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プログラム\"/>
    </mc:Choice>
  </mc:AlternateContent>
  <xr:revisionPtr revIDLastSave="0" documentId="13_ncr:1_{912AB3C2-23B6-40D6-909E-3240D5AE30BE}" xr6:coauthVersionLast="47" xr6:coauthVersionMax="47" xr10:uidLastSave="{00000000-0000-0000-0000-000000000000}"/>
  <bookViews>
    <workbookView xWindow="28680" yWindow="-120" windowWidth="29040" windowHeight="15840" xr2:uid="{0F819EDE-6BF1-4CC3-B670-035DF62553EC}"/>
  </bookViews>
  <sheets>
    <sheet name="見積もり" sheetId="1" r:id="rId1"/>
    <sheet name="計算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F3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H2" i="2"/>
  <c r="G2" i="2"/>
  <c r="F2" i="2"/>
  <c r="E2" i="2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4" i="1"/>
  <c r="K40" i="1"/>
  <c r="K4" i="1"/>
  <c r="I38" i="1" l="1"/>
  <c r="I39" i="1"/>
  <c r="I40" i="1" s="1"/>
  <c r="C10" i="1" l="1"/>
  <c r="K43" i="1"/>
</calcChain>
</file>

<file path=xl/sharedStrings.xml><?xml version="1.0" encoding="utf-8"?>
<sst xmlns="http://schemas.openxmlformats.org/spreadsheetml/2006/main" count="32" uniqueCount="28">
  <si>
    <t>見　積　書</t>
    <rPh sb="0" eb="3">
      <t xml:space="preserve">ミツモリショ </t>
    </rPh>
    <phoneticPr fontId="2"/>
  </si>
  <si>
    <t>No</t>
    <phoneticPr fontId="2"/>
  </si>
  <si>
    <t>見積日</t>
    <rPh sb="0" eb="3">
      <t xml:space="preserve">ミツモリビ </t>
    </rPh>
    <phoneticPr fontId="2"/>
  </si>
  <si>
    <t>下記のとおり、御見積もり申し上げます。</t>
    <rPh sb="0" eb="2">
      <t xml:space="preserve">カキノ </t>
    </rPh>
    <rPh sb="3" eb="4">
      <t xml:space="preserve">トオリ </t>
    </rPh>
    <rPh sb="10" eb="11">
      <t xml:space="preserve">モウシアゲマス </t>
    </rPh>
    <phoneticPr fontId="2"/>
  </si>
  <si>
    <t>有限会社プラス</t>
    <rPh sb="0" eb="7">
      <t>ユウ</t>
    </rPh>
    <phoneticPr fontId="2"/>
  </si>
  <si>
    <t>件名</t>
    <rPh sb="0" eb="2">
      <t xml:space="preserve">ケンメイ </t>
    </rPh>
    <phoneticPr fontId="2"/>
  </si>
  <si>
    <t>〒400-0302</t>
    <phoneticPr fontId="2"/>
  </si>
  <si>
    <t>有効期限</t>
    <rPh sb="0" eb="4">
      <t xml:space="preserve">ユウコウキゲン </t>
    </rPh>
    <phoneticPr fontId="2"/>
  </si>
  <si>
    <t>御見積後30日</t>
    <rPh sb="6" eb="7">
      <t>ニチ</t>
    </rPh>
    <phoneticPr fontId="2"/>
  </si>
  <si>
    <t>山梨県南アルプス市沢登975</t>
    <rPh sb="0" eb="9">
      <t>ヤマナシケン</t>
    </rPh>
    <rPh sb="9" eb="11">
      <t>サ</t>
    </rPh>
    <phoneticPr fontId="2"/>
  </si>
  <si>
    <t>TEL：055-284-6480</t>
    <phoneticPr fontId="2"/>
  </si>
  <si>
    <t>合計</t>
    <rPh sb="0" eb="2">
      <t xml:space="preserve">ゴウケイ </t>
    </rPh>
    <phoneticPr fontId="2"/>
  </si>
  <si>
    <t>担当：古屋</t>
    <rPh sb="0" eb="2">
      <t xml:space="preserve">タントウ </t>
    </rPh>
    <rPh sb="3" eb="5">
      <t>フルヤ</t>
    </rPh>
    <phoneticPr fontId="2"/>
  </si>
  <si>
    <t>品名</t>
    <rPh sb="0" eb="2">
      <t>ヒンメイ</t>
    </rPh>
    <phoneticPr fontId="2"/>
  </si>
  <si>
    <t>幅</t>
    <rPh sb="0" eb="1">
      <t>ハバ</t>
    </rPh>
    <phoneticPr fontId="2"/>
  </si>
  <si>
    <t>高さ</t>
    <rPh sb="0" eb="1">
      <t>タカ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</si>
  <si>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</si>
  <si>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</si>
  <si>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補助金</t>
    <rPh sb="0" eb="3">
      <t>ホジョキン</t>
    </rPh>
    <phoneticPr fontId="2"/>
  </si>
  <si>
    <t>小計</t>
    <rPh sb="0" eb="2">
      <t xml:space="preserve">ショウケイ </t>
    </rPh>
    <phoneticPr fontId="2"/>
  </si>
  <si>
    <t>消費税</t>
    <rPh sb="0" eb="3">
      <t xml:space="preserve">ショウヒゼイガク </t>
    </rPh>
    <phoneticPr fontId="2"/>
  </si>
  <si>
    <t>補助金合計</t>
    <rPh sb="0" eb="3">
      <t>ホジョキン</t>
    </rPh>
    <rPh sb="3" eb="5">
      <t>ゴウケイ</t>
    </rPh>
    <phoneticPr fontId="2"/>
  </si>
  <si>
    <t>数量</t>
    <rPh sb="0" eb="2">
      <t>スウリョウ</t>
    </rPh>
    <phoneticPr fontId="2"/>
  </si>
  <si>
    <t>実質負担額</t>
    <rPh sb="0" eb="2">
      <t>ジッシツ</t>
    </rPh>
    <rPh sb="2" eb="5">
      <t>フタンガク</t>
    </rPh>
    <phoneticPr fontId="2"/>
  </si>
  <si>
    <t>商品</t>
    <rPh sb="0" eb="2">
      <t>ショウヒン</t>
    </rPh>
    <phoneticPr fontId="2"/>
  </si>
  <si>
    <t>定価</t>
    <rPh sb="0" eb="2">
      <t>テイカ</t>
    </rPh>
    <phoneticPr fontId="2"/>
  </si>
  <si>
    <t xml:space="preserve"> 様</t>
    <rPh sb="1" eb="2">
      <t>サマ</t>
    </rPh>
    <phoneticPr fontId="2"/>
  </si>
  <si>
    <t>邸</t>
    <rPh sb="0" eb="1">
      <t>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</si>
</sst>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&quot; 円&quot;\ \(&quot;税&quot;&quot;込&quot;\)"/>
    <numFmt numFmtId="177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rgb="FFFFFFFF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63636"/>
        <bgColor indexed="64"/>
      </patternFill>
    </fill>
    <fill>
      <patternFill patternType="solid">
        <fgColor rgb="FF363636"/>
        <bgColor rgb="FF000000"/>
      </patternFill>
    </fill>
    <fill>
      <patternFill patternType="solid">
        <fgColor rgb="FF2E2E2E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8" fontId="0" fillId="0" borderId="5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0" xfId="1" applyFont="1" applyBorder="1">
      <alignment vertical="center"/>
    </xf>
    <xf numFmtId="0" fontId="0" fillId="0" borderId="7" xfId="0" applyBorder="1" applyAlignment="1">
      <alignment horizontal="right" vertical="center"/>
    </xf>
    <xf numFmtId="38" fontId="0" fillId="0" borderId="10" xfId="1" applyFont="1" applyBorder="1">
      <alignment vertical="center"/>
    </xf>
    <xf numFmtId="38" fontId="0" fillId="0" borderId="13" xfId="1" applyFont="1" applyBorder="1">
      <alignment vertical="center"/>
    </xf>
    <xf numFmtId="38" fontId="0" fillId="0" borderId="1" xfId="0" applyNumberFormat="1" applyBorder="1">
      <alignment vertical="center"/>
    </xf>
    <xf numFmtId="38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38" fontId="9" fillId="0" borderId="0" xfId="1" applyFont="1" applyBorder="1">
      <alignment vertical="center"/>
    </xf>
    <xf numFmtId="38" fontId="10" fillId="4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4" fillId="0" borderId="0" xfId="0" applyNumberFormat="1" applyFont="1">
      <alignment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0" fillId="0" borderId="1" xfId="1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8C1E-D043-4DC7-8202-C2B2C90EC9E2}">
  <dimension ref="B2:K43"/>
  <sheetViews>
    <sheetView tabSelected="1" workbookViewId="0"/>
  </sheetViews>
  <sheetFormatPr defaultRowHeight="18.75" x14ac:dyDescent="0.4"/>
  <cols>
    <col min="4" max="4" width="14.375" customWidth="1"/>
    <col min="5" max="6" width="7.75" customWidth="1"/>
    <col min="7" max="7" width="9.5" bestFit="1" customWidth="1"/>
    <col min="8" max="8" width="5.5" customWidth="1"/>
    <col min="9" max="9" width="10.25" style="23" bestFit="1" customWidth="1"/>
    <col min="10" max="10" width="2.125" customWidth="1"/>
    <col min="11" max="11" width="11.875" bestFit="1" customWidth="1"/>
  </cols>
  <sheetData>
    <row r="2" spans="2:11" ht="30" x14ac:dyDescent="0.4">
      <c r="B2" s="41" t="s">
        <v>0</v>
      </c>
      <c r="C2" s="41"/>
      <c r="D2" s="41"/>
      <c r="E2" s="41"/>
      <c r="F2" s="41"/>
      <c r="G2" s="41"/>
      <c r="H2" s="41"/>
      <c r="I2" s="41"/>
      <c r="J2" s="41"/>
      <c r="K2" s="41"/>
    </row>
    <row r="3" spans="2:11" ht="30" x14ac:dyDescent="0.4">
      <c r="B3" s="42" t="s">
        <v>26</v>
      </c>
      <c r="C3" s="42"/>
      <c r="D3" s="42"/>
      <c r="E3" s="1"/>
      <c r="G3" s="2" t="s">
        <v>1</v>
      </c>
      <c r="H3" s="2"/>
      <c r="I3" s="24"/>
      <c r="J3" s="2"/>
    </row>
    <row r="4" spans="2:11" ht="30" x14ac:dyDescent="0.4">
      <c r="B4" s="42"/>
      <c r="C4" s="42"/>
      <c r="D4" s="42"/>
      <c r="E4" s="1"/>
      <c r="G4" s="2" t="s">
        <v>2</v>
      </c>
      <c r="H4" s="2"/>
      <c r="I4" s="24"/>
      <c r="J4" s="2"/>
      <c r="K4" s="3">
        <f ca="1">TODAY()</f>
        <v>44993</v>
      </c>
    </row>
    <row r="6" spans="2:11" ht="25.5" x14ac:dyDescent="0.4">
      <c r="B6" t="s">
        <v>3</v>
      </c>
      <c r="G6" s="4" t="s">
        <v>4</v>
      </c>
      <c r="H6" s="4"/>
      <c r="I6" s="25"/>
      <c r="J6" s="4"/>
    </row>
    <row r="7" spans="2:11" ht="19.5" x14ac:dyDescent="0.4">
      <c r="B7" s="5" t="s">
        <v>5</v>
      </c>
      <c r="C7" t="s">
        <v>27</v>
      </c>
      <c r="G7" t="s">
        <v>6</v>
      </c>
    </row>
    <row r="8" spans="2:11" ht="19.5" x14ac:dyDescent="0.4">
      <c r="B8" s="5" t="s">
        <v>7</v>
      </c>
      <c r="C8" t="s">
        <v>8</v>
      </c>
      <c r="G8" t="s">
        <v>9</v>
      </c>
    </row>
    <row r="9" spans="2:11" x14ac:dyDescent="0.4">
      <c r="B9" s="6"/>
      <c r="G9" t="s">
        <v>10</v>
      </c>
    </row>
    <row r="10" spans="2:11" ht="30" x14ac:dyDescent="0.4">
      <c r="B10" s="43" t="s">
        <v>11</v>
      </c>
      <c r="C10" s="44">
        <f>I40</f>
        <v>0</v>
      </c>
      <c r="D10" s="44"/>
      <c r="E10" s="7"/>
      <c r="G10" t="s">
        <v>12</v>
      </c>
    </row>
    <row r="11" spans="2:11" ht="30" x14ac:dyDescent="0.4">
      <c r="B11" s="43"/>
      <c r="C11" s="44"/>
      <c r="D11" s="44"/>
      <c r="E11" s="7"/>
    </row>
    <row r="13" spans="2:11" ht="19.5" x14ac:dyDescent="0.4">
      <c r="B13" s="45" t="s">
        <v>13</v>
      </c>
      <c r="C13" s="45"/>
      <c r="D13" s="45"/>
      <c r="E13" s="8" t="s">
        <v>14</v>
      </c>
      <c r="F13" s="8" t="s">
        <v>15</v>
      </c>
      <c r="G13" s="8" t="s">
        <v>16</v>
      </c>
      <c r="H13" s="8" t="s">
        <v>22</v>
      </c>
      <c r="I13" s="26" t="s">
        <v>17</v>
      </c>
      <c r="J13" s="9"/>
      <c r="K13" s="8" t="s">
        <v>18</v>
      </c>
    </row>
    <row r="14" spans="2:11" x14ac:dyDescent="0.4">
      <c r="B14" s="32"/>
      <c r="C14" s="32"/>
      <c r="D14" s="33"/>
      <c r="E14" s="30"/>
      <c r="F14" s="31"/>
      <c r="G14" s="10"/>
      <c r="H14" s="10"/>
      <c r="I14" s="27" t="str">
        <f>IF(SUM(G14*H14)&lt;&gt;0,SUM(G14*H14),"")</f>
        <v/>
      </c>
      <c r="J14" s="12"/>
      <c r="K14" s="11"/>
    </row>
    <row r="15" spans="2:11" x14ac:dyDescent="0.4">
      <c r="B15" s="36"/>
      <c r="C15" s="37"/>
      <c r="D15" s="38"/>
      <c r="E15" s="13"/>
      <c r="F15" s="31"/>
      <c r="G15" s="10"/>
      <c r="H15" s="10"/>
      <c r="I15" s="27" t="str">
        <f t="shared" ref="I15:I37" si="0">IF(SUM(G15*H15)&lt;&gt;0,SUM(G15*H15),"")</f>
        <v/>
      </c>
      <c r="J15" s="12"/>
      <c r="K15" s="11"/>
    </row>
    <row r="16" spans="2:11" x14ac:dyDescent="0.4">
      <c r="B16" s="36"/>
      <c r="C16" s="37"/>
      <c r="D16" s="38"/>
      <c r="E16" s="13"/>
      <c r="F16" s="31"/>
      <c r="G16" s="10"/>
      <c r="H16" s="10"/>
      <c r="I16" s="27" t="str">
        <f t="shared" si="0"/>
        <v/>
      </c>
      <c r="J16" s="12"/>
      <c r="K16" s="11"/>
    </row>
    <row r="17" spans="2:11" x14ac:dyDescent="0.4">
      <c r="B17" s="36"/>
      <c r="C17" s="37"/>
      <c r="D17" s="38"/>
      <c r="E17" s="13"/>
      <c r="F17" s="31"/>
      <c r="G17" s="10"/>
      <c r="H17" s="10"/>
      <c r="I17" s="27" t="str">
        <f t="shared" si="0"/>
        <v/>
      </c>
      <c r="J17" s="12"/>
      <c r="K17" s="11"/>
    </row>
    <row r="18" spans="2:11" x14ac:dyDescent="0.4">
      <c r="B18" s="36"/>
      <c r="C18" s="37"/>
      <c r="D18" s="38"/>
      <c r="E18" s="13"/>
      <c r="F18" s="31"/>
      <c r="G18" s="10"/>
      <c r="H18" s="10"/>
      <c r="I18" s="27" t="str">
        <f t="shared" si="0"/>
        <v/>
      </c>
      <c r="J18" s="12"/>
      <c r="K18" s="11"/>
    </row>
    <row r="19" spans="2:11" x14ac:dyDescent="0.4">
      <c r="B19" s="32"/>
      <c r="C19" s="32"/>
      <c r="D19" s="33"/>
      <c r="E19" s="13"/>
      <c r="F19" s="31"/>
      <c r="G19" s="10"/>
      <c r="H19" s="10"/>
      <c r="I19" s="27" t="str">
        <f t="shared" si="0"/>
        <v/>
      </c>
      <c r="J19" s="12"/>
      <c r="K19" s="11"/>
    </row>
    <row r="20" spans="2:11" x14ac:dyDescent="0.4">
      <c r="B20" s="32"/>
      <c r="C20" s="32"/>
      <c r="D20" s="33"/>
      <c r="E20" s="13"/>
      <c r="F20" s="31"/>
      <c r="G20" s="10"/>
      <c r="H20" s="10"/>
      <c r="I20" s="27" t="str">
        <f t="shared" si="0"/>
        <v/>
      </c>
      <c r="J20" s="12"/>
      <c r="K20" s="11"/>
    </row>
    <row r="21" spans="2:11" x14ac:dyDescent="0.4">
      <c r="B21" s="32"/>
      <c r="C21" s="32"/>
      <c r="D21" s="33"/>
      <c r="E21" s="13"/>
      <c r="F21" s="31"/>
      <c r="G21" s="10"/>
      <c r="H21" s="10"/>
      <c r="I21" s="27" t="str">
        <f t="shared" si="0"/>
        <v/>
      </c>
      <c r="J21" s="12"/>
      <c r="K21" s="11"/>
    </row>
    <row r="22" spans="2:11" x14ac:dyDescent="0.4">
      <c r="B22" s="36"/>
      <c r="C22" s="37"/>
      <c r="D22" s="38"/>
      <c r="E22" s="13"/>
      <c r="F22" s="31"/>
      <c r="G22" s="10"/>
      <c r="H22" s="10"/>
      <c r="I22" s="27" t="str">
        <f t="shared" si="0"/>
        <v/>
      </c>
      <c r="J22" s="12"/>
      <c r="K22" s="11"/>
    </row>
    <row r="23" spans="2:11" x14ac:dyDescent="0.4">
      <c r="B23" s="32"/>
      <c r="C23" s="32"/>
      <c r="D23" s="33"/>
      <c r="E23" s="13"/>
      <c r="F23" s="31"/>
      <c r="G23" s="10"/>
      <c r="H23" s="10"/>
      <c r="I23" s="27" t="str">
        <f t="shared" si="0"/>
        <v/>
      </c>
      <c r="J23" s="12"/>
      <c r="K23" s="11"/>
    </row>
    <row r="24" spans="2:11" x14ac:dyDescent="0.4">
      <c r="B24" s="32"/>
      <c r="C24" s="32"/>
      <c r="D24" s="33"/>
      <c r="E24" s="13"/>
      <c r="F24" s="31"/>
      <c r="G24" s="10"/>
      <c r="H24" s="10"/>
      <c r="I24" s="27" t="str">
        <f t="shared" si="0"/>
        <v/>
      </c>
      <c r="J24" s="12"/>
      <c r="K24" s="11"/>
    </row>
    <row r="25" spans="2:11" x14ac:dyDescent="0.4">
      <c r="B25" s="32"/>
      <c r="C25" s="32"/>
      <c r="D25" s="33"/>
      <c r="E25" s="13"/>
      <c r="F25" s="31"/>
      <c r="G25" s="10"/>
      <c r="H25" s="10"/>
      <c r="I25" s="27" t="str">
        <f t="shared" si="0"/>
        <v/>
      </c>
      <c r="J25" s="12"/>
      <c r="K25" s="11"/>
    </row>
    <row r="26" spans="2:11" x14ac:dyDescent="0.4">
      <c r="B26" s="32"/>
      <c r="C26" s="32"/>
      <c r="D26" s="33"/>
      <c r="E26" s="13"/>
      <c r="F26" s="31"/>
      <c r="G26" s="10"/>
      <c r="H26" s="10"/>
      <c r="I26" s="27" t="str">
        <f t="shared" si="0"/>
        <v/>
      </c>
      <c r="J26" s="12"/>
      <c r="K26" s="11"/>
    </row>
    <row r="27" spans="2:11" x14ac:dyDescent="0.4">
      <c r="B27" s="32"/>
      <c r="C27" s="32"/>
      <c r="D27" s="33"/>
      <c r="E27" s="13"/>
      <c r="F27" s="31"/>
      <c r="G27" s="10"/>
      <c r="H27" s="10"/>
      <c r="I27" s="27" t="str">
        <f t="shared" si="0"/>
        <v/>
      </c>
      <c r="J27" s="12"/>
      <c r="K27" s="11"/>
    </row>
    <row r="28" spans="2:11" x14ac:dyDescent="0.4">
      <c r="B28" s="32"/>
      <c r="C28" s="32"/>
      <c r="D28" s="33"/>
      <c r="E28" s="13"/>
      <c r="F28" s="31"/>
      <c r="G28" s="10"/>
      <c r="H28" s="10"/>
      <c r="I28" s="27" t="str">
        <f t="shared" si="0"/>
        <v/>
      </c>
      <c r="J28" s="12"/>
      <c r="K28" s="11"/>
    </row>
    <row r="29" spans="2:11" x14ac:dyDescent="0.4">
      <c r="B29" s="32"/>
      <c r="C29" s="32"/>
      <c r="D29" s="33"/>
      <c r="E29" s="13"/>
      <c r="F29" s="31"/>
      <c r="G29" s="10"/>
      <c r="H29" s="10"/>
      <c r="I29" s="27" t="str">
        <f t="shared" si="0"/>
        <v/>
      </c>
      <c r="J29" s="12"/>
      <c r="K29" s="11"/>
    </row>
    <row r="30" spans="2:11" x14ac:dyDescent="0.4">
      <c r="B30" s="39"/>
      <c r="C30" s="39"/>
      <c r="D30" s="40"/>
      <c r="E30" s="13"/>
      <c r="F30" s="31"/>
      <c r="G30" s="14"/>
      <c r="H30" s="14"/>
      <c r="I30" s="27" t="str">
        <f t="shared" si="0"/>
        <v/>
      </c>
      <c r="J30" s="12"/>
      <c r="K30" s="11"/>
    </row>
    <row r="31" spans="2:11" x14ac:dyDescent="0.4">
      <c r="B31" s="36"/>
      <c r="C31" s="37"/>
      <c r="D31" s="38"/>
      <c r="E31" s="13"/>
      <c r="F31" s="31"/>
      <c r="G31" s="10"/>
      <c r="H31" s="10"/>
      <c r="I31" s="27" t="str">
        <f t="shared" si="0"/>
        <v/>
      </c>
      <c r="J31" s="12"/>
      <c r="K31" s="11"/>
    </row>
    <row r="32" spans="2:11" x14ac:dyDescent="0.4">
      <c r="B32" s="34"/>
      <c r="C32" s="34"/>
      <c r="D32" s="35"/>
      <c r="E32" s="13"/>
      <c r="F32" s="31"/>
      <c r="G32" s="15"/>
      <c r="H32" s="15"/>
      <c r="I32" s="27" t="str">
        <f t="shared" si="0"/>
        <v/>
      </c>
      <c r="J32" s="12"/>
      <c r="K32" s="11"/>
    </row>
    <row r="33" spans="2:11" x14ac:dyDescent="0.4">
      <c r="B33" s="32"/>
      <c r="C33" s="32"/>
      <c r="D33" s="33"/>
      <c r="E33" s="13"/>
      <c r="F33" s="31"/>
      <c r="G33" s="10"/>
      <c r="H33" s="10"/>
      <c r="I33" s="27" t="str">
        <f t="shared" si="0"/>
        <v/>
      </c>
      <c r="J33" s="12"/>
      <c r="K33" s="11"/>
    </row>
    <row r="34" spans="2:11" x14ac:dyDescent="0.4">
      <c r="B34" s="32"/>
      <c r="C34" s="32"/>
      <c r="D34" s="33"/>
      <c r="E34" s="13"/>
      <c r="F34" s="31"/>
      <c r="G34" s="11"/>
      <c r="H34" s="11"/>
      <c r="I34" s="27" t="str">
        <f t="shared" si="0"/>
        <v/>
      </c>
      <c r="J34" s="12"/>
      <c r="K34" s="11"/>
    </row>
    <row r="35" spans="2:11" x14ac:dyDescent="0.4">
      <c r="B35" s="32"/>
      <c r="C35" s="32"/>
      <c r="D35" s="33"/>
      <c r="E35" s="13"/>
      <c r="F35" s="31"/>
      <c r="G35" s="11"/>
      <c r="H35" s="11"/>
      <c r="I35" s="27" t="str">
        <f t="shared" si="0"/>
        <v/>
      </c>
      <c r="J35" s="12"/>
      <c r="K35" s="11"/>
    </row>
    <row r="36" spans="2:11" x14ac:dyDescent="0.4">
      <c r="B36" s="32"/>
      <c r="C36" s="32"/>
      <c r="D36" s="33"/>
      <c r="E36" s="13"/>
      <c r="F36" s="31"/>
      <c r="G36" s="10"/>
      <c r="H36" s="10"/>
      <c r="I36" s="27" t="str">
        <f t="shared" si="0"/>
        <v/>
      </c>
      <c r="J36" s="12"/>
      <c r="K36" s="11"/>
    </row>
    <row r="37" spans="2:11" x14ac:dyDescent="0.4">
      <c r="B37" s="32"/>
      <c r="C37" s="32"/>
      <c r="D37" s="33"/>
      <c r="E37" s="13"/>
      <c r="F37" s="31"/>
      <c r="G37" s="10"/>
      <c r="H37" s="10"/>
      <c r="I37" s="27" t="str">
        <f t="shared" si="0"/>
        <v/>
      </c>
      <c r="J37" s="12"/>
      <c r="K37" s="11"/>
    </row>
    <row r="38" spans="2:11" ht="19.5" x14ac:dyDescent="0.4">
      <c r="F38" s="5" t="s">
        <v>19</v>
      </c>
      <c r="G38" s="5"/>
      <c r="H38" s="5"/>
      <c r="I38" s="28">
        <f>SUM(I14:I37)</f>
        <v>0</v>
      </c>
      <c r="J38" s="17"/>
      <c r="K38" s="17"/>
    </row>
    <row r="39" spans="2:11" ht="19.5" x14ac:dyDescent="0.4">
      <c r="B39" s="18"/>
      <c r="C39" s="19"/>
      <c r="D39" s="19"/>
      <c r="E39" s="19"/>
      <c r="F39" s="5" t="s">
        <v>20</v>
      </c>
      <c r="G39" s="5"/>
      <c r="H39" s="5"/>
      <c r="I39" s="28">
        <f>I38*0.1</f>
        <v>0</v>
      </c>
      <c r="J39" s="17"/>
      <c r="K39" s="22" t="s">
        <v>21</v>
      </c>
    </row>
    <row r="40" spans="2:11" ht="19.5" x14ac:dyDescent="0.4">
      <c r="B40" s="20"/>
      <c r="C40" s="21"/>
      <c r="D40" s="21"/>
      <c r="E40" s="21"/>
      <c r="F40" s="5" t="s">
        <v>11</v>
      </c>
      <c r="G40" s="5"/>
      <c r="H40" s="5"/>
      <c r="I40" s="28">
        <f>I38+I39</f>
        <v>0</v>
      </c>
      <c r="J40" s="17"/>
      <c r="K40" s="16">
        <f>SUM(K14:K37)</f>
        <v>0</v>
      </c>
    </row>
    <row r="42" spans="2:11" ht="19.5" x14ac:dyDescent="0.4">
      <c r="K42" s="22" t="s">
        <v>23</v>
      </c>
    </row>
    <row r="43" spans="2:11" x14ac:dyDescent="0.4">
      <c r="K43" s="16">
        <f>I40-K40</f>
        <v>0</v>
      </c>
    </row>
  </sheetData>
  <mergeCells count="29">
    <mergeCell ref="B20:D20"/>
    <mergeCell ref="B2:K2"/>
    <mergeCell ref="B3:D4"/>
    <mergeCell ref="B10:B11"/>
    <mergeCell ref="C10:D11"/>
    <mergeCell ref="B13:D13"/>
    <mergeCell ref="B14:D14"/>
    <mergeCell ref="B15:D15"/>
    <mergeCell ref="B16:D16"/>
    <mergeCell ref="B17:D17"/>
    <mergeCell ref="B18:D18"/>
    <mergeCell ref="B19:D19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EE14-FE1C-4B75-A63C-1FDA645A61B7}">
  <dimension ref="A1:I30"/>
  <sheetViews>
    <sheetView workbookViewId="0">
      <selection activeCell="A2" sqref="A2"/>
    </sheetView>
  </sheetViews>
  <sheetFormatPr defaultRowHeight="18.75" x14ac:dyDescent="0.4"/>
  <cols>
    <col min="1" max="1" width="30" customWidth="1"/>
    <col min="2" max="3" width="7.125" customWidth="1"/>
    <col min="8" max="8" width="10.25" bestFit="1" customWidth="1"/>
  </cols>
  <sheetData>
    <row r="1" spans="1:9" x14ac:dyDescent="0.4">
      <c r="A1" s="29" t="s">
        <v>24</v>
      </c>
      <c r="B1" s="29" t="s">
        <v>14</v>
      </c>
      <c r="C1" s="29" t="s">
        <v>15</v>
      </c>
      <c r="D1" s="29" t="s">
        <v>25</v>
      </c>
      <c r="E1" s="29">
        <v>0.55000000000000004</v>
      </c>
      <c r="F1" s="29">
        <v>0.5</v>
      </c>
      <c r="G1" s="29">
        <v>0.45</v>
      </c>
      <c r="H1" s="29">
        <v>0.35</v>
      </c>
      <c r="I1" s="29" t="s">
        <v>18</v>
      </c>
    </row>
    <row r="2" spans="1:9" x14ac:dyDescent="0.4">
      <c r="E2">
        <f>D2*0.55</f>
        <v>0</v>
      </c>
      <c r="F2">
        <f>D2*0.5</f>
        <v>0</v>
      </c>
      <c r="G2">
        <f>D2*0.45</f>
        <v>0</v>
      </c>
      <c r="H2">
        <f>D2*0.35</f>
        <v>0</v>
      </c>
    </row>
    <row r="3" spans="1:9" x14ac:dyDescent="0.4">
      <c r="E3">
        <f t="shared" ref="E3:E30" si="0">D3*0.55</f>
        <v>0</v>
      </c>
      <c r="F3">
        <f t="shared" ref="F3:F29" si="1">D3*0.5</f>
        <v>0</v>
      </c>
      <c r="G3">
        <f t="shared" ref="G3:G30" si="2">D3*0.45</f>
        <v>0</v>
      </c>
      <c r="H3">
        <f t="shared" ref="H3:H30" si="3">D3*0.35</f>
        <v>0</v>
      </c>
    </row>
    <row r="4" spans="1:9" x14ac:dyDescent="0.4"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</row>
    <row r="5" spans="1:9" x14ac:dyDescent="0.4"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</row>
    <row r="6" spans="1:9" x14ac:dyDescent="0.4"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</row>
    <row r="7" spans="1:9" x14ac:dyDescent="0.4"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</row>
    <row r="8" spans="1:9" x14ac:dyDescent="0.4"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</row>
    <row r="9" spans="1:9" x14ac:dyDescent="0.4"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</row>
    <row r="10" spans="1:9" x14ac:dyDescent="0.4"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</row>
    <row r="11" spans="1:9" x14ac:dyDescent="0.4"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</row>
    <row r="12" spans="1:9" x14ac:dyDescent="0.4"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1:9" x14ac:dyDescent="0.4"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</row>
    <row r="14" spans="1:9" x14ac:dyDescent="0.4"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</row>
    <row r="15" spans="1:9" x14ac:dyDescent="0.4"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</row>
    <row r="16" spans="1:9" x14ac:dyDescent="0.4"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</row>
    <row r="17" spans="5:8" x14ac:dyDescent="0.4"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</row>
    <row r="18" spans="5:8" x14ac:dyDescent="0.4"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</row>
    <row r="19" spans="5:8" x14ac:dyDescent="0.4"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</row>
    <row r="20" spans="5:8" x14ac:dyDescent="0.4"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</row>
    <row r="21" spans="5:8" x14ac:dyDescent="0.4"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</row>
    <row r="22" spans="5:8" x14ac:dyDescent="0.4"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5:8" x14ac:dyDescent="0.4"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</row>
    <row r="24" spans="5:8" x14ac:dyDescent="0.4"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</row>
    <row r="25" spans="5:8" x14ac:dyDescent="0.4"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</row>
    <row r="26" spans="5:8" x14ac:dyDescent="0.4"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</row>
    <row r="27" spans="5:8" x14ac:dyDescent="0.4"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</row>
    <row r="28" spans="5:8" x14ac:dyDescent="0.4"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</row>
    <row r="29" spans="5:8" x14ac:dyDescent="0.4"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</row>
    <row r="30" spans="5:8" x14ac:dyDescent="0.4">
      <c r="E30">
        <f t="shared" si="0"/>
        <v>0</v>
      </c>
      <c r="F30">
        <f>D30*0.5</f>
        <v>0</v>
      </c>
      <c r="G30">
        <f t="shared" si="2"/>
        <v>0</v>
      </c>
      <c r="H30">
        <f t="shared" si="3"/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見積もり</vt:lpstr>
      <vt:lpstr>計算表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</dc:creator>
  <cp:lastModifiedBy>plas</cp:lastModifiedBy>
  <dcterms:created xsi:type="dcterms:W3CDTF">2023-03-06T08:50:31Z</dcterms:created>
  <dcterms:modified xsi:type="dcterms:W3CDTF">2023-03-08T03:51:27Z</dcterms:modified>
</cp:coreProperties>
</file>