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garcg\Desktop\Base datos Igualdad\"/>
    </mc:Choice>
  </mc:AlternateContent>
  <bookViews>
    <workbookView xWindow="0" yWindow="0" windowWidth="20730" windowHeight="8055" firstSheet="46" activeTab="49"/>
  </bookViews>
  <sheets>
    <sheet name="INDICE" sheetId="56" r:id="rId1"/>
    <sheet name="ENLACES" sheetId="57" r:id="rId2"/>
    <sheet name="2.1 Alumnado matriculado " sheetId="1" r:id="rId3"/>
    <sheet name="2.2. Alumnado facultad" sheetId="2" r:id="rId4"/>
    <sheet name="2.3 Alumnado por nivel" sheetId="3" r:id="rId5"/>
    <sheet name="2.3.2 Alumnado máster" sheetId="4" r:id="rId6"/>
    <sheet name="2.3.3 Alumnado doctorado" sheetId="5" r:id="rId7"/>
    <sheet name="2.4 Alumnado titulos propios" sheetId="6" r:id="rId8"/>
    <sheet name="2.5 Alumnado movilidad" sheetId="7" r:id="rId9"/>
    <sheet name="2.6 Número Alumnado egresado" sheetId="8" r:id="rId10"/>
    <sheet name="2.7 Alumnado egresado facultade" sheetId="9" r:id="rId11"/>
    <sheet name="2.8.1 Alumando egresado n est" sheetId="10" r:id="rId12"/>
    <sheet name="2.8.2 Alumnado egresado tit Mas" sheetId="11" r:id="rId13"/>
    <sheet name="2.8.3 Alumnado egresado tit doc" sheetId="12" r:id="rId14"/>
    <sheet name="2.9-a Alumnado premio ext grado" sheetId="13" r:id="rId15"/>
    <sheet name="2.9-b Alumnado premio ext grado" sheetId="51" r:id="rId16"/>
    <sheet name="2.10 Alumnado premio ext master" sheetId="14" r:id="rId17"/>
    <sheet name="3.1 Núm total hombres y mujeres" sheetId="15" r:id="rId18"/>
    <sheet name="3.2 Mujeres hombres rango edad" sheetId="16" r:id="rId19"/>
    <sheet name="3.3 Mujeres y hombres sit labor" sheetId="17" r:id="rId20"/>
    <sheet name="3.4-a Mujer y hombre c prof y e" sheetId="18" r:id="rId21"/>
    <sheet name="3.4-b Mujer y hombre c prof y e" sheetId="52" r:id="rId22"/>
    <sheet name="3.5 Mujeres y hombres servicios" sheetId="19" r:id="rId23"/>
    <sheet name="3.6 Mujeres y hombres x titulo" sheetId="20" r:id="rId24"/>
    <sheet name="3.7 Cargos dir y jef dentro PAS" sheetId="21" r:id="rId25"/>
    <sheet name="3.8 Participación PAS org coleg" sheetId="22" r:id="rId26"/>
    <sheet name="3.9 Situaciones administrativas" sheetId="23" r:id="rId27"/>
    <sheet name="4.1 Número total profesores-as" sheetId="24" r:id="rId28"/>
    <sheet name="4.2 Profesores-as rango edad" sheetId="25" r:id="rId29"/>
    <sheet name="4.3-a Mujer hombre situ laboral" sheetId="26" r:id="rId30"/>
    <sheet name="4.3-b Mujer hombre situ laboral" sheetId="53" r:id="rId31"/>
    <sheet name="4.4 Mujeres hombres cuerpo prof" sheetId="27" r:id="rId32"/>
    <sheet name="4.5 Profesorado por departament" sheetId="28" r:id="rId33"/>
    <sheet name="4.6.1 Personal investigador tot" sheetId="29" r:id="rId34"/>
    <sheet name="4.6.2 Investigadores-as x depar" sheetId="30" r:id="rId35"/>
    <sheet name="4.6.3 Investigadores-as r. edad" sheetId="31" r:id="rId36"/>
    <sheet name="4.6.4-a Investigadores sit lab" sheetId="32" r:id="rId37"/>
    <sheet name="4.6.4-b Investigadores sit lab" sheetId="54" r:id="rId38"/>
    <sheet name="4.6.5 Becarios-as Tipologias" sheetId="33" r:id="rId39"/>
    <sheet name="4.6.6 Titulaciones personal inv" sheetId="34" r:id="rId40"/>
    <sheet name="4.6.7 Méritos personal doc inv " sheetId="35" r:id="rId41"/>
    <sheet name="4.7 Situaciones administ PDI" sheetId="36" r:id="rId42"/>
    <sheet name="5.1.1 Equipo Rectoral cons dir" sheetId="37" r:id="rId43"/>
    <sheet name="5.1.2 Consejo de gobierno" sheetId="38" r:id="rId44"/>
    <sheet name="5.1.3 Consejo Social" sheetId="39" r:id="rId45"/>
    <sheet name="5.1.4 Claustro Universitario" sheetId="40" r:id="rId46"/>
    <sheet name="5.2.1-a Equipo directi facultad" sheetId="41" r:id="rId47"/>
    <sheet name="5.2.1-b Equipo directi facultad" sheetId="55" r:id="rId48"/>
    <sheet name="5.2.2 Juntas facultad-escuela" sheetId="42" r:id="rId49"/>
    <sheet name="5.2.3 Equipos directivos depart" sheetId="43" r:id="rId50"/>
    <sheet name="5.3.1 Comisiones" sheetId="44" r:id="rId51"/>
    <sheet name="5.3.2 Mesas negociacion sindica" sheetId="45" r:id="rId52"/>
    <sheet name="Segunda parte grados" sheetId="46" r:id="rId53"/>
    <sheet name="Segunda parte masteres" sheetId="47" r:id="rId54"/>
  </sheets>
  <externalReferences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definedNames>
    <definedName name="OLE_LINK1" localSheetId="4">'2.3 Alumnado por nivel'!$A$1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43" l="1"/>
  <c r="E5" i="43"/>
  <c r="E6" i="43"/>
  <c r="E7" i="43"/>
  <c r="E8" i="43"/>
  <c r="E9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87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0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155" i="43"/>
  <c r="E156" i="43"/>
  <c r="E157" i="43"/>
  <c r="E158" i="43"/>
  <c r="E159" i="43"/>
  <c r="E160" i="43"/>
  <c r="E161" i="43"/>
  <c r="E162" i="43"/>
  <c r="E163" i="43"/>
  <c r="E164" i="43"/>
  <c r="E165" i="43"/>
  <c r="E166" i="43"/>
  <c r="E167" i="43"/>
  <c r="E168" i="43"/>
  <c r="E169" i="43"/>
  <c r="E170" i="43"/>
  <c r="E171" i="43"/>
  <c r="E172" i="43"/>
  <c r="E173" i="43"/>
  <c r="E174" i="43"/>
  <c r="E175" i="43"/>
  <c r="E176" i="43"/>
  <c r="E177" i="43"/>
  <c r="E178" i="43"/>
  <c r="E179" i="43"/>
  <c r="E180" i="43"/>
  <c r="E181" i="43"/>
  <c r="E182" i="43"/>
  <c r="E183" i="43"/>
  <c r="E184" i="43"/>
  <c r="E185" i="43"/>
  <c r="E186" i="43"/>
  <c r="E187" i="43"/>
  <c r="E188" i="43"/>
  <c r="E189" i="43"/>
  <c r="E190" i="43"/>
  <c r="E191" i="43"/>
  <c r="E192" i="43"/>
  <c r="E193" i="43"/>
  <c r="E194" i="43"/>
  <c r="E195" i="43"/>
  <c r="E196" i="43"/>
  <c r="E197" i="43"/>
  <c r="E198" i="43"/>
  <c r="E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164" i="43"/>
  <c r="B165" i="43"/>
  <c r="B166" i="43"/>
  <c r="B167" i="43"/>
  <c r="B168" i="43"/>
  <c r="B169" i="43"/>
  <c r="B170" i="43"/>
  <c r="B171" i="43"/>
  <c r="B172" i="43"/>
  <c r="B173" i="43"/>
  <c r="B174" i="43"/>
  <c r="B175" i="43"/>
  <c r="B176" i="43"/>
  <c r="B177" i="43"/>
  <c r="B178" i="43"/>
  <c r="B179" i="43"/>
  <c r="B180" i="43"/>
  <c r="B181" i="43"/>
  <c r="B182" i="43"/>
  <c r="B183" i="43"/>
  <c r="B184" i="43"/>
  <c r="B185" i="43"/>
  <c r="B186" i="43"/>
  <c r="B187" i="43"/>
  <c r="B188" i="43"/>
  <c r="B189" i="43"/>
  <c r="B190" i="43"/>
  <c r="B191" i="43"/>
  <c r="B192" i="43"/>
  <c r="B193" i="43"/>
  <c r="B194" i="43"/>
  <c r="B195" i="43"/>
  <c r="B196" i="43"/>
  <c r="B197" i="43"/>
  <c r="B198" i="43"/>
  <c r="B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3" i="43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4" i="55"/>
  <c r="G5" i="55"/>
  <c r="G6" i="55"/>
  <c r="G7" i="55"/>
  <c r="G8" i="55"/>
  <c r="G9" i="55"/>
  <c r="G10" i="55"/>
  <c r="G11" i="55"/>
  <c r="G12" i="55"/>
  <c r="G13" i="55"/>
  <c r="G14" i="55"/>
  <c r="G15" i="55"/>
  <c r="G16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6" i="55"/>
  <c r="G57" i="55"/>
  <c r="G58" i="55"/>
  <c r="G59" i="55"/>
  <c r="G60" i="55"/>
  <c r="G61" i="55"/>
  <c r="G62" i="55"/>
  <c r="G63" i="55"/>
  <c r="G64" i="55"/>
  <c r="G65" i="55"/>
  <c r="G66" i="55"/>
  <c r="G67" i="55"/>
  <c r="G68" i="55"/>
  <c r="G69" i="55"/>
  <c r="G70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97" i="55"/>
  <c r="G98" i="55"/>
  <c r="G99" i="55"/>
  <c r="G100" i="55"/>
  <c r="G101" i="55"/>
  <c r="G102" i="55"/>
  <c r="G103" i="55"/>
  <c r="G104" i="55"/>
  <c r="G105" i="55"/>
  <c r="G106" i="55"/>
  <c r="G107" i="55"/>
  <c r="G108" i="55"/>
  <c r="G109" i="55"/>
  <c r="G110" i="55"/>
  <c r="G111" i="55"/>
  <c r="G112" i="55"/>
  <c r="G113" i="55"/>
  <c r="G114" i="55"/>
  <c r="G115" i="55"/>
  <c r="G116" i="55"/>
  <c r="G117" i="55"/>
  <c r="G118" i="55"/>
  <c r="G119" i="55"/>
  <c r="G120" i="55"/>
  <c r="G121" i="55"/>
  <c r="G122" i="55"/>
  <c r="G123" i="55"/>
  <c r="G124" i="55"/>
  <c r="G125" i="55"/>
  <c r="G126" i="55"/>
  <c r="G127" i="55"/>
  <c r="G128" i="55"/>
  <c r="G129" i="55"/>
  <c r="G130" i="55"/>
  <c r="G131" i="55"/>
  <c r="G132" i="55"/>
  <c r="G133" i="55"/>
  <c r="G134" i="55"/>
  <c r="G135" i="55"/>
  <c r="G136" i="55"/>
  <c r="G137" i="55"/>
  <c r="G138" i="55"/>
  <c r="G139" i="55"/>
  <c r="G140" i="55"/>
  <c r="G141" i="55"/>
  <c r="G142" i="55"/>
  <c r="G143" i="55"/>
  <c r="G144" i="55"/>
  <c r="G145" i="55"/>
  <c r="G146" i="55"/>
  <c r="G147" i="55"/>
  <c r="G148" i="55"/>
  <c r="G149" i="55"/>
  <c r="G150" i="55"/>
  <c r="G151" i="55"/>
  <c r="G152" i="55"/>
  <c r="G153" i="55"/>
  <c r="G154" i="55"/>
  <c r="G155" i="55"/>
  <c r="G156" i="55"/>
  <c r="G157" i="55"/>
  <c r="G158" i="55"/>
  <c r="G159" i="55"/>
  <c r="G160" i="55"/>
  <c r="G161" i="55"/>
  <c r="G162" i="55"/>
  <c r="G163" i="55"/>
  <c r="G164" i="55"/>
  <c r="G165" i="55"/>
  <c r="G166" i="55"/>
  <c r="G167" i="55"/>
  <c r="G168" i="55"/>
  <c r="G169" i="55"/>
  <c r="G170" i="55"/>
  <c r="G171" i="55"/>
  <c r="G172" i="55"/>
  <c r="G173" i="55"/>
  <c r="G174" i="55"/>
  <c r="G175" i="55"/>
  <c r="G176" i="55"/>
  <c r="G177" i="55"/>
  <c r="G178" i="55"/>
  <c r="G179" i="55"/>
  <c r="G180" i="55"/>
  <c r="G181" i="55"/>
  <c r="G182" i="55"/>
  <c r="G183" i="55"/>
  <c r="G184" i="55"/>
  <c r="G185" i="55"/>
  <c r="G186" i="55"/>
  <c r="G187" i="55"/>
  <c r="G188" i="55"/>
  <c r="G189" i="55"/>
  <c r="G190" i="55"/>
  <c r="G191" i="55"/>
  <c r="G192" i="55"/>
  <c r="G193" i="55"/>
  <c r="G194" i="55"/>
  <c r="G195" i="55"/>
  <c r="G196" i="55"/>
  <c r="G197" i="55"/>
  <c r="G198" i="55"/>
  <c r="G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35" i="55"/>
  <c r="F36" i="55"/>
  <c r="F37" i="55"/>
  <c r="F38" i="55"/>
  <c r="F39" i="55"/>
  <c r="F40" i="55"/>
  <c r="F41" i="55"/>
  <c r="F42" i="55"/>
  <c r="F43" i="55"/>
  <c r="F44" i="55"/>
  <c r="F45" i="55"/>
  <c r="F46" i="55"/>
  <c r="F47" i="55"/>
  <c r="F48" i="55"/>
  <c r="F49" i="55"/>
  <c r="F50" i="55"/>
  <c r="F51" i="55"/>
  <c r="F52" i="55"/>
  <c r="F53" i="55"/>
  <c r="F54" i="55"/>
  <c r="F55" i="55"/>
  <c r="F56" i="55"/>
  <c r="F57" i="55"/>
  <c r="F58" i="55"/>
  <c r="F59" i="55"/>
  <c r="F60" i="55"/>
  <c r="F61" i="55"/>
  <c r="F62" i="55"/>
  <c r="F63" i="55"/>
  <c r="F64" i="55"/>
  <c r="F65" i="55"/>
  <c r="F66" i="55"/>
  <c r="F67" i="55"/>
  <c r="F68" i="55"/>
  <c r="F69" i="55"/>
  <c r="F70" i="55"/>
  <c r="F71" i="55"/>
  <c r="F72" i="55"/>
  <c r="F73" i="55"/>
  <c r="F74" i="55"/>
  <c r="F75" i="55"/>
  <c r="F76" i="55"/>
  <c r="F77" i="55"/>
  <c r="F78" i="55"/>
  <c r="F79" i="55"/>
  <c r="F80" i="55"/>
  <c r="F81" i="55"/>
  <c r="F82" i="55"/>
  <c r="F83" i="55"/>
  <c r="F84" i="55"/>
  <c r="F85" i="55"/>
  <c r="F86" i="55"/>
  <c r="F87" i="55"/>
  <c r="F88" i="55"/>
  <c r="F89" i="55"/>
  <c r="F90" i="55"/>
  <c r="F91" i="55"/>
  <c r="F92" i="55"/>
  <c r="F93" i="55"/>
  <c r="F94" i="55"/>
  <c r="F95" i="55"/>
  <c r="F96" i="55"/>
  <c r="F97" i="55"/>
  <c r="F98" i="55"/>
  <c r="F99" i="55"/>
  <c r="F100" i="55"/>
  <c r="F101" i="55"/>
  <c r="F102" i="55"/>
  <c r="F103" i="55"/>
  <c r="F104" i="55"/>
  <c r="F105" i="55"/>
  <c r="F106" i="55"/>
  <c r="F107" i="55"/>
  <c r="F108" i="55"/>
  <c r="F109" i="55"/>
  <c r="F110" i="55"/>
  <c r="F111" i="55"/>
  <c r="F112" i="55"/>
  <c r="F113" i="55"/>
  <c r="F114" i="55"/>
  <c r="F115" i="55"/>
  <c r="F116" i="55"/>
  <c r="F117" i="55"/>
  <c r="F118" i="55"/>
  <c r="F119" i="55"/>
  <c r="F120" i="55"/>
  <c r="F121" i="55"/>
  <c r="F122" i="55"/>
  <c r="F123" i="55"/>
  <c r="F124" i="55"/>
  <c r="F125" i="55"/>
  <c r="F126" i="55"/>
  <c r="F127" i="55"/>
  <c r="F128" i="55"/>
  <c r="F129" i="55"/>
  <c r="F130" i="55"/>
  <c r="F131" i="55"/>
  <c r="F132" i="55"/>
  <c r="F133" i="55"/>
  <c r="F134" i="55"/>
  <c r="F135" i="55"/>
  <c r="F136" i="55"/>
  <c r="F137" i="55"/>
  <c r="F138" i="55"/>
  <c r="F139" i="55"/>
  <c r="F140" i="55"/>
  <c r="F141" i="55"/>
  <c r="F142" i="55"/>
  <c r="F143" i="55"/>
  <c r="F144" i="55"/>
  <c r="F145" i="55"/>
  <c r="F146" i="55"/>
  <c r="F147" i="55"/>
  <c r="F148" i="55"/>
  <c r="F149" i="55"/>
  <c r="F150" i="55"/>
  <c r="F151" i="55"/>
  <c r="F152" i="55"/>
  <c r="F153" i="55"/>
  <c r="F154" i="55"/>
  <c r="F155" i="55"/>
  <c r="F156" i="55"/>
  <c r="F157" i="55"/>
  <c r="F158" i="55"/>
  <c r="F159" i="55"/>
  <c r="F160" i="55"/>
  <c r="F161" i="55"/>
  <c r="F162" i="55"/>
  <c r="F163" i="55"/>
  <c r="F164" i="55"/>
  <c r="F165" i="55"/>
  <c r="F166" i="55"/>
  <c r="F167" i="55"/>
  <c r="F168" i="55"/>
  <c r="F169" i="55"/>
  <c r="F170" i="55"/>
  <c r="F171" i="55"/>
  <c r="F172" i="55"/>
  <c r="F173" i="55"/>
  <c r="F174" i="55"/>
  <c r="F175" i="55"/>
  <c r="F176" i="55"/>
  <c r="F177" i="55"/>
  <c r="F178" i="55"/>
  <c r="F179" i="55"/>
  <c r="F180" i="55"/>
  <c r="F181" i="55"/>
  <c r="F182" i="55"/>
  <c r="F183" i="55"/>
  <c r="F184" i="55"/>
  <c r="F185" i="55"/>
  <c r="F186" i="55"/>
  <c r="F187" i="55"/>
  <c r="F188" i="55"/>
  <c r="F189" i="55"/>
  <c r="F190" i="55"/>
  <c r="F191" i="55"/>
  <c r="F192" i="55"/>
  <c r="F193" i="55"/>
  <c r="F194" i="55"/>
  <c r="F195" i="55"/>
  <c r="F196" i="55"/>
  <c r="F197" i="55"/>
  <c r="F198" i="55"/>
  <c r="F4" i="55"/>
  <c r="E5" i="55"/>
  <c r="E6" i="55"/>
  <c r="E7" i="55"/>
  <c r="E8" i="55"/>
  <c r="E9" i="55"/>
  <c r="E10" i="55"/>
  <c r="E11" i="55"/>
  <c r="E12" i="55"/>
  <c r="E13" i="55"/>
  <c r="E14" i="55"/>
  <c r="E15" i="55"/>
  <c r="E16" i="55"/>
  <c r="E17" i="55"/>
  <c r="E18" i="55"/>
  <c r="E19" i="55"/>
  <c r="E20" i="55"/>
  <c r="E21" i="55"/>
  <c r="E22" i="55"/>
  <c r="E23" i="55"/>
  <c r="E24" i="55"/>
  <c r="E25" i="55"/>
  <c r="E26" i="55"/>
  <c r="E27" i="55"/>
  <c r="E28" i="55"/>
  <c r="E29" i="55"/>
  <c r="E30" i="55"/>
  <c r="E31" i="55"/>
  <c r="E32" i="55"/>
  <c r="E33" i="55"/>
  <c r="E34" i="55"/>
  <c r="E35" i="55"/>
  <c r="E36" i="55"/>
  <c r="E37" i="55"/>
  <c r="E38" i="55"/>
  <c r="E39" i="55"/>
  <c r="E40" i="55"/>
  <c r="E41" i="55"/>
  <c r="E42" i="55"/>
  <c r="E43" i="55"/>
  <c r="E44" i="55"/>
  <c r="E45" i="55"/>
  <c r="E46" i="55"/>
  <c r="E47" i="55"/>
  <c r="E48" i="55"/>
  <c r="E49" i="55"/>
  <c r="E50" i="55"/>
  <c r="E51" i="55"/>
  <c r="E52" i="55"/>
  <c r="E53" i="55"/>
  <c r="E54" i="55"/>
  <c r="E55" i="55"/>
  <c r="E56" i="55"/>
  <c r="E57" i="55"/>
  <c r="E58" i="55"/>
  <c r="E59" i="55"/>
  <c r="E60" i="55"/>
  <c r="E61" i="55"/>
  <c r="E62" i="55"/>
  <c r="E63" i="55"/>
  <c r="E64" i="55"/>
  <c r="E65" i="55"/>
  <c r="E66" i="55"/>
  <c r="E67" i="55"/>
  <c r="E68" i="55"/>
  <c r="E69" i="55"/>
  <c r="E70" i="55"/>
  <c r="E71" i="55"/>
  <c r="E72" i="55"/>
  <c r="E73" i="55"/>
  <c r="E74" i="55"/>
  <c r="E75" i="55"/>
  <c r="E76" i="55"/>
  <c r="E77" i="55"/>
  <c r="E78" i="55"/>
  <c r="E79" i="55"/>
  <c r="E80" i="55"/>
  <c r="E81" i="55"/>
  <c r="E82" i="55"/>
  <c r="E83" i="55"/>
  <c r="E84" i="55"/>
  <c r="E85" i="55"/>
  <c r="E86" i="55"/>
  <c r="E87" i="55"/>
  <c r="E88" i="55"/>
  <c r="E89" i="55"/>
  <c r="E90" i="55"/>
  <c r="E91" i="55"/>
  <c r="E92" i="55"/>
  <c r="E93" i="55"/>
  <c r="E94" i="55"/>
  <c r="E95" i="55"/>
  <c r="E96" i="55"/>
  <c r="E97" i="55"/>
  <c r="E98" i="55"/>
  <c r="E99" i="55"/>
  <c r="E100" i="55"/>
  <c r="E101" i="55"/>
  <c r="E102" i="55"/>
  <c r="E103" i="55"/>
  <c r="E104" i="55"/>
  <c r="E105" i="55"/>
  <c r="E106" i="55"/>
  <c r="E107" i="55"/>
  <c r="E108" i="55"/>
  <c r="E109" i="55"/>
  <c r="E110" i="55"/>
  <c r="E111" i="55"/>
  <c r="E112" i="55"/>
  <c r="E113" i="55"/>
  <c r="E114" i="55"/>
  <c r="E115" i="55"/>
  <c r="E116" i="55"/>
  <c r="E117" i="55"/>
  <c r="E118" i="55"/>
  <c r="E119" i="55"/>
  <c r="E120" i="55"/>
  <c r="E121" i="55"/>
  <c r="E122" i="55"/>
  <c r="E123" i="55"/>
  <c r="E124" i="55"/>
  <c r="E125" i="55"/>
  <c r="E126" i="55"/>
  <c r="E127" i="55"/>
  <c r="E128" i="55"/>
  <c r="E129" i="55"/>
  <c r="E130" i="55"/>
  <c r="E131" i="55"/>
  <c r="E132" i="55"/>
  <c r="E133" i="55"/>
  <c r="E134" i="55"/>
  <c r="E135" i="55"/>
  <c r="E136" i="55"/>
  <c r="E137" i="55"/>
  <c r="E138" i="55"/>
  <c r="E139" i="55"/>
  <c r="E140" i="55"/>
  <c r="E141" i="55"/>
  <c r="E142" i="55"/>
  <c r="E143" i="55"/>
  <c r="E144" i="55"/>
  <c r="E145" i="55"/>
  <c r="E146" i="55"/>
  <c r="E147" i="55"/>
  <c r="E148" i="55"/>
  <c r="E149" i="55"/>
  <c r="E150" i="55"/>
  <c r="E151" i="55"/>
  <c r="E152" i="55"/>
  <c r="E153" i="55"/>
  <c r="E154" i="55"/>
  <c r="E155" i="55"/>
  <c r="E156" i="55"/>
  <c r="E157" i="55"/>
  <c r="E158" i="55"/>
  <c r="E159" i="55"/>
  <c r="E160" i="55"/>
  <c r="E161" i="55"/>
  <c r="E162" i="55"/>
  <c r="E163" i="55"/>
  <c r="E164" i="55"/>
  <c r="E165" i="55"/>
  <c r="E166" i="55"/>
  <c r="E167" i="55"/>
  <c r="E168" i="55"/>
  <c r="E169" i="55"/>
  <c r="E170" i="55"/>
  <c r="E171" i="55"/>
  <c r="E172" i="55"/>
  <c r="E173" i="55"/>
  <c r="E174" i="55"/>
  <c r="E175" i="55"/>
  <c r="E176" i="55"/>
  <c r="E177" i="55"/>
  <c r="E178" i="55"/>
  <c r="E179" i="55"/>
  <c r="E180" i="55"/>
  <c r="E181" i="55"/>
  <c r="E182" i="55"/>
  <c r="E183" i="55"/>
  <c r="E184" i="55"/>
  <c r="E185" i="55"/>
  <c r="E186" i="55"/>
  <c r="E187" i="55"/>
  <c r="E188" i="55"/>
  <c r="E189" i="55"/>
  <c r="E190" i="55"/>
  <c r="E191" i="55"/>
  <c r="E192" i="55"/>
  <c r="E193" i="55"/>
  <c r="E194" i="55"/>
  <c r="E195" i="55"/>
  <c r="E196" i="55"/>
  <c r="E197" i="55"/>
  <c r="E198" i="55"/>
  <c r="E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D35" i="55"/>
  <c r="D36" i="55"/>
  <c r="D37" i="55"/>
  <c r="D38" i="55"/>
  <c r="D39" i="55"/>
  <c r="D40" i="55"/>
  <c r="D41" i="55"/>
  <c r="D42" i="55"/>
  <c r="D43" i="55"/>
  <c r="D44" i="55"/>
  <c r="D45" i="55"/>
  <c r="D46" i="55"/>
  <c r="D47" i="55"/>
  <c r="D48" i="55"/>
  <c r="D49" i="55"/>
  <c r="D50" i="55"/>
  <c r="D51" i="55"/>
  <c r="D52" i="55"/>
  <c r="D53" i="55"/>
  <c r="D54" i="55"/>
  <c r="D55" i="55"/>
  <c r="D56" i="55"/>
  <c r="D57" i="55"/>
  <c r="D58" i="55"/>
  <c r="D59" i="55"/>
  <c r="D60" i="55"/>
  <c r="D61" i="55"/>
  <c r="D62" i="55"/>
  <c r="D63" i="55"/>
  <c r="D64" i="55"/>
  <c r="D65" i="55"/>
  <c r="D66" i="55"/>
  <c r="D67" i="55"/>
  <c r="D68" i="55"/>
  <c r="D69" i="55"/>
  <c r="D70" i="55"/>
  <c r="D71" i="55"/>
  <c r="D72" i="55"/>
  <c r="D73" i="55"/>
  <c r="D74" i="55"/>
  <c r="D75" i="55"/>
  <c r="D76" i="55"/>
  <c r="D77" i="55"/>
  <c r="D78" i="55"/>
  <c r="D79" i="55"/>
  <c r="D80" i="55"/>
  <c r="D81" i="55"/>
  <c r="D82" i="55"/>
  <c r="D83" i="55"/>
  <c r="D84" i="55"/>
  <c r="D85" i="55"/>
  <c r="D86" i="55"/>
  <c r="D87" i="55"/>
  <c r="D88" i="55"/>
  <c r="D89" i="55"/>
  <c r="D90" i="55"/>
  <c r="D91" i="55"/>
  <c r="D92" i="55"/>
  <c r="D93" i="55"/>
  <c r="D94" i="55"/>
  <c r="D95" i="55"/>
  <c r="D96" i="55"/>
  <c r="D97" i="55"/>
  <c r="D98" i="55"/>
  <c r="D99" i="55"/>
  <c r="D100" i="55"/>
  <c r="D101" i="55"/>
  <c r="D102" i="55"/>
  <c r="D103" i="55"/>
  <c r="D104" i="55"/>
  <c r="D105" i="55"/>
  <c r="D106" i="55"/>
  <c r="D107" i="55"/>
  <c r="D108" i="55"/>
  <c r="D109" i="55"/>
  <c r="D110" i="55"/>
  <c r="D111" i="55"/>
  <c r="D112" i="55"/>
  <c r="D113" i="55"/>
  <c r="D114" i="55"/>
  <c r="D115" i="55"/>
  <c r="D116" i="55"/>
  <c r="D117" i="55"/>
  <c r="D118" i="55"/>
  <c r="D119" i="55"/>
  <c r="D120" i="55"/>
  <c r="D121" i="55"/>
  <c r="D122" i="55"/>
  <c r="D123" i="55"/>
  <c r="D124" i="55"/>
  <c r="D125" i="55"/>
  <c r="D126" i="55"/>
  <c r="D127" i="55"/>
  <c r="D128" i="55"/>
  <c r="D129" i="55"/>
  <c r="D130" i="55"/>
  <c r="D131" i="55"/>
  <c r="D132" i="55"/>
  <c r="D133" i="55"/>
  <c r="D134" i="55"/>
  <c r="D135" i="55"/>
  <c r="D136" i="55"/>
  <c r="D137" i="55"/>
  <c r="D138" i="55"/>
  <c r="D139" i="55"/>
  <c r="D140" i="55"/>
  <c r="D141" i="55"/>
  <c r="D142" i="55"/>
  <c r="D143" i="55"/>
  <c r="D144" i="55"/>
  <c r="D145" i="55"/>
  <c r="D146" i="55"/>
  <c r="D147" i="55"/>
  <c r="D148" i="55"/>
  <c r="D149" i="55"/>
  <c r="D150" i="55"/>
  <c r="D151" i="55"/>
  <c r="D152" i="55"/>
  <c r="D153" i="55"/>
  <c r="D154" i="55"/>
  <c r="D155" i="55"/>
  <c r="D156" i="55"/>
  <c r="D157" i="55"/>
  <c r="D158" i="55"/>
  <c r="D159" i="55"/>
  <c r="D160" i="55"/>
  <c r="D161" i="55"/>
  <c r="D162" i="55"/>
  <c r="D163" i="55"/>
  <c r="D164" i="55"/>
  <c r="D165" i="55"/>
  <c r="D166" i="55"/>
  <c r="D167" i="55"/>
  <c r="D168" i="55"/>
  <c r="D169" i="55"/>
  <c r="D170" i="55"/>
  <c r="D171" i="55"/>
  <c r="D172" i="55"/>
  <c r="D173" i="55"/>
  <c r="D174" i="55"/>
  <c r="D175" i="55"/>
  <c r="D176" i="55"/>
  <c r="D177" i="55"/>
  <c r="D178" i="55"/>
  <c r="D179" i="55"/>
  <c r="D180" i="55"/>
  <c r="D181" i="55"/>
  <c r="D182" i="55"/>
  <c r="D183" i="55"/>
  <c r="D184" i="55"/>
  <c r="D185" i="55"/>
  <c r="D186" i="55"/>
  <c r="D187" i="55"/>
  <c r="D188" i="55"/>
  <c r="D189" i="55"/>
  <c r="D190" i="55"/>
  <c r="D191" i="55"/>
  <c r="D192" i="55"/>
  <c r="D193" i="55"/>
  <c r="D194" i="55"/>
  <c r="D195" i="55"/>
  <c r="D196" i="55"/>
  <c r="D197" i="55"/>
  <c r="D198" i="55"/>
  <c r="D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B36" i="55"/>
  <c r="B37" i="55"/>
  <c r="B38" i="55"/>
  <c r="B39" i="55"/>
  <c r="B40" i="55"/>
  <c r="B41" i="55"/>
  <c r="B42" i="55"/>
  <c r="B43" i="55"/>
  <c r="B44" i="55"/>
  <c r="B45" i="55"/>
  <c r="B46" i="55"/>
  <c r="B47" i="55"/>
  <c r="B48" i="55"/>
  <c r="B49" i="55"/>
  <c r="B50" i="55"/>
  <c r="B51" i="55"/>
  <c r="B52" i="55"/>
  <c r="B53" i="55"/>
  <c r="B54" i="55"/>
  <c r="B55" i="55"/>
  <c r="B56" i="55"/>
  <c r="B57" i="55"/>
  <c r="B58" i="55"/>
  <c r="B59" i="55"/>
  <c r="B60" i="55"/>
  <c r="B61" i="55"/>
  <c r="B62" i="55"/>
  <c r="B63" i="55"/>
  <c r="B64" i="55"/>
  <c r="B65" i="55"/>
  <c r="B66" i="55"/>
  <c r="B67" i="55"/>
  <c r="B68" i="55"/>
  <c r="B69" i="55"/>
  <c r="B70" i="55"/>
  <c r="B71" i="55"/>
  <c r="B72" i="55"/>
  <c r="B73" i="55"/>
  <c r="B74" i="55"/>
  <c r="B75" i="55"/>
  <c r="B76" i="55"/>
  <c r="B77" i="55"/>
  <c r="B78" i="55"/>
  <c r="B79" i="55"/>
  <c r="B80" i="55"/>
  <c r="B81" i="55"/>
  <c r="B82" i="55"/>
  <c r="B83" i="55"/>
  <c r="B84" i="55"/>
  <c r="B85" i="55"/>
  <c r="B86" i="55"/>
  <c r="B87" i="55"/>
  <c r="B88" i="55"/>
  <c r="B89" i="55"/>
  <c r="B90" i="55"/>
  <c r="B91" i="55"/>
  <c r="B92" i="55"/>
  <c r="B93" i="55"/>
  <c r="B94" i="55"/>
  <c r="B95" i="55"/>
  <c r="B96" i="55"/>
  <c r="B97" i="55"/>
  <c r="B98" i="55"/>
  <c r="B99" i="55"/>
  <c r="B100" i="55"/>
  <c r="B101" i="55"/>
  <c r="B102" i="55"/>
  <c r="B103" i="55"/>
  <c r="B104" i="55"/>
  <c r="B105" i="55"/>
  <c r="B106" i="55"/>
  <c r="B107" i="55"/>
  <c r="B108" i="55"/>
  <c r="B109" i="55"/>
  <c r="B110" i="55"/>
  <c r="B111" i="55"/>
  <c r="B112" i="55"/>
  <c r="B113" i="55"/>
  <c r="B114" i="55"/>
  <c r="B115" i="55"/>
  <c r="B116" i="55"/>
  <c r="B117" i="55"/>
  <c r="B118" i="55"/>
  <c r="B119" i="55"/>
  <c r="B120" i="55"/>
  <c r="B121" i="55"/>
  <c r="B122" i="55"/>
  <c r="B123" i="55"/>
  <c r="B124" i="55"/>
  <c r="B125" i="55"/>
  <c r="B126" i="55"/>
  <c r="B127" i="55"/>
  <c r="B128" i="55"/>
  <c r="B129" i="55"/>
  <c r="B130" i="55"/>
  <c r="B131" i="55"/>
  <c r="B132" i="55"/>
  <c r="B133" i="55"/>
  <c r="B134" i="55"/>
  <c r="B135" i="55"/>
  <c r="B136" i="55"/>
  <c r="B137" i="55"/>
  <c r="B138" i="55"/>
  <c r="B139" i="55"/>
  <c r="B140" i="55"/>
  <c r="B141" i="55"/>
  <c r="B142" i="55"/>
  <c r="B143" i="55"/>
  <c r="B144" i="55"/>
  <c r="B145" i="55"/>
  <c r="B146" i="55"/>
  <c r="B147" i="55"/>
  <c r="B148" i="55"/>
  <c r="B149" i="55"/>
  <c r="B150" i="55"/>
  <c r="B151" i="55"/>
  <c r="B152" i="55"/>
  <c r="B153" i="55"/>
  <c r="B154" i="55"/>
  <c r="B155" i="55"/>
  <c r="B156" i="55"/>
  <c r="B157" i="55"/>
  <c r="B158" i="55"/>
  <c r="B159" i="55"/>
  <c r="B160" i="55"/>
  <c r="B161" i="55"/>
  <c r="B162" i="55"/>
  <c r="B163" i="55"/>
  <c r="B164" i="55"/>
  <c r="B165" i="55"/>
  <c r="B166" i="55"/>
  <c r="B167" i="55"/>
  <c r="B168" i="55"/>
  <c r="B169" i="55"/>
  <c r="B170" i="55"/>
  <c r="B171" i="55"/>
  <c r="B172" i="55"/>
  <c r="B173" i="55"/>
  <c r="B174" i="55"/>
  <c r="B175" i="55"/>
  <c r="B176" i="55"/>
  <c r="B177" i="55"/>
  <c r="B178" i="55"/>
  <c r="B179" i="55"/>
  <c r="B180" i="55"/>
  <c r="B181" i="55"/>
  <c r="B182" i="55"/>
  <c r="B183" i="55"/>
  <c r="B184" i="55"/>
  <c r="B185" i="55"/>
  <c r="B186" i="55"/>
  <c r="B187" i="55"/>
  <c r="B188" i="55"/>
  <c r="B189" i="55"/>
  <c r="B190" i="55"/>
  <c r="B191" i="55"/>
  <c r="B192" i="55"/>
  <c r="B193" i="55"/>
  <c r="B194" i="55"/>
  <c r="B195" i="55"/>
  <c r="B196" i="55"/>
  <c r="B197" i="55"/>
  <c r="B198" i="55"/>
  <c r="B4" i="55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19" i="55"/>
  <c r="A20" i="55"/>
  <c r="A21" i="55"/>
  <c r="A22" i="55"/>
  <c r="A23" i="55"/>
  <c r="A24" i="55"/>
  <c r="A25" i="55"/>
  <c r="A26" i="55"/>
  <c r="A27" i="55"/>
  <c r="A28" i="55"/>
  <c r="A29" i="55"/>
  <c r="A30" i="55"/>
  <c r="A31" i="55"/>
  <c r="A32" i="55"/>
  <c r="A33" i="55"/>
  <c r="A34" i="55"/>
  <c r="A35" i="55"/>
  <c r="A36" i="55"/>
  <c r="A37" i="55"/>
  <c r="A38" i="55"/>
  <c r="A39" i="55"/>
  <c r="A40" i="55"/>
  <c r="A41" i="55"/>
  <c r="A42" i="55"/>
  <c r="A43" i="55"/>
  <c r="A44" i="55"/>
  <c r="A45" i="55"/>
  <c r="A46" i="55"/>
  <c r="A47" i="55"/>
  <c r="A48" i="55"/>
  <c r="A49" i="55"/>
  <c r="A50" i="55"/>
  <c r="A51" i="55"/>
  <c r="A52" i="55"/>
  <c r="A53" i="55"/>
  <c r="A54" i="55"/>
  <c r="A55" i="55"/>
  <c r="A56" i="55"/>
  <c r="A57" i="55"/>
  <c r="A58" i="55"/>
  <c r="A59" i="55"/>
  <c r="A60" i="55"/>
  <c r="A61" i="55"/>
  <c r="A62" i="55"/>
  <c r="A63" i="55"/>
  <c r="A64" i="55"/>
  <c r="A65" i="55"/>
  <c r="A66" i="55"/>
  <c r="A67" i="55"/>
  <c r="A68" i="55"/>
  <c r="A69" i="55"/>
  <c r="A70" i="55"/>
  <c r="A71" i="55"/>
  <c r="A72" i="55"/>
  <c r="A73" i="55"/>
  <c r="A74" i="55"/>
  <c r="A75" i="55"/>
  <c r="A76" i="55"/>
  <c r="A77" i="55"/>
  <c r="A78" i="55"/>
  <c r="A79" i="55"/>
  <c r="A80" i="55"/>
  <c r="A81" i="55"/>
  <c r="A82" i="55"/>
  <c r="A83" i="55"/>
  <c r="A84" i="55"/>
  <c r="A85" i="55"/>
  <c r="A86" i="55"/>
  <c r="A87" i="55"/>
  <c r="A88" i="55"/>
  <c r="A89" i="55"/>
  <c r="A90" i="55"/>
  <c r="A91" i="55"/>
  <c r="A92" i="55"/>
  <c r="A93" i="55"/>
  <c r="A94" i="55"/>
  <c r="A95" i="55"/>
  <c r="A96" i="55"/>
  <c r="A97" i="55"/>
  <c r="A98" i="55"/>
  <c r="A99" i="55"/>
  <c r="A100" i="55"/>
  <c r="A101" i="55"/>
  <c r="A102" i="55"/>
  <c r="A103" i="55"/>
  <c r="A104" i="55"/>
  <c r="A105" i="55"/>
  <c r="A106" i="55"/>
  <c r="A107" i="55"/>
  <c r="A108" i="55"/>
  <c r="A109" i="55"/>
  <c r="A110" i="55"/>
  <c r="A111" i="55"/>
  <c r="A112" i="55"/>
  <c r="A113" i="55"/>
  <c r="A114" i="55"/>
  <c r="A115" i="55"/>
  <c r="A116" i="55"/>
  <c r="A117" i="55"/>
  <c r="A118" i="55"/>
  <c r="A119" i="55"/>
  <c r="A120" i="55"/>
  <c r="A121" i="55"/>
  <c r="A122" i="55"/>
  <c r="A123" i="55"/>
  <c r="A124" i="55"/>
  <c r="A125" i="55"/>
  <c r="A126" i="55"/>
  <c r="A127" i="55"/>
  <c r="A128" i="55"/>
  <c r="A129" i="55"/>
  <c r="A130" i="55"/>
  <c r="A131" i="55"/>
  <c r="A132" i="55"/>
  <c r="A133" i="55"/>
  <c r="A134" i="55"/>
  <c r="A135" i="55"/>
  <c r="A136" i="55"/>
  <c r="A137" i="55"/>
  <c r="A138" i="55"/>
  <c r="A139" i="55"/>
  <c r="A140" i="55"/>
  <c r="A141" i="55"/>
  <c r="A142" i="55"/>
  <c r="A143" i="55"/>
  <c r="A144" i="55"/>
  <c r="A145" i="55"/>
  <c r="A146" i="55"/>
  <c r="A147" i="55"/>
  <c r="A148" i="55"/>
  <c r="A149" i="55"/>
  <c r="A150" i="55"/>
  <c r="A151" i="55"/>
  <c r="A152" i="55"/>
  <c r="A153" i="55"/>
  <c r="A154" i="55"/>
  <c r="A155" i="55"/>
  <c r="A156" i="55"/>
  <c r="A157" i="55"/>
  <c r="A158" i="55"/>
  <c r="A159" i="55"/>
  <c r="A160" i="55"/>
  <c r="A161" i="55"/>
  <c r="A162" i="55"/>
  <c r="A163" i="55"/>
  <c r="A164" i="55"/>
  <c r="A165" i="55"/>
  <c r="A166" i="55"/>
  <c r="A167" i="55"/>
  <c r="A168" i="55"/>
  <c r="A169" i="55"/>
  <c r="A170" i="55"/>
  <c r="A171" i="55"/>
  <c r="A172" i="55"/>
  <c r="A173" i="55"/>
  <c r="A174" i="55"/>
  <c r="A175" i="55"/>
  <c r="A176" i="55"/>
  <c r="A177" i="55"/>
  <c r="A178" i="55"/>
  <c r="A179" i="55"/>
  <c r="A180" i="55"/>
  <c r="A181" i="55"/>
  <c r="A182" i="55"/>
  <c r="A183" i="55"/>
  <c r="A184" i="55"/>
  <c r="A185" i="55"/>
  <c r="A186" i="55"/>
  <c r="A187" i="55"/>
  <c r="A188" i="55"/>
  <c r="A189" i="55"/>
  <c r="A190" i="55"/>
  <c r="A191" i="55"/>
  <c r="A192" i="55"/>
  <c r="A193" i="55"/>
  <c r="A194" i="55"/>
  <c r="A195" i="55"/>
  <c r="A196" i="55"/>
  <c r="A197" i="55"/>
  <c r="A198" i="55"/>
  <c r="A4" i="55"/>
  <c r="D3" i="41"/>
  <c r="D4" i="41"/>
  <c r="D5" i="41"/>
  <c r="D6" i="41"/>
  <c r="D7" i="41"/>
  <c r="D8" i="41"/>
  <c r="D9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42" i="41"/>
  <c r="D43" i="41"/>
  <c r="D44" i="41"/>
  <c r="D45" i="41"/>
  <c r="D46" i="41"/>
  <c r="D47" i="41"/>
  <c r="D48" i="41"/>
  <c r="D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63" i="41"/>
  <c r="D64" i="41"/>
  <c r="D65" i="41"/>
  <c r="D66" i="41"/>
  <c r="D67" i="41"/>
  <c r="D68" i="41"/>
  <c r="D69" i="41"/>
  <c r="D70" i="41"/>
  <c r="D71" i="41"/>
  <c r="D72" i="41"/>
  <c r="D73" i="41"/>
  <c r="D74" i="41"/>
  <c r="D75" i="41"/>
  <c r="D76" i="41"/>
  <c r="D77" i="41"/>
  <c r="D78" i="41"/>
  <c r="D79" i="41"/>
  <c r="D80" i="41"/>
  <c r="D81" i="41"/>
  <c r="D82" i="41"/>
  <c r="D83" i="41"/>
  <c r="D84" i="41"/>
  <c r="D85" i="41"/>
  <c r="D86" i="41"/>
  <c r="D87" i="41"/>
  <c r="D88" i="41"/>
  <c r="D89" i="41"/>
  <c r="D90" i="41"/>
  <c r="D91" i="41"/>
  <c r="D92" i="41"/>
  <c r="D93" i="41"/>
  <c r="D94" i="41"/>
  <c r="D95" i="41"/>
  <c r="D96" i="41"/>
  <c r="D97" i="41"/>
  <c r="D98" i="41"/>
  <c r="D99" i="41"/>
  <c r="D100" i="41"/>
  <c r="D101" i="41"/>
  <c r="D102" i="41"/>
  <c r="D103" i="41"/>
  <c r="D104" i="41"/>
  <c r="D105" i="41"/>
  <c r="D106" i="41"/>
  <c r="D107" i="41"/>
  <c r="D108" i="41"/>
  <c r="D109" i="41"/>
  <c r="D110" i="41"/>
  <c r="D111" i="41"/>
  <c r="D112" i="41"/>
  <c r="D113" i="41"/>
  <c r="D114" i="41"/>
  <c r="D115" i="41"/>
  <c r="D116" i="41"/>
  <c r="D117" i="41"/>
  <c r="D118" i="41"/>
  <c r="D119" i="41"/>
  <c r="D120" i="41"/>
  <c r="D121" i="41"/>
  <c r="D122" i="41"/>
  <c r="D123" i="41"/>
  <c r="D124" i="41"/>
  <c r="D125" i="41"/>
  <c r="D126" i="41"/>
  <c r="D127" i="41"/>
  <c r="D128" i="41"/>
  <c r="D129" i="41"/>
  <c r="D130" i="41"/>
  <c r="D131" i="41"/>
  <c r="D132" i="41"/>
  <c r="D133" i="41"/>
  <c r="D134" i="41"/>
  <c r="D135" i="41"/>
  <c r="D136" i="41"/>
  <c r="D137" i="41"/>
  <c r="D138" i="41"/>
  <c r="D139" i="41"/>
  <c r="D140" i="41"/>
  <c r="D141" i="41"/>
  <c r="D142" i="41"/>
  <c r="D143" i="41"/>
  <c r="D144" i="41"/>
  <c r="D145" i="41"/>
  <c r="D146" i="41"/>
  <c r="D147" i="41"/>
  <c r="D148" i="41"/>
  <c r="D149" i="41"/>
  <c r="D150" i="41"/>
  <c r="D151" i="41"/>
  <c r="D152" i="41"/>
  <c r="D153" i="41"/>
  <c r="D154" i="41"/>
  <c r="D155" i="41"/>
  <c r="D156" i="41"/>
  <c r="D157" i="41"/>
  <c r="D158" i="41"/>
  <c r="D159" i="41"/>
  <c r="D160" i="41"/>
  <c r="D161" i="41"/>
  <c r="D162" i="41"/>
  <c r="D163" i="41"/>
  <c r="D164" i="41"/>
  <c r="D165" i="41"/>
  <c r="D166" i="41"/>
  <c r="D167" i="41"/>
  <c r="D168" i="41"/>
  <c r="D169" i="41"/>
  <c r="D170" i="41"/>
  <c r="D171" i="41"/>
  <c r="D172" i="41"/>
  <c r="D173" i="41"/>
  <c r="D174" i="41"/>
  <c r="D175" i="41"/>
  <c r="D176" i="41"/>
  <c r="D177" i="41"/>
  <c r="D178" i="41"/>
  <c r="D179" i="41"/>
  <c r="D180" i="41"/>
  <c r="D181" i="41"/>
  <c r="D182" i="41"/>
  <c r="D183" i="41"/>
  <c r="D184" i="41"/>
  <c r="D185" i="41"/>
  <c r="D186" i="41"/>
  <c r="D187" i="41"/>
  <c r="D188" i="41"/>
  <c r="D189" i="41"/>
  <c r="D190" i="41"/>
  <c r="D191" i="41"/>
  <c r="D192" i="41"/>
  <c r="D193" i="41"/>
  <c r="D194" i="41"/>
  <c r="D195" i="41"/>
  <c r="D196" i="41"/>
  <c r="D197" i="41"/>
  <c r="D198" i="41"/>
  <c r="D2" i="41"/>
  <c r="C3" i="41"/>
  <c r="C4" i="41"/>
  <c r="C6" i="41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32" i="41"/>
  <c r="C33" i="41"/>
  <c r="C34" i="41"/>
  <c r="C35" i="41"/>
  <c r="C36" i="41"/>
  <c r="C37" i="41"/>
  <c r="C38" i="41"/>
  <c r="C39" i="41"/>
  <c r="C40" i="41"/>
  <c r="C41" i="41"/>
  <c r="C42" i="41"/>
  <c r="C43" i="41"/>
  <c r="C44" i="41"/>
  <c r="C45" i="41"/>
  <c r="C46" i="41"/>
  <c r="C47" i="41"/>
  <c r="C48" i="41"/>
  <c r="C49" i="41"/>
  <c r="C50" i="41"/>
  <c r="C51" i="41"/>
  <c r="C52" i="41"/>
  <c r="C53" i="41"/>
  <c r="C54" i="41"/>
  <c r="C55" i="41"/>
  <c r="C56" i="41"/>
  <c r="C57" i="41"/>
  <c r="C58" i="41"/>
  <c r="C59" i="41"/>
  <c r="C60" i="41"/>
  <c r="C61" i="41"/>
  <c r="C62" i="41"/>
  <c r="C63" i="41"/>
  <c r="C64" i="41"/>
  <c r="C65" i="41"/>
  <c r="C66" i="41"/>
  <c r="C67" i="41"/>
  <c r="C68" i="41"/>
  <c r="C69" i="41"/>
  <c r="C70" i="41"/>
  <c r="C71" i="41"/>
  <c r="C72" i="41"/>
  <c r="C73" i="41"/>
  <c r="C74" i="41"/>
  <c r="C75" i="41"/>
  <c r="C76" i="41"/>
  <c r="C77" i="41"/>
  <c r="C78" i="41"/>
  <c r="C79" i="41"/>
  <c r="C80" i="41"/>
  <c r="C81" i="41"/>
  <c r="C82" i="41"/>
  <c r="C83" i="41"/>
  <c r="C84" i="41"/>
  <c r="C85" i="41"/>
  <c r="C86" i="41"/>
  <c r="C87" i="41"/>
  <c r="C88" i="41"/>
  <c r="C89" i="41"/>
  <c r="C90" i="41"/>
  <c r="C91" i="41"/>
  <c r="C92" i="41"/>
  <c r="C93" i="41"/>
  <c r="C94" i="41"/>
  <c r="C95" i="41"/>
  <c r="C96" i="41"/>
  <c r="C97" i="41"/>
  <c r="C98" i="41"/>
  <c r="C99" i="41"/>
  <c r="C100" i="41"/>
  <c r="C101" i="41"/>
  <c r="C102" i="41"/>
  <c r="C103" i="41"/>
  <c r="C104" i="41"/>
  <c r="C105" i="41"/>
  <c r="C106" i="41"/>
  <c r="C107" i="41"/>
  <c r="C108" i="41"/>
  <c r="C109" i="41"/>
  <c r="C110" i="41"/>
  <c r="C111" i="41"/>
  <c r="C112" i="41"/>
  <c r="C113" i="41"/>
  <c r="C114" i="41"/>
  <c r="C115" i="41"/>
  <c r="C116" i="41"/>
  <c r="C117" i="41"/>
  <c r="C118" i="41"/>
  <c r="C119" i="41"/>
  <c r="C120" i="41"/>
  <c r="C121" i="41"/>
  <c r="C122" i="41"/>
  <c r="C123" i="41"/>
  <c r="C124" i="41"/>
  <c r="C125" i="41"/>
  <c r="C126" i="41"/>
  <c r="C127" i="41"/>
  <c r="C128" i="41"/>
  <c r="C129" i="41"/>
  <c r="C130" i="41"/>
  <c r="C131" i="41"/>
  <c r="C132" i="41"/>
  <c r="C133" i="41"/>
  <c r="C134" i="41"/>
  <c r="C135" i="41"/>
  <c r="C136" i="41"/>
  <c r="C137" i="41"/>
  <c r="C138" i="41"/>
  <c r="C139" i="41"/>
  <c r="C140" i="41"/>
  <c r="C141" i="41"/>
  <c r="C142" i="41"/>
  <c r="C143" i="41"/>
  <c r="C144" i="41"/>
  <c r="C145" i="41"/>
  <c r="C146" i="41"/>
  <c r="C147" i="41"/>
  <c r="C148" i="41"/>
  <c r="C149" i="41"/>
  <c r="C150" i="41"/>
  <c r="C151" i="41"/>
  <c r="C152" i="41"/>
  <c r="C153" i="41"/>
  <c r="C154" i="41"/>
  <c r="C155" i="41"/>
  <c r="C156" i="41"/>
  <c r="C157" i="41"/>
  <c r="C158" i="41"/>
  <c r="C159" i="41"/>
  <c r="C160" i="41"/>
  <c r="C161" i="41"/>
  <c r="C162" i="41"/>
  <c r="C163" i="41"/>
  <c r="C164" i="41"/>
  <c r="C165" i="41"/>
  <c r="C166" i="41"/>
  <c r="C167" i="41"/>
  <c r="C168" i="41"/>
  <c r="C169" i="41"/>
  <c r="C170" i="41"/>
  <c r="C171" i="41"/>
  <c r="C172" i="41"/>
  <c r="C173" i="41"/>
  <c r="C174" i="41"/>
  <c r="C175" i="41"/>
  <c r="C176" i="41"/>
  <c r="C177" i="41"/>
  <c r="C178" i="41"/>
  <c r="C179" i="41"/>
  <c r="C180" i="41"/>
  <c r="C181" i="41"/>
  <c r="C182" i="41"/>
  <c r="C183" i="41"/>
  <c r="C184" i="41"/>
  <c r="C185" i="41"/>
  <c r="C186" i="41"/>
  <c r="C187" i="41"/>
  <c r="C188" i="41"/>
  <c r="C189" i="41"/>
  <c r="C190" i="41"/>
  <c r="C191" i="41"/>
  <c r="C192" i="41"/>
  <c r="C193" i="41"/>
  <c r="C194" i="41"/>
  <c r="C195" i="41"/>
  <c r="C196" i="41"/>
  <c r="C197" i="41"/>
  <c r="C198" i="41"/>
  <c r="C2" i="41"/>
  <c r="B3" i="41"/>
  <c r="B4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2" i="41"/>
  <c r="A3" i="41"/>
  <c r="A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2" i="41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0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1" i="40"/>
  <c r="D122" i="40"/>
  <c r="D123" i="40"/>
  <c r="D124" i="40"/>
  <c r="D125" i="40"/>
  <c r="D126" i="40"/>
  <c r="D127" i="40"/>
  <c r="D128" i="40"/>
  <c r="D129" i="40"/>
  <c r="D130" i="40"/>
  <c r="D131" i="40"/>
  <c r="D132" i="40"/>
  <c r="D133" i="40"/>
  <c r="D134" i="40"/>
  <c r="D135" i="40"/>
  <c r="D136" i="40"/>
  <c r="D137" i="40"/>
  <c r="D138" i="40"/>
  <c r="D139" i="40"/>
  <c r="D140" i="40"/>
  <c r="D141" i="40"/>
  <c r="D142" i="40"/>
  <c r="D143" i="40"/>
  <c r="D144" i="40"/>
  <c r="D145" i="40"/>
  <c r="D146" i="40"/>
  <c r="D147" i="40"/>
  <c r="D148" i="40"/>
  <c r="D149" i="40"/>
  <c r="D150" i="40"/>
  <c r="D151" i="40"/>
  <c r="D152" i="40"/>
  <c r="D153" i="40"/>
  <c r="D154" i="40"/>
  <c r="D155" i="40"/>
  <c r="D156" i="40"/>
  <c r="D157" i="40"/>
  <c r="D158" i="40"/>
  <c r="D159" i="40"/>
  <c r="D160" i="40"/>
  <c r="D161" i="40"/>
  <c r="D162" i="40"/>
  <c r="D163" i="40"/>
  <c r="D164" i="40"/>
  <c r="D165" i="40"/>
  <c r="D166" i="40"/>
  <c r="D167" i="40"/>
  <c r="D168" i="40"/>
  <c r="D169" i="40"/>
  <c r="D170" i="40"/>
  <c r="D171" i="40"/>
  <c r="D172" i="40"/>
  <c r="D173" i="40"/>
  <c r="D174" i="40"/>
  <c r="D175" i="40"/>
  <c r="D176" i="40"/>
  <c r="D177" i="40"/>
  <c r="D178" i="40"/>
  <c r="D179" i="40"/>
  <c r="D180" i="40"/>
  <c r="D181" i="40"/>
  <c r="D182" i="40"/>
  <c r="D183" i="40"/>
  <c r="D184" i="40"/>
  <c r="D185" i="40"/>
  <c r="D186" i="40"/>
  <c r="D187" i="40"/>
  <c r="D188" i="40"/>
  <c r="D189" i="40"/>
  <c r="D190" i="40"/>
  <c r="D191" i="40"/>
  <c r="D192" i="40"/>
  <c r="D193" i="40"/>
  <c r="D194" i="40"/>
  <c r="D195" i="40"/>
  <c r="D196" i="40"/>
  <c r="D197" i="40"/>
  <c r="D198" i="40"/>
  <c r="D2" i="40"/>
  <c r="C3" i="40"/>
  <c r="C4" i="40"/>
  <c r="C5" i="40"/>
  <c r="C6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45" i="40"/>
  <c r="C46" i="40"/>
  <c r="C47" i="40"/>
  <c r="C48" i="40"/>
  <c r="C49" i="40"/>
  <c r="C50" i="40"/>
  <c r="C51" i="40"/>
  <c r="C52" i="40"/>
  <c r="C53" i="40"/>
  <c r="C54" i="40"/>
  <c r="C55" i="40"/>
  <c r="C56" i="40"/>
  <c r="C57" i="40"/>
  <c r="C58" i="40"/>
  <c r="C59" i="40"/>
  <c r="C60" i="40"/>
  <c r="C61" i="40"/>
  <c r="C62" i="40"/>
  <c r="C63" i="40"/>
  <c r="C64" i="40"/>
  <c r="C65" i="40"/>
  <c r="C66" i="40"/>
  <c r="C67" i="40"/>
  <c r="C68" i="40"/>
  <c r="C69" i="40"/>
  <c r="C70" i="40"/>
  <c r="C71" i="40"/>
  <c r="C72" i="40"/>
  <c r="C73" i="40"/>
  <c r="C74" i="40"/>
  <c r="C75" i="40"/>
  <c r="C76" i="40"/>
  <c r="C77" i="40"/>
  <c r="C78" i="40"/>
  <c r="C79" i="40"/>
  <c r="C80" i="40"/>
  <c r="C81" i="40"/>
  <c r="C82" i="40"/>
  <c r="C83" i="40"/>
  <c r="C84" i="40"/>
  <c r="C85" i="40"/>
  <c r="C86" i="40"/>
  <c r="C87" i="40"/>
  <c r="C88" i="40"/>
  <c r="C89" i="40"/>
  <c r="C90" i="40"/>
  <c r="C91" i="40"/>
  <c r="C92" i="40"/>
  <c r="C93" i="40"/>
  <c r="C94" i="40"/>
  <c r="C95" i="40"/>
  <c r="C96" i="40"/>
  <c r="C97" i="40"/>
  <c r="C98" i="40"/>
  <c r="C99" i="40"/>
  <c r="C100" i="40"/>
  <c r="C101" i="40"/>
  <c r="C102" i="40"/>
  <c r="C103" i="40"/>
  <c r="C104" i="40"/>
  <c r="C105" i="40"/>
  <c r="C106" i="40"/>
  <c r="C107" i="40"/>
  <c r="C108" i="40"/>
  <c r="C109" i="40"/>
  <c r="C110" i="40"/>
  <c r="C111" i="40"/>
  <c r="C112" i="40"/>
  <c r="C113" i="40"/>
  <c r="C114" i="40"/>
  <c r="C115" i="40"/>
  <c r="C116" i="40"/>
  <c r="C117" i="40"/>
  <c r="C118" i="40"/>
  <c r="C119" i="40"/>
  <c r="C120" i="40"/>
  <c r="C121" i="40"/>
  <c r="C122" i="40"/>
  <c r="C123" i="40"/>
  <c r="C124" i="40"/>
  <c r="C125" i="40"/>
  <c r="C126" i="40"/>
  <c r="C127" i="40"/>
  <c r="C128" i="40"/>
  <c r="C129" i="40"/>
  <c r="C130" i="40"/>
  <c r="C131" i="40"/>
  <c r="C132" i="40"/>
  <c r="C133" i="40"/>
  <c r="C134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48" i="40"/>
  <c r="C149" i="40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63" i="40"/>
  <c r="C164" i="40"/>
  <c r="C165" i="40"/>
  <c r="C166" i="40"/>
  <c r="C167" i="40"/>
  <c r="C168" i="40"/>
  <c r="C169" i="40"/>
  <c r="C170" i="40"/>
  <c r="C171" i="40"/>
  <c r="C172" i="40"/>
  <c r="C173" i="40"/>
  <c r="C174" i="40"/>
  <c r="C175" i="40"/>
  <c r="C176" i="40"/>
  <c r="C177" i="40"/>
  <c r="C178" i="40"/>
  <c r="C179" i="40"/>
  <c r="C180" i="40"/>
  <c r="C181" i="40"/>
  <c r="C182" i="40"/>
  <c r="C183" i="40"/>
  <c r="C184" i="40"/>
  <c r="C185" i="40"/>
  <c r="C186" i="40"/>
  <c r="C187" i="40"/>
  <c r="C188" i="40"/>
  <c r="C189" i="40"/>
  <c r="C190" i="40"/>
  <c r="C191" i="40"/>
  <c r="C192" i="40"/>
  <c r="C193" i="40"/>
  <c r="C194" i="40"/>
  <c r="C195" i="40"/>
  <c r="C196" i="40"/>
  <c r="C197" i="40"/>
  <c r="C198" i="40"/>
  <c r="C2" i="40"/>
  <c r="B3" i="40"/>
  <c r="B4" i="40"/>
  <c r="B5" i="40"/>
  <c r="B6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89" i="40"/>
  <c r="B90" i="40"/>
  <c r="B91" i="40"/>
  <c r="B92" i="40"/>
  <c r="B93" i="40"/>
  <c r="B94" i="40"/>
  <c r="B95" i="40"/>
  <c r="B96" i="40"/>
  <c r="B97" i="40"/>
  <c r="B98" i="40"/>
  <c r="B99" i="40"/>
  <c r="B100" i="40"/>
  <c r="B101" i="40"/>
  <c r="B102" i="40"/>
  <c r="B103" i="40"/>
  <c r="B104" i="40"/>
  <c r="B105" i="40"/>
  <c r="B106" i="40"/>
  <c r="B107" i="40"/>
  <c r="B108" i="40"/>
  <c r="B109" i="40"/>
  <c r="B110" i="40"/>
  <c r="B111" i="40"/>
  <c r="B112" i="40"/>
  <c r="B113" i="40"/>
  <c r="B114" i="40"/>
  <c r="B115" i="40"/>
  <c r="B116" i="40"/>
  <c r="B117" i="40"/>
  <c r="B118" i="40"/>
  <c r="B119" i="40"/>
  <c r="B120" i="40"/>
  <c r="B121" i="40"/>
  <c r="B122" i="40"/>
  <c r="B123" i="40"/>
  <c r="B124" i="40"/>
  <c r="B125" i="40"/>
  <c r="B126" i="40"/>
  <c r="B127" i="40"/>
  <c r="B128" i="40"/>
  <c r="B129" i="40"/>
  <c r="B130" i="40"/>
  <c r="B131" i="40"/>
  <c r="B132" i="40"/>
  <c r="B133" i="40"/>
  <c r="B134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48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63" i="40"/>
  <c r="B164" i="40"/>
  <c r="B165" i="40"/>
  <c r="B166" i="40"/>
  <c r="B167" i="40"/>
  <c r="B168" i="40"/>
  <c r="B169" i="40"/>
  <c r="B170" i="40"/>
  <c r="B171" i="40"/>
  <c r="B172" i="40"/>
  <c r="B173" i="40"/>
  <c r="B174" i="40"/>
  <c r="B175" i="40"/>
  <c r="B176" i="40"/>
  <c r="B177" i="40"/>
  <c r="B178" i="40"/>
  <c r="B179" i="40"/>
  <c r="B180" i="40"/>
  <c r="B181" i="40"/>
  <c r="B182" i="40"/>
  <c r="B183" i="40"/>
  <c r="B184" i="40"/>
  <c r="B185" i="40"/>
  <c r="B186" i="40"/>
  <c r="B187" i="40"/>
  <c r="B188" i="40"/>
  <c r="B189" i="40"/>
  <c r="B190" i="40"/>
  <c r="B191" i="40"/>
  <c r="B192" i="40"/>
  <c r="B193" i="40"/>
  <c r="B194" i="40"/>
  <c r="B195" i="40"/>
  <c r="B196" i="40"/>
  <c r="B197" i="40"/>
  <c r="B198" i="40"/>
  <c r="B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2" i="40"/>
  <c r="D3" i="39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D138" i="39"/>
  <c r="D139" i="39"/>
  <c r="D140" i="39"/>
  <c r="D141" i="39"/>
  <c r="D142" i="39"/>
  <c r="D143" i="39"/>
  <c r="D144" i="39"/>
  <c r="D145" i="39"/>
  <c r="D146" i="39"/>
  <c r="D147" i="39"/>
  <c r="D148" i="39"/>
  <c r="D149" i="39"/>
  <c r="D150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194" i="39"/>
  <c r="D195" i="39"/>
  <c r="D196" i="39"/>
  <c r="D197" i="39"/>
  <c r="D198" i="39"/>
  <c r="D2" i="39"/>
  <c r="C3" i="39"/>
  <c r="C4" i="39"/>
  <c r="C5" i="39"/>
  <c r="C6" i="39"/>
  <c r="C7" i="39"/>
  <c r="C8" i="39"/>
  <c r="C9" i="39"/>
  <c r="C10" i="39"/>
  <c r="C11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79" i="39"/>
  <c r="C80" i="39"/>
  <c r="C81" i="39"/>
  <c r="C82" i="39"/>
  <c r="C83" i="39"/>
  <c r="C84" i="39"/>
  <c r="C85" i="39"/>
  <c r="C86" i="39"/>
  <c r="C87" i="39"/>
  <c r="C88" i="39"/>
  <c r="C89" i="39"/>
  <c r="C90" i="39"/>
  <c r="C91" i="39"/>
  <c r="C92" i="39"/>
  <c r="C93" i="39"/>
  <c r="C94" i="39"/>
  <c r="C95" i="39"/>
  <c r="C96" i="39"/>
  <c r="C97" i="39"/>
  <c r="C98" i="39"/>
  <c r="C99" i="39"/>
  <c r="C100" i="39"/>
  <c r="C101" i="39"/>
  <c r="C102" i="39"/>
  <c r="C103" i="39"/>
  <c r="C104" i="39"/>
  <c r="C105" i="39"/>
  <c r="C106" i="39"/>
  <c r="C107" i="39"/>
  <c r="C108" i="39"/>
  <c r="C109" i="39"/>
  <c r="C110" i="39"/>
  <c r="C111" i="39"/>
  <c r="C112" i="39"/>
  <c r="C113" i="39"/>
  <c r="C114" i="39"/>
  <c r="C115" i="39"/>
  <c r="C116" i="39"/>
  <c r="C117" i="39"/>
  <c r="C118" i="39"/>
  <c r="C119" i="39"/>
  <c r="C120" i="39"/>
  <c r="C121" i="39"/>
  <c r="C122" i="39"/>
  <c r="C123" i="39"/>
  <c r="C124" i="39"/>
  <c r="C125" i="39"/>
  <c r="C126" i="39"/>
  <c r="C127" i="39"/>
  <c r="C128" i="39"/>
  <c r="C129" i="39"/>
  <c r="C130" i="39"/>
  <c r="C131" i="39"/>
  <c r="C132" i="39"/>
  <c r="C133" i="39"/>
  <c r="C134" i="39"/>
  <c r="C135" i="39"/>
  <c r="C136" i="39"/>
  <c r="C137" i="39"/>
  <c r="C138" i="39"/>
  <c r="C139" i="39"/>
  <c r="C140" i="39"/>
  <c r="C141" i="39"/>
  <c r="C142" i="39"/>
  <c r="C143" i="39"/>
  <c r="C144" i="39"/>
  <c r="C145" i="39"/>
  <c r="C146" i="39"/>
  <c r="C147" i="39"/>
  <c r="C148" i="39"/>
  <c r="C149" i="39"/>
  <c r="C150" i="39"/>
  <c r="C151" i="39"/>
  <c r="C152" i="39"/>
  <c r="C153" i="39"/>
  <c r="C154" i="39"/>
  <c r="C155" i="39"/>
  <c r="C156" i="39"/>
  <c r="C157" i="39"/>
  <c r="C158" i="39"/>
  <c r="C159" i="39"/>
  <c r="C160" i="39"/>
  <c r="C161" i="39"/>
  <c r="C162" i="39"/>
  <c r="C163" i="39"/>
  <c r="C164" i="39"/>
  <c r="C165" i="39"/>
  <c r="C166" i="39"/>
  <c r="C167" i="39"/>
  <c r="C168" i="39"/>
  <c r="C169" i="39"/>
  <c r="C170" i="39"/>
  <c r="C171" i="39"/>
  <c r="C172" i="39"/>
  <c r="C173" i="39"/>
  <c r="C174" i="39"/>
  <c r="C175" i="39"/>
  <c r="C176" i="39"/>
  <c r="C177" i="39"/>
  <c r="C178" i="39"/>
  <c r="C179" i="39"/>
  <c r="C180" i="39"/>
  <c r="C181" i="39"/>
  <c r="C182" i="39"/>
  <c r="C183" i="39"/>
  <c r="C184" i="39"/>
  <c r="C185" i="39"/>
  <c r="C186" i="39"/>
  <c r="C187" i="39"/>
  <c r="C188" i="39"/>
  <c r="C189" i="39"/>
  <c r="C190" i="39"/>
  <c r="C191" i="39"/>
  <c r="C192" i="39"/>
  <c r="C193" i="39"/>
  <c r="C194" i="39"/>
  <c r="C195" i="39"/>
  <c r="C196" i="39"/>
  <c r="C197" i="39"/>
  <c r="C198" i="39"/>
  <c r="C2" i="39"/>
  <c r="B3" i="39"/>
  <c r="B4" i="39"/>
  <c r="B5" i="39"/>
  <c r="B6" i="39"/>
  <c r="B7" i="39"/>
  <c r="B8" i="39"/>
  <c r="B9" i="39"/>
  <c r="B10" i="39"/>
  <c r="B11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36" i="39"/>
  <c r="B37" i="39"/>
  <c r="B38" i="39"/>
  <c r="B39" i="39"/>
  <c r="B40" i="39"/>
  <c r="B41" i="39"/>
  <c r="B42" i="39"/>
  <c r="B43" i="39"/>
  <c r="B44" i="39"/>
  <c r="B45" i="39"/>
  <c r="B46" i="39"/>
  <c r="B47" i="39"/>
  <c r="B48" i="39"/>
  <c r="B49" i="39"/>
  <c r="B50" i="39"/>
  <c r="B51" i="39"/>
  <c r="B52" i="39"/>
  <c r="B53" i="39"/>
  <c r="B54" i="39"/>
  <c r="B55" i="39"/>
  <c r="B56" i="39"/>
  <c r="B57" i="39"/>
  <c r="B58" i="39"/>
  <c r="B59" i="39"/>
  <c r="B60" i="39"/>
  <c r="B61" i="39"/>
  <c r="B62" i="39"/>
  <c r="B63" i="39"/>
  <c r="B64" i="39"/>
  <c r="B65" i="39"/>
  <c r="B66" i="39"/>
  <c r="B67" i="39"/>
  <c r="B68" i="39"/>
  <c r="B69" i="39"/>
  <c r="B70" i="39"/>
  <c r="B71" i="39"/>
  <c r="B72" i="39"/>
  <c r="B73" i="39"/>
  <c r="B74" i="39"/>
  <c r="B75" i="39"/>
  <c r="B76" i="39"/>
  <c r="B77" i="39"/>
  <c r="B78" i="39"/>
  <c r="B79" i="39"/>
  <c r="B80" i="39"/>
  <c r="B81" i="39"/>
  <c r="B82" i="39"/>
  <c r="B83" i="39"/>
  <c r="B84" i="39"/>
  <c r="B85" i="39"/>
  <c r="B86" i="39"/>
  <c r="B87" i="39"/>
  <c r="B88" i="39"/>
  <c r="B89" i="39"/>
  <c r="B90" i="39"/>
  <c r="B91" i="39"/>
  <c r="B92" i="39"/>
  <c r="B93" i="39"/>
  <c r="B94" i="39"/>
  <c r="B95" i="39"/>
  <c r="B96" i="39"/>
  <c r="B97" i="39"/>
  <c r="B98" i="39"/>
  <c r="B99" i="39"/>
  <c r="B100" i="39"/>
  <c r="B101" i="39"/>
  <c r="B102" i="39"/>
  <c r="B103" i="39"/>
  <c r="B104" i="39"/>
  <c r="B105" i="39"/>
  <c r="B106" i="39"/>
  <c r="B107" i="39"/>
  <c r="B108" i="39"/>
  <c r="B109" i="39"/>
  <c r="B110" i="39"/>
  <c r="B111" i="39"/>
  <c r="B112" i="39"/>
  <c r="B113" i="39"/>
  <c r="B114" i="39"/>
  <c r="B115" i="39"/>
  <c r="B116" i="39"/>
  <c r="B117" i="39"/>
  <c r="B118" i="39"/>
  <c r="B119" i="39"/>
  <c r="B120" i="39"/>
  <c r="B121" i="39"/>
  <c r="B122" i="39"/>
  <c r="B123" i="39"/>
  <c r="B124" i="39"/>
  <c r="B125" i="39"/>
  <c r="B126" i="39"/>
  <c r="B127" i="39"/>
  <c r="B128" i="39"/>
  <c r="B129" i="39"/>
  <c r="B130" i="39"/>
  <c r="B131" i="39"/>
  <c r="B132" i="39"/>
  <c r="B133" i="39"/>
  <c r="B134" i="39"/>
  <c r="B135" i="39"/>
  <c r="B136" i="39"/>
  <c r="B137" i="39"/>
  <c r="B138" i="39"/>
  <c r="B139" i="39"/>
  <c r="B140" i="39"/>
  <c r="B141" i="39"/>
  <c r="B142" i="39"/>
  <c r="B143" i="39"/>
  <c r="B144" i="39"/>
  <c r="B145" i="39"/>
  <c r="B146" i="39"/>
  <c r="B147" i="39"/>
  <c r="B148" i="39"/>
  <c r="B149" i="39"/>
  <c r="B150" i="39"/>
  <c r="B151" i="39"/>
  <c r="B152" i="39"/>
  <c r="B153" i="39"/>
  <c r="B154" i="39"/>
  <c r="B155" i="39"/>
  <c r="B156" i="39"/>
  <c r="B157" i="39"/>
  <c r="B158" i="39"/>
  <c r="B159" i="39"/>
  <c r="B160" i="39"/>
  <c r="B161" i="39"/>
  <c r="B162" i="39"/>
  <c r="B163" i="39"/>
  <c r="B164" i="39"/>
  <c r="B165" i="39"/>
  <c r="B166" i="39"/>
  <c r="B167" i="39"/>
  <c r="B168" i="39"/>
  <c r="B169" i="39"/>
  <c r="B170" i="39"/>
  <c r="B171" i="39"/>
  <c r="B172" i="39"/>
  <c r="B173" i="39"/>
  <c r="B174" i="39"/>
  <c r="B175" i="39"/>
  <c r="B176" i="39"/>
  <c r="B177" i="39"/>
  <c r="B178" i="39"/>
  <c r="B179" i="39"/>
  <c r="B180" i="39"/>
  <c r="B181" i="39"/>
  <c r="B182" i="39"/>
  <c r="B183" i="39"/>
  <c r="B184" i="39"/>
  <c r="B185" i="39"/>
  <c r="B186" i="39"/>
  <c r="B187" i="39"/>
  <c r="B188" i="39"/>
  <c r="B189" i="39"/>
  <c r="B190" i="39"/>
  <c r="B191" i="39"/>
  <c r="B192" i="39"/>
  <c r="B193" i="39"/>
  <c r="B194" i="39"/>
  <c r="B195" i="39"/>
  <c r="B196" i="39"/>
  <c r="B197" i="39"/>
  <c r="B198" i="39"/>
  <c r="B2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82" i="39"/>
  <c r="A83" i="39"/>
  <c r="A84" i="39"/>
  <c r="A85" i="39"/>
  <c r="A86" i="39"/>
  <c r="A87" i="39"/>
  <c r="A88" i="39"/>
  <c r="A89" i="39"/>
  <c r="A90" i="39"/>
  <c r="A91" i="39"/>
  <c r="A92" i="39"/>
  <c r="A93" i="39"/>
  <c r="A94" i="39"/>
  <c r="A95" i="39"/>
  <c r="A96" i="39"/>
  <c r="A97" i="39"/>
  <c r="A98" i="39"/>
  <c r="A99" i="39"/>
  <c r="A100" i="39"/>
  <c r="A101" i="39"/>
  <c r="A102" i="39"/>
  <c r="A103" i="39"/>
  <c r="A104" i="39"/>
  <c r="A105" i="39"/>
  <c r="A106" i="39"/>
  <c r="A107" i="39"/>
  <c r="A108" i="39"/>
  <c r="A109" i="39"/>
  <c r="A110" i="39"/>
  <c r="A111" i="39"/>
  <c r="A112" i="39"/>
  <c r="A113" i="39"/>
  <c r="A114" i="39"/>
  <c r="A115" i="39"/>
  <c r="A116" i="39"/>
  <c r="A117" i="39"/>
  <c r="A118" i="39"/>
  <c r="A119" i="39"/>
  <c r="A120" i="39"/>
  <c r="A121" i="39"/>
  <c r="A122" i="39"/>
  <c r="A123" i="39"/>
  <c r="A124" i="39"/>
  <c r="A125" i="39"/>
  <c r="A126" i="39"/>
  <c r="A127" i="39"/>
  <c r="A128" i="39"/>
  <c r="A129" i="39"/>
  <c r="A130" i="39"/>
  <c r="A131" i="39"/>
  <c r="A132" i="39"/>
  <c r="A133" i="39"/>
  <c r="A134" i="39"/>
  <c r="A135" i="39"/>
  <c r="A136" i="39"/>
  <c r="A137" i="39"/>
  <c r="A138" i="39"/>
  <c r="A139" i="39"/>
  <c r="A140" i="39"/>
  <c r="A141" i="39"/>
  <c r="A142" i="39"/>
  <c r="A143" i="39"/>
  <c r="A144" i="39"/>
  <c r="A145" i="39"/>
  <c r="A146" i="39"/>
  <c r="A147" i="39"/>
  <c r="A148" i="39"/>
  <c r="A149" i="39"/>
  <c r="A150" i="39"/>
  <c r="A151" i="39"/>
  <c r="A152" i="39"/>
  <c r="A153" i="39"/>
  <c r="A154" i="39"/>
  <c r="A155" i="39"/>
  <c r="A156" i="39"/>
  <c r="A157" i="39"/>
  <c r="A158" i="39"/>
  <c r="A159" i="39"/>
  <c r="A160" i="39"/>
  <c r="A161" i="39"/>
  <c r="A162" i="39"/>
  <c r="A163" i="39"/>
  <c r="A164" i="39"/>
  <c r="A165" i="39"/>
  <c r="A166" i="39"/>
  <c r="A167" i="39"/>
  <c r="A168" i="39"/>
  <c r="A169" i="39"/>
  <c r="A170" i="39"/>
  <c r="A171" i="39"/>
  <c r="A172" i="39"/>
  <c r="A173" i="39"/>
  <c r="A174" i="39"/>
  <c r="A175" i="39"/>
  <c r="A176" i="39"/>
  <c r="A177" i="39"/>
  <c r="A178" i="39"/>
  <c r="A179" i="39"/>
  <c r="A180" i="39"/>
  <c r="A181" i="39"/>
  <c r="A182" i="39"/>
  <c r="A183" i="39"/>
  <c r="A184" i="39"/>
  <c r="A185" i="39"/>
  <c r="A186" i="39"/>
  <c r="A187" i="39"/>
  <c r="A188" i="39"/>
  <c r="A189" i="39"/>
  <c r="A190" i="39"/>
  <c r="A191" i="39"/>
  <c r="A192" i="39"/>
  <c r="A193" i="39"/>
  <c r="A194" i="39"/>
  <c r="A195" i="39"/>
  <c r="A196" i="39"/>
  <c r="A197" i="39"/>
  <c r="A198" i="39"/>
  <c r="A2" i="39"/>
  <c r="D3" i="3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D128" i="38"/>
  <c r="D129" i="38"/>
  <c r="D130" i="38"/>
  <c r="D131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D144" i="38"/>
  <c r="D145" i="38"/>
  <c r="D146" i="38"/>
  <c r="D147" i="38"/>
  <c r="D148" i="38"/>
  <c r="D149" i="38"/>
  <c r="D150" i="38"/>
  <c r="D151" i="38"/>
  <c r="D152" i="38"/>
  <c r="D153" i="38"/>
  <c r="D154" i="38"/>
  <c r="D155" i="38"/>
  <c r="D156" i="38"/>
  <c r="D157" i="38"/>
  <c r="D158" i="38"/>
  <c r="D159" i="38"/>
  <c r="D160" i="38"/>
  <c r="D161" i="38"/>
  <c r="D162" i="38"/>
  <c r="D163" i="38"/>
  <c r="D164" i="38"/>
  <c r="D165" i="38"/>
  <c r="D166" i="38"/>
  <c r="D167" i="38"/>
  <c r="D168" i="38"/>
  <c r="D169" i="38"/>
  <c r="D170" i="38"/>
  <c r="D171" i="38"/>
  <c r="D172" i="38"/>
  <c r="D173" i="38"/>
  <c r="D174" i="38"/>
  <c r="D175" i="38"/>
  <c r="D176" i="38"/>
  <c r="D177" i="38"/>
  <c r="D178" i="38"/>
  <c r="D179" i="38"/>
  <c r="D180" i="38"/>
  <c r="D181" i="38"/>
  <c r="D182" i="38"/>
  <c r="D183" i="38"/>
  <c r="D184" i="38"/>
  <c r="D185" i="38"/>
  <c r="D186" i="38"/>
  <c r="D187" i="38"/>
  <c r="D188" i="38"/>
  <c r="D189" i="38"/>
  <c r="D190" i="38"/>
  <c r="D191" i="38"/>
  <c r="D192" i="38"/>
  <c r="D193" i="38"/>
  <c r="D194" i="38"/>
  <c r="D195" i="38"/>
  <c r="D196" i="38"/>
  <c r="D197" i="38"/>
  <c r="D198" i="38"/>
  <c r="D2" i="38"/>
  <c r="C3" i="38"/>
  <c r="C4" i="38"/>
  <c r="C5" i="38"/>
  <c r="C6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188" i="38"/>
  <c r="C189" i="38"/>
  <c r="C190" i="38"/>
  <c r="C191" i="38"/>
  <c r="C192" i="38"/>
  <c r="C193" i="38"/>
  <c r="C194" i="38"/>
  <c r="C195" i="38"/>
  <c r="C196" i="38"/>
  <c r="C197" i="38"/>
  <c r="C198" i="38"/>
  <c r="C2" i="38"/>
  <c r="B3" i="38"/>
  <c r="B4" i="38"/>
  <c r="B5" i="38"/>
  <c r="B6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02" i="38"/>
  <c r="B103" i="38"/>
  <c r="B104" i="38"/>
  <c r="B105" i="38"/>
  <c r="B106" i="38"/>
  <c r="B107" i="38"/>
  <c r="B108" i="38"/>
  <c r="B109" i="38"/>
  <c r="B110" i="38"/>
  <c r="B111" i="38"/>
  <c r="B112" i="38"/>
  <c r="B113" i="38"/>
  <c r="B114" i="38"/>
  <c r="B115" i="38"/>
  <c r="B116" i="38"/>
  <c r="B117" i="38"/>
  <c r="B118" i="38"/>
  <c r="B119" i="38"/>
  <c r="B120" i="38"/>
  <c r="B121" i="38"/>
  <c r="B122" i="38"/>
  <c r="B123" i="38"/>
  <c r="B124" i="38"/>
  <c r="B125" i="38"/>
  <c r="B126" i="38"/>
  <c r="B127" i="38"/>
  <c r="B128" i="38"/>
  <c r="B129" i="38"/>
  <c r="B130" i="38"/>
  <c r="B131" i="38"/>
  <c r="B132" i="38"/>
  <c r="B133" i="38"/>
  <c r="B134" i="38"/>
  <c r="B135" i="38"/>
  <c r="B136" i="38"/>
  <c r="B137" i="38"/>
  <c r="B138" i="38"/>
  <c r="B139" i="38"/>
  <c r="B140" i="38"/>
  <c r="B141" i="38"/>
  <c r="B142" i="38"/>
  <c r="B143" i="38"/>
  <c r="B144" i="38"/>
  <c r="B145" i="38"/>
  <c r="B146" i="38"/>
  <c r="B147" i="38"/>
  <c r="B148" i="38"/>
  <c r="B149" i="38"/>
  <c r="B150" i="38"/>
  <c r="B151" i="38"/>
  <c r="B152" i="38"/>
  <c r="B153" i="38"/>
  <c r="B154" i="38"/>
  <c r="B155" i="38"/>
  <c r="B156" i="38"/>
  <c r="B157" i="38"/>
  <c r="B158" i="38"/>
  <c r="B159" i="38"/>
  <c r="B160" i="38"/>
  <c r="B161" i="38"/>
  <c r="B162" i="38"/>
  <c r="B163" i="38"/>
  <c r="B164" i="38"/>
  <c r="B165" i="38"/>
  <c r="B166" i="38"/>
  <c r="B167" i="38"/>
  <c r="B168" i="38"/>
  <c r="B169" i="38"/>
  <c r="B170" i="38"/>
  <c r="B171" i="38"/>
  <c r="B172" i="38"/>
  <c r="B173" i="38"/>
  <c r="B174" i="38"/>
  <c r="B175" i="38"/>
  <c r="B176" i="38"/>
  <c r="B177" i="38"/>
  <c r="B178" i="38"/>
  <c r="B179" i="38"/>
  <c r="B180" i="38"/>
  <c r="B181" i="38"/>
  <c r="B182" i="38"/>
  <c r="B183" i="38"/>
  <c r="B184" i="38"/>
  <c r="B185" i="38"/>
  <c r="B186" i="38"/>
  <c r="B187" i="38"/>
  <c r="B188" i="38"/>
  <c r="B189" i="38"/>
  <c r="B190" i="38"/>
  <c r="B191" i="38"/>
  <c r="B192" i="38"/>
  <c r="B193" i="38"/>
  <c r="B194" i="38"/>
  <c r="B195" i="38"/>
  <c r="B196" i="38"/>
  <c r="B197" i="38"/>
  <c r="B198" i="38"/>
  <c r="B2" i="38"/>
  <c r="A3" i="38"/>
  <c r="A4" i="38"/>
  <c r="A5" i="38"/>
  <c r="A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2" i="38"/>
  <c r="C5" i="41"/>
  <c r="B5" i="41"/>
  <c r="C7" i="40"/>
  <c r="B7" i="40"/>
  <c r="C12" i="39"/>
  <c r="B12" i="39"/>
  <c r="C7" i="38"/>
  <c r="B7" i="38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2" i="35"/>
  <c r="D3" i="35"/>
  <c r="E3" i="35" s="1"/>
  <c r="D4" i="35"/>
  <c r="D5" i="35"/>
  <c r="E5" i="35" s="1"/>
  <c r="D6" i="35"/>
  <c r="D7" i="35"/>
  <c r="E7" i="35" s="1"/>
  <c r="D8" i="35"/>
  <c r="E8" i="35" s="1"/>
  <c r="D9" i="35"/>
  <c r="E9" i="35" s="1"/>
  <c r="D10" i="35"/>
  <c r="E10" i="35" s="1"/>
  <c r="D11" i="35"/>
  <c r="E11" i="35" s="1"/>
  <c r="D12" i="35"/>
  <c r="E12" i="35" s="1"/>
  <c r="D13" i="35"/>
  <c r="E13" i="35" s="1"/>
  <c r="D14" i="35"/>
  <c r="E14" i="35" s="1"/>
  <c r="D15" i="35"/>
  <c r="E15" i="35" s="1"/>
  <c r="D16" i="35"/>
  <c r="E16" i="35" s="1"/>
  <c r="D17" i="35"/>
  <c r="E17" i="35" s="1"/>
  <c r="D18" i="35"/>
  <c r="E18" i="35" s="1"/>
  <c r="D19" i="35"/>
  <c r="E19" i="35" s="1"/>
  <c r="D20" i="35"/>
  <c r="E20" i="35" s="1"/>
  <c r="D21" i="35"/>
  <c r="E21" i="35" s="1"/>
  <c r="D22" i="35"/>
  <c r="E22" i="35" s="1"/>
  <c r="D23" i="35"/>
  <c r="E23" i="35" s="1"/>
  <c r="D24" i="35"/>
  <c r="E24" i="35" s="1"/>
  <c r="D25" i="35"/>
  <c r="E25" i="35" s="1"/>
  <c r="D26" i="35"/>
  <c r="E26" i="35" s="1"/>
  <c r="D27" i="35"/>
  <c r="E27" i="35" s="1"/>
  <c r="D28" i="35"/>
  <c r="E28" i="35" s="1"/>
  <c r="D29" i="35"/>
  <c r="E29" i="35" s="1"/>
  <c r="D30" i="35"/>
  <c r="E30" i="35" s="1"/>
  <c r="D31" i="35"/>
  <c r="E31" i="35" s="1"/>
  <c r="D32" i="35"/>
  <c r="E32" i="35" s="1"/>
  <c r="D33" i="35"/>
  <c r="E33" i="35" s="1"/>
  <c r="D34" i="35"/>
  <c r="E34" i="35" s="1"/>
  <c r="D35" i="35"/>
  <c r="E35" i="35" s="1"/>
  <c r="D36" i="35"/>
  <c r="E36" i="35" s="1"/>
  <c r="D37" i="35"/>
  <c r="E37" i="35" s="1"/>
  <c r="D38" i="35"/>
  <c r="E38" i="35" s="1"/>
  <c r="D39" i="35"/>
  <c r="E39" i="35" s="1"/>
  <c r="D40" i="35"/>
  <c r="E40" i="35" s="1"/>
  <c r="D41" i="35"/>
  <c r="E41" i="35" s="1"/>
  <c r="D42" i="35"/>
  <c r="E42" i="35" s="1"/>
  <c r="D43" i="35"/>
  <c r="E43" i="35" s="1"/>
  <c r="D44" i="35"/>
  <c r="E44" i="35" s="1"/>
  <c r="D45" i="35"/>
  <c r="E45" i="35" s="1"/>
  <c r="D46" i="35"/>
  <c r="E46" i="35" s="1"/>
  <c r="D47" i="35"/>
  <c r="E47" i="35" s="1"/>
  <c r="D48" i="35"/>
  <c r="E48" i="35" s="1"/>
  <c r="D49" i="35"/>
  <c r="E49" i="35" s="1"/>
  <c r="D50" i="35"/>
  <c r="E50" i="35" s="1"/>
  <c r="D51" i="35"/>
  <c r="E51" i="35" s="1"/>
  <c r="D52" i="35"/>
  <c r="E52" i="35" s="1"/>
  <c r="D53" i="35"/>
  <c r="E53" i="35" s="1"/>
  <c r="D54" i="35"/>
  <c r="E54" i="35" s="1"/>
  <c r="D55" i="35"/>
  <c r="E55" i="35" s="1"/>
  <c r="D56" i="35"/>
  <c r="E56" i="35" s="1"/>
  <c r="D57" i="35"/>
  <c r="E57" i="35" s="1"/>
  <c r="D58" i="35"/>
  <c r="E58" i="35" s="1"/>
  <c r="D59" i="35"/>
  <c r="E59" i="35" s="1"/>
  <c r="D60" i="35"/>
  <c r="E60" i="35" s="1"/>
  <c r="D61" i="35"/>
  <c r="E61" i="35" s="1"/>
  <c r="D62" i="35"/>
  <c r="E62" i="35" s="1"/>
  <c r="D63" i="35"/>
  <c r="E63" i="35" s="1"/>
  <c r="D64" i="35"/>
  <c r="E64" i="35" s="1"/>
  <c r="D65" i="35"/>
  <c r="E65" i="35" s="1"/>
  <c r="D66" i="35"/>
  <c r="E66" i="35" s="1"/>
  <c r="D67" i="35"/>
  <c r="E67" i="35" s="1"/>
  <c r="D68" i="35"/>
  <c r="E68" i="35" s="1"/>
  <c r="D69" i="35"/>
  <c r="E69" i="35" s="1"/>
  <c r="D70" i="35"/>
  <c r="E70" i="35" s="1"/>
  <c r="D71" i="35"/>
  <c r="E71" i="35" s="1"/>
  <c r="D72" i="35"/>
  <c r="E72" i="35" s="1"/>
  <c r="D73" i="35"/>
  <c r="E73" i="35" s="1"/>
  <c r="D74" i="35"/>
  <c r="E74" i="35" s="1"/>
  <c r="D75" i="35"/>
  <c r="E75" i="35" s="1"/>
  <c r="D76" i="35"/>
  <c r="E76" i="35" s="1"/>
  <c r="D77" i="35"/>
  <c r="E77" i="35" s="1"/>
  <c r="D78" i="35"/>
  <c r="E78" i="35" s="1"/>
  <c r="D79" i="35"/>
  <c r="E79" i="35" s="1"/>
  <c r="D80" i="35"/>
  <c r="E80" i="35" s="1"/>
  <c r="D81" i="35"/>
  <c r="E81" i="35" s="1"/>
  <c r="D82" i="35"/>
  <c r="E82" i="35" s="1"/>
  <c r="D83" i="35"/>
  <c r="E83" i="35" s="1"/>
  <c r="D84" i="35"/>
  <c r="E84" i="35" s="1"/>
  <c r="D85" i="35"/>
  <c r="E85" i="35" s="1"/>
  <c r="D86" i="35"/>
  <c r="E86" i="35" s="1"/>
  <c r="D87" i="35"/>
  <c r="E87" i="35" s="1"/>
  <c r="D88" i="35"/>
  <c r="E88" i="35" s="1"/>
  <c r="D89" i="35"/>
  <c r="E89" i="35" s="1"/>
  <c r="D90" i="35"/>
  <c r="E90" i="35" s="1"/>
  <c r="D91" i="35"/>
  <c r="E91" i="35" s="1"/>
  <c r="D92" i="35"/>
  <c r="E92" i="35" s="1"/>
  <c r="D93" i="35"/>
  <c r="E93" i="35" s="1"/>
  <c r="D94" i="35"/>
  <c r="E94" i="35" s="1"/>
  <c r="D95" i="35"/>
  <c r="E95" i="35" s="1"/>
  <c r="D96" i="35"/>
  <c r="E96" i="35" s="1"/>
  <c r="D97" i="35"/>
  <c r="E97" i="35" s="1"/>
  <c r="D98" i="35"/>
  <c r="E98" i="35" s="1"/>
  <c r="D99" i="35"/>
  <c r="E99" i="35" s="1"/>
  <c r="D100" i="35"/>
  <c r="E100" i="35" s="1"/>
  <c r="D101" i="35"/>
  <c r="E101" i="35" s="1"/>
  <c r="D102" i="35"/>
  <c r="E102" i="35" s="1"/>
  <c r="D103" i="35"/>
  <c r="E103" i="35" s="1"/>
  <c r="D104" i="35"/>
  <c r="E104" i="35" s="1"/>
  <c r="D105" i="35"/>
  <c r="E105" i="35" s="1"/>
  <c r="D106" i="35"/>
  <c r="E106" i="35" s="1"/>
  <c r="D107" i="35"/>
  <c r="E107" i="35" s="1"/>
  <c r="D108" i="35"/>
  <c r="E108" i="35" s="1"/>
  <c r="D109" i="35"/>
  <c r="E109" i="35" s="1"/>
  <c r="D110" i="35"/>
  <c r="E110" i="35" s="1"/>
  <c r="D111" i="35"/>
  <c r="E111" i="35" s="1"/>
  <c r="D112" i="35"/>
  <c r="E112" i="35" s="1"/>
  <c r="D113" i="35"/>
  <c r="E113" i="35" s="1"/>
  <c r="D114" i="35"/>
  <c r="E114" i="35" s="1"/>
  <c r="D115" i="35"/>
  <c r="E115" i="35" s="1"/>
  <c r="D116" i="35"/>
  <c r="E116" i="35" s="1"/>
  <c r="D117" i="35"/>
  <c r="E117" i="35" s="1"/>
  <c r="D118" i="35"/>
  <c r="E118" i="35" s="1"/>
  <c r="D119" i="35"/>
  <c r="E119" i="35" s="1"/>
  <c r="D120" i="35"/>
  <c r="E120" i="35" s="1"/>
  <c r="D121" i="35"/>
  <c r="E121" i="35" s="1"/>
  <c r="D122" i="35"/>
  <c r="E122" i="35" s="1"/>
  <c r="D123" i="35"/>
  <c r="E123" i="35" s="1"/>
  <c r="D124" i="35"/>
  <c r="E124" i="35" s="1"/>
  <c r="D125" i="35"/>
  <c r="E125" i="35" s="1"/>
  <c r="D126" i="35"/>
  <c r="E126" i="35" s="1"/>
  <c r="D127" i="35"/>
  <c r="E127" i="35" s="1"/>
  <c r="D128" i="35"/>
  <c r="E128" i="35" s="1"/>
  <c r="D129" i="35"/>
  <c r="E129" i="35" s="1"/>
  <c r="D130" i="35"/>
  <c r="E130" i="35" s="1"/>
  <c r="D131" i="35"/>
  <c r="E131" i="35" s="1"/>
  <c r="D132" i="35"/>
  <c r="E132" i="35" s="1"/>
  <c r="D133" i="35"/>
  <c r="E133" i="35" s="1"/>
  <c r="D134" i="35"/>
  <c r="E134" i="35" s="1"/>
  <c r="D135" i="35"/>
  <c r="E135" i="35" s="1"/>
  <c r="D136" i="35"/>
  <c r="E136" i="35" s="1"/>
  <c r="D137" i="35"/>
  <c r="E137" i="35" s="1"/>
  <c r="D138" i="35"/>
  <c r="E138" i="35" s="1"/>
  <c r="D139" i="35"/>
  <c r="E139" i="35" s="1"/>
  <c r="D140" i="35"/>
  <c r="E140" i="35" s="1"/>
  <c r="D141" i="35"/>
  <c r="E141" i="35" s="1"/>
  <c r="D142" i="35"/>
  <c r="E142" i="35" s="1"/>
  <c r="D143" i="35"/>
  <c r="E143" i="35" s="1"/>
  <c r="D144" i="35"/>
  <c r="E144" i="35" s="1"/>
  <c r="D145" i="35"/>
  <c r="E145" i="35" s="1"/>
  <c r="D146" i="35"/>
  <c r="E146" i="35" s="1"/>
  <c r="D147" i="35"/>
  <c r="E147" i="35" s="1"/>
  <c r="D148" i="35"/>
  <c r="E148" i="35" s="1"/>
  <c r="D149" i="35"/>
  <c r="E149" i="35" s="1"/>
  <c r="D150" i="35"/>
  <c r="E150" i="35" s="1"/>
  <c r="D151" i="35"/>
  <c r="E151" i="35" s="1"/>
  <c r="D152" i="35"/>
  <c r="E152" i="35" s="1"/>
  <c r="D153" i="35"/>
  <c r="E153" i="35" s="1"/>
  <c r="D154" i="35"/>
  <c r="E154" i="35" s="1"/>
  <c r="D155" i="35"/>
  <c r="E155" i="35" s="1"/>
  <c r="D156" i="35"/>
  <c r="E156" i="35" s="1"/>
  <c r="D157" i="35"/>
  <c r="E157" i="35" s="1"/>
  <c r="D158" i="35"/>
  <c r="E158" i="35" s="1"/>
  <c r="D159" i="35"/>
  <c r="E159" i="35" s="1"/>
  <c r="D160" i="35"/>
  <c r="E160" i="35" s="1"/>
  <c r="D161" i="35"/>
  <c r="E161" i="35" s="1"/>
  <c r="D162" i="35"/>
  <c r="E162" i="35" s="1"/>
  <c r="D163" i="35"/>
  <c r="E163" i="35" s="1"/>
  <c r="D164" i="35"/>
  <c r="E164" i="35" s="1"/>
  <c r="D165" i="35"/>
  <c r="E165" i="35" s="1"/>
  <c r="D166" i="35"/>
  <c r="E166" i="35" s="1"/>
  <c r="D167" i="35"/>
  <c r="E167" i="35" s="1"/>
  <c r="D168" i="35"/>
  <c r="E168" i="35" s="1"/>
  <c r="D169" i="35"/>
  <c r="E169" i="35" s="1"/>
  <c r="D170" i="35"/>
  <c r="E170" i="35" s="1"/>
  <c r="D171" i="35"/>
  <c r="E171" i="35" s="1"/>
  <c r="D172" i="35"/>
  <c r="E172" i="35" s="1"/>
  <c r="D173" i="35"/>
  <c r="E173" i="35" s="1"/>
  <c r="D174" i="35"/>
  <c r="E174" i="35" s="1"/>
  <c r="D175" i="35"/>
  <c r="E175" i="35" s="1"/>
  <c r="D176" i="35"/>
  <c r="E176" i="35" s="1"/>
  <c r="D177" i="35"/>
  <c r="E177" i="35" s="1"/>
  <c r="D178" i="35"/>
  <c r="E178" i="35" s="1"/>
  <c r="D179" i="35"/>
  <c r="E179" i="35" s="1"/>
  <c r="D180" i="35"/>
  <c r="E180" i="35" s="1"/>
  <c r="D181" i="35"/>
  <c r="E181" i="35" s="1"/>
  <c r="D182" i="35"/>
  <c r="E182" i="35" s="1"/>
  <c r="D183" i="35"/>
  <c r="E183" i="35" s="1"/>
  <c r="D184" i="35"/>
  <c r="E184" i="35" s="1"/>
  <c r="D185" i="35"/>
  <c r="E185" i="35" s="1"/>
  <c r="D186" i="35"/>
  <c r="E186" i="35" s="1"/>
  <c r="D187" i="35"/>
  <c r="E187" i="35" s="1"/>
  <c r="D188" i="35"/>
  <c r="E188" i="35" s="1"/>
  <c r="D189" i="35"/>
  <c r="E189" i="35" s="1"/>
  <c r="D190" i="35"/>
  <c r="E190" i="35" s="1"/>
  <c r="D191" i="35"/>
  <c r="E191" i="35" s="1"/>
  <c r="D192" i="35"/>
  <c r="E192" i="35" s="1"/>
  <c r="D193" i="35"/>
  <c r="E193" i="35" s="1"/>
  <c r="D194" i="35"/>
  <c r="E194" i="35" s="1"/>
  <c r="D195" i="35"/>
  <c r="E195" i="35" s="1"/>
  <c r="D196" i="35"/>
  <c r="E196" i="35" s="1"/>
  <c r="D197" i="35"/>
  <c r="E197" i="35" s="1"/>
  <c r="D198" i="35"/>
  <c r="E198" i="35" s="1"/>
  <c r="D2" i="35"/>
  <c r="E2" i="35" s="1"/>
  <c r="B3" i="35"/>
  <c r="C3" i="35" s="1"/>
  <c r="B4" i="35"/>
  <c r="B5" i="35"/>
  <c r="C5" i="35" s="1"/>
  <c r="B6" i="35"/>
  <c r="B7" i="35"/>
  <c r="C7" i="35" s="1"/>
  <c r="B8" i="35"/>
  <c r="C8" i="35" s="1"/>
  <c r="B9" i="35"/>
  <c r="C9" i="35" s="1"/>
  <c r="B10" i="35"/>
  <c r="C10" i="35" s="1"/>
  <c r="B11" i="35"/>
  <c r="C11" i="35" s="1"/>
  <c r="B12" i="35"/>
  <c r="C12" i="35" s="1"/>
  <c r="B13" i="35"/>
  <c r="C13" i="35" s="1"/>
  <c r="B14" i="35"/>
  <c r="C14" i="35" s="1"/>
  <c r="B15" i="35"/>
  <c r="C15" i="35" s="1"/>
  <c r="B16" i="35"/>
  <c r="C16" i="35" s="1"/>
  <c r="B17" i="35"/>
  <c r="C17" i="35" s="1"/>
  <c r="B18" i="35"/>
  <c r="C18" i="35" s="1"/>
  <c r="B19" i="35"/>
  <c r="C19" i="35" s="1"/>
  <c r="B20" i="35"/>
  <c r="C20" i="35" s="1"/>
  <c r="B21" i="35"/>
  <c r="C21" i="35" s="1"/>
  <c r="B22" i="35"/>
  <c r="C22" i="35" s="1"/>
  <c r="B23" i="35"/>
  <c r="C23" i="35" s="1"/>
  <c r="B24" i="35"/>
  <c r="C24" i="35" s="1"/>
  <c r="B25" i="35"/>
  <c r="C25" i="35" s="1"/>
  <c r="B26" i="35"/>
  <c r="C26" i="35" s="1"/>
  <c r="B27" i="35"/>
  <c r="C27" i="35" s="1"/>
  <c r="B28" i="35"/>
  <c r="C28" i="35" s="1"/>
  <c r="B29" i="35"/>
  <c r="C29" i="35" s="1"/>
  <c r="B30" i="35"/>
  <c r="C30" i="35" s="1"/>
  <c r="B31" i="35"/>
  <c r="C31" i="35" s="1"/>
  <c r="B32" i="35"/>
  <c r="C32" i="35" s="1"/>
  <c r="B33" i="35"/>
  <c r="C33" i="35" s="1"/>
  <c r="B34" i="35"/>
  <c r="C34" i="35" s="1"/>
  <c r="B35" i="35"/>
  <c r="C35" i="35" s="1"/>
  <c r="B36" i="35"/>
  <c r="C36" i="35" s="1"/>
  <c r="B37" i="35"/>
  <c r="C37" i="35" s="1"/>
  <c r="B38" i="35"/>
  <c r="C38" i="35" s="1"/>
  <c r="B39" i="35"/>
  <c r="C39" i="35" s="1"/>
  <c r="B40" i="35"/>
  <c r="C40" i="35" s="1"/>
  <c r="B41" i="35"/>
  <c r="C41" i="35" s="1"/>
  <c r="B42" i="35"/>
  <c r="C42" i="35" s="1"/>
  <c r="B43" i="35"/>
  <c r="C43" i="35" s="1"/>
  <c r="B44" i="35"/>
  <c r="C44" i="35" s="1"/>
  <c r="B45" i="35"/>
  <c r="C45" i="35" s="1"/>
  <c r="B46" i="35"/>
  <c r="C46" i="35" s="1"/>
  <c r="B47" i="35"/>
  <c r="C47" i="35" s="1"/>
  <c r="B48" i="35"/>
  <c r="C48" i="35" s="1"/>
  <c r="B49" i="35"/>
  <c r="C49" i="35" s="1"/>
  <c r="B50" i="35"/>
  <c r="C50" i="35" s="1"/>
  <c r="B51" i="35"/>
  <c r="C51" i="35" s="1"/>
  <c r="B52" i="35"/>
  <c r="C52" i="35" s="1"/>
  <c r="B53" i="35"/>
  <c r="C53" i="35" s="1"/>
  <c r="B54" i="35"/>
  <c r="C54" i="35" s="1"/>
  <c r="B55" i="35"/>
  <c r="C55" i="35" s="1"/>
  <c r="B56" i="35"/>
  <c r="C56" i="35" s="1"/>
  <c r="B57" i="35"/>
  <c r="C57" i="35" s="1"/>
  <c r="B58" i="35"/>
  <c r="C58" i="35" s="1"/>
  <c r="B59" i="35"/>
  <c r="C59" i="35" s="1"/>
  <c r="B60" i="35"/>
  <c r="C60" i="35" s="1"/>
  <c r="B61" i="35"/>
  <c r="C61" i="35" s="1"/>
  <c r="B62" i="35"/>
  <c r="C62" i="35" s="1"/>
  <c r="B63" i="35"/>
  <c r="C63" i="35" s="1"/>
  <c r="B64" i="35"/>
  <c r="C64" i="35" s="1"/>
  <c r="B65" i="35"/>
  <c r="C65" i="35" s="1"/>
  <c r="B66" i="35"/>
  <c r="C66" i="35" s="1"/>
  <c r="B67" i="35"/>
  <c r="C67" i="35" s="1"/>
  <c r="B68" i="35"/>
  <c r="C68" i="35" s="1"/>
  <c r="B69" i="35"/>
  <c r="C69" i="35" s="1"/>
  <c r="B70" i="35"/>
  <c r="C70" i="35" s="1"/>
  <c r="B71" i="35"/>
  <c r="C71" i="35" s="1"/>
  <c r="B72" i="35"/>
  <c r="C72" i="35" s="1"/>
  <c r="B73" i="35"/>
  <c r="C73" i="35" s="1"/>
  <c r="B74" i="35"/>
  <c r="C74" i="35" s="1"/>
  <c r="B75" i="35"/>
  <c r="C75" i="35" s="1"/>
  <c r="B76" i="35"/>
  <c r="C76" i="35" s="1"/>
  <c r="B77" i="35"/>
  <c r="C77" i="35" s="1"/>
  <c r="B78" i="35"/>
  <c r="C78" i="35" s="1"/>
  <c r="B79" i="35"/>
  <c r="C79" i="35" s="1"/>
  <c r="B80" i="35"/>
  <c r="C80" i="35" s="1"/>
  <c r="B81" i="35"/>
  <c r="C81" i="35" s="1"/>
  <c r="B82" i="35"/>
  <c r="C82" i="35" s="1"/>
  <c r="B83" i="35"/>
  <c r="C83" i="35" s="1"/>
  <c r="B84" i="35"/>
  <c r="C84" i="35" s="1"/>
  <c r="B85" i="35"/>
  <c r="C85" i="35" s="1"/>
  <c r="B86" i="35"/>
  <c r="C86" i="35" s="1"/>
  <c r="B87" i="35"/>
  <c r="C87" i="35" s="1"/>
  <c r="B88" i="35"/>
  <c r="C88" i="35" s="1"/>
  <c r="B89" i="35"/>
  <c r="C89" i="35" s="1"/>
  <c r="B90" i="35"/>
  <c r="C90" i="35" s="1"/>
  <c r="B91" i="35"/>
  <c r="C91" i="35" s="1"/>
  <c r="B92" i="35"/>
  <c r="C92" i="35" s="1"/>
  <c r="B93" i="35"/>
  <c r="C93" i="35" s="1"/>
  <c r="B94" i="35"/>
  <c r="C94" i="35" s="1"/>
  <c r="B95" i="35"/>
  <c r="C95" i="35" s="1"/>
  <c r="B96" i="35"/>
  <c r="C96" i="35" s="1"/>
  <c r="B97" i="35"/>
  <c r="C97" i="35" s="1"/>
  <c r="B98" i="35"/>
  <c r="C98" i="35" s="1"/>
  <c r="B99" i="35"/>
  <c r="C99" i="35" s="1"/>
  <c r="B100" i="35"/>
  <c r="C100" i="35" s="1"/>
  <c r="B101" i="35"/>
  <c r="C101" i="35" s="1"/>
  <c r="B102" i="35"/>
  <c r="C102" i="35" s="1"/>
  <c r="B103" i="35"/>
  <c r="C103" i="35" s="1"/>
  <c r="B104" i="35"/>
  <c r="C104" i="35" s="1"/>
  <c r="B105" i="35"/>
  <c r="C105" i="35" s="1"/>
  <c r="B106" i="35"/>
  <c r="C106" i="35" s="1"/>
  <c r="B107" i="35"/>
  <c r="C107" i="35" s="1"/>
  <c r="B108" i="35"/>
  <c r="C108" i="35" s="1"/>
  <c r="B109" i="35"/>
  <c r="C109" i="35" s="1"/>
  <c r="B110" i="35"/>
  <c r="C110" i="35" s="1"/>
  <c r="B111" i="35"/>
  <c r="C111" i="35" s="1"/>
  <c r="B112" i="35"/>
  <c r="C112" i="35" s="1"/>
  <c r="B113" i="35"/>
  <c r="C113" i="35" s="1"/>
  <c r="B114" i="35"/>
  <c r="C114" i="35" s="1"/>
  <c r="B115" i="35"/>
  <c r="C115" i="35" s="1"/>
  <c r="B116" i="35"/>
  <c r="C116" i="35" s="1"/>
  <c r="B117" i="35"/>
  <c r="C117" i="35" s="1"/>
  <c r="B118" i="35"/>
  <c r="C118" i="35" s="1"/>
  <c r="B119" i="35"/>
  <c r="C119" i="35" s="1"/>
  <c r="B120" i="35"/>
  <c r="C120" i="35" s="1"/>
  <c r="B121" i="35"/>
  <c r="C121" i="35" s="1"/>
  <c r="B122" i="35"/>
  <c r="C122" i="35" s="1"/>
  <c r="B123" i="35"/>
  <c r="C123" i="35" s="1"/>
  <c r="B124" i="35"/>
  <c r="C124" i="35" s="1"/>
  <c r="B125" i="35"/>
  <c r="C125" i="35" s="1"/>
  <c r="B126" i="35"/>
  <c r="C126" i="35" s="1"/>
  <c r="B127" i="35"/>
  <c r="C127" i="35" s="1"/>
  <c r="B128" i="35"/>
  <c r="C128" i="35" s="1"/>
  <c r="B129" i="35"/>
  <c r="C129" i="35" s="1"/>
  <c r="B130" i="35"/>
  <c r="C130" i="35" s="1"/>
  <c r="B131" i="35"/>
  <c r="C131" i="35" s="1"/>
  <c r="B132" i="35"/>
  <c r="C132" i="35" s="1"/>
  <c r="B133" i="35"/>
  <c r="C133" i="35" s="1"/>
  <c r="B134" i="35"/>
  <c r="C134" i="35" s="1"/>
  <c r="B135" i="35"/>
  <c r="C135" i="35" s="1"/>
  <c r="B136" i="35"/>
  <c r="C136" i="35" s="1"/>
  <c r="B137" i="35"/>
  <c r="C137" i="35" s="1"/>
  <c r="B138" i="35"/>
  <c r="C138" i="35" s="1"/>
  <c r="B139" i="35"/>
  <c r="C139" i="35" s="1"/>
  <c r="B140" i="35"/>
  <c r="C140" i="35" s="1"/>
  <c r="B141" i="35"/>
  <c r="C141" i="35" s="1"/>
  <c r="B142" i="35"/>
  <c r="C142" i="35" s="1"/>
  <c r="B143" i="35"/>
  <c r="C143" i="35" s="1"/>
  <c r="B144" i="35"/>
  <c r="C144" i="35" s="1"/>
  <c r="B145" i="35"/>
  <c r="C145" i="35" s="1"/>
  <c r="B146" i="35"/>
  <c r="C146" i="35" s="1"/>
  <c r="B147" i="35"/>
  <c r="C147" i="35" s="1"/>
  <c r="B148" i="35"/>
  <c r="C148" i="35" s="1"/>
  <c r="B149" i="35"/>
  <c r="C149" i="35" s="1"/>
  <c r="B150" i="35"/>
  <c r="C150" i="35" s="1"/>
  <c r="B151" i="35"/>
  <c r="C151" i="35" s="1"/>
  <c r="B152" i="35"/>
  <c r="C152" i="35" s="1"/>
  <c r="B153" i="35"/>
  <c r="C153" i="35" s="1"/>
  <c r="B154" i="35"/>
  <c r="C154" i="35" s="1"/>
  <c r="B155" i="35"/>
  <c r="C155" i="35" s="1"/>
  <c r="B156" i="35"/>
  <c r="C156" i="35" s="1"/>
  <c r="B157" i="35"/>
  <c r="C157" i="35" s="1"/>
  <c r="B158" i="35"/>
  <c r="C158" i="35" s="1"/>
  <c r="B159" i="35"/>
  <c r="C159" i="35" s="1"/>
  <c r="B160" i="35"/>
  <c r="C160" i="35" s="1"/>
  <c r="B161" i="35"/>
  <c r="C161" i="35" s="1"/>
  <c r="B162" i="35"/>
  <c r="C162" i="35" s="1"/>
  <c r="B163" i="35"/>
  <c r="C163" i="35" s="1"/>
  <c r="B164" i="35"/>
  <c r="C164" i="35" s="1"/>
  <c r="B165" i="35"/>
  <c r="C165" i="35" s="1"/>
  <c r="B166" i="35"/>
  <c r="C166" i="35" s="1"/>
  <c r="B167" i="35"/>
  <c r="C167" i="35" s="1"/>
  <c r="B168" i="35"/>
  <c r="C168" i="35" s="1"/>
  <c r="B169" i="35"/>
  <c r="C169" i="35" s="1"/>
  <c r="B170" i="35"/>
  <c r="C170" i="35" s="1"/>
  <c r="B171" i="35"/>
  <c r="C171" i="35" s="1"/>
  <c r="B172" i="35"/>
  <c r="C172" i="35" s="1"/>
  <c r="B173" i="35"/>
  <c r="C173" i="35" s="1"/>
  <c r="B174" i="35"/>
  <c r="C174" i="35" s="1"/>
  <c r="B175" i="35"/>
  <c r="C175" i="35" s="1"/>
  <c r="B176" i="35"/>
  <c r="C176" i="35" s="1"/>
  <c r="B177" i="35"/>
  <c r="C177" i="35" s="1"/>
  <c r="B178" i="35"/>
  <c r="C178" i="35" s="1"/>
  <c r="B179" i="35"/>
  <c r="C179" i="35" s="1"/>
  <c r="B180" i="35"/>
  <c r="C180" i="35" s="1"/>
  <c r="B181" i="35"/>
  <c r="C181" i="35" s="1"/>
  <c r="B182" i="35"/>
  <c r="C182" i="35" s="1"/>
  <c r="B183" i="35"/>
  <c r="C183" i="35" s="1"/>
  <c r="B184" i="35"/>
  <c r="C184" i="35" s="1"/>
  <c r="B185" i="35"/>
  <c r="C185" i="35" s="1"/>
  <c r="B186" i="35"/>
  <c r="C186" i="35" s="1"/>
  <c r="B187" i="35"/>
  <c r="C187" i="35" s="1"/>
  <c r="B188" i="35"/>
  <c r="C188" i="35" s="1"/>
  <c r="B189" i="35"/>
  <c r="C189" i="35" s="1"/>
  <c r="B190" i="35"/>
  <c r="C190" i="35" s="1"/>
  <c r="B191" i="35"/>
  <c r="C191" i="35" s="1"/>
  <c r="B192" i="35"/>
  <c r="C192" i="35" s="1"/>
  <c r="B193" i="35"/>
  <c r="C193" i="35" s="1"/>
  <c r="B194" i="35"/>
  <c r="C194" i="35" s="1"/>
  <c r="B195" i="35"/>
  <c r="C195" i="35" s="1"/>
  <c r="B196" i="35"/>
  <c r="C196" i="35" s="1"/>
  <c r="B197" i="35"/>
  <c r="C197" i="35" s="1"/>
  <c r="B198" i="35"/>
  <c r="C198" i="35" s="1"/>
  <c r="B2" i="35"/>
  <c r="C2" i="35" s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2" i="35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51" i="34"/>
  <c r="A52" i="34"/>
  <c r="A53" i="34"/>
  <c r="A54" i="34"/>
  <c r="A55" i="34"/>
  <c r="A56" i="34"/>
  <c r="A57" i="34"/>
  <c r="A58" i="34"/>
  <c r="A59" i="34"/>
  <c r="A60" i="34"/>
  <c r="A61" i="34"/>
  <c r="A62" i="34"/>
  <c r="A63" i="34"/>
  <c r="A64" i="34"/>
  <c r="A65" i="34"/>
  <c r="A66" i="34"/>
  <c r="A67" i="34"/>
  <c r="A68" i="34"/>
  <c r="A69" i="34"/>
  <c r="A70" i="34"/>
  <c r="A71" i="34"/>
  <c r="A72" i="34"/>
  <c r="A73" i="34"/>
  <c r="A74" i="34"/>
  <c r="A75" i="34"/>
  <c r="A76" i="34"/>
  <c r="A77" i="34"/>
  <c r="A78" i="34"/>
  <c r="A79" i="34"/>
  <c r="A80" i="34"/>
  <c r="A81" i="34"/>
  <c r="A82" i="34"/>
  <c r="A83" i="34"/>
  <c r="A84" i="34"/>
  <c r="A85" i="34"/>
  <c r="A86" i="34"/>
  <c r="A87" i="34"/>
  <c r="A88" i="34"/>
  <c r="A89" i="34"/>
  <c r="A90" i="34"/>
  <c r="A91" i="34"/>
  <c r="A92" i="34"/>
  <c r="A93" i="34"/>
  <c r="A94" i="34"/>
  <c r="A95" i="34"/>
  <c r="A96" i="34"/>
  <c r="A97" i="34"/>
  <c r="A98" i="34"/>
  <c r="A99" i="34"/>
  <c r="A100" i="34"/>
  <c r="A101" i="34"/>
  <c r="A102" i="34"/>
  <c r="A103" i="34"/>
  <c r="A104" i="34"/>
  <c r="A105" i="34"/>
  <c r="A106" i="34"/>
  <c r="A107" i="34"/>
  <c r="A108" i="34"/>
  <c r="A109" i="34"/>
  <c r="A110" i="34"/>
  <c r="A111" i="34"/>
  <c r="A112" i="34"/>
  <c r="A113" i="34"/>
  <c r="A114" i="34"/>
  <c r="A115" i="34"/>
  <c r="A116" i="34"/>
  <c r="A117" i="34"/>
  <c r="A118" i="34"/>
  <c r="A119" i="34"/>
  <c r="A120" i="34"/>
  <c r="A121" i="34"/>
  <c r="A122" i="34"/>
  <c r="A123" i="34"/>
  <c r="A124" i="34"/>
  <c r="A125" i="34"/>
  <c r="A126" i="34"/>
  <c r="A127" i="34"/>
  <c r="A128" i="34"/>
  <c r="A129" i="34"/>
  <c r="A130" i="34"/>
  <c r="A131" i="34"/>
  <c r="A132" i="34"/>
  <c r="A133" i="34"/>
  <c r="A134" i="34"/>
  <c r="A135" i="34"/>
  <c r="A136" i="34"/>
  <c r="A137" i="34"/>
  <c r="A138" i="34"/>
  <c r="A139" i="34"/>
  <c r="A140" i="34"/>
  <c r="A141" i="34"/>
  <c r="A142" i="34"/>
  <c r="A143" i="34"/>
  <c r="A144" i="34"/>
  <c r="A145" i="34"/>
  <c r="A146" i="34"/>
  <c r="A147" i="34"/>
  <c r="A148" i="34"/>
  <c r="A149" i="34"/>
  <c r="A150" i="34"/>
  <c r="A151" i="34"/>
  <c r="A152" i="34"/>
  <c r="A153" i="34"/>
  <c r="A154" i="34"/>
  <c r="A155" i="34"/>
  <c r="A156" i="34"/>
  <c r="A157" i="34"/>
  <c r="A158" i="34"/>
  <c r="A159" i="34"/>
  <c r="A160" i="34"/>
  <c r="A161" i="34"/>
  <c r="A162" i="34"/>
  <c r="A163" i="34"/>
  <c r="A164" i="34"/>
  <c r="A165" i="34"/>
  <c r="A166" i="34"/>
  <c r="A167" i="34"/>
  <c r="A168" i="34"/>
  <c r="A169" i="34"/>
  <c r="A170" i="34"/>
  <c r="A171" i="34"/>
  <c r="A172" i="34"/>
  <c r="A173" i="34"/>
  <c r="A174" i="34"/>
  <c r="A175" i="34"/>
  <c r="A176" i="34"/>
  <c r="A177" i="34"/>
  <c r="A178" i="34"/>
  <c r="A179" i="34"/>
  <c r="A180" i="34"/>
  <c r="A181" i="34"/>
  <c r="A182" i="34"/>
  <c r="A183" i="34"/>
  <c r="A184" i="34"/>
  <c r="A185" i="34"/>
  <c r="A186" i="34"/>
  <c r="A187" i="34"/>
  <c r="A188" i="34"/>
  <c r="A189" i="34"/>
  <c r="A190" i="34"/>
  <c r="A191" i="34"/>
  <c r="A192" i="34"/>
  <c r="A193" i="34"/>
  <c r="A194" i="34"/>
  <c r="A195" i="34"/>
  <c r="A196" i="34"/>
  <c r="A197" i="34"/>
  <c r="A198" i="34"/>
  <c r="A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F82" i="34"/>
  <c r="F83" i="34"/>
  <c r="F84" i="34"/>
  <c r="F85" i="34"/>
  <c r="F86" i="34"/>
  <c r="F87" i="34"/>
  <c r="F88" i="34"/>
  <c r="F89" i="34"/>
  <c r="F90" i="34"/>
  <c r="F91" i="34"/>
  <c r="F92" i="34"/>
  <c r="F93" i="34"/>
  <c r="F94" i="34"/>
  <c r="F95" i="34"/>
  <c r="F96" i="34"/>
  <c r="F97" i="34"/>
  <c r="F98" i="34"/>
  <c r="F99" i="34"/>
  <c r="F100" i="34"/>
  <c r="F101" i="34"/>
  <c r="F102" i="34"/>
  <c r="F103" i="34"/>
  <c r="F104" i="34"/>
  <c r="F105" i="34"/>
  <c r="F106" i="34"/>
  <c r="F107" i="34"/>
  <c r="F108" i="34"/>
  <c r="F109" i="34"/>
  <c r="F110" i="34"/>
  <c r="F111" i="34"/>
  <c r="F112" i="34"/>
  <c r="F113" i="34"/>
  <c r="F114" i="34"/>
  <c r="F115" i="34"/>
  <c r="F116" i="34"/>
  <c r="F117" i="34"/>
  <c r="F118" i="34"/>
  <c r="F119" i="34"/>
  <c r="F120" i="34"/>
  <c r="F121" i="34"/>
  <c r="F122" i="34"/>
  <c r="F123" i="34"/>
  <c r="F124" i="34"/>
  <c r="F125" i="34"/>
  <c r="F126" i="34"/>
  <c r="F127" i="34"/>
  <c r="F128" i="34"/>
  <c r="F129" i="34"/>
  <c r="F130" i="34"/>
  <c r="F131" i="34"/>
  <c r="F132" i="34"/>
  <c r="F133" i="34"/>
  <c r="F134" i="34"/>
  <c r="F135" i="34"/>
  <c r="F136" i="34"/>
  <c r="F137" i="34"/>
  <c r="F138" i="34"/>
  <c r="F139" i="34"/>
  <c r="F140" i="34"/>
  <c r="F141" i="34"/>
  <c r="F142" i="34"/>
  <c r="F143" i="34"/>
  <c r="F144" i="34"/>
  <c r="F145" i="34"/>
  <c r="F146" i="34"/>
  <c r="F147" i="34"/>
  <c r="F148" i="34"/>
  <c r="F149" i="34"/>
  <c r="F150" i="34"/>
  <c r="F151" i="34"/>
  <c r="F152" i="34"/>
  <c r="F153" i="34"/>
  <c r="F154" i="34"/>
  <c r="F155" i="34"/>
  <c r="F156" i="34"/>
  <c r="F157" i="34"/>
  <c r="F158" i="34"/>
  <c r="F159" i="34"/>
  <c r="F160" i="34"/>
  <c r="F161" i="34"/>
  <c r="F162" i="34"/>
  <c r="F163" i="34"/>
  <c r="F164" i="34"/>
  <c r="F165" i="34"/>
  <c r="F166" i="34"/>
  <c r="F167" i="34"/>
  <c r="F168" i="34"/>
  <c r="F169" i="34"/>
  <c r="F170" i="34"/>
  <c r="F171" i="34"/>
  <c r="F172" i="34"/>
  <c r="F173" i="34"/>
  <c r="F174" i="34"/>
  <c r="F175" i="34"/>
  <c r="F176" i="34"/>
  <c r="F177" i="34"/>
  <c r="F178" i="34"/>
  <c r="F179" i="34"/>
  <c r="F180" i="34"/>
  <c r="F181" i="34"/>
  <c r="F182" i="34"/>
  <c r="F183" i="34"/>
  <c r="F184" i="34"/>
  <c r="F185" i="34"/>
  <c r="F186" i="34"/>
  <c r="F187" i="34"/>
  <c r="F188" i="34"/>
  <c r="F189" i="34"/>
  <c r="F190" i="34"/>
  <c r="F191" i="34"/>
  <c r="F192" i="34"/>
  <c r="F193" i="34"/>
  <c r="F194" i="34"/>
  <c r="F195" i="34"/>
  <c r="F196" i="34"/>
  <c r="F197" i="34"/>
  <c r="F198" i="34"/>
  <c r="D3" i="34"/>
  <c r="E3" i="34" s="1"/>
  <c r="D4" i="34"/>
  <c r="E4" i="34" s="1"/>
  <c r="D5" i="34"/>
  <c r="D6" i="34"/>
  <c r="D7" i="34"/>
  <c r="D8" i="34"/>
  <c r="D9" i="34"/>
  <c r="D10" i="34"/>
  <c r="D11" i="34"/>
  <c r="D13" i="34"/>
  <c r="E13" i="34" s="1"/>
  <c r="D14" i="34"/>
  <c r="E14" i="34" s="1"/>
  <c r="D15" i="34"/>
  <c r="E15" i="34" s="1"/>
  <c r="D16" i="34"/>
  <c r="E16" i="34" s="1"/>
  <c r="D17" i="34"/>
  <c r="E17" i="34" s="1"/>
  <c r="D18" i="34"/>
  <c r="E18" i="34" s="1"/>
  <c r="D19" i="34"/>
  <c r="E19" i="34" s="1"/>
  <c r="D20" i="34"/>
  <c r="E20" i="34" s="1"/>
  <c r="D21" i="34"/>
  <c r="E21" i="34" s="1"/>
  <c r="D22" i="34"/>
  <c r="E22" i="34" s="1"/>
  <c r="D23" i="34"/>
  <c r="E23" i="34" s="1"/>
  <c r="D24" i="34"/>
  <c r="E24" i="34" s="1"/>
  <c r="D25" i="34"/>
  <c r="E25" i="34" s="1"/>
  <c r="D26" i="34"/>
  <c r="E26" i="34" s="1"/>
  <c r="D27" i="34"/>
  <c r="E27" i="34" s="1"/>
  <c r="D28" i="34"/>
  <c r="E28" i="34" s="1"/>
  <c r="D29" i="34"/>
  <c r="E29" i="34" s="1"/>
  <c r="D30" i="34"/>
  <c r="E30" i="34" s="1"/>
  <c r="D31" i="34"/>
  <c r="E31" i="34" s="1"/>
  <c r="D32" i="34"/>
  <c r="E32" i="34" s="1"/>
  <c r="D33" i="34"/>
  <c r="E33" i="34" s="1"/>
  <c r="D34" i="34"/>
  <c r="E34" i="34" s="1"/>
  <c r="D35" i="34"/>
  <c r="E35" i="34" s="1"/>
  <c r="D36" i="34"/>
  <c r="E36" i="34" s="1"/>
  <c r="D37" i="34"/>
  <c r="E37" i="34" s="1"/>
  <c r="D38" i="34"/>
  <c r="E38" i="34" s="1"/>
  <c r="D39" i="34"/>
  <c r="E39" i="34" s="1"/>
  <c r="D40" i="34"/>
  <c r="E40" i="34" s="1"/>
  <c r="D41" i="34"/>
  <c r="E41" i="34" s="1"/>
  <c r="D42" i="34"/>
  <c r="E42" i="34" s="1"/>
  <c r="D43" i="34"/>
  <c r="E43" i="34" s="1"/>
  <c r="D44" i="34"/>
  <c r="E44" i="34" s="1"/>
  <c r="D45" i="34"/>
  <c r="E45" i="34" s="1"/>
  <c r="D46" i="34"/>
  <c r="E46" i="34" s="1"/>
  <c r="D47" i="34"/>
  <c r="E47" i="34" s="1"/>
  <c r="D48" i="34"/>
  <c r="E48" i="34" s="1"/>
  <c r="D49" i="34"/>
  <c r="E49" i="34" s="1"/>
  <c r="D50" i="34"/>
  <c r="E50" i="34" s="1"/>
  <c r="D51" i="34"/>
  <c r="E51" i="34" s="1"/>
  <c r="D52" i="34"/>
  <c r="E52" i="34" s="1"/>
  <c r="D53" i="34"/>
  <c r="E53" i="34" s="1"/>
  <c r="D54" i="34"/>
  <c r="E54" i="34" s="1"/>
  <c r="D55" i="34"/>
  <c r="E55" i="34" s="1"/>
  <c r="D56" i="34"/>
  <c r="E56" i="34" s="1"/>
  <c r="D57" i="34"/>
  <c r="E57" i="34" s="1"/>
  <c r="D58" i="34"/>
  <c r="E58" i="34" s="1"/>
  <c r="D59" i="34"/>
  <c r="E59" i="34" s="1"/>
  <c r="D60" i="34"/>
  <c r="E60" i="34" s="1"/>
  <c r="D61" i="34"/>
  <c r="E61" i="34" s="1"/>
  <c r="D62" i="34"/>
  <c r="E62" i="34" s="1"/>
  <c r="D63" i="34"/>
  <c r="E63" i="34" s="1"/>
  <c r="D64" i="34"/>
  <c r="E64" i="34" s="1"/>
  <c r="D65" i="34"/>
  <c r="E65" i="34" s="1"/>
  <c r="D66" i="34"/>
  <c r="E66" i="34" s="1"/>
  <c r="D67" i="34"/>
  <c r="E67" i="34" s="1"/>
  <c r="D68" i="34"/>
  <c r="E68" i="34" s="1"/>
  <c r="D69" i="34"/>
  <c r="E69" i="34" s="1"/>
  <c r="D70" i="34"/>
  <c r="E70" i="34" s="1"/>
  <c r="D71" i="34"/>
  <c r="E71" i="34" s="1"/>
  <c r="D72" i="34"/>
  <c r="E72" i="34" s="1"/>
  <c r="D73" i="34"/>
  <c r="E73" i="34" s="1"/>
  <c r="D74" i="34"/>
  <c r="E74" i="34" s="1"/>
  <c r="D75" i="34"/>
  <c r="E75" i="34" s="1"/>
  <c r="D76" i="34"/>
  <c r="E76" i="34" s="1"/>
  <c r="D77" i="34"/>
  <c r="E77" i="34" s="1"/>
  <c r="D78" i="34"/>
  <c r="E78" i="34" s="1"/>
  <c r="D79" i="34"/>
  <c r="E79" i="34" s="1"/>
  <c r="D80" i="34"/>
  <c r="E80" i="34" s="1"/>
  <c r="D81" i="34"/>
  <c r="E81" i="34" s="1"/>
  <c r="D82" i="34"/>
  <c r="E82" i="34" s="1"/>
  <c r="D83" i="34"/>
  <c r="E83" i="34" s="1"/>
  <c r="D84" i="34"/>
  <c r="E84" i="34" s="1"/>
  <c r="D85" i="34"/>
  <c r="E85" i="34" s="1"/>
  <c r="D86" i="34"/>
  <c r="E86" i="34" s="1"/>
  <c r="D87" i="34"/>
  <c r="E87" i="34" s="1"/>
  <c r="D88" i="34"/>
  <c r="E88" i="34" s="1"/>
  <c r="D89" i="34"/>
  <c r="E89" i="34" s="1"/>
  <c r="D90" i="34"/>
  <c r="E90" i="34" s="1"/>
  <c r="D91" i="34"/>
  <c r="E91" i="34" s="1"/>
  <c r="D92" i="34"/>
  <c r="E92" i="34" s="1"/>
  <c r="D93" i="34"/>
  <c r="E93" i="34" s="1"/>
  <c r="D94" i="34"/>
  <c r="E94" i="34" s="1"/>
  <c r="D95" i="34"/>
  <c r="E95" i="34" s="1"/>
  <c r="D96" i="34"/>
  <c r="E96" i="34" s="1"/>
  <c r="D97" i="34"/>
  <c r="E97" i="34" s="1"/>
  <c r="D98" i="34"/>
  <c r="E98" i="34" s="1"/>
  <c r="D99" i="34"/>
  <c r="E99" i="34" s="1"/>
  <c r="D100" i="34"/>
  <c r="E100" i="34" s="1"/>
  <c r="D101" i="34"/>
  <c r="E101" i="34" s="1"/>
  <c r="D102" i="34"/>
  <c r="E102" i="34" s="1"/>
  <c r="D103" i="34"/>
  <c r="E103" i="34" s="1"/>
  <c r="D104" i="34"/>
  <c r="E104" i="34" s="1"/>
  <c r="D105" i="34"/>
  <c r="E105" i="34" s="1"/>
  <c r="D106" i="34"/>
  <c r="E106" i="34" s="1"/>
  <c r="D107" i="34"/>
  <c r="E107" i="34" s="1"/>
  <c r="D108" i="34"/>
  <c r="E108" i="34" s="1"/>
  <c r="D109" i="34"/>
  <c r="E109" i="34" s="1"/>
  <c r="D110" i="34"/>
  <c r="E110" i="34" s="1"/>
  <c r="D111" i="34"/>
  <c r="E111" i="34" s="1"/>
  <c r="D112" i="34"/>
  <c r="E112" i="34" s="1"/>
  <c r="D113" i="34"/>
  <c r="E113" i="34" s="1"/>
  <c r="D114" i="34"/>
  <c r="E114" i="34" s="1"/>
  <c r="D115" i="34"/>
  <c r="E115" i="34" s="1"/>
  <c r="D116" i="34"/>
  <c r="E116" i="34" s="1"/>
  <c r="D117" i="34"/>
  <c r="E117" i="34" s="1"/>
  <c r="D118" i="34"/>
  <c r="E118" i="34" s="1"/>
  <c r="D119" i="34"/>
  <c r="E119" i="34" s="1"/>
  <c r="D120" i="34"/>
  <c r="E120" i="34" s="1"/>
  <c r="D121" i="34"/>
  <c r="E121" i="34" s="1"/>
  <c r="D122" i="34"/>
  <c r="E122" i="34" s="1"/>
  <c r="D123" i="34"/>
  <c r="E123" i="34" s="1"/>
  <c r="D124" i="34"/>
  <c r="E124" i="34" s="1"/>
  <c r="D125" i="34"/>
  <c r="E125" i="34" s="1"/>
  <c r="D126" i="34"/>
  <c r="E126" i="34" s="1"/>
  <c r="D127" i="34"/>
  <c r="E127" i="34" s="1"/>
  <c r="D128" i="34"/>
  <c r="E128" i="34" s="1"/>
  <c r="D129" i="34"/>
  <c r="E129" i="34" s="1"/>
  <c r="D130" i="34"/>
  <c r="E130" i="34" s="1"/>
  <c r="D131" i="34"/>
  <c r="E131" i="34" s="1"/>
  <c r="D132" i="34"/>
  <c r="E132" i="34" s="1"/>
  <c r="D133" i="34"/>
  <c r="E133" i="34" s="1"/>
  <c r="D134" i="34"/>
  <c r="E134" i="34" s="1"/>
  <c r="D135" i="34"/>
  <c r="E135" i="34" s="1"/>
  <c r="D136" i="34"/>
  <c r="E136" i="34" s="1"/>
  <c r="D137" i="34"/>
  <c r="E137" i="34" s="1"/>
  <c r="D138" i="34"/>
  <c r="E138" i="34" s="1"/>
  <c r="D139" i="34"/>
  <c r="E139" i="34" s="1"/>
  <c r="D140" i="34"/>
  <c r="E140" i="34" s="1"/>
  <c r="D141" i="34"/>
  <c r="E141" i="34" s="1"/>
  <c r="D142" i="34"/>
  <c r="E142" i="34" s="1"/>
  <c r="D143" i="34"/>
  <c r="E143" i="34" s="1"/>
  <c r="D144" i="34"/>
  <c r="E144" i="34" s="1"/>
  <c r="D145" i="34"/>
  <c r="E145" i="34" s="1"/>
  <c r="D146" i="34"/>
  <c r="E146" i="34" s="1"/>
  <c r="D147" i="34"/>
  <c r="E147" i="34" s="1"/>
  <c r="D148" i="34"/>
  <c r="E148" i="34" s="1"/>
  <c r="D149" i="34"/>
  <c r="E149" i="34" s="1"/>
  <c r="D150" i="34"/>
  <c r="E150" i="34" s="1"/>
  <c r="D151" i="34"/>
  <c r="E151" i="34" s="1"/>
  <c r="D152" i="34"/>
  <c r="E152" i="34" s="1"/>
  <c r="D153" i="34"/>
  <c r="E153" i="34" s="1"/>
  <c r="D154" i="34"/>
  <c r="E154" i="34" s="1"/>
  <c r="D155" i="34"/>
  <c r="E155" i="34" s="1"/>
  <c r="D156" i="34"/>
  <c r="E156" i="34" s="1"/>
  <c r="D157" i="34"/>
  <c r="E157" i="34" s="1"/>
  <c r="D158" i="34"/>
  <c r="E158" i="34" s="1"/>
  <c r="D159" i="34"/>
  <c r="E159" i="34" s="1"/>
  <c r="D160" i="34"/>
  <c r="E160" i="34" s="1"/>
  <c r="D161" i="34"/>
  <c r="E161" i="34" s="1"/>
  <c r="D162" i="34"/>
  <c r="E162" i="34" s="1"/>
  <c r="D163" i="34"/>
  <c r="E163" i="34" s="1"/>
  <c r="D164" i="34"/>
  <c r="E164" i="34" s="1"/>
  <c r="D165" i="34"/>
  <c r="E165" i="34" s="1"/>
  <c r="D166" i="34"/>
  <c r="E166" i="34" s="1"/>
  <c r="D167" i="34"/>
  <c r="E167" i="34" s="1"/>
  <c r="D168" i="34"/>
  <c r="E168" i="34" s="1"/>
  <c r="D169" i="34"/>
  <c r="E169" i="34" s="1"/>
  <c r="D170" i="34"/>
  <c r="E170" i="34" s="1"/>
  <c r="D171" i="34"/>
  <c r="E171" i="34" s="1"/>
  <c r="D172" i="34"/>
  <c r="E172" i="34" s="1"/>
  <c r="D173" i="34"/>
  <c r="E173" i="34" s="1"/>
  <c r="D174" i="34"/>
  <c r="E174" i="34" s="1"/>
  <c r="D175" i="34"/>
  <c r="E175" i="34" s="1"/>
  <c r="D176" i="34"/>
  <c r="E176" i="34" s="1"/>
  <c r="D177" i="34"/>
  <c r="E177" i="34" s="1"/>
  <c r="D178" i="34"/>
  <c r="E178" i="34" s="1"/>
  <c r="D179" i="34"/>
  <c r="E179" i="34" s="1"/>
  <c r="D180" i="34"/>
  <c r="E180" i="34" s="1"/>
  <c r="D181" i="34"/>
  <c r="E181" i="34" s="1"/>
  <c r="D182" i="34"/>
  <c r="E182" i="34" s="1"/>
  <c r="D183" i="34"/>
  <c r="E183" i="34" s="1"/>
  <c r="D184" i="34"/>
  <c r="E184" i="34" s="1"/>
  <c r="D185" i="34"/>
  <c r="E185" i="34" s="1"/>
  <c r="D186" i="34"/>
  <c r="E186" i="34" s="1"/>
  <c r="D187" i="34"/>
  <c r="E187" i="34" s="1"/>
  <c r="D188" i="34"/>
  <c r="E188" i="34" s="1"/>
  <c r="D189" i="34"/>
  <c r="E189" i="34" s="1"/>
  <c r="D190" i="34"/>
  <c r="E190" i="34" s="1"/>
  <c r="D191" i="34"/>
  <c r="E191" i="34" s="1"/>
  <c r="D192" i="34"/>
  <c r="E192" i="34" s="1"/>
  <c r="D193" i="34"/>
  <c r="E193" i="34" s="1"/>
  <c r="D194" i="34"/>
  <c r="E194" i="34" s="1"/>
  <c r="D195" i="34"/>
  <c r="E195" i="34" s="1"/>
  <c r="D196" i="34"/>
  <c r="E196" i="34" s="1"/>
  <c r="D197" i="34"/>
  <c r="E197" i="34" s="1"/>
  <c r="D198" i="34"/>
  <c r="E198" i="34" s="1"/>
  <c r="D2" i="34"/>
  <c r="E2" i="34" s="1"/>
  <c r="B13" i="34"/>
  <c r="C13" i="34" s="1"/>
  <c r="B14" i="34"/>
  <c r="C14" i="34" s="1"/>
  <c r="B15" i="34"/>
  <c r="C15" i="34" s="1"/>
  <c r="B16" i="34"/>
  <c r="C16" i="34" s="1"/>
  <c r="B17" i="34"/>
  <c r="C17" i="34" s="1"/>
  <c r="B18" i="34"/>
  <c r="C18" i="34" s="1"/>
  <c r="B19" i="34"/>
  <c r="C19" i="34" s="1"/>
  <c r="B20" i="34"/>
  <c r="C20" i="34" s="1"/>
  <c r="B21" i="34"/>
  <c r="C21" i="34" s="1"/>
  <c r="B22" i="34"/>
  <c r="C22" i="34" s="1"/>
  <c r="B23" i="34"/>
  <c r="C23" i="34" s="1"/>
  <c r="B24" i="34"/>
  <c r="C24" i="34" s="1"/>
  <c r="B25" i="34"/>
  <c r="C25" i="34" s="1"/>
  <c r="B26" i="34"/>
  <c r="C26" i="34" s="1"/>
  <c r="B27" i="34"/>
  <c r="C27" i="34" s="1"/>
  <c r="B28" i="34"/>
  <c r="C28" i="34" s="1"/>
  <c r="B29" i="34"/>
  <c r="C29" i="34" s="1"/>
  <c r="B30" i="34"/>
  <c r="C30" i="34" s="1"/>
  <c r="B31" i="34"/>
  <c r="C31" i="34" s="1"/>
  <c r="B32" i="34"/>
  <c r="C32" i="34" s="1"/>
  <c r="B33" i="34"/>
  <c r="C33" i="34" s="1"/>
  <c r="B34" i="34"/>
  <c r="C34" i="34" s="1"/>
  <c r="B35" i="34"/>
  <c r="C35" i="34" s="1"/>
  <c r="B36" i="34"/>
  <c r="C36" i="34" s="1"/>
  <c r="B37" i="34"/>
  <c r="C37" i="34" s="1"/>
  <c r="B38" i="34"/>
  <c r="C38" i="34" s="1"/>
  <c r="B39" i="34"/>
  <c r="C39" i="34" s="1"/>
  <c r="B40" i="34"/>
  <c r="C40" i="34" s="1"/>
  <c r="B41" i="34"/>
  <c r="C41" i="34" s="1"/>
  <c r="B42" i="34"/>
  <c r="C42" i="34" s="1"/>
  <c r="B43" i="34"/>
  <c r="C43" i="34" s="1"/>
  <c r="B44" i="34"/>
  <c r="C44" i="34" s="1"/>
  <c r="B45" i="34"/>
  <c r="C45" i="34" s="1"/>
  <c r="B46" i="34"/>
  <c r="C46" i="34" s="1"/>
  <c r="B47" i="34"/>
  <c r="C47" i="34" s="1"/>
  <c r="B48" i="34"/>
  <c r="C48" i="34" s="1"/>
  <c r="B49" i="34"/>
  <c r="C49" i="34" s="1"/>
  <c r="B50" i="34"/>
  <c r="C50" i="34" s="1"/>
  <c r="B51" i="34"/>
  <c r="C51" i="34" s="1"/>
  <c r="B52" i="34"/>
  <c r="C52" i="34" s="1"/>
  <c r="B53" i="34"/>
  <c r="C53" i="34" s="1"/>
  <c r="B54" i="34"/>
  <c r="C54" i="34" s="1"/>
  <c r="B55" i="34"/>
  <c r="C55" i="34" s="1"/>
  <c r="B56" i="34"/>
  <c r="C56" i="34" s="1"/>
  <c r="B57" i="34"/>
  <c r="C57" i="34" s="1"/>
  <c r="B58" i="34"/>
  <c r="C58" i="34" s="1"/>
  <c r="B59" i="34"/>
  <c r="C59" i="34" s="1"/>
  <c r="B60" i="34"/>
  <c r="C60" i="34" s="1"/>
  <c r="B61" i="34"/>
  <c r="C61" i="34" s="1"/>
  <c r="B62" i="34"/>
  <c r="C62" i="34" s="1"/>
  <c r="B63" i="34"/>
  <c r="C63" i="34" s="1"/>
  <c r="B64" i="34"/>
  <c r="C64" i="34" s="1"/>
  <c r="B65" i="34"/>
  <c r="C65" i="34" s="1"/>
  <c r="B66" i="34"/>
  <c r="C66" i="34" s="1"/>
  <c r="B67" i="34"/>
  <c r="C67" i="34" s="1"/>
  <c r="B68" i="34"/>
  <c r="C68" i="34" s="1"/>
  <c r="B69" i="34"/>
  <c r="C69" i="34" s="1"/>
  <c r="B70" i="34"/>
  <c r="C70" i="34" s="1"/>
  <c r="B71" i="34"/>
  <c r="C71" i="34" s="1"/>
  <c r="B72" i="34"/>
  <c r="C72" i="34" s="1"/>
  <c r="B73" i="34"/>
  <c r="C73" i="34" s="1"/>
  <c r="B74" i="34"/>
  <c r="C74" i="34" s="1"/>
  <c r="B75" i="34"/>
  <c r="C75" i="34" s="1"/>
  <c r="B76" i="34"/>
  <c r="C76" i="34" s="1"/>
  <c r="B77" i="34"/>
  <c r="C77" i="34" s="1"/>
  <c r="B78" i="34"/>
  <c r="C78" i="34" s="1"/>
  <c r="B79" i="34"/>
  <c r="C79" i="34" s="1"/>
  <c r="B80" i="34"/>
  <c r="C80" i="34" s="1"/>
  <c r="B81" i="34"/>
  <c r="C81" i="34" s="1"/>
  <c r="B82" i="34"/>
  <c r="C82" i="34" s="1"/>
  <c r="B83" i="34"/>
  <c r="C83" i="34" s="1"/>
  <c r="B84" i="34"/>
  <c r="C84" i="34" s="1"/>
  <c r="B85" i="34"/>
  <c r="C85" i="34" s="1"/>
  <c r="B86" i="34"/>
  <c r="C86" i="34" s="1"/>
  <c r="B87" i="34"/>
  <c r="C87" i="34" s="1"/>
  <c r="B88" i="34"/>
  <c r="C88" i="34" s="1"/>
  <c r="B89" i="34"/>
  <c r="C89" i="34" s="1"/>
  <c r="B90" i="34"/>
  <c r="C90" i="34" s="1"/>
  <c r="B91" i="34"/>
  <c r="C91" i="34" s="1"/>
  <c r="B92" i="34"/>
  <c r="C92" i="34" s="1"/>
  <c r="B93" i="34"/>
  <c r="C93" i="34" s="1"/>
  <c r="B94" i="34"/>
  <c r="C94" i="34" s="1"/>
  <c r="B95" i="34"/>
  <c r="C95" i="34" s="1"/>
  <c r="B96" i="34"/>
  <c r="C96" i="34" s="1"/>
  <c r="B97" i="34"/>
  <c r="C97" i="34" s="1"/>
  <c r="B98" i="34"/>
  <c r="C98" i="34" s="1"/>
  <c r="B99" i="34"/>
  <c r="C99" i="34" s="1"/>
  <c r="B100" i="34"/>
  <c r="C100" i="34" s="1"/>
  <c r="B101" i="34"/>
  <c r="C101" i="34" s="1"/>
  <c r="B102" i="34"/>
  <c r="C102" i="34" s="1"/>
  <c r="B103" i="34"/>
  <c r="C103" i="34" s="1"/>
  <c r="B104" i="34"/>
  <c r="C104" i="34" s="1"/>
  <c r="B105" i="34"/>
  <c r="C105" i="34" s="1"/>
  <c r="B106" i="34"/>
  <c r="C106" i="34" s="1"/>
  <c r="B107" i="34"/>
  <c r="C107" i="34" s="1"/>
  <c r="B108" i="34"/>
  <c r="C108" i="34" s="1"/>
  <c r="B109" i="34"/>
  <c r="C109" i="34" s="1"/>
  <c r="B110" i="34"/>
  <c r="C110" i="34" s="1"/>
  <c r="B111" i="34"/>
  <c r="C111" i="34" s="1"/>
  <c r="B112" i="34"/>
  <c r="C112" i="34" s="1"/>
  <c r="B113" i="34"/>
  <c r="C113" i="34" s="1"/>
  <c r="B114" i="34"/>
  <c r="C114" i="34" s="1"/>
  <c r="B115" i="34"/>
  <c r="C115" i="34" s="1"/>
  <c r="B116" i="34"/>
  <c r="C116" i="34" s="1"/>
  <c r="B117" i="34"/>
  <c r="C117" i="34" s="1"/>
  <c r="B118" i="34"/>
  <c r="C118" i="34" s="1"/>
  <c r="B119" i="34"/>
  <c r="C119" i="34" s="1"/>
  <c r="B120" i="34"/>
  <c r="C120" i="34" s="1"/>
  <c r="B121" i="34"/>
  <c r="C121" i="34" s="1"/>
  <c r="B122" i="34"/>
  <c r="C122" i="34" s="1"/>
  <c r="B123" i="34"/>
  <c r="C123" i="34" s="1"/>
  <c r="B124" i="34"/>
  <c r="C124" i="34" s="1"/>
  <c r="B125" i="34"/>
  <c r="C125" i="34" s="1"/>
  <c r="B126" i="34"/>
  <c r="C126" i="34" s="1"/>
  <c r="B127" i="34"/>
  <c r="C127" i="34" s="1"/>
  <c r="B128" i="34"/>
  <c r="C128" i="34" s="1"/>
  <c r="B129" i="34"/>
  <c r="C129" i="34" s="1"/>
  <c r="B130" i="34"/>
  <c r="C130" i="34" s="1"/>
  <c r="B131" i="34"/>
  <c r="C131" i="34" s="1"/>
  <c r="B132" i="34"/>
  <c r="C132" i="34" s="1"/>
  <c r="B133" i="34"/>
  <c r="C133" i="34" s="1"/>
  <c r="B134" i="34"/>
  <c r="C134" i="34" s="1"/>
  <c r="B135" i="34"/>
  <c r="C135" i="34" s="1"/>
  <c r="B136" i="34"/>
  <c r="C136" i="34" s="1"/>
  <c r="B137" i="34"/>
  <c r="C137" i="34" s="1"/>
  <c r="B138" i="34"/>
  <c r="C138" i="34" s="1"/>
  <c r="B139" i="34"/>
  <c r="C139" i="34" s="1"/>
  <c r="B140" i="34"/>
  <c r="C140" i="34" s="1"/>
  <c r="B141" i="34"/>
  <c r="C141" i="34" s="1"/>
  <c r="B142" i="34"/>
  <c r="C142" i="34" s="1"/>
  <c r="B143" i="34"/>
  <c r="C143" i="34" s="1"/>
  <c r="B144" i="34"/>
  <c r="C144" i="34" s="1"/>
  <c r="B145" i="34"/>
  <c r="C145" i="34" s="1"/>
  <c r="B146" i="34"/>
  <c r="C146" i="34" s="1"/>
  <c r="B147" i="34"/>
  <c r="C147" i="34" s="1"/>
  <c r="B148" i="34"/>
  <c r="C148" i="34" s="1"/>
  <c r="B149" i="34"/>
  <c r="C149" i="34" s="1"/>
  <c r="B150" i="34"/>
  <c r="C150" i="34" s="1"/>
  <c r="B151" i="34"/>
  <c r="C151" i="34" s="1"/>
  <c r="B152" i="34"/>
  <c r="C152" i="34" s="1"/>
  <c r="B153" i="34"/>
  <c r="C153" i="34" s="1"/>
  <c r="B154" i="34"/>
  <c r="C154" i="34" s="1"/>
  <c r="B155" i="34"/>
  <c r="C155" i="34" s="1"/>
  <c r="B156" i="34"/>
  <c r="C156" i="34" s="1"/>
  <c r="B157" i="34"/>
  <c r="C157" i="34" s="1"/>
  <c r="B158" i="34"/>
  <c r="C158" i="34" s="1"/>
  <c r="B159" i="34"/>
  <c r="C159" i="34" s="1"/>
  <c r="B160" i="34"/>
  <c r="C160" i="34" s="1"/>
  <c r="B161" i="34"/>
  <c r="C161" i="34" s="1"/>
  <c r="B162" i="34"/>
  <c r="C162" i="34" s="1"/>
  <c r="B163" i="34"/>
  <c r="C163" i="34" s="1"/>
  <c r="B164" i="34"/>
  <c r="C164" i="34" s="1"/>
  <c r="B165" i="34"/>
  <c r="C165" i="34" s="1"/>
  <c r="B166" i="34"/>
  <c r="C166" i="34" s="1"/>
  <c r="B167" i="34"/>
  <c r="C167" i="34" s="1"/>
  <c r="B168" i="34"/>
  <c r="C168" i="34" s="1"/>
  <c r="B169" i="34"/>
  <c r="C169" i="34" s="1"/>
  <c r="B170" i="34"/>
  <c r="C170" i="34" s="1"/>
  <c r="B171" i="34"/>
  <c r="C171" i="34" s="1"/>
  <c r="B172" i="34"/>
  <c r="C172" i="34" s="1"/>
  <c r="B173" i="34"/>
  <c r="C173" i="34" s="1"/>
  <c r="B174" i="34"/>
  <c r="C174" i="34" s="1"/>
  <c r="B175" i="34"/>
  <c r="C175" i="34" s="1"/>
  <c r="B176" i="34"/>
  <c r="C176" i="34" s="1"/>
  <c r="B177" i="34"/>
  <c r="C177" i="34" s="1"/>
  <c r="B178" i="34"/>
  <c r="C178" i="34" s="1"/>
  <c r="B179" i="34"/>
  <c r="C179" i="34" s="1"/>
  <c r="B180" i="34"/>
  <c r="C180" i="34" s="1"/>
  <c r="B181" i="34"/>
  <c r="C181" i="34" s="1"/>
  <c r="B182" i="34"/>
  <c r="C182" i="34" s="1"/>
  <c r="B183" i="34"/>
  <c r="C183" i="34" s="1"/>
  <c r="B184" i="34"/>
  <c r="C184" i="34" s="1"/>
  <c r="B185" i="34"/>
  <c r="C185" i="34" s="1"/>
  <c r="B186" i="34"/>
  <c r="C186" i="34" s="1"/>
  <c r="B187" i="34"/>
  <c r="C187" i="34" s="1"/>
  <c r="B188" i="34"/>
  <c r="C188" i="34" s="1"/>
  <c r="B189" i="34"/>
  <c r="C189" i="34" s="1"/>
  <c r="B190" i="34"/>
  <c r="C190" i="34" s="1"/>
  <c r="B191" i="34"/>
  <c r="C191" i="34" s="1"/>
  <c r="B192" i="34"/>
  <c r="C192" i="34" s="1"/>
  <c r="B193" i="34"/>
  <c r="C193" i="34" s="1"/>
  <c r="B194" i="34"/>
  <c r="C194" i="34" s="1"/>
  <c r="B195" i="34"/>
  <c r="C195" i="34" s="1"/>
  <c r="B196" i="34"/>
  <c r="C196" i="34" s="1"/>
  <c r="B197" i="34"/>
  <c r="C197" i="34" s="1"/>
  <c r="B198" i="34"/>
  <c r="C198" i="34" s="1"/>
  <c r="F2" i="34"/>
  <c r="E6" i="35" l="1"/>
  <c r="E4" i="35"/>
  <c r="C6" i="35"/>
  <c r="C4" i="35"/>
  <c r="D12" i="34"/>
  <c r="B12" i="34"/>
  <c r="F11" i="34"/>
  <c r="B11" i="34"/>
  <c r="F9" i="34"/>
  <c r="B9" i="34"/>
  <c r="F7" i="34"/>
  <c r="B7" i="34"/>
  <c r="F5" i="34"/>
  <c r="B5" i="34"/>
  <c r="F3" i="34"/>
  <c r="B3" i="34"/>
  <c r="F10" i="34"/>
  <c r="B10" i="34"/>
  <c r="F8" i="34"/>
  <c r="B8" i="34"/>
  <c r="C8" i="34" s="1"/>
  <c r="F6" i="34"/>
  <c r="B6" i="34"/>
  <c r="F4" i="34"/>
  <c r="B4" i="34"/>
  <c r="C4" i="34" s="1"/>
  <c r="B2" i="34"/>
  <c r="C2" i="34" s="1"/>
  <c r="E8" i="34"/>
  <c r="E9" i="34"/>
  <c r="E5" i="34"/>
  <c r="E7" i="34" l="1"/>
  <c r="E11" i="34"/>
  <c r="F12" i="34"/>
  <c r="E6" i="34"/>
  <c r="E10" i="34"/>
  <c r="C6" i="34"/>
  <c r="C10" i="34"/>
  <c r="C3" i="34"/>
  <c r="C5" i="34"/>
  <c r="C7" i="34"/>
  <c r="C9" i="34"/>
  <c r="C11" i="34"/>
  <c r="C12" i="34"/>
  <c r="E12" i="34" l="1"/>
  <c r="F3" i="33" l="1"/>
  <c r="F4" i="33"/>
  <c r="F5" i="33"/>
  <c r="F6" i="33"/>
  <c r="F7" i="33"/>
  <c r="F8" i="33"/>
  <c r="F9" i="33"/>
  <c r="F10" i="33"/>
  <c r="F11" i="33"/>
  <c r="F12" i="33"/>
  <c r="F13" i="33"/>
  <c r="F14" i="33"/>
  <c r="F15" i="33"/>
  <c r="F16" i="33"/>
  <c r="F17" i="33"/>
  <c r="F18" i="33"/>
  <c r="F19" i="33"/>
  <c r="F20" i="33"/>
  <c r="F21" i="33"/>
  <c r="F22" i="33"/>
  <c r="F23" i="33"/>
  <c r="F24" i="33"/>
  <c r="F25" i="33"/>
  <c r="F26" i="33"/>
  <c r="F27" i="33"/>
  <c r="F28" i="33"/>
  <c r="F29" i="33"/>
  <c r="F30" i="33"/>
  <c r="F31" i="33"/>
  <c r="F32" i="33"/>
  <c r="F33" i="33"/>
  <c r="F34" i="33"/>
  <c r="F35" i="33"/>
  <c r="F36" i="33"/>
  <c r="F37" i="33"/>
  <c r="F38" i="33"/>
  <c r="F39" i="33"/>
  <c r="F40" i="33"/>
  <c r="F41" i="33"/>
  <c r="F42" i="33"/>
  <c r="F43" i="33"/>
  <c r="F44" i="33"/>
  <c r="F45" i="33"/>
  <c r="F46" i="33"/>
  <c r="F47" i="33"/>
  <c r="F48" i="33"/>
  <c r="F49" i="33"/>
  <c r="F50" i="33"/>
  <c r="F51" i="33"/>
  <c r="F52" i="33"/>
  <c r="F53" i="33"/>
  <c r="F54" i="33"/>
  <c r="F55" i="33"/>
  <c r="F56" i="33"/>
  <c r="F57" i="33"/>
  <c r="F58" i="33"/>
  <c r="F59" i="33"/>
  <c r="F60" i="33"/>
  <c r="F61" i="33"/>
  <c r="F62" i="33"/>
  <c r="F63" i="33"/>
  <c r="F64" i="33"/>
  <c r="F65" i="33"/>
  <c r="F66" i="33"/>
  <c r="F67" i="33"/>
  <c r="F68" i="33"/>
  <c r="F69" i="33"/>
  <c r="F70" i="33"/>
  <c r="F71" i="33"/>
  <c r="F72" i="33"/>
  <c r="F73" i="33"/>
  <c r="F74" i="33"/>
  <c r="F75" i="33"/>
  <c r="F76" i="33"/>
  <c r="F77" i="33"/>
  <c r="F78" i="33"/>
  <c r="F79" i="33"/>
  <c r="F80" i="33"/>
  <c r="F81" i="33"/>
  <c r="F82" i="33"/>
  <c r="F83" i="33"/>
  <c r="F84" i="33"/>
  <c r="F85" i="33"/>
  <c r="F86" i="33"/>
  <c r="F87" i="33"/>
  <c r="F88" i="33"/>
  <c r="F89" i="33"/>
  <c r="F90" i="33"/>
  <c r="F91" i="33"/>
  <c r="F92" i="33"/>
  <c r="F93" i="33"/>
  <c r="F94" i="33"/>
  <c r="F95" i="33"/>
  <c r="F96" i="33"/>
  <c r="F97" i="33"/>
  <c r="F98" i="33"/>
  <c r="F99" i="33"/>
  <c r="F100" i="33"/>
  <c r="F101" i="33"/>
  <c r="F102" i="33"/>
  <c r="F103" i="33"/>
  <c r="F104" i="33"/>
  <c r="F105" i="33"/>
  <c r="F106" i="33"/>
  <c r="F107" i="33"/>
  <c r="F108" i="33"/>
  <c r="F109" i="33"/>
  <c r="F110" i="33"/>
  <c r="F111" i="33"/>
  <c r="F112" i="33"/>
  <c r="F113" i="33"/>
  <c r="F114" i="33"/>
  <c r="F115" i="33"/>
  <c r="F116" i="33"/>
  <c r="F117" i="33"/>
  <c r="F118" i="33"/>
  <c r="F119" i="33"/>
  <c r="F120" i="33"/>
  <c r="F121" i="33"/>
  <c r="F122" i="33"/>
  <c r="F123" i="33"/>
  <c r="F124" i="33"/>
  <c r="F125" i="33"/>
  <c r="F126" i="33"/>
  <c r="F127" i="33"/>
  <c r="F128" i="33"/>
  <c r="F129" i="33"/>
  <c r="F130" i="33"/>
  <c r="F131" i="33"/>
  <c r="F132" i="33"/>
  <c r="F133" i="33"/>
  <c r="F134" i="33"/>
  <c r="F135" i="33"/>
  <c r="F136" i="33"/>
  <c r="F137" i="33"/>
  <c r="F138" i="33"/>
  <c r="F139" i="33"/>
  <c r="F140" i="33"/>
  <c r="F141" i="33"/>
  <c r="F142" i="33"/>
  <c r="F143" i="33"/>
  <c r="F144" i="33"/>
  <c r="F145" i="33"/>
  <c r="F146" i="33"/>
  <c r="F147" i="33"/>
  <c r="F148" i="33"/>
  <c r="F149" i="33"/>
  <c r="F150" i="33"/>
  <c r="F151" i="33"/>
  <c r="F152" i="33"/>
  <c r="F153" i="33"/>
  <c r="F154" i="33"/>
  <c r="F155" i="33"/>
  <c r="F156" i="33"/>
  <c r="F157" i="33"/>
  <c r="F158" i="33"/>
  <c r="F159" i="33"/>
  <c r="F160" i="33"/>
  <c r="F161" i="33"/>
  <c r="F162" i="33"/>
  <c r="F163" i="33"/>
  <c r="F164" i="33"/>
  <c r="F165" i="33"/>
  <c r="F166" i="33"/>
  <c r="F167" i="33"/>
  <c r="F168" i="33"/>
  <c r="F169" i="33"/>
  <c r="F170" i="33"/>
  <c r="F171" i="33"/>
  <c r="F172" i="33"/>
  <c r="F173" i="33"/>
  <c r="F174" i="33"/>
  <c r="F175" i="33"/>
  <c r="F176" i="33"/>
  <c r="F177" i="33"/>
  <c r="F178" i="33"/>
  <c r="F179" i="33"/>
  <c r="F180" i="33"/>
  <c r="F181" i="33"/>
  <c r="F182" i="33"/>
  <c r="F183" i="33"/>
  <c r="F184" i="33"/>
  <c r="F185" i="33"/>
  <c r="F186" i="33"/>
  <c r="F187" i="33"/>
  <c r="F188" i="33"/>
  <c r="F189" i="33"/>
  <c r="F190" i="33"/>
  <c r="F191" i="33"/>
  <c r="F192" i="33"/>
  <c r="F193" i="33"/>
  <c r="F194" i="33"/>
  <c r="F195" i="33"/>
  <c r="F196" i="33"/>
  <c r="F197" i="33"/>
  <c r="F198" i="33"/>
  <c r="F2" i="33"/>
  <c r="D3" i="33"/>
  <c r="D4" i="33"/>
  <c r="D5" i="33"/>
  <c r="D6" i="33"/>
  <c r="E6" i="33" s="1"/>
  <c r="D7" i="33"/>
  <c r="E7" i="33" s="1"/>
  <c r="D8" i="33"/>
  <c r="D9" i="33"/>
  <c r="E9" i="33" s="1"/>
  <c r="D10" i="33"/>
  <c r="D11" i="33"/>
  <c r="E11" i="33" s="1"/>
  <c r="D12" i="33"/>
  <c r="E12" i="33" s="1"/>
  <c r="D13" i="33"/>
  <c r="E13" i="33" s="1"/>
  <c r="D14" i="33"/>
  <c r="E14" i="33" s="1"/>
  <c r="D15" i="33"/>
  <c r="E15" i="33" s="1"/>
  <c r="D16" i="33"/>
  <c r="E16" i="33" s="1"/>
  <c r="D17" i="33"/>
  <c r="E17" i="33" s="1"/>
  <c r="D18" i="33"/>
  <c r="E18" i="33" s="1"/>
  <c r="D19" i="33"/>
  <c r="E19" i="33" s="1"/>
  <c r="D20" i="33"/>
  <c r="E20" i="33" s="1"/>
  <c r="D21" i="33"/>
  <c r="E21" i="33" s="1"/>
  <c r="D22" i="33"/>
  <c r="E22" i="33" s="1"/>
  <c r="D23" i="33"/>
  <c r="E23" i="33" s="1"/>
  <c r="D24" i="33"/>
  <c r="E24" i="33" s="1"/>
  <c r="D25" i="33"/>
  <c r="E25" i="33" s="1"/>
  <c r="D26" i="33"/>
  <c r="E26" i="33" s="1"/>
  <c r="D27" i="33"/>
  <c r="E27" i="33" s="1"/>
  <c r="D28" i="33"/>
  <c r="E28" i="33" s="1"/>
  <c r="D29" i="33"/>
  <c r="E29" i="33" s="1"/>
  <c r="D30" i="33"/>
  <c r="E30" i="33" s="1"/>
  <c r="D31" i="33"/>
  <c r="E31" i="33" s="1"/>
  <c r="D32" i="33"/>
  <c r="E32" i="33" s="1"/>
  <c r="D33" i="33"/>
  <c r="E33" i="33" s="1"/>
  <c r="D34" i="33"/>
  <c r="E34" i="33" s="1"/>
  <c r="D35" i="33"/>
  <c r="E35" i="33" s="1"/>
  <c r="D36" i="33"/>
  <c r="E36" i="33" s="1"/>
  <c r="D37" i="33"/>
  <c r="E37" i="33" s="1"/>
  <c r="D38" i="33"/>
  <c r="E38" i="33" s="1"/>
  <c r="D39" i="33"/>
  <c r="E39" i="33" s="1"/>
  <c r="D40" i="33"/>
  <c r="E40" i="33" s="1"/>
  <c r="D41" i="33"/>
  <c r="E41" i="33" s="1"/>
  <c r="D42" i="33"/>
  <c r="E42" i="33" s="1"/>
  <c r="D43" i="33"/>
  <c r="E43" i="33" s="1"/>
  <c r="D44" i="33"/>
  <c r="E44" i="33" s="1"/>
  <c r="D45" i="33"/>
  <c r="E45" i="33" s="1"/>
  <c r="D46" i="33"/>
  <c r="E46" i="33" s="1"/>
  <c r="D47" i="33"/>
  <c r="E47" i="33" s="1"/>
  <c r="D48" i="33"/>
  <c r="E48" i="33" s="1"/>
  <c r="D49" i="33"/>
  <c r="E49" i="33" s="1"/>
  <c r="D50" i="33"/>
  <c r="E50" i="33" s="1"/>
  <c r="D51" i="33"/>
  <c r="E51" i="33" s="1"/>
  <c r="D52" i="33"/>
  <c r="E52" i="33" s="1"/>
  <c r="D53" i="33"/>
  <c r="E53" i="33" s="1"/>
  <c r="D54" i="33"/>
  <c r="E54" i="33" s="1"/>
  <c r="D55" i="33"/>
  <c r="E55" i="33" s="1"/>
  <c r="D56" i="33"/>
  <c r="E56" i="33" s="1"/>
  <c r="D57" i="33"/>
  <c r="E57" i="33" s="1"/>
  <c r="D58" i="33"/>
  <c r="E58" i="33" s="1"/>
  <c r="D59" i="33"/>
  <c r="E59" i="33" s="1"/>
  <c r="D60" i="33"/>
  <c r="E60" i="33" s="1"/>
  <c r="D61" i="33"/>
  <c r="E61" i="33" s="1"/>
  <c r="D62" i="33"/>
  <c r="E62" i="33" s="1"/>
  <c r="D63" i="33"/>
  <c r="E63" i="33" s="1"/>
  <c r="D64" i="33"/>
  <c r="E64" i="33" s="1"/>
  <c r="D65" i="33"/>
  <c r="E65" i="33" s="1"/>
  <c r="D66" i="33"/>
  <c r="E66" i="33" s="1"/>
  <c r="D67" i="33"/>
  <c r="E67" i="33" s="1"/>
  <c r="D68" i="33"/>
  <c r="E68" i="33" s="1"/>
  <c r="D69" i="33"/>
  <c r="E69" i="33" s="1"/>
  <c r="D70" i="33"/>
  <c r="E70" i="33" s="1"/>
  <c r="D71" i="33"/>
  <c r="E71" i="33" s="1"/>
  <c r="D72" i="33"/>
  <c r="E72" i="33" s="1"/>
  <c r="D73" i="33"/>
  <c r="E73" i="33" s="1"/>
  <c r="D74" i="33"/>
  <c r="E74" i="33" s="1"/>
  <c r="D75" i="33"/>
  <c r="E75" i="33" s="1"/>
  <c r="D76" i="33"/>
  <c r="E76" i="33" s="1"/>
  <c r="D77" i="33"/>
  <c r="E77" i="33" s="1"/>
  <c r="D78" i="33"/>
  <c r="E78" i="33" s="1"/>
  <c r="D79" i="33"/>
  <c r="E79" i="33" s="1"/>
  <c r="D80" i="33"/>
  <c r="E80" i="33" s="1"/>
  <c r="D81" i="33"/>
  <c r="E81" i="33" s="1"/>
  <c r="D82" i="33"/>
  <c r="E82" i="33" s="1"/>
  <c r="D83" i="33"/>
  <c r="E83" i="33" s="1"/>
  <c r="D84" i="33"/>
  <c r="E84" i="33" s="1"/>
  <c r="D85" i="33"/>
  <c r="E85" i="33" s="1"/>
  <c r="D86" i="33"/>
  <c r="E86" i="33" s="1"/>
  <c r="D87" i="33"/>
  <c r="E87" i="33" s="1"/>
  <c r="D88" i="33"/>
  <c r="E88" i="33" s="1"/>
  <c r="D89" i="33"/>
  <c r="E89" i="33" s="1"/>
  <c r="D90" i="33"/>
  <c r="E90" i="33" s="1"/>
  <c r="D91" i="33"/>
  <c r="E91" i="33" s="1"/>
  <c r="D92" i="33"/>
  <c r="E92" i="33" s="1"/>
  <c r="D93" i="33"/>
  <c r="E93" i="33" s="1"/>
  <c r="D94" i="33"/>
  <c r="E94" i="33" s="1"/>
  <c r="D95" i="33"/>
  <c r="E95" i="33" s="1"/>
  <c r="D96" i="33"/>
  <c r="E96" i="33" s="1"/>
  <c r="D97" i="33"/>
  <c r="E97" i="33" s="1"/>
  <c r="D98" i="33"/>
  <c r="E98" i="33" s="1"/>
  <c r="D99" i="33"/>
  <c r="E99" i="33" s="1"/>
  <c r="D100" i="33"/>
  <c r="E100" i="33" s="1"/>
  <c r="D101" i="33"/>
  <c r="E101" i="33" s="1"/>
  <c r="D102" i="33"/>
  <c r="E102" i="33" s="1"/>
  <c r="D103" i="33"/>
  <c r="E103" i="33" s="1"/>
  <c r="D104" i="33"/>
  <c r="E104" i="33" s="1"/>
  <c r="D105" i="33"/>
  <c r="E105" i="33" s="1"/>
  <c r="D106" i="33"/>
  <c r="E106" i="33" s="1"/>
  <c r="D107" i="33"/>
  <c r="E107" i="33" s="1"/>
  <c r="D108" i="33"/>
  <c r="E108" i="33" s="1"/>
  <c r="D109" i="33"/>
  <c r="E109" i="33" s="1"/>
  <c r="D110" i="33"/>
  <c r="E110" i="33" s="1"/>
  <c r="D111" i="33"/>
  <c r="E111" i="33" s="1"/>
  <c r="D112" i="33"/>
  <c r="E112" i="33" s="1"/>
  <c r="D113" i="33"/>
  <c r="E113" i="33" s="1"/>
  <c r="D114" i="33"/>
  <c r="E114" i="33" s="1"/>
  <c r="D115" i="33"/>
  <c r="E115" i="33" s="1"/>
  <c r="D116" i="33"/>
  <c r="E116" i="33" s="1"/>
  <c r="D117" i="33"/>
  <c r="E117" i="33" s="1"/>
  <c r="D118" i="33"/>
  <c r="E118" i="33" s="1"/>
  <c r="D119" i="33"/>
  <c r="E119" i="33" s="1"/>
  <c r="D120" i="33"/>
  <c r="E120" i="33" s="1"/>
  <c r="D121" i="33"/>
  <c r="E121" i="33" s="1"/>
  <c r="D122" i="33"/>
  <c r="E122" i="33" s="1"/>
  <c r="D123" i="33"/>
  <c r="E123" i="33" s="1"/>
  <c r="D124" i="33"/>
  <c r="E124" i="33" s="1"/>
  <c r="D125" i="33"/>
  <c r="E125" i="33" s="1"/>
  <c r="D126" i="33"/>
  <c r="E126" i="33" s="1"/>
  <c r="D127" i="33"/>
  <c r="E127" i="33" s="1"/>
  <c r="D128" i="33"/>
  <c r="E128" i="33" s="1"/>
  <c r="D129" i="33"/>
  <c r="E129" i="33" s="1"/>
  <c r="D130" i="33"/>
  <c r="E130" i="33" s="1"/>
  <c r="D131" i="33"/>
  <c r="E131" i="33" s="1"/>
  <c r="D132" i="33"/>
  <c r="E132" i="33" s="1"/>
  <c r="D133" i="33"/>
  <c r="E133" i="33" s="1"/>
  <c r="D134" i="33"/>
  <c r="E134" i="33" s="1"/>
  <c r="D135" i="33"/>
  <c r="E135" i="33" s="1"/>
  <c r="D136" i="33"/>
  <c r="E136" i="33" s="1"/>
  <c r="D137" i="33"/>
  <c r="E137" i="33" s="1"/>
  <c r="D138" i="33"/>
  <c r="E138" i="33" s="1"/>
  <c r="D139" i="33"/>
  <c r="E139" i="33" s="1"/>
  <c r="D140" i="33"/>
  <c r="E140" i="33" s="1"/>
  <c r="D141" i="33"/>
  <c r="E141" i="33" s="1"/>
  <c r="D142" i="33"/>
  <c r="E142" i="33" s="1"/>
  <c r="D143" i="33"/>
  <c r="E143" i="33" s="1"/>
  <c r="D144" i="33"/>
  <c r="E144" i="33" s="1"/>
  <c r="D145" i="33"/>
  <c r="E145" i="33" s="1"/>
  <c r="D146" i="33"/>
  <c r="E146" i="33" s="1"/>
  <c r="D147" i="33"/>
  <c r="E147" i="33" s="1"/>
  <c r="D148" i="33"/>
  <c r="E148" i="33" s="1"/>
  <c r="D149" i="33"/>
  <c r="E149" i="33" s="1"/>
  <c r="D150" i="33"/>
  <c r="E150" i="33" s="1"/>
  <c r="D151" i="33"/>
  <c r="E151" i="33" s="1"/>
  <c r="D152" i="33"/>
  <c r="E152" i="33" s="1"/>
  <c r="D153" i="33"/>
  <c r="E153" i="33" s="1"/>
  <c r="D154" i="33"/>
  <c r="E154" i="33" s="1"/>
  <c r="D155" i="33"/>
  <c r="E155" i="33" s="1"/>
  <c r="D156" i="33"/>
  <c r="E156" i="33" s="1"/>
  <c r="D157" i="33"/>
  <c r="E157" i="33" s="1"/>
  <c r="D158" i="33"/>
  <c r="E158" i="33" s="1"/>
  <c r="D159" i="33"/>
  <c r="E159" i="33" s="1"/>
  <c r="D160" i="33"/>
  <c r="E160" i="33" s="1"/>
  <c r="D161" i="33"/>
  <c r="E161" i="33" s="1"/>
  <c r="D162" i="33"/>
  <c r="E162" i="33" s="1"/>
  <c r="D163" i="33"/>
  <c r="E163" i="33" s="1"/>
  <c r="D164" i="33"/>
  <c r="E164" i="33" s="1"/>
  <c r="D165" i="33"/>
  <c r="E165" i="33" s="1"/>
  <c r="D166" i="33"/>
  <c r="E166" i="33" s="1"/>
  <c r="D167" i="33"/>
  <c r="E167" i="33" s="1"/>
  <c r="D168" i="33"/>
  <c r="E168" i="33" s="1"/>
  <c r="D169" i="33"/>
  <c r="E169" i="33" s="1"/>
  <c r="D170" i="33"/>
  <c r="E170" i="33" s="1"/>
  <c r="D171" i="33"/>
  <c r="E171" i="33" s="1"/>
  <c r="D172" i="33"/>
  <c r="E172" i="33" s="1"/>
  <c r="D173" i="33"/>
  <c r="E173" i="33" s="1"/>
  <c r="D174" i="33"/>
  <c r="E174" i="33" s="1"/>
  <c r="D175" i="33"/>
  <c r="E175" i="33" s="1"/>
  <c r="D176" i="33"/>
  <c r="E176" i="33" s="1"/>
  <c r="D177" i="33"/>
  <c r="E177" i="33" s="1"/>
  <c r="D178" i="33"/>
  <c r="E178" i="33" s="1"/>
  <c r="D179" i="33"/>
  <c r="E179" i="33" s="1"/>
  <c r="D180" i="33"/>
  <c r="E180" i="33" s="1"/>
  <c r="D181" i="33"/>
  <c r="E181" i="33" s="1"/>
  <c r="D182" i="33"/>
  <c r="E182" i="33" s="1"/>
  <c r="D183" i="33"/>
  <c r="E183" i="33" s="1"/>
  <c r="D184" i="33"/>
  <c r="E184" i="33" s="1"/>
  <c r="D185" i="33"/>
  <c r="E185" i="33" s="1"/>
  <c r="D186" i="33"/>
  <c r="E186" i="33" s="1"/>
  <c r="D187" i="33"/>
  <c r="E187" i="33" s="1"/>
  <c r="D188" i="33"/>
  <c r="E188" i="33" s="1"/>
  <c r="D189" i="33"/>
  <c r="E189" i="33" s="1"/>
  <c r="D190" i="33"/>
  <c r="E190" i="33" s="1"/>
  <c r="D191" i="33"/>
  <c r="E191" i="33" s="1"/>
  <c r="D192" i="33"/>
  <c r="E192" i="33" s="1"/>
  <c r="D193" i="33"/>
  <c r="E193" i="33" s="1"/>
  <c r="D194" i="33"/>
  <c r="E194" i="33" s="1"/>
  <c r="D195" i="33"/>
  <c r="E195" i="33" s="1"/>
  <c r="D196" i="33"/>
  <c r="E196" i="33" s="1"/>
  <c r="D197" i="33"/>
  <c r="E197" i="33" s="1"/>
  <c r="D198" i="33"/>
  <c r="E198" i="33" s="1"/>
  <c r="D2" i="33"/>
  <c r="B3" i="33"/>
  <c r="C3" i="33" s="1"/>
  <c r="B4" i="33"/>
  <c r="C4" i="33" s="1"/>
  <c r="B5" i="33"/>
  <c r="C5" i="33" s="1"/>
  <c r="B6" i="33"/>
  <c r="C6" i="33" s="1"/>
  <c r="B7" i="33"/>
  <c r="C7" i="33" s="1"/>
  <c r="B8" i="33"/>
  <c r="C8" i="33" s="1"/>
  <c r="B9" i="33"/>
  <c r="C9" i="33" s="1"/>
  <c r="B10" i="33"/>
  <c r="C10" i="33" s="1"/>
  <c r="B11" i="33"/>
  <c r="C11" i="33" s="1"/>
  <c r="B12" i="33"/>
  <c r="C12" i="33" s="1"/>
  <c r="B13" i="33"/>
  <c r="C13" i="33" s="1"/>
  <c r="B14" i="33"/>
  <c r="C14" i="33" s="1"/>
  <c r="B15" i="33"/>
  <c r="C15" i="33" s="1"/>
  <c r="B16" i="33"/>
  <c r="C16" i="33" s="1"/>
  <c r="B17" i="33"/>
  <c r="C17" i="33" s="1"/>
  <c r="B18" i="33"/>
  <c r="C18" i="33" s="1"/>
  <c r="B19" i="33"/>
  <c r="C19" i="33" s="1"/>
  <c r="B20" i="33"/>
  <c r="C20" i="33" s="1"/>
  <c r="B21" i="33"/>
  <c r="C21" i="33" s="1"/>
  <c r="B22" i="33"/>
  <c r="C22" i="33" s="1"/>
  <c r="B23" i="33"/>
  <c r="C23" i="33" s="1"/>
  <c r="B24" i="33"/>
  <c r="C24" i="33" s="1"/>
  <c r="B25" i="33"/>
  <c r="C25" i="33" s="1"/>
  <c r="B26" i="33"/>
  <c r="C26" i="33" s="1"/>
  <c r="B27" i="33"/>
  <c r="C27" i="33" s="1"/>
  <c r="B28" i="33"/>
  <c r="C28" i="33" s="1"/>
  <c r="B29" i="33"/>
  <c r="C29" i="33" s="1"/>
  <c r="B30" i="33"/>
  <c r="C30" i="33" s="1"/>
  <c r="B31" i="33"/>
  <c r="C31" i="33" s="1"/>
  <c r="B32" i="33"/>
  <c r="C32" i="33" s="1"/>
  <c r="B33" i="33"/>
  <c r="C33" i="33" s="1"/>
  <c r="B34" i="33"/>
  <c r="C34" i="33" s="1"/>
  <c r="B35" i="33"/>
  <c r="C35" i="33" s="1"/>
  <c r="B36" i="33"/>
  <c r="C36" i="33" s="1"/>
  <c r="B37" i="33"/>
  <c r="C37" i="33" s="1"/>
  <c r="B38" i="33"/>
  <c r="C38" i="33" s="1"/>
  <c r="B39" i="33"/>
  <c r="C39" i="33" s="1"/>
  <c r="B40" i="33"/>
  <c r="C40" i="33" s="1"/>
  <c r="B41" i="33"/>
  <c r="C41" i="33" s="1"/>
  <c r="B42" i="33"/>
  <c r="C42" i="33" s="1"/>
  <c r="B43" i="33"/>
  <c r="C43" i="33" s="1"/>
  <c r="B44" i="33"/>
  <c r="C44" i="33" s="1"/>
  <c r="B45" i="33"/>
  <c r="C45" i="33" s="1"/>
  <c r="B46" i="33"/>
  <c r="C46" i="33" s="1"/>
  <c r="B47" i="33"/>
  <c r="C47" i="33" s="1"/>
  <c r="B48" i="33"/>
  <c r="C48" i="33" s="1"/>
  <c r="B49" i="33"/>
  <c r="C49" i="33" s="1"/>
  <c r="B50" i="33"/>
  <c r="C50" i="33" s="1"/>
  <c r="B51" i="33"/>
  <c r="C51" i="33" s="1"/>
  <c r="B52" i="33"/>
  <c r="C52" i="33" s="1"/>
  <c r="B53" i="33"/>
  <c r="C53" i="33" s="1"/>
  <c r="B54" i="33"/>
  <c r="C54" i="33" s="1"/>
  <c r="B55" i="33"/>
  <c r="C55" i="33" s="1"/>
  <c r="B56" i="33"/>
  <c r="C56" i="33" s="1"/>
  <c r="B57" i="33"/>
  <c r="C57" i="33" s="1"/>
  <c r="B58" i="33"/>
  <c r="C58" i="33" s="1"/>
  <c r="B59" i="33"/>
  <c r="C59" i="33" s="1"/>
  <c r="B60" i="33"/>
  <c r="C60" i="33" s="1"/>
  <c r="B61" i="33"/>
  <c r="C61" i="33" s="1"/>
  <c r="B62" i="33"/>
  <c r="C62" i="33" s="1"/>
  <c r="B63" i="33"/>
  <c r="C63" i="33" s="1"/>
  <c r="B64" i="33"/>
  <c r="C64" i="33" s="1"/>
  <c r="B65" i="33"/>
  <c r="C65" i="33" s="1"/>
  <c r="B66" i="33"/>
  <c r="C66" i="33" s="1"/>
  <c r="B67" i="33"/>
  <c r="C67" i="33" s="1"/>
  <c r="B68" i="33"/>
  <c r="C68" i="33" s="1"/>
  <c r="B69" i="33"/>
  <c r="C69" i="33" s="1"/>
  <c r="B70" i="33"/>
  <c r="C70" i="33" s="1"/>
  <c r="B71" i="33"/>
  <c r="C71" i="33" s="1"/>
  <c r="B72" i="33"/>
  <c r="C72" i="33" s="1"/>
  <c r="B73" i="33"/>
  <c r="C73" i="33" s="1"/>
  <c r="B74" i="33"/>
  <c r="C74" i="33" s="1"/>
  <c r="B75" i="33"/>
  <c r="C75" i="33" s="1"/>
  <c r="B76" i="33"/>
  <c r="C76" i="33" s="1"/>
  <c r="B77" i="33"/>
  <c r="C77" i="33" s="1"/>
  <c r="B78" i="33"/>
  <c r="C78" i="33" s="1"/>
  <c r="B79" i="33"/>
  <c r="C79" i="33" s="1"/>
  <c r="B80" i="33"/>
  <c r="C80" i="33" s="1"/>
  <c r="B81" i="33"/>
  <c r="C81" i="33" s="1"/>
  <c r="B82" i="33"/>
  <c r="C82" i="33" s="1"/>
  <c r="B83" i="33"/>
  <c r="C83" i="33" s="1"/>
  <c r="B84" i="33"/>
  <c r="C84" i="33" s="1"/>
  <c r="B85" i="33"/>
  <c r="C85" i="33" s="1"/>
  <c r="B86" i="33"/>
  <c r="C86" i="33" s="1"/>
  <c r="B87" i="33"/>
  <c r="C87" i="33" s="1"/>
  <c r="B88" i="33"/>
  <c r="C88" i="33" s="1"/>
  <c r="B89" i="33"/>
  <c r="C89" i="33" s="1"/>
  <c r="B90" i="33"/>
  <c r="C90" i="33" s="1"/>
  <c r="B91" i="33"/>
  <c r="C91" i="33" s="1"/>
  <c r="B92" i="33"/>
  <c r="C92" i="33" s="1"/>
  <c r="B93" i="33"/>
  <c r="C93" i="33" s="1"/>
  <c r="B94" i="33"/>
  <c r="C94" i="33" s="1"/>
  <c r="B95" i="33"/>
  <c r="C95" i="33" s="1"/>
  <c r="B96" i="33"/>
  <c r="C96" i="33" s="1"/>
  <c r="B97" i="33"/>
  <c r="C97" i="33" s="1"/>
  <c r="B98" i="33"/>
  <c r="C98" i="33" s="1"/>
  <c r="B99" i="33"/>
  <c r="C99" i="33" s="1"/>
  <c r="B100" i="33"/>
  <c r="C100" i="33" s="1"/>
  <c r="B101" i="33"/>
  <c r="C101" i="33" s="1"/>
  <c r="B102" i="33"/>
  <c r="C102" i="33" s="1"/>
  <c r="B103" i="33"/>
  <c r="C103" i="33" s="1"/>
  <c r="B104" i="33"/>
  <c r="C104" i="33" s="1"/>
  <c r="B105" i="33"/>
  <c r="C105" i="33" s="1"/>
  <c r="B106" i="33"/>
  <c r="C106" i="33" s="1"/>
  <c r="B107" i="33"/>
  <c r="C107" i="33" s="1"/>
  <c r="B108" i="33"/>
  <c r="C108" i="33" s="1"/>
  <c r="B109" i="33"/>
  <c r="C109" i="33" s="1"/>
  <c r="B110" i="33"/>
  <c r="C110" i="33" s="1"/>
  <c r="B111" i="33"/>
  <c r="C111" i="33" s="1"/>
  <c r="B112" i="33"/>
  <c r="C112" i="33" s="1"/>
  <c r="B113" i="33"/>
  <c r="C113" i="33" s="1"/>
  <c r="B114" i="33"/>
  <c r="C114" i="33" s="1"/>
  <c r="B115" i="33"/>
  <c r="C115" i="33" s="1"/>
  <c r="B116" i="33"/>
  <c r="C116" i="33" s="1"/>
  <c r="B117" i="33"/>
  <c r="C117" i="33" s="1"/>
  <c r="B118" i="33"/>
  <c r="C118" i="33" s="1"/>
  <c r="B119" i="33"/>
  <c r="C119" i="33" s="1"/>
  <c r="B120" i="33"/>
  <c r="C120" i="33" s="1"/>
  <c r="B121" i="33"/>
  <c r="C121" i="33" s="1"/>
  <c r="B122" i="33"/>
  <c r="C122" i="33" s="1"/>
  <c r="B123" i="33"/>
  <c r="C123" i="33" s="1"/>
  <c r="B124" i="33"/>
  <c r="C124" i="33" s="1"/>
  <c r="B125" i="33"/>
  <c r="C125" i="33" s="1"/>
  <c r="B126" i="33"/>
  <c r="C126" i="33" s="1"/>
  <c r="B127" i="33"/>
  <c r="C127" i="33" s="1"/>
  <c r="B128" i="33"/>
  <c r="C128" i="33" s="1"/>
  <c r="B129" i="33"/>
  <c r="C129" i="33" s="1"/>
  <c r="B130" i="33"/>
  <c r="C130" i="33" s="1"/>
  <c r="B131" i="33"/>
  <c r="C131" i="33" s="1"/>
  <c r="B132" i="33"/>
  <c r="C132" i="33" s="1"/>
  <c r="B133" i="33"/>
  <c r="C133" i="33" s="1"/>
  <c r="B134" i="33"/>
  <c r="C134" i="33" s="1"/>
  <c r="B135" i="33"/>
  <c r="C135" i="33" s="1"/>
  <c r="B136" i="33"/>
  <c r="C136" i="33" s="1"/>
  <c r="B137" i="33"/>
  <c r="C137" i="33" s="1"/>
  <c r="B138" i="33"/>
  <c r="C138" i="33" s="1"/>
  <c r="B139" i="33"/>
  <c r="C139" i="33" s="1"/>
  <c r="B140" i="33"/>
  <c r="C140" i="33" s="1"/>
  <c r="B141" i="33"/>
  <c r="C141" i="33" s="1"/>
  <c r="B142" i="33"/>
  <c r="C142" i="33" s="1"/>
  <c r="B143" i="33"/>
  <c r="C143" i="33" s="1"/>
  <c r="B144" i="33"/>
  <c r="C144" i="33" s="1"/>
  <c r="B145" i="33"/>
  <c r="C145" i="33" s="1"/>
  <c r="B146" i="33"/>
  <c r="C146" i="33" s="1"/>
  <c r="B147" i="33"/>
  <c r="C147" i="33" s="1"/>
  <c r="B148" i="33"/>
  <c r="C148" i="33" s="1"/>
  <c r="B149" i="33"/>
  <c r="C149" i="33" s="1"/>
  <c r="B150" i="33"/>
  <c r="C150" i="33" s="1"/>
  <c r="B151" i="33"/>
  <c r="C151" i="33" s="1"/>
  <c r="B152" i="33"/>
  <c r="C152" i="33" s="1"/>
  <c r="B153" i="33"/>
  <c r="C153" i="33" s="1"/>
  <c r="B154" i="33"/>
  <c r="C154" i="33" s="1"/>
  <c r="B155" i="33"/>
  <c r="C155" i="33" s="1"/>
  <c r="B156" i="33"/>
  <c r="C156" i="33" s="1"/>
  <c r="B157" i="33"/>
  <c r="C157" i="33" s="1"/>
  <c r="B158" i="33"/>
  <c r="C158" i="33" s="1"/>
  <c r="B159" i="33"/>
  <c r="C159" i="33" s="1"/>
  <c r="B160" i="33"/>
  <c r="C160" i="33" s="1"/>
  <c r="B161" i="33"/>
  <c r="C161" i="33" s="1"/>
  <c r="B162" i="33"/>
  <c r="C162" i="33" s="1"/>
  <c r="B163" i="33"/>
  <c r="C163" i="33" s="1"/>
  <c r="B164" i="33"/>
  <c r="C164" i="33" s="1"/>
  <c r="B165" i="33"/>
  <c r="C165" i="33" s="1"/>
  <c r="B166" i="33"/>
  <c r="C166" i="33" s="1"/>
  <c r="B167" i="33"/>
  <c r="C167" i="33" s="1"/>
  <c r="B168" i="33"/>
  <c r="C168" i="33" s="1"/>
  <c r="B169" i="33"/>
  <c r="C169" i="33" s="1"/>
  <c r="B170" i="33"/>
  <c r="C170" i="33" s="1"/>
  <c r="B171" i="33"/>
  <c r="C171" i="33" s="1"/>
  <c r="B172" i="33"/>
  <c r="C172" i="33" s="1"/>
  <c r="B173" i="33"/>
  <c r="C173" i="33" s="1"/>
  <c r="B174" i="33"/>
  <c r="C174" i="33" s="1"/>
  <c r="B175" i="33"/>
  <c r="C175" i="33" s="1"/>
  <c r="B176" i="33"/>
  <c r="C176" i="33" s="1"/>
  <c r="B177" i="33"/>
  <c r="C177" i="33" s="1"/>
  <c r="B178" i="33"/>
  <c r="C178" i="33" s="1"/>
  <c r="B179" i="33"/>
  <c r="C179" i="33" s="1"/>
  <c r="B180" i="33"/>
  <c r="C180" i="33" s="1"/>
  <c r="B181" i="33"/>
  <c r="C181" i="33" s="1"/>
  <c r="B182" i="33"/>
  <c r="C182" i="33" s="1"/>
  <c r="B183" i="33"/>
  <c r="C183" i="33" s="1"/>
  <c r="B184" i="33"/>
  <c r="C184" i="33" s="1"/>
  <c r="B185" i="33"/>
  <c r="C185" i="33" s="1"/>
  <c r="B186" i="33"/>
  <c r="C186" i="33" s="1"/>
  <c r="B187" i="33"/>
  <c r="C187" i="33" s="1"/>
  <c r="B188" i="33"/>
  <c r="C188" i="33" s="1"/>
  <c r="B189" i="33"/>
  <c r="C189" i="33" s="1"/>
  <c r="B190" i="33"/>
  <c r="C190" i="33" s="1"/>
  <c r="B191" i="33"/>
  <c r="C191" i="33" s="1"/>
  <c r="B192" i="33"/>
  <c r="C192" i="33" s="1"/>
  <c r="B193" i="33"/>
  <c r="C193" i="33" s="1"/>
  <c r="B194" i="33"/>
  <c r="C194" i="33" s="1"/>
  <c r="B195" i="33"/>
  <c r="C195" i="33" s="1"/>
  <c r="B196" i="33"/>
  <c r="C196" i="33" s="1"/>
  <c r="B197" i="33"/>
  <c r="C197" i="33" s="1"/>
  <c r="B198" i="33"/>
  <c r="C198" i="33" s="1"/>
  <c r="B2" i="33"/>
  <c r="C2" i="33" s="1"/>
  <c r="A3" i="33"/>
  <c r="A4" i="33"/>
  <c r="A5" i="33"/>
  <c r="A6" i="33"/>
  <c r="A7" i="33"/>
  <c r="A8" i="33"/>
  <c r="A9" i="33"/>
  <c r="A10" i="33"/>
  <c r="A11" i="33"/>
  <c r="A12" i="33"/>
  <c r="A13" i="33"/>
  <c r="A14" i="33"/>
  <c r="A15" i="33"/>
  <c r="A16" i="33"/>
  <c r="A17" i="33"/>
  <c r="A18" i="33"/>
  <c r="A19" i="33"/>
  <c r="A20" i="33"/>
  <c r="A21" i="33"/>
  <c r="A22" i="33"/>
  <c r="A23" i="33"/>
  <c r="A24" i="33"/>
  <c r="A25" i="33"/>
  <c r="A26" i="33"/>
  <c r="A27" i="33"/>
  <c r="A28" i="33"/>
  <c r="A29" i="33"/>
  <c r="A30" i="33"/>
  <c r="A31" i="33"/>
  <c r="A32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57" i="33"/>
  <c r="A58" i="33"/>
  <c r="A59" i="33"/>
  <c r="A60" i="33"/>
  <c r="A61" i="33"/>
  <c r="A62" i="33"/>
  <c r="A63" i="33"/>
  <c r="A64" i="33"/>
  <c r="A65" i="33"/>
  <c r="A66" i="33"/>
  <c r="A67" i="33"/>
  <c r="A68" i="33"/>
  <c r="A69" i="33"/>
  <c r="A70" i="33"/>
  <c r="A71" i="33"/>
  <c r="A72" i="33"/>
  <c r="A73" i="33"/>
  <c r="A74" i="33"/>
  <c r="A75" i="33"/>
  <c r="A76" i="33"/>
  <c r="A77" i="33"/>
  <c r="A78" i="33"/>
  <c r="A79" i="33"/>
  <c r="A80" i="33"/>
  <c r="A81" i="33"/>
  <c r="A82" i="33"/>
  <c r="A83" i="33"/>
  <c r="A84" i="33"/>
  <c r="A85" i="33"/>
  <c r="A86" i="33"/>
  <c r="A87" i="33"/>
  <c r="A88" i="33"/>
  <c r="A89" i="33"/>
  <c r="A90" i="33"/>
  <c r="A91" i="33"/>
  <c r="A92" i="33"/>
  <c r="A93" i="33"/>
  <c r="A94" i="33"/>
  <c r="A95" i="33"/>
  <c r="A96" i="33"/>
  <c r="A97" i="33"/>
  <c r="A98" i="33"/>
  <c r="A99" i="33"/>
  <c r="A100" i="33"/>
  <c r="A101" i="33"/>
  <c r="A102" i="33"/>
  <c r="A103" i="33"/>
  <c r="A104" i="33"/>
  <c r="A105" i="33"/>
  <c r="A106" i="33"/>
  <c r="A107" i="33"/>
  <c r="A108" i="33"/>
  <c r="A109" i="33"/>
  <c r="A110" i="33"/>
  <c r="A111" i="33"/>
  <c r="A112" i="33"/>
  <c r="A113" i="33"/>
  <c r="A114" i="33"/>
  <c r="A115" i="33"/>
  <c r="A116" i="33"/>
  <c r="A117" i="33"/>
  <c r="A118" i="33"/>
  <c r="A119" i="33"/>
  <c r="A120" i="33"/>
  <c r="A121" i="33"/>
  <c r="A122" i="33"/>
  <c r="A123" i="33"/>
  <c r="A124" i="33"/>
  <c r="A125" i="33"/>
  <c r="A126" i="33"/>
  <c r="A127" i="33"/>
  <c r="A128" i="33"/>
  <c r="A129" i="33"/>
  <c r="A130" i="33"/>
  <c r="A131" i="33"/>
  <c r="A132" i="33"/>
  <c r="A133" i="33"/>
  <c r="A134" i="33"/>
  <c r="A135" i="33"/>
  <c r="A136" i="33"/>
  <c r="A137" i="33"/>
  <c r="A138" i="33"/>
  <c r="A139" i="33"/>
  <c r="A140" i="33"/>
  <c r="A141" i="33"/>
  <c r="A142" i="33"/>
  <c r="A143" i="33"/>
  <c r="A144" i="33"/>
  <c r="A145" i="33"/>
  <c r="A146" i="33"/>
  <c r="A147" i="33"/>
  <c r="A148" i="33"/>
  <c r="A149" i="33"/>
  <c r="A150" i="33"/>
  <c r="A151" i="33"/>
  <c r="A152" i="33"/>
  <c r="A153" i="33"/>
  <c r="A154" i="33"/>
  <c r="A155" i="33"/>
  <c r="A156" i="33"/>
  <c r="A157" i="33"/>
  <c r="A158" i="33"/>
  <c r="A159" i="33"/>
  <c r="A160" i="33"/>
  <c r="A161" i="33"/>
  <c r="A162" i="33"/>
  <c r="A163" i="33"/>
  <c r="A164" i="33"/>
  <c r="A165" i="33"/>
  <c r="A166" i="33"/>
  <c r="A167" i="33"/>
  <c r="A168" i="33"/>
  <c r="A169" i="33"/>
  <c r="A170" i="33"/>
  <c r="A171" i="33"/>
  <c r="A172" i="33"/>
  <c r="A173" i="33"/>
  <c r="A174" i="33"/>
  <c r="A175" i="33"/>
  <c r="A176" i="33"/>
  <c r="A177" i="33"/>
  <c r="A178" i="33"/>
  <c r="A179" i="33"/>
  <c r="A180" i="33"/>
  <c r="A181" i="33"/>
  <c r="A182" i="33"/>
  <c r="A183" i="33"/>
  <c r="A184" i="33"/>
  <c r="A185" i="33"/>
  <c r="A186" i="33"/>
  <c r="A187" i="33"/>
  <c r="A188" i="33"/>
  <c r="A189" i="33"/>
  <c r="A190" i="33"/>
  <c r="A191" i="33"/>
  <c r="A192" i="33"/>
  <c r="A193" i="33"/>
  <c r="A194" i="33"/>
  <c r="A195" i="33"/>
  <c r="A196" i="33"/>
  <c r="A197" i="33"/>
  <c r="A198" i="33"/>
  <c r="A2" i="33"/>
  <c r="F3" i="54"/>
  <c r="F4" i="54"/>
  <c r="F5" i="54"/>
  <c r="F6" i="54"/>
  <c r="F7" i="54"/>
  <c r="F8" i="54"/>
  <c r="F9" i="54"/>
  <c r="F10" i="54"/>
  <c r="F11" i="54"/>
  <c r="F12" i="54"/>
  <c r="F13" i="54"/>
  <c r="F14" i="54"/>
  <c r="F15" i="54"/>
  <c r="F16" i="54"/>
  <c r="F17" i="54"/>
  <c r="F18" i="54"/>
  <c r="F19" i="54"/>
  <c r="F20" i="54"/>
  <c r="F21" i="54"/>
  <c r="F22" i="54"/>
  <c r="F23" i="54"/>
  <c r="F24" i="54"/>
  <c r="F25" i="54"/>
  <c r="F26" i="54"/>
  <c r="F27" i="54"/>
  <c r="F28" i="54"/>
  <c r="F29" i="54"/>
  <c r="F30" i="54"/>
  <c r="F31" i="54"/>
  <c r="F32" i="54"/>
  <c r="F33" i="54"/>
  <c r="F34" i="54"/>
  <c r="F35" i="54"/>
  <c r="F36" i="54"/>
  <c r="F37" i="54"/>
  <c r="F38" i="54"/>
  <c r="F39" i="54"/>
  <c r="F40" i="54"/>
  <c r="F41" i="54"/>
  <c r="F42" i="54"/>
  <c r="F43" i="54"/>
  <c r="F44" i="54"/>
  <c r="F45" i="54"/>
  <c r="F46" i="54"/>
  <c r="F47" i="54"/>
  <c r="F48" i="54"/>
  <c r="F49" i="54"/>
  <c r="F50" i="54"/>
  <c r="F51" i="54"/>
  <c r="F52" i="54"/>
  <c r="F53" i="54"/>
  <c r="F54" i="54"/>
  <c r="F55" i="54"/>
  <c r="F56" i="54"/>
  <c r="F57" i="54"/>
  <c r="F58" i="54"/>
  <c r="F59" i="54"/>
  <c r="F60" i="54"/>
  <c r="F61" i="54"/>
  <c r="F62" i="54"/>
  <c r="F63" i="54"/>
  <c r="F64" i="54"/>
  <c r="F65" i="54"/>
  <c r="F66" i="54"/>
  <c r="F67" i="54"/>
  <c r="F68" i="54"/>
  <c r="F69" i="54"/>
  <c r="F70" i="54"/>
  <c r="F71" i="54"/>
  <c r="F72" i="54"/>
  <c r="F73" i="54"/>
  <c r="F74" i="54"/>
  <c r="F75" i="54"/>
  <c r="F76" i="54"/>
  <c r="F77" i="54"/>
  <c r="F78" i="54"/>
  <c r="F79" i="54"/>
  <c r="F80" i="54"/>
  <c r="F81" i="54"/>
  <c r="F82" i="54"/>
  <c r="F83" i="54"/>
  <c r="F84" i="54"/>
  <c r="F85" i="54"/>
  <c r="F86" i="54"/>
  <c r="F87" i="54"/>
  <c r="F88" i="54"/>
  <c r="F89" i="54"/>
  <c r="F90" i="54"/>
  <c r="F91" i="54"/>
  <c r="F92" i="54"/>
  <c r="F93" i="54"/>
  <c r="F94" i="54"/>
  <c r="F95" i="54"/>
  <c r="F96" i="54"/>
  <c r="F97" i="54"/>
  <c r="F98" i="54"/>
  <c r="F99" i="54"/>
  <c r="F100" i="54"/>
  <c r="F101" i="54"/>
  <c r="F102" i="54"/>
  <c r="F103" i="54"/>
  <c r="F104" i="54"/>
  <c r="F105" i="54"/>
  <c r="F106" i="54"/>
  <c r="F107" i="54"/>
  <c r="F108" i="54"/>
  <c r="F109" i="54"/>
  <c r="F110" i="54"/>
  <c r="F111" i="54"/>
  <c r="F112" i="54"/>
  <c r="F113" i="54"/>
  <c r="F114" i="54"/>
  <c r="F115" i="54"/>
  <c r="F116" i="54"/>
  <c r="F117" i="54"/>
  <c r="F118" i="54"/>
  <c r="F119" i="54"/>
  <c r="F120" i="54"/>
  <c r="F121" i="54"/>
  <c r="F122" i="54"/>
  <c r="F123" i="54"/>
  <c r="F124" i="54"/>
  <c r="F125" i="54"/>
  <c r="F126" i="54"/>
  <c r="F127" i="54"/>
  <c r="F128" i="54"/>
  <c r="F129" i="54"/>
  <c r="F130" i="54"/>
  <c r="F131" i="54"/>
  <c r="F132" i="54"/>
  <c r="F133" i="54"/>
  <c r="F134" i="54"/>
  <c r="F135" i="54"/>
  <c r="F136" i="54"/>
  <c r="F137" i="54"/>
  <c r="F138" i="54"/>
  <c r="F139" i="54"/>
  <c r="F140" i="54"/>
  <c r="F141" i="54"/>
  <c r="F142" i="54"/>
  <c r="F143" i="54"/>
  <c r="F144" i="54"/>
  <c r="F145" i="54"/>
  <c r="F146" i="54"/>
  <c r="F147" i="54"/>
  <c r="F148" i="54"/>
  <c r="F149" i="54"/>
  <c r="F150" i="54"/>
  <c r="F151" i="54"/>
  <c r="F152" i="54"/>
  <c r="F153" i="54"/>
  <c r="F154" i="54"/>
  <c r="F155" i="54"/>
  <c r="F156" i="54"/>
  <c r="F157" i="54"/>
  <c r="F158" i="54"/>
  <c r="F159" i="54"/>
  <c r="F160" i="54"/>
  <c r="F161" i="54"/>
  <c r="F162" i="54"/>
  <c r="F163" i="54"/>
  <c r="F164" i="54"/>
  <c r="F165" i="54"/>
  <c r="F166" i="54"/>
  <c r="F167" i="54"/>
  <c r="F168" i="54"/>
  <c r="F169" i="54"/>
  <c r="F170" i="54"/>
  <c r="F171" i="54"/>
  <c r="F172" i="54"/>
  <c r="F173" i="54"/>
  <c r="F174" i="54"/>
  <c r="F175" i="54"/>
  <c r="F176" i="54"/>
  <c r="F177" i="54"/>
  <c r="F178" i="54"/>
  <c r="F179" i="54"/>
  <c r="F180" i="54"/>
  <c r="F181" i="54"/>
  <c r="F182" i="54"/>
  <c r="F183" i="54"/>
  <c r="F184" i="54"/>
  <c r="F185" i="54"/>
  <c r="F186" i="54"/>
  <c r="F187" i="54"/>
  <c r="F188" i="54"/>
  <c r="F189" i="54"/>
  <c r="F190" i="54"/>
  <c r="F191" i="54"/>
  <c r="F192" i="54"/>
  <c r="F193" i="54"/>
  <c r="F194" i="54"/>
  <c r="F195" i="54"/>
  <c r="F196" i="54"/>
  <c r="F197" i="54"/>
  <c r="F198" i="54"/>
  <c r="F2" i="54"/>
  <c r="D3" i="54"/>
  <c r="E3" i="54" s="1"/>
  <c r="D4" i="54"/>
  <c r="E4" i="54" s="1"/>
  <c r="D5" i="54"/>
  <c r="D6" i="54"/>
  <c r="E6" i="54" s="1"/>
  <c r="D7" i="54"/>
  <c r="E7" i="54" s="1"/>
  <c r="D8" i="54"/>
  <c r="E8" i="54" s="1"/>
  <c r="D9" i="54"/>
  <c r="E9" i="54" s="1"/>
  <c r="D10" i="54"/>
  <c r="D11" i="54"/>
  <c r="D12" i="54"/>
  <c r="E12" i="54" s="1"/>
  <c r="D13" i="54"/>
  <c r="E13" i="54" s="1"/>
  <c r="D14" i="54"/>
  <c r="E14" i="54" s="1"/>
  <c r="D15" i="54"/>
  <c r="E15" i="54" s="1"/>
  <c r="D16" i="54"/>
  <c r="E16" i="54" s="1"/>
  <c r="D17" i="54"/>
  <c r="E17" i="54" s="1"/>
  <c r="D18" i="54"/>
  <c r="E18" i="54" s="1"/>
  <c r="D19" i="54"/>
  <c r="E19" i="54" s="1"/>
  <c r="D20" i="54"/>
  <c r="E20" i="54" s="1"/>
  <c r="D21" i="54"/>
  <c r="E21" i="54" s="1"/>
  <c r="D22" i="54"/>
  <c r="E22" i="54" s="1"/>
  <c r="D23" i="54"/>
  <c r="E23" i="54" s="1"/>
  <c r="D24" i="54"/>
  <c r="E24" i="54" s="1"/>
  <c r="D25" i="54"/>
  <c r="E25" i="54" s="1"/>
  <c r="D26" i="54"/>
  <c r="E26" i="54" s="1"/>
  <c r="D27" i="54"/>
  <c r="E27" i="54" s="1"/>
  <c r="D28" i="54"/>
  <c r="E28" i="54" s="1"/>
  <c r="D29" i="54"/>
  <c r="E29" i="54" s="1"/>
  <c r="D30" i="54"/>
  <c r="E30" i="54" s="1"/>
  <c r="D31" i="54"/>
  <c r="E31" i="54" s="1"/>
  <c r="D32" i="54"/>
  <c r="E32" i="54" s="1"/>
  <c r="D33" i="54"/>
  <c r="E33" i="54" s="1"/>
  <c r="D34" i="54"/>
  <c r="E34" i="54" s="1"/>
  <c r="D35" i="54"/>
  <c r="E35" i="54" s="1"/>
  <c r="D36" i="54"/>
  <c r="E36" i="54" s="1"/>
  <c r="D37" i="54"/>
  <c r="E37" i="54" s="1"/>
  <c r="D38" i="54"/>
  <c r="E38" i="54" s="1"/>
  <c r="D39" i="54"/>
  <c r="E39" i="54" s="1"/>
  <c r="D40" i="54"/>
  <c r="E40" i="54" s="1"/>
  <c r="D41" i="54"/>
  <c r="E41" i="54" s="1"/>
  <c r="D42" i="54"/>
  <c r="E42" i="54" s="1"/>
  <c r="D43" i="54"/>
  <c r="E43" i="54" s="1"/>
  <c r="D44" i="54"/>
  <c r="E44" i="54" s="1"/>
  <c r="D45" i="54"/>
  <c r="E45" i="54" s="1"/>
  <c r="D46" i="54"/>
  <c r="E46" i="54" s="1"/>
  <c r="D47" i="54"/>
  <c r="E47" i="54" s="1"/>
  <c r="D48" i="54"/>
  <c r="E48" i="54" s="1"/>
  <c r="D49" i="54"/>
  <c r="E49" i="54" s="1"/>
  <c r="D50" i="54"/>
  <c r="E50" i="54" s="1"/>
  <c r="D51" i="54"/>
  <c r="E51" i="54" s="1"/>
  <c r="D52" i="54"/>
  <c r="E52" i="54" s="1"/>
  <c r="D53" i="54"/>
  <c r="E53" i="54" s="1"/>
  <c r="D54" i="54"/>
  <c r="E54" i="54" s="1"/>
  <c r="D55" i="54"/>
  <c r="E55" i="54" s="1"/>
  <c r="D56" i="54"/>
  <c r="E56" i="54" s="1"/>
  <c r="D57" i="54"/>
  <c r="E57" i="54" s="1"/>
  <c r="D58" i="54"/>
  <c r="E58" i="54" s="1"/>
  <c r="D59" i="54"/>
  <c r="E59" i="54" s="1"/>
  <c r="D60" i="54"/>
  <c r="E60" i="54" s="1"/>
  <c r="D61" i="54"/>
  <c r="E61" i="54" s="1"/>
  <c r="D62" i="54"/>
  <c r="E62" i="54" s="1"/>
  <c r="D63" i="54"/>
  <c r="E63" i="54" s="1"/>
  <c r="D64" i="54"/>
  <c r="E64" i="54" s="1"/>
  <c r="D65" i="54"/>
  <c r="E65" i="54" s="1"/>
  <c r="D66" i="54"/>
  <c r="E66" i="54" s="1"/>
  <c r="D67" i="54"/>
  <c r="E67" i="54" s="1"/>
  <c r="D68" i="54"/>
  <c r="E68" i="54" s="1"/>
  <c r="D69" i="54"/>
  <c r="E69" i="54" s="1"/>
  <c r="D70" i="54"/>
  <c r="E70" i="54" s="1"/>
  <c r="D71" i="54"/>
  <c r="E71" i="54" s="1"/>
  <c r="D72" i="54"/>
  <c r="E72" i="54" s="1"/>
  <c r="D73" i="54"/>
  <c r="E73" i="54" s="1"/>
  <c r="D74" i="54"/>
  <c r="E74" i="54" s="1"/>
  <c r="D75" i="54"/>
  <c r="E75" i="54" s="1"/>
  <c r="D76" i="54"/>
  <c r="E76" i="54" s="1"/>
  <c r="D77" i="54"/>
  <c r="E77" i="54" s="1"/>
  <c r="D78" i="54"/>
  <c r="E78" i="54" s="1"/>
  <c r="D79" i="54"/>
  <c r="E79" i="54" s="1"/>
  <c r="D80" i="54"/>
  <c r="E80" i="54" s="1"/>
  <c r="D81" i="54"/>
  <c r="E81" i="54" s="1"/>
  <c r="D82" i="54"/>
  <c r="E82" i="54" s="1"/>
  <c r="D83" i="54"/>
  <c r="E83" i="54" s="1"/>
  <c r="D84" i="54"/>
  <c r="E84" i="54" s="1"/>
  <c r="D85" i="54"/>
  <c r="E85" i="54" s="1"/>
  <c r="D86" i="54"/>
  <c r="E86" i="54" s="1"/>
  <c r="D87" i="54"/>
  <c r="E87" i="54" s="1"/>
  <c r="D88" i="54"/>
  <c r="E88" i="54" s="1"/>
  <c r="D89" i="54"/>
  <c r="E89" i="54" s="1"/>
  <c r="D90" i="54"/>
  <c r="E90" i="54" s="1"/>
  <c r="D91" i="54"/>
  <c r="E91" i="54" s="1"/>
  <c r="D92" i="54"/>
  <c r="E92" i="54" s="1"/>
  <c r="D93" i="54"/>
  <c r="E93" i="54" s="1"/>
  <c r="D94" i="54"/>
  <c r="E94" i="54" s="1"/>
  <c r="D95" i="54"/>
  <c r="E95" i="54" s="1"/>
  <c r="D96" i="54"/>
  <c r="E96" i="54" s="1"/>
  <c r="D97" i="54"/>
  <c r="E97" i="54" s="1"/>
  <c r="D98" i="54"/>
  <c r="E98" i="54" s="1"/>
  <c r="D99" i="54"/>
  <c r="E99" i="54" s="1"/>
  <c r="D100" i="54"/>
  <c r="E100" i="54" s="1"/>
  <c r="D101" i="54"/>
  <c r="E101" i="54" s="1"/>
  <c r="D102" i="54"/>
  <c r="E102" i="54" s="1"/>
  <c r="D103" i="54"/>
  <c r="E103" i="54" s="1"/>
  <c r="D104" i="54"/>
  <c r="E104" i="54" s="1"/>
  <c r="D105" i="54"/>
  <c r="E105" i="54" s="1"/>
  <c r="D106" i="54"/>
  <c r="E106" i="54" s="1"/>
  <c r="D107" i="54"/>
  <c r="E107" i="54" s="1"/>
  <c r="D108" i="54"/>
  <c r="E108" i="54" s="1"/>
  <c r="D109" i="54"/>
  <c r="E109" i="54" s="1"/>
  <c r="D110" i="54"/>
  <c r="E110" i="54" s="1"/>
  <c r="D111" i="54"/>
  <c r="E111" i="54" s="1"/>
  <c r="D112" i="54"/>
  <c r="E112" i="54" s="1"/>
  <c r="D113" i="54"/>
  <c r="E113" i="54" s="1"/>
  <c r="D114" i="54"/>
  <c r="E114" i="54" s="1"/>
  <c r="D115" i="54"/>
  <c r="E115" i="54" s="1"/>
  <c r="D116" i="54"/>
  <c r="E116" i="54" s="1"/>
  <c r="D117" i="54"/>
  <c r="E117" i="54" s="1"/>
  <c r="D118" i="54"/>
  <c r="E118" i="54" s="1"/>
  <c r="D119" i="54"/>
  <c r="E119" i="54" s="1"/>
  <c r="D120" i="54"/>
  <c r="E120" i="54" s="1"/>
  <c r="D121" i="54"/>
  <c r="E121" i="54" s="1"/>
  <c r="D122" i="54"/>
  <c r="E122" i="54" s="1"/>
  <c r="D123" i="54"/>
  <c r="E123" i="54" s="1"/>
  <c r="D124" i="54"/>
  <c r="E124" i="54" s="1"/>
  <c r="D125" i="54"/>
  <c r="E125" i="54" s="1"/>
  <c r="D126" i="54"/>
  <c r="E126" i="54" s="1"/>
  <c r="D127" i="54"/>
  <c r="E127" i="54" s="1"/>
  <c r="D128" i="54"/>
  <c r="E128" i="54" s="1"/>
  <c r="D129" i="54"/>
  <c r="E129" i="54" s="1"/>
  <c r="D130" i="54"/>
  <c r="E130" i="54" s="1"/>
  <c r="D131" i="54"/>
  <c r="E131" i="54" s="1"/>
  <c r="D132" i="54"/>
  <c r="E132" i="54" s="1"/>
  <c r="D133" i="54"/>
  <c r="E133" i="54" s="1"/>
  <c r="D134" i="54"/>
  <c r="E134" i="54" s="1"/>
  <c r="D135" i="54"/>
  <c r="E135" i="54" s="1"/>
  <c r="D136" i="54"/>
  <c r="E136" i="54" s="1"/>
  <c r="D137" i="54"/>
  <c r="E137" i="54" s="1"/>
  <c r="D138" i="54"/>
  <c r="E138" i="54" s="1"/>
  <c r="D139" i="54"/>
  <c r="E139" i="54" s="1"/>
  <c r="D140" i="54"/>
  <c r="E140" i="54" s="1"/>
  <c r="D141" i="54"/>
  <c r="E141" i="54" s="1"/>
  <c r="D142" i="54"/>
  <c r="E142" i="54" s="1"/>
  <c r="D143" i="54"/>
  <c r="E143" i="54" s="1"/>
  <c r="D144" i="54"/>
  <c r="E144" i="54" s="1"/>
  <c r="D145" i="54"/>
  <c r="E145" i="54" s="1"/>
  <c r="D146" i="54"/>
  <c r="E146" i="54" s="1"/>
  <c r="D147" i="54"/>
  <c r="E147" i="54" s="1"/>
  <c r="D148" i="54"/>
  <c r="E148" i="54" s="1"/>
  <c r="D149" i="54"/>
  <c r="E149" i="54" s="1"/>
  <c r="D150" i="54"/>
  <c r="E150" i="54" s="1"/>
  <c r="D151" i="54"/>
  <c r="E151" i="54" s="1"/>
  <c r="D152" i="54"/>
  <c r="E152" i="54" s="1"/>
  <c r="D153" i="54"/>
  <c r="E153" i="54" s="1"/>
  <c r="D154" i="54"/>
  <c r="E154" i="54" s="1"/>
  <c r="D155" i="54"/>
  <c r="E155" i="54" s="1"/>
  <c r="D156" i="54"/>
  <c r="E156" i="54" s="1"/>
  <c r="D157" i="54"/>
  <c r="E157" i="54" s="1"/>
  <c r="D158" i="54"/>
  <c r="E158" i="54" s="1"/>
  <c r="D159" i="54"/>
  <c r="E159" i="54" s="1"/>
  <c r="D160" i="54"/>
  <c r="E160" i="54" s="1"/>
  <c r="D161" i="54"/>
  <c r="E161" i="54" s="1"/>
  <c r="D162" i="54"/>
  <c r="E162" i="54" s="1"/>
  <c r="D163" i="54"/>
  <c r="E163" i="54" s="1"/>
  <c r="D164" i="54"/>
  <c r="E164" i="54" s="1"/>
  <c r="D165" i="54"/>
  <c r="E165" i="54" s="1"/>
  <c r="D166" i="54"/>
  <c r="E166" i="54" s="1"/>
  <c r="D167" i="54"/>
  <c r="E167" i="54" s="1"/>
  <c r="D168" i="54"/>
  <c r="E168" i="54" s="1"/>
  <c r="D169" i="54"/>
  <c r="E169" i="54" s="1"/>
  <c r="D170" i="54"/>
  <c r="E170" i="54" s="1"/>
  <c r="D171" i="54"/>
  <c r="E171" i="54" s="1"/>
  <c r="D172" i="54"/>
  <c r="E172" i="54" s="1"/>
  <c r="D173" i="54"/>
  <c r="E173" i="54" s="1"/>
  <c r="D174" i="54"/>
  <c r="E174" i="54" s="1"/>
  <c r="D175" i="54"/>
  <c r="E175" i="54" s="1"/>
  <c r="D176" i="54"/>
  <c r="E176" i="54" s="1"/>
  <c r="D177" i="54"/>
  <c r="E177" i="54" s="1"/>
  <c r="D178" i="54"/>
  <c r="E178" i="54" s="1"/>
  <c r="D179" i="54"/>
  <c r="E179" i="54" s="1"/>
  <c r="D180" i="54"/>
  <c r="E180" i="54" s="1"/>
  <c r="D181" i="54"/>
  <c r="E181" i="54" s="1"/>
  <c r="D182" i="54"/>
  <c r="E182" i="54" s="1"/>
  <c r="D183" i="54"/>
  <c r="E183" i="54" s="1"/>
  <c r="D184" i="54"/>
  <c r="E184" i="54" s="1"/>
  <c r="D185" i="54"/>
  <c r="E185" i="54" s="1"/>
  <c r="D186" i="54"/>
  <c r="E186" i="54" s="1"/>
  <c r="D187" i="54"/>
  <c r="E187" i="54" s="1"/>
  <c r="D188" i="54"/>
  <c r="E188" i="54" s="1"/>
  <c r="D189" i="54"/>
  <c r="E189" i="54" s="1"/>
  <c r="D190" i="54"/>
  <c r="E190" i="54" s="1"/>
  <c r="D191" i="54"/>
  <c r="E191" i="54" s="1"/>
  <c r="D192" i="54"/>
  <c r="E192" i="54" s="1"/>
  <c r="D193" i="54"/>
  <c r="E193" i="54" s="1"/>
  <c r="D194" i="54"/>
  <c r="E194" i="54" s="1"/>
  <c r="D195" i="54"/>
  <c r="E195" i="54" s="1"/>
  <c r="D196" i="54"/>
  <c r="E196" i="54" s="1"/>
  <c r="D197" i="54"/>
  <c r="E197" i="54" s="1"/>
  <c r="D198" i="54"/>
  <c r="E198" i="54" s="1"/>
  <c r="D2" i="54"/>
  <c r="E2" i="54" s="1"/>
  <c r="B3" i="54"/>
  <c r="C3" i="54" s="1"/>
  <c r="B4" i="54"/>
  <c r="C4" i="54" s="1"/>
  <c r="B5" i="54"/>
  <c r="B6" i="54"/>
  <c r="C6" i="54" s="1"/>
  <c r="B7" i="54"/>
  <c r="C7" i="54" s="1"/>
  <c r="B8" i="54"/>
  <c r="C8" i="54" s="1"/>
  <c r="B9" i="54"/>
  <c r="C9" i="54" s="1"/>
  <c r="B10" i="54"/>
  <c r="C10" i="54" s="1"/>
  <c r="B11" i="54"/>
  <c r="B12" i="54"/>
  <c r="C12" i="54" s="1"/>
  <c r="B13" i="54"/>
  <c r="C13" i="54" s="1"/>
  <c r="B14" i="54"/>
  <c r="C14" i="54" s="1"/>
  <c r="B15" i="54"/>
  <c r="C15" i="54" s="1"/>
  <c r="B16" i="54"/>
  <c r="C16" i="54" s="1"/>
  <c r="B17" i="54"/>
  <c r="C17" i="54" s="1"/>
  <c r="B18" i="54"/>
  <c r="C18" i="54" s="1"/>
  <c r="B19" i="54"/>
  <c r="C19" i="54" s="1"/>
  <c r="B20" i="54"/>
  <c r="C20" i="54" s="1"/>
  <c r="B21" i="54"/>
  <c r="C21" i="54" s="1"/>
  <c r="B22" i="54"/>
  <c r="C22" i="54" s="1"/>
  <c r="B23" i="54"/>
  <c r="C23" i="54" s="1"/>
  <c r="B24" i="54"/>
  <c r="C24" i="54" s="1"/>
  <c r="B25" i="54"/>
  <c r="C25" i="54" s="1"/>
  <c r="B26" i="54"/>
  <c r="C26" i="54" s="1"/>
  <c r="B27" i="54"/>
  <c r="C27" i="54" s="1"/>
  <c r="B28" i="54"/>
  <c r="C28" i="54" s="1"/>
  <c r="B29" i="54"/>
  <c r="C29" i="54" s="1"/>
  <c r="B30" i="54"/>
  <c r="C30" i="54" s="1"/>
  <c r="B31" i="54"/>
  <c r="C31" i="54" s="1"/>
  <c r="B32" i="54"/>
  <c r="C32" i="54" s="1"/>
  <c r="B33" i="54"/>
  <c r="C33" i="54" s="1"/>
  <c r="B34" i="54"/>
  <c r="C34" i="54" s="1"/>
  <c r="B35" i="54"/>
  <c r="C35" i="54" s="1"/>
  <c r="B36" i="54"/>
  <c r="C36" i="54" s="1"/>
  <c r="B37" i="54"/>
  <c r="C37" i="54" s="1"/>
  <c r="B38" i="54"/>
  <c r="C38" i="54" s="1"/>
  <c r="B39" i="54"/>
  <c r="C39" i="54" s="1"/>
  <c r="B40" i="54"/>
  <c r="C40" i="54" s="1"/>
  <c r="B41" i="54"/>
  <c r="C41" i="54" s="1"/>
  <c r="B42" i="54"/>
  <c r="C42" i="54" s="1"/>
  <c r="B43" i="54"/>
  <c r="C43" i="54" s="1"/>
  <c r="B44" i="54"/>
  <c r="C44" i="54" s="1"/>
  <c r="B45" i="54"/>
  <c r="C45" i="54" s="1"/>
  <c r="B46" i="54"/>
  <c r="C46" i="54" s="1"/>
  <c r="B47" i="54"/>
  <c r="C47" i="54" s="1"/>
  <c r="B48" i="54"/>
  <c r="C48" i="54" s="1"/>
  <c r="B49" i="54"/>
  <c r="C49" i="54" s="1"/>
  <c r="B50" i="54"/>
  <c r="C50" i="54" s="1"/>
  <c r="B51" i="54"/>
  <c r="C51" i="54" s="1"/>
  <c r="B52" i="54"/>
  <c r="C52" i="54" s="1"/>
  <c r="B53" i="54"/>
  <c r="C53" i="54" s="1"/>
  <c r="B54" i="54"/>
  <c r="C54" i="54" s="1"/>
  <c r="B55" i="54"/>
  <c r="C55" i="54" s="1"/>
  <c r="B56" i="54"/>
  <c r="C56" i="54" s="1"/>
  <c r="B57" i="54"/>
  <c r="C57" i="54" s="1"/>
  <c r="B58" i="54"/>
  <c r="C58" i="54" s="1"/>
  <c r="B59" i="54"/>
  <c r="C59" i="54" s="1"/>
  <c r="B60" i="54"/>
  <c r="C60" i="54" s="1"/>
  <c r="B61" i="54"/>
  <c r="C61" i="54" s="1"/>
  <c r="B62" i="54"/>
  <c r="C62" i="54" s="1"/>
  <c r="B63" i="54"/>
  <c r="C63" i="54" s="1"/>
  <c r="B64" i="54"/>
  <c r="C64" i="54" s="1"/>
  <c r="B65" i="54"/>
  <c r="C65" i="54" s="1"/>
  <c r="B66" i="54"/>
  <c r="C66" i="54" s="1"/>
  <c r="B67" i="54"/>
  <c r="C67" i="54" s="1"/>
  <c r="B68" i="54"/>
  <c r="C68" i="54" s="1"/>
  <c r="B69" i="54"/>
  <c r="C69" i="54" s="1"/>
  <c r="B70" i="54"/>
  <c r="C70" i="54" s="1"/>
  <c r="B71" i="54"/>
  <c r="C71" i="54" s="1"/>
  <c r="B72" i="54"/>
  <c r="C72" i="54" s="1"/>
  <c r="B73" i="54"/>
  <c r="C73" i="54" s="1"/>
  <c r="B74" i="54"/>
  <c r="C74" i="54" s="1"/>
  <c r="B75" i="54"/>
  <c r="C75" i="54" s="1"/>
  <c r="B76" i="54"/>
  <c r="C76" i="54" s="1"/>
  <c r="B77" i="54"/>
  <c r="C77" i="54" s="1"/>
  <c r="B78" i="54"/>
  <c r="C78" i="54" s="1"/>
  <c r="B79" i="54"/>
  <c r="C79" i="54" s="1"/>
  <c r="B80" i="54"/>
  <c r="C80" i="54" s="1"/>
  <c r="B81" i="54"/>
  <c r="C81" i="54" s="1"/>
  <c r="B82" i="54"/>
  <c r="C82" i="54" s="1"/>
  <c r="B83" i="54"/>
  <c r="C83" i="54" s="1"/>
  <c r="B84" i="54"/>
  <c r="C84" i="54" s="1"/>
  <c r="B85" i="54"/>
  <c r="C85" i="54" s="1"/>
  <c r="B86" i="54"/>
  <c r="C86" i="54" s="1"/>
  <c r="B87" i="54"/>
  <c r="C87" i="54" s="1"/>
  <c r="B88" i="54"/>
  <c r="C88" i="54" s="1"/>
  <c r="B89" i="54"/>
  <c r="C89" i="54" s="1"/>
  <c r="B90" i="54"/>
  <c r="C90" i="54" s="1"/>
  <c r="B91" i="54"/>
  <c r="C91" i="54" s="1"/>
  <c r="B92" i="54"/>
  <c r="C92" i="54" s="1"/>
  <c r="B93" i="54"/>
  <c r="C93" i="54" s="1"/>
  <c r="B94" i="54"/>
  <c r="C94" i="54" s="1"/>
  <c r="B95" i="54"/>
  <c r="C95" i="54" s="1"/>
  <c r="B96" i="54"/>
  <c r="C96" i="54" s="1"/>
  <c r="B97" i="54"/>
  <c r="C97" i="54" s="1"/>
  <c r="B98" i="54"/>
  <c r="C98" i="54" s="1"/>
  <c r="B99" i="54"/>
  <c r="C99" i="54" s="1"/>
  <c r="B100" i="54"/>
  <c r="C100" i="54" s="1"/>
  <c r="B101" i="54"/>
  <c r="C101" i="54" s="1"/>
  <c r="B102" i="54"/>
  <c r="C102" i="54" s="1"/>
  <c r="B103" i="54"/>
  <c r="C103" i="54" s="1"/>
  <c r="B104" i="54"/>
  <c r="C104" i="54" s="1"/>
  <c r="B105" i="54"/>
  <c r="C105" i="54" s="1"/>
  <c r="B106" i="54"/>
  <c r="C106" i="54" s="1"/>
  <c r="B107" i="54"/>
  <c r="C107" i="54" s="1"/>
  <c r="B108" i="54"/>
  <c r="C108" i="54" s="1"/>
  <c r="B109" i="54"/>
  <c r="C109" i="54" s="1"/>
  <c r="B110" i="54"/>
  <c r="C110" i="54" s="1"/>
  <c r="B111" i="54"/>
  <c r="C111" i="54" s="1"/>
  <c r="B112" i="54"/>
  <c r="C112" i="54" s="1"/>
  <c r="B113" i="54"/>
  <c r="C113" i="54" s="1"/>
  <c r="B114" i="54"/>
  <c r="C114" i="54" s="1"/>
  <c r="B115" i="54"/>
  <c r="C115" i="54" s="1"/>
  <c r="B116" i="54"/>
  <c r="C116" i="54" s="1"/>
  <c r="B117" i="54"/>
  <c r="C117" i="54" s="1"/>
  <c r="B118" i="54"/>
  <c r="C118" i="54" s="1"/>
  <c r="B119" i="54"/>
  <c r="C119" i="54" s="1"/>
  <c r="B120" i="54"/>
  <c r="C120" i="54" s="1"/>
  <c r="B121" i="54"/>
  <c r="C121" i="54" s="1"/>
  <c r="B122" i="54"/>
  <c r="C122" i="54" s="1"/>
  <c r="B123" i="54"/>
  <c r="C123" i="54" s="1"/>
  <c r="B124" i="54"/>
  <c r="C124" i="54" s="1"/>
  <c r="B125" i="54"/>
  <c r="C125" i="54" s="1"/>
  <c r="B126" i="54"/>
  <c r="C126" i="54" s="1"/>
  <c r="B127" i="54"/>
  <c r="C127" i="54" s="1"/>
  <c r="B128" i="54"/>
  <c r="C128" i="54" s="1"/>
  <c r="B129" i="54"/>
  <c r="C129" i="54" s="1"/>
  <c r="B130" i="54"/>
  <c r="C130" i="54" s="1"/>
  <c r="B131" i="54"/>
  <c r="C131" i="54" s="1"/>
  <c r="B132" i="54"/>
  <c r="C132" i="54" s="1"/>
  <c r="B133" i="54"/>
  <c r="C133" i="54" s="1"/>
  <c r="B134" i="54"/>
  <c r="C134" i="54" s="1"/>
  <c r="B135" i="54"/>
  <c r="C135" i="54" s="1"/>
  <c r="B136" i="54"/>
  <c r="C136" i="54" s="1"/>
  <c r="B137" i="54"/>
  <c r="C137" i="54" s="1"/>
  <c r="B138" i="54"/>
  <c r="C138" i="54" s="1"/>
  <c r="B139" i="54"/>
  <c r="C139" i="54" s="1"/>
  <c r="B140" i="54"/>
  <c r="C140" i="54" s="1"/>
  <c r="B141" i="54"/>
  <c r="C141" i="54" s="1"/>
  <c r="B142" i="54"/>
  <c r="C142" i="54" s="1"/>
  <c r="B143" i="54"/>
  <c r="C143" i="54" s="1"/>
  <c r="B144" i="54"/>
  <c r="C144" i="54" s="1"/>
  <c r="B145" i="54"/>
  <c r="C145" i="54" s="1"/>
  <c r="B146" i="54"/>
  <c r="C146" i="54" s="1"/>
  <c r="B147" i="54"/>
  <c r="C147" i="54" s="1"/>
  <c r="B148" i="54"/>
  <c r="C148" i="54" s="1"/>
  <c r="B149" i="54"/>
  <c r="C149" i="54" s="1"/>
  <c r="B150" i="54"/>
  <c r="C150" i="54" s="1"/>
  <c r="B151" i="54"/>
  <c r="C151" i="54" s="1"/>
  <c r="B152" i="54"/>
  <c r="C152" i="54" s="1"/>
  <c r="B153" i="54"/>
  <c r="C153" i="54" s="1"/>
  <c r="B154" i="54"/>
  <c r="C154" i="54" s="1"/>
  <c r="B155" i="54"/>
  <c r="C155" i="54" s="1"/>
  <c r="B156" i="54"/>
  <c r="C156" i="54" s="1"/>
  <c r="B157" i="54"/>
  <c r="C157" i="54" s="1"/>
  <c r="B158" i="54"/>
  <c r="C158" i="54" s="1"/>
  <c r="B159" i="54"/>
  <c r="C159" i="54" s="1"/>
  <c r="B160" i="54"/>
  <c r="C160" i="54" s="1"/>
  <c r="B161" i="54"/>
  <c r="C161" i="54" s="1"/>
  <c r="B162" i="54"/>
  <c r="C162" i="54" s="1"/>
  <c r="B163" i="54"/>
  <c r="C163" i="54" s="1"/>
  <c r="B164" i="54"/>
  <c r="C164" i="54" s="1"/>
  <c r="B165" i="54"/>
  <c r="C165" i="54" s="1"/>
  <c r="B166" i="54"/>
  <c r="C166" i="54" s="1"/>
  <c r="B167" i="54"/>
  <c r="C167" i="54" s="1"/>
  <c r="B168" i="54"/>
  <c r="C168" i="54" s="1"/>
  <c r="B169" i="54"/>
  <c r="C169" i="54" s="1"/>
  <c r="B170" i="54"/>
  <c r="C170" i="54" s="1"/>
  <c r="B171" i="54"/>
  <c r="C171" i="54" s="1"/>
  <c r="B172" i="54"/>
  <c r="C172" i="54" s="1"/>
  <c r="B173" i="54"/>
  <c r="C173" i="54" s="1"/>
  <c r="B174" i="54"/>
  <c r="C174" i="54" s="1"/>
  <c r="B175" i="54"/>
  <c r="C175" i="54" s="1"/>
  <c r="B176" i="54"/>
  <c r="C176" i="54" s="1"/>
  <c r="B177" i="54"/>
  <c r="C177" i="54" s="1"/>
  <c r="B178" i="54"/>
  <c r="C178" i="54" s="1"/>
  <c r="B179" i="54"/>
  <c r="C179" i="54" s="1"/>
  <c r="B180" i="54"/>
  <c r="C180" i="54" s="1"/>
  <c r="B181" i="54"/>
  <c r="C181" i="54" s="1"/>
  <c r="B182" i="54"/>
  <c r="C182" i="54" s="1"/>
  <c r="B183" i="54"/>
  <c r="C183" i="54" s="1"/>
  <c r="B184" i="54"/>
  <c r="C184" i="54" s="1"/>
  <c r="B185" i="54"/>
  <c r="C185" i="54" s="1"/>
  <c r="B186" i="54"/>
  <c r="C186" i="54" s="1"/>
  <c r="B187" i="54"/>
  <c r="C187" i="54" s="1"/>
  <c r="B188" i="54"/>
  <c r="C188" i="54" s="1"/>
  <c r="B189" i="54"/>
  <c r="C189" i="54" s="1"/>
  <c r="B190" i="54"/>
  <c r="C190" i="54" s="1"/>
  <c r="B191" i="54"/>
  <c r="C191" i="54" s="1"/>
  <c r="B192" i="54"/>
  <c r="C192" i="54" s="1"/>
  <c r="B193" i="54"/>
  <c r="C193" i="54" s="1"/>
  <c r="B194" i="54"/>
  <c r="C194" i="54" s="1"/>
  <c r="B195" i="54"/>
  <c r="C195" i="54" s="1"/>
  <c r="B196" i="54"/>
  <c r="C196" i="54" s="1"/>
  <c r="B197" i="54"/>
  <c r="C197" i="54" s="1"/>
  <c r="B198" i="54"/>
  <c r="C198" i="54" s="1"/>
  <c r="B2" i="54"/>
  <c r="C2" i="54" s="1"/>
  <c r="A3" i="54"/>
  <c r="A4" i="54"/>
  <c r="A5" i="54"/>
  <c r="A6" i="54"/>
  <c r="A7" i="54"/>
  <c r="A8" i="54"/>
  <c r="A9" i="54"/>
  <c r="A10" i="54"/>
  <c r="A11" i="54"/>
  <c r="A12" i="54"/>
  <c r="A13" i="54"/>
  <c r="A14" i="54"/>
  <c r="A15" i="54"/>
  <c r="A16" i="54"/>
  <c r="A17" i="54"/>
  <c r="A18" i="54"/>
  <c r="A19" i="54"/>
  <c r="A20" i="54"/>
  <c r="A21" i="54"/>
  <c r="A22" i="54"/>
  <c r="A23" i="54"/>
  <c r="A24" i="54"/>
  <c r="A25" i="54"/>
  <c r="A26" i="54"/>
  <c r="A27" i="54"/>
  <c r="A28" i="54"/>
  <c r="A29" i="54"/>
  <c r="A30" i="54"/>
  <c r="A31" i="54"/>
  <c r="A32" i="54"/>
  <c r="A33" i="54"/>
  <c r="A34" i="54"/>
  <c r="A35" i="54"/>
  <c r="A36" i="54"/>
  <c r="A37" i="54"/>
  <c r="A38" i="54"/>
  <c r="A39" i="54"/>
  <c r="A40" i="54"/>
  <c r="A41" i="54"/>
  <c r="A42" i="54"/>
  <c r="A43" i="54"/>
  <c r="A44" i="54"/>
  <c r="A45" i="54"/>
  <c r="A46" i="54"/>
  <c r="A47" i="54"/>
  <c r="A48" i="54"/>
  <c r="A49" i="54"/>
  <c r="A50" i="54"/>
  <c r="A51" i="54"/>
  <c r="A52" i="54"/>
  <c r="A53" i="54"/>
  <c r="A54" i="54"/>
  <c r="A55" i="54"/>
  <c r="A56" i="54"/>
  <c r="A57" i="54"/>
  <c r="A58" i="54"/>
  <c r="A59" i="54"/>
  <c r="A60" i="54"/>
  <c r="A61" i="54"/>
  <c r="A62" i="54"/>
  <c r="A63" i="54"/>
  <c r="A64" i="54"/>
  <c r="A65" i="54"/>
  <c r="A66" i="54"/>
  <c r="A67" i="54"/>
  <c r="A68" i="54"/>
  <c r="A69" i="54"/>
  <c r="A70" i="54"/>
  <c r="A71" i="54"/>
  <c r="A72" i="54"/>
  <c r="A73" i="54"/>
  <c r="A74" i="54"/>
  <c r="A75" i="54"/>
  <c r="A76" i="54"/>
  <c r="A77" i="54"/>
  <c r="A78" i="54"/>
  <c r="A79" i="54"/>
  <c r="A80" i="54"/>
  <c r="A81" i="54"/>
  <c r="A82" i="54"/>
  <c r="A83" i="54"/>
  <c r="A84" i="54"/>
  <c r="A85" i="54"/>
  <c r="A86" i="54"/>
  <c r="A87" i="54"/>
  <c r="A88" i="54"/>
  <c r="A89" i="54"/>
  <c r="A90" i="54"/>
  <c r="A91" i="54"/>
  <c r="A92" i="54"/>
  <c r="A93" i="54"/>
  <c r="A94" i="54"/>
  <c r="A95" i="54"/>
  <c r="A96" i="54"/>
  <c r="A97" i="54"/>
  <c r="A98" i="54"/>
  <c r="A99" i="54"/>
  <c r="A100" i="54"/>
  <c r="A101" i="54"/>
  <c r="A102" i="54"/>
  <c r="A103" i="54"/>
  <c r="A104" i="54"/>
  <c r="A105" i="54"/>
  <c r="A106" i="54"/>
  <c r="A107" i="54"/>
  <c r="A108" i="54"/>
  <c r="A109" i="54"/>
  <c r="A110" i="54"/>
  <c r="A111" i="54"/>
  <c r="A112" i="54"/>
  <c r="A113" i="54"/>
  <c r="A114" i="54"/>
  <c r="A115" i="54"/>
  <c r="A116" i="54"/>
  <c r="A117" i="54"/>
  <c r="A118" i="54"/>
  <c r="A119" i="54"/>
  <c r="A120" i="54"/>
  <c r="A121" i="54"/>
  <c r="A122" i="54"/>
  <c r="A123" i="54"/>
  <c r="A124" i="54"/>
  <c r="A125" i="54"/>
  <c r="A126" i="54"/>
  <c r="A127" i="54"/>
  <c r="A128" i="54"/>
  <c r="A129" i="54"/>
  <c r="A130" i="54"/>
  <c r="A131" i="54"/>
  <c r="A132" i="54"/>
  <c r="A133" i="54"/>
  <c r="A134" i="54"/>
  <c r="A135" i="54"/>
  <c r="A136" i="54"/>
  <c r="A137" i="54"/>
  <c r="A138" i="54"/>
  <c r="A139" i="54"/>
  <c r="A140" i="54"/>
  <c r="A141" i="54"/>
  <c r="A142" i="54"/>
  <c r="A143" i="54"/>
  <c r="A144" i="54"/>
  <c r="A145" i="54"/>
  <c r="A146" i="54"/>
  <c r="A147" i="54"/>
  <c r="A148" i="54"/>
  <c r="A149" i="54"/>
  <c r="A150" i="54"/>
  <c r="A151" i="54"/>
  <c r="A152" i="54"/>
  <c r="A153" i="54"/>
  <c r="A154" i="54"/>
  <c r="A155" i="54"/>
  <c r="A156" i="54"/>
  <c r="A157" i="54"/>
  <c r="A158" i="54"/>
  <c r="A159" i="54"/>
  <c r="A160" i="54"/>
  <c r="A161" i="54"/>
  <c r="A162" i="54"/>
  <c r="A163" i="54"/>
  <c r="A164" i="54"/>
  <c r="A165" i="54"/>
  <c r="A166" i="54"/>
  <c r="A167" i="54"/>
  <c r="A168" i="54"/>
  <c r="A169" i="54"/>
  <c r="A170" i="54"/>
  <c r="A171" i="54"/>
  <c r="A172" i="54"/>
  <c r="A173" i="54"/>
  <c r="A174" i="54"/>
  <c r="A175" i="54"/>
  <c r="A176" i="54"/>
  <c r="A177" i="54"/>
  <c r="A178" i="54"/>
  <c r="A179" i="54"/>
  <c r="A180" i="54"/>
  <c r="A181" i="54"/>
  <c r="A182" i="54"/>
  <c r="A183" i="54"/>
  <c r="A184" i="54"/>
  <c r="A185" i="54"/>
  <c r="A186" i="54"/>
  <c r="A187" i="54"/>
  <c r="A188" i="54"/>
  <c r="A189" i="54"/>
  <c r="A190" i="54"/>
  <c r="A191" i="54"/>
  <c r="A192" i="54"/>
  <c r="A193" i="54"/>
  <c r="A194" i="54"/>
  <c r="A195" i="54"/>
  <c r="A196" i="54"/>
  <c r="A197" i="54"/>
  <c r="A198" i="54"/>
  <c r="A2" i="54"/>
  <c r="F3" i="32"/>
  <c r="F4" i="32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F174" i="32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2" i="32"/>
  <c r="D3" i="32"/>
  <c r="D4" i="32"/>
  <c r="D5" i="32"/>
  <c r="D6" i="32"/>
  <c r="D7" i="32"/>
  <c r="E7" i="32" s="1"/>
  <c r="D8" i="32"/>
  <c r="E8" i="32" s="1"/>
  <c r="D9" i="32"/>
  <c r="E9" i="32" s="1"/>
  <c r="D10" i="32"/>
  <c r="E10" i="32" s="1"/>
  <c r="D11" i="32"/>
  <c r="E11" i="32" s="1"/>
  <c r="D12" i="32"/>
  <c r="E12" i="32" s="1"/>
  <c r="D13" i="32"/>
  <c r="E13" i="32" s="1"/>
  <c r="D14" i="32"/>
  <c r="E14" i="32" s="1"/>
  <c r="D15" i="32"/>
  <c r="E15" i="32" s="1"/>
  <c r="D16" i="32"/>
  <c r="E16" i="32" s="1"/>
  <c r="D17" i="32"/>
  <c r="E17" i="32" s="1"/>
  <c r="D18" i="32"/>
  <c r="E18" i="32" s="1"/>
  <c r="D19" i="32"/>
  <c r="E19" i="32" s="1"/>
  <c r="D20" i="32"/>
  <c r="E20" i="32" s="1"/>
  <c r="D21" i="32"/>
  <c r="E21" i="32" s="1"/>
  <c r="D22" i="32"/>
  <c r="E22" i="32" s="1"/>
  <c r="D23" i="32"/>
  <c r="E23" i="32" s="1"/>
  <c r="D24" i="32"/>
  <c r="E24" i="32" s="1"/>
  <c r="D25" i="32"/>
  <c r="E25" i="32" s="1"/>
  <c r="D26" i="32"/>
  <c r="E26" i="32" s="1"/>
  <c r="D27" i="32"/>
  <c r="E27" i="32" s="1"/>
  <c r="D28" i="32"/>
  <c r="E28" i="32" s="1"/>
  <c r="D29" i="32"/>
  <c r="E29" i="32" s="1"/>
  <c r="D30" i="32"/>
  <c r="E30" i="32" s="1"/>
  <c r="D31" i="32"/>
  <c r="E31" i="32" s="1"/>
  <c r="D32" i="32"/>
  <c r="E32" i="32" s="1"/>
  <c r="D33" i="32"/>
  <c r="E33" i="32" s="1"/>
  <c r="D34" i="32"/>
  <c r="E34" i="32" s="1"/>
  <c r="D35" i="32"/>
  <c r="E35" i="32" s="1"/>
  <c r="D36" i="32"/>
  <c r="E36" i="32" s="1"/>
  <c r="D37" i="32"/>
  <c r="E37" i="32" s="1"/>
  <c r="D38" i="32"/>
  <c r="E38" i="32" s="1"/>
  <c r="D39" i="32"/>
  <c r="E39" i="32" s="1"/>
  <c r="D40" i="32"/>
  <c r="E40" i="32" s="1"/>
  <c r="D41" i="32"/>
  <c r="E41" i="32" s="1"/>
  <c r="D42" i="32"/>
  <c r="E42" i="32" s="1"/>
  <c r="D43" i="32"/>
  <c r="E43" i="32" s="1"/>
  <c r="D44" i="32"/>
  <c r="E44" i="32" s="1"/>
  <c r="D45" i="32"/>
  <c r="E45" i="32" s="1"/>
  <c r="D46" i="32"/>
  <c r="E46" i="32" s="1"/>
  <c r="D47" i="32"/>
  <c r="E47" i="32" s="1"/>
  <c r="D48" i="32"/>
  <c r="E48" i="32" s="1"/>
  <c r="D49" i="32"/>
  <c r="E49" i="32" s="1"/>
  <c r="D50" i="32"/>
  <c r="E50" i="32" s="1"/>
  <c r="D51" i="32"/>
  <c r="E51" i="32" s="1"/>
  <c r="D52" i="32"/>
  <c r="E52" i="32" s="1"/>
  <c r="D53" i="32"/>
  <c r="E53" i="32" s="1"/>
  <c r="D54" i="32"/>
  <c r="E54" i="32" s="1"/>
  <c r="D55" i="32"/>
  <c r="E55" i="32" s="1"/>
  <c r="D56" i="32"/>
  <c r="E56" i="32" s="1"/>
  <c r="D57" i="32"/>
  <c r="E57" i="32" s="1"/>
  <c r="D58" i="32"/>
  <c r="E58" i="32" s="1"/>
  <c r="D59" i="32"/>
  <c r="E59" i="32" s="1"/>
  <c r="D60" i="32"/>
  <c r="E60" i="32" s="1"/>
  <c r="D61" i="32"/>
  <c r="E61" i="32" s="1"/>
  <c r="D62" i="32"/>
  <c r="E62" i="32" s="1"/>
  <c r="D63" i="32"/>
  <c r="E63" i="32" s="1"/>
  <c r="D64" i="32"/>
  <c r="E64" i="32" s="1"/>
  <c r="D65" i="32"/>
  <c r="E65" i="32" s="1"/>
  <c r="D66" i="32"/>
  <c r="E66" i="32" s="1"/>
  <c r="D67" i="32"/>
  <c r="E67" i="32" s="1"/>
  <c r="D68" i="32"/>
  <c r="E68" i="32" s="1"/>
  <c r="D69" i="32"/>
  <c r="E69" i="32" s="1"/>
  <c r="D70" i="32"/>
  <c r="E70" i="32" s="1"/>
  <c r="D71" i="32"/>
  <c r="E71" i="32" s="1"/>
  <c r="D72" i="32"/>
  <c r="E72" i="32" s="1"/>
  <c r="D73" i="32"/>
  <c r="E73" i="32" s="1"/>
  <c r="D74" i="32"/>
  <c r="E74" i="32" s="1"/>
  <c r="D75" i="32"/>
  <c r="E75" i="32" s="1"/>
  <c r="D76" i="32"/>
  <c r="E76" i="32" s="1"/>
  <c r="D77" i="32"/>
  <c r="E77" i="32" s="1"/>
  <c r="D78" i="32"/>
  <c r="E78" i="32" s="1"/>
  <c r="D79" i="32"/>
  <c r="E79" i="32" s="1"/>
  <c r="D80" i="32"/>
  <c r="E80" i="32" s="1"/>
  <c r="D81" i="32"/>
  <c r="E81" i="32" s="1"/>
  <c r="D82" i="32"/>
  <c r="E82" i="32" s="1"/>
  <c r="D83" i="32"/>
  <c r="E83" i="32" s="1"/>
  <c r="D84" i="32"/>
  <c r="E84" i="32" s="1"/>
  <c r="D85" i="32"/>
  <c r="E85" i="32" s="1"/>
  <c r="D86" i="32"/>
  <c r="E86" i="32" s="1"/>
  <c r="D87" i="32"/>
  <c r="E87" i="32" s="1"/>
  <c r="D88" i="32"/>
  <c r="E88" i="32" s="1"/>
  <c r="D89" i="32"/>
  <c r="E89" i="32" s="1"/>
  <c r="D90" i="32"/>
  <c r="E90" i="32" s="1"/>
  <c r="D91" i="32"/>
  <c r="E91" i="32" s="1"/>
  <c r="D92" i="32"/>
  <c r="E92" i="32" s="1"/>
  <c r="D93" i="32"/>
  <c r="E93" i="32" s="1"/>
  <c r="D94" i="32"/>
  <c r="E94" i="32" s="1"/>
  <c r="D95" i="32"/>
  <c r="E95" i="32" s="1"/>
  <c r="D96" i="32"/>
  <c r="E96" i="32" s="1"/>
  <c r="D97" i="32"/>
  <c r="E97" i="32" s="1"/>
  <c r="D98" i="32"/>
  <c r="E98" i="32" s="1"/>
  <c r="D99" i="32"/>
  <c r="E99" i="32" s="1"/>
  <c r="D100" i="32"/>
  <c r="E100" i="32" s="1"/>
  <c r="D101" i="32"/>
  <c r="E101" i="32" s="1"/>
  <c r="D102" i="32"/>
  <c r="E102" i="32" s="1"/>
  <c r="D103" i="32"/>
  <c r="E103" i="32" s="1"/>
  <c r="D104" i="32"/>
  <c r="E104" i="32" s="1"/>
  <c r="D105" i="32"/>
  <c r="E105" i="32" s="1"/>
  <c r="D106" i="32"/>
  <c r="E106" i="32" s="1"/>
  <c r="D107" i="32"/>
  <c r="E107" i="32" s="1"/>
  <c r="D108" i="32"/>
  <c r="E108" i="32" s="1"/>
  <c r="D109" i="32"/>
  <c r="E109" i="32" s="1"/>
  <c r="D110" i="32"/>
  <c r="E110" i="32" s="1"/>
  <c r="D111" i="32"/>
  <c r="E111" i="32" s="1"/>
  <c r="D112" i="32"/>
  <c r="E112" i="32" s="1"/>
  <c r="D113" i="32"/>
  <c r="E113" i="32" s="1"/>
  <c r="D114" i="32"/>
  <c r="E114" i="32" s="1"/>
  <c r="D115" i="32"/>
  <c r="E115" i="32" s="1"/>
  <c r="D116" i="32"/>
  <c r="E116" i="32" s="1"/>
  <c r="D117" i="32"/>
  <c r="E117" i="32" s="1"/>
  <c r="D118" i="32"/>
  <c r="E118" i="32" s="1"/>
  <c r="D119" i="32"/>
  <c r="E119" i="32" s="1"/>
  <c r="D120" i="32"/>
  <c r="E120" i="32" s="1"/>
  <c r="D121" i="32"/>
  <c r="E121" i="32" s="1"/>
  <c r="D122" i="32"/>
  <c r="E122" i="32" s="1"/>
  <c r="D123" i="32"/>
  <c r="E123" i="32" s="1"/>
  <c r="D124" i="32"/>
  <c r="E124" i="32" s="1"/>
  <c r="D125" i="32"/>
  <c r="E125" i="32" s="1"/>
  <c r="D126" i="32"/>
  <c r="E126" i="32" s="1"/>
  <c r="D127" i="32"/>
  <c r="E127" i="32" s="1"/>
  <c r="D128" i="32"/>
  <c r="E128" i="32" s="1"/>
  <c r="D129" i="32"/>
  <c r="E129" i="32" s="1"/>
  <c r="D130" i="32"/>
  <c r="E130" i="32" s="1"/>
  <c r="D131" i="32"/>
  <c r="E131" i="32" s="1"/>
  <c r="D132" i="32"/>
  <c r="E132" i="32" s="1"/>
  <c r="D133" i="32"/>
  <c r="E133" i="32" s="1"/>
  <c r="D134" i="32"/>
  <c r="E134" i="32" s="1"/>
  <c r="D135" i="32"/>
  <c r="E135" i="32" s="1"/>
  <c r="D136" i="32"/>
  <c r="E136" i="32" s="1"/>
  <c r="D137" i="32"/>
  <c r="E137" i="32" s="1"/>
  <c r="D138" i="32"/>
  <c r="E138" i="32" s="1"/>
  <c r="D139" i="32"/>
  <c r="E139" i="32" s="1"/>
  <c r="D140" i="32"/>
  <c r="E140" i="32" s="1"/>
  <c r="D141" i="32"/>
  <c r="E141" i="32" s="1"/>
  <c r="D142" i="32"/>
  <c r="E142" i="32" s="1"/>
  <c r="D143" i="32"/>
  <c r="E143" i="32" s="1"/>
  <c r="D144" i="32"/>
  <c r="E144" i="32" s="1"/>
  <c r="D145" i="32"/>
  <c r="E145" i="32" s="1"/>
  <c r="D146" i="32"/>
  <c r="E146" i="32" s="1"/>
  <c r="D147" i="32"/>
  <c r="E147" i="32" s="1"/>
  <c r="D148" i="32"/>
  <c r="E148" i="32" s="1"/>
  <c r="D149" i="32"/>
  <c r="E149" i="32" s="1"/>
  <c r="D150" i="32"/>
  <c r="E150" i="32" s="1"/>
  <c r="D151" i="32"/>
  <c r="E151" i="32" s="1"/>
  <c r="D152" i="32"/>
  <c r="E152" i="32" s="1"/>
  <c r="D153" i="32"/>
  <c r="E153" i="32" s="1"/>
  <c r="D154" i="32"/>
  <c r="E154" i="32" s="1"/>
  <c r="D155" i="32"/>
  <c r="E155" i="32" s="1"/>
  <c r="D156" i="32"/>
  <c r="E156" i="32" s="1"/>
  <c r="D157" i="32"/>
  <c r="E157" i="32" s="1"/>
  <c r="D158" i="32"/>
  <c r="E158" i="32" s="1"/>
  <c r="D159" i="32"/>
  <c r="E159" i="32" s="1"/>
  <c r="D160" i="32"/>
  <c r="E160" i="32" s="1"/>
  <c r="D161" i="32"/>
  <c r="E161" i="32" s="1"/>
  <c r="D162" i="32"/>
  <c r="E162" i="32" s="1"/>
  <c r="D163" i="32"/>
  <c r="E163" i="32" s="1"/>
  <c r="D164" i="32"/>
  <c r="E164" i="32" s="1"/>
  <c r="D165" i="32"/>
  <c r="E165" i="32" s="1"/>
  <c r="D166" i="32"/>
  <c r="E166" i="32" s="1"/>
  <c r="D167" i="32"/>
  <c r="E167" i="32" s="1"/>
  <c r="D168" i="32"/>
  <c r="E168" i="32" s="1"/>
  <c r="D169" i="32"/>
  <c r="E169" i="32" s="1"/>
  <c r="D170" i="32"/>
  <c r="E170" i="32" s="1"/>
  <c r="D171" i="32"/>
  <c r="E171" i="32" s="1"/>
  <c r="D172" i="32"/>
  <c r="E172" i="32" s="1"/>
  <c r="D173" i="32"/>
  <c r="E173" i="32" s="1"/>
  <c r="D174" i="32"/>
  <c r="E174" i="32" s="1"/>
  <c r="D175" i="32"/>
  <c r="E175" i="32" s="1"/>
  <c r="D176" i="32"/>
  <c r="E176" i="32" s="1"/>
  <c r="D177" i="32"/>
  <c r="E177" i="32" s="1"/>
  <c r="D178" i="32"/>
  <c r="E178" i="32" s="1"/>
  <c r="D179" i="32"/>
  <c r="E179" i="32" s="1"/>
  <c r="D180" i="32"/>
  <c r="E180" i="32" s="1"/>
  <c r="D181" i="32"/>
  <c r="E181" i="32" s="1"/>
  <c r="D182" i="32"/>
  <c r="E182" i="32" s="1"/>
  <c r="D183" i="32"/>
  <c r="E183" i="32" s="1"/>
  <c r="D184" i="32"/>
  <c r="E184" i="32" s="1"/>
  <c r="D185" i="32"/>
  <c r="E185" i="32" s="1"/>
  <c r="D186" i="32"/>
  <c r="E186" i="32" s="1"/>
  <c r="D187" i="32"/>
  <c r="E187" i="32" s="1"/>
  <c r="D188" i="32"/>
  <c r="E188" i="32" s="1"/>
  <c r="D189" i="32"/>
  <c r="E189" i="32" s="1"/>
  <c r="D190" i="32"/>
  <c r="E190" i="32" s="1"/>
  <c r="D191" i="32"/>
  <c r="E191" i="32" s="1"/>
  <c r="D192" i="32"/>
  <c r="E192" i="32" s="1"/>
  <c r="D193" i="32"/>
  <c r="E193" i="32" s="1"/>
  <c r="D194" i="32"/>
  <c r="E194" i="32" s="1"/>
  <c r="D195" i="32"/>
  <c r="E195" i="32" s="1"/>
  <c r="D196" i="32"/>
  <c r="E196" i="32" s="1"/>
  <c r="D197" i="32"/>
  <c r="E197" i="32" s="1"/>
  <c r="D198" i="32"/>
  <c r="E198" i="32" s="1"/>
  <c r="D2" i="32"/>
  <c r="E2" i="32" s="1"/>
  <c r="B3" i="32"/>
  <c r="C3" i="32" s="1"/>
  <c r="B4" i="32"/>
  <c r="B5" i="32"/>
  <c r="C5" i="32" s="1"/>
  <c r="B6" i="32"/>
  <c r="B7" i="32"/>
  <c r="C7" i="32" s="1"/>
  <c r="B8" i="32"/>
  <c r="C8" i="32" s="1"/>
  <c r="B9" i="32"/>
  <c r="C9" i="32" s="1"/>
  <c r="B10" i="32"/>
  <c r="C10" i="32" s="1"/>
  <c r="B11" i="32"/>
  <c r="C11" i="32" s="1"/>
  <c r="B12" i="32"/>
  <c r="C12" i="32" s="1"/>
  <c r="B13" i="32"/>
  <c r="C13" i="32" s="1"/>
  <c r="B14" i="32"/>
  <c r="C14" i="32" s="1"/>
  <c r="B15" i="32"/>
  <c r="C15" i="32" s="1"/>
  <c r="B16" i="32"/>
  <c r="C16" i="32" s="1"/>
  <c r="B17" i="32"/>
  <c r="C17" i="32" s="1"/>
  <c r="B18" i="32"/>
  <c r="C18" i="32" s="1"/>
  <c r="B19" i="32"/>
  <c r="C19" i="32" s="1"/>
  <c r="B20" i="32"/>
  <c r="C20" i="32" s="1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B65" i="32"/>
  <c r="C65" i="32" s="1"/>
  <c r="B66" i="32"/>
  <c r="C66" i="32" s="1"/>
  <c r="B67" i="32"/>
  <c r="C67" i="32" s="1"/>
  <c r="B68" i="32"/>
  <c r="C68" i="32" s="1"/>
  <c r="B69" i="32"/>
  <c r="C69" i="32" s="1"/>
  <c r="B70" i="32"/>
  <c r="C70" i="32" s="1"/>
  <c r="B71" i="32"/>
  <c r="C71" i="32" s="1"/>
  <c r="B72" i="32"/>
  <c r="C72" i="32" s="1"/>
  <c r="B73" i="32"/>
  <c r="C73" i="32" s="1"/>
  <c r="B74" i="32"/>
  <c r="C74" i="32" s="1"/>
  <c r="B75" i="32"/>
  <c r="C75" i="32" s="1"/>
  <c r="B76" i="32"/>
  <c r="C76" i="32" s="1"/>
  <c r="B77" i="32"/>
  <c r="C77" i="32" s="1"/>
  <c r="B78" i="32"/>
  <c r="C78" i="32" s="1"/>
  <c r="B79" i="32"/>
  <c r="C79" i="32" s="1"/>
  <c r="B80" i="32"/>
  <c r="C80" i="32" s="1"/>
  <c r="B81" i="32"/>
  <c r="C81" i="32" s="1"/>
  <c r="B82" i="32"/>
  <c r="C82" i="32" s="1"/>
  <c r="B83" i="32"/>
  <c r="C83" i="32" s="1"/>
  <c r="B84" i="32"/>
  <c r="C84" i="32" s="1"/>
  <c r="B85" i="32"/>
  <c r="C85" i="32" s="1"/>
  <c r="B86" i="32"/>
  <c r="C86" i="32" s="1"/>
  <c r="B87" i="32"/>
  <c r="C87" i="32" s="1"/>
  <c r="B88" i="32"/>
  <c r="C88" i="32" s="1"/>
  <c r="B89" i="32"/>
  <c r="C89" i="32" s="1"/>
  <c r="B90" i="32"/>
  <c r="C90" i="32" s="1"/>
  <c r="B91" i="32"/>
  <c r="C91" i="32" s="1"/>
  <c r="B92" i="32"/>
  <c r="C92" i="32" s="1"/>
  <c r="B93" i="32"/>
  <c r="C93" i="32" s="1"/>
  <c r="B94" i="32"/>
  <c r="C94" i="32" s="1"/>
  <c r="B95" i="32"/>
  <c r="C95" i="32" s="1"/>
  <c r="B96" i="32"/>
  <c r="C96" i="32" s="1"/>
  <c r="B97" i="32"/>
  <c r="C97" i="32" s="1"/>
  <c r="B98" i="32"/>
  <c r="C98" i="32" s="1"/>
  <c r="B99" i="32"/>
  <c r="C99" i="32" s="1"/>
  <c r="B100" i="32"/>
  <c r="C100" i="32" s="1"/>
  <c r="B101" i="32"/>
  <c r="C101" i="32" s="1"/>
  <c r="B102" i="32"/>
  <c r="C102" i="32" s="1"/>
  <c r="B103" i="32"/>
  <c r="C103" i="32" s="1"/>
  <c r="B104" i="32"/>
  <c r="C104" i="32" s="1"/>
  <c r="B105" i="32"/>
  <c r="C105" i="32" s="1"/>
  <c r="B106" i="32"/>
  <c r="C106" i="32" s="1"/>
  <c r="B107" i="32"/>
  <c r="C107" i="32" s="1"/>
  <c r="B108" i="32"/>
  <c r="C108" i="32" s="1"/>
  <c r="B109" i="32"/>
  <c r="C109" i="32" s="1"/>
  <c r="B110" i="32"/>
  <c r="C110" i="32" s="1"/>
  <c r="B111" i="32"/>
  <c r="C111" i="32" s="1"/>
  <c r="B112" i="32"/>
  <c r="C112" i="32" s="1"/>
  <c r="B113" i="32"/>
  <c r="C113" i="32" s="1"/>
  <c r="B114" i="32"/>
  <c r="C114" i="32" s="1"/>
  <c r="B115" i="32"/>
  <c r="C115" i="32" s="1"/>
  <c r="B116" i="32"/>
  <c r="C116" i="32" s="1"/>
  <c r="B117" i="32"/>
  <c r="C117" i="32" s="1"/>
  <c r="B118" i="32"/>
  <c r="C118" i="32" s="1"/>
  <c r="B119" i="32"/>
  <c r="C119" i="32" s="1"/>
  <c r="B120" i="32"/>
  <c r="C120" i="32" s="1"/>
  <c r="B121" i="32"/>
  <c r="C121" i="32" s="1"/>
  <c r="B122" i="32"/>
  <c r="C122" i="32" s="1"/>
  <c r="B123" i="32"/>
  <c r="C123" i="32" s="1"/>
  <c r="B124" i="32"/>
  <c r="C124" i="32" s="1"/>
  <c r="B125" i="32"/>
  <c r="C125" i="32" s="1"/>
  <c r="B126" i="32"/>
  <c r="C126" i="32" s="1"/>
  <c r="B127" i="32"/>
  <c r="C127" i="32" s="1"/>
  <c r="B128" i="32"/>
  <c r="C128" i="32" s="1"/>
  <c r="B129" i="32"/>
  <c r="C129" i="32" s="1"/>
  <c r="B130" i="32"/>
  <c r="C130" i="32" s="1"/>
  <c r="B131" i="32"/>
  <c r="C131" i="32" s="1"/>
  <c r="B132" i="32"/>
  <c r="C132" i="32" s="1"/>
  <c r="B133" i="32"/>
  <c r="C133" i="32" s="1"/>
  <c r="B134" i="32"/>
  <c r="C134" i="32" s="1"/>
  <c r="B135" i="32"/>
  <c r="C135" i="32" s="1"/>
  <c r="B136" i="32"/>
  <c r="C136" i="32" s="1"/>
  <c r="B137" i="32"/>
  <c r="C137" i="32" s="1"/>
  <c r="B138" i="32"/>
  <c r="C138" i="32" s="1"/>
  <c r="B139" i="32"/>
  <c r="C139" i="32" s="1"/>
  <c r="B140" i="32"/>
  <c r="C140" i="32" s="1"/>
  <c r="B141" i="32"/>
  <c r="C141" i="32" s="1"/>
  <c r="B142" i="32"/>
  <c r="C142" i="32" s="1"/>
  <c r="B143" i="32"/>
  <c r="C143" i="32" s="1"/>
  <c r="B144" i="32"/>
  <c r="C144" i="32" s="1"/>
  <c r="B145" i="32"/>
  <c r="C145" i="32" s="1"/>
  <c r="B146" i="32"/>
  <c r="C146" i="32" s="1"/>
  <c r="B147" i="32"/>
  <c r="C147" i="32" s="1"/>
  <c r="B148" i="32"/>
  <c r="C148" i="32" s="1"/>
  <c r="B149" i="32"/>
  <c r="C149" i="32" s="1"/>
  <c r="B150" i="32"/>
  <c r="C150" i="32" s="1"/>
  <c r="B151" i="32"/>
  <c r="C151" i="32" s="1"/>
  <c r="B152" i="32"/>
  <c r="C152" i="32" s="1"/>
  <c r="B153" i="32"/>
  <c r="C153" i="32" s="1"/>
  <c r="B154" i="32"/>
  <c r="C154" i="32" s="1"/>
  <c r="B155" i="32"/>
  <c r="C155" i="32" s="1"/>
  <c r="B156" i="32"/>
  <c r="C156" i="32" s="1"/>
  <c r="B157" i="32"/>
  <c r="C157" i="32" s="1"/>
  <c r="B158" i="32"/>
  <c r="C158" i="32" s="1"/>
  <c r="B159" i="32"/>
  <c r="C159" i="32" s="1"/>
  <c r="B160" i="32"/>
  <c r="C160" i="32" s="1"/>
  <c r="B161" i="32"/>
  <c r="C161" i="32" s="1"/>
  <c r="B162" i="32"/>
  <c r="C162" i="32" s="1"/>
  <c r="B163" i="32"/>
  <c r="C163" i="32" s="1"/>
  <c r="B164" i="32"/>
  <c r="C164" i="32" s="1"/>
  <c r="B165" i="32"/>
  <c r="C165" i="32" s="1"/>
  <c r="B166" i="32"/>
  <c r="C166" i="32" s="1"/>
  <c r="B167" i="32"/>
  <c r="C167" i="32" s="1"/>
  <c r="B168" i="32"/>
  <c r="C168" i="32" s="1"/>
  <c r="B169" i="32"/>
  <c r="C169" i="32" s="1"/>
  <c r="B170" i="32"/>
  <c r="C170" i="32" s="1"/>
  <c r="B171" i="32"/>
  <c r="C171" i="32" s="1"/>
  <c r="B172" i="32"/>
  <c r="C172" i="32" s="1"/>
  <c r="B173" i="32"/>
  <c r="C173" i="32" s="1"/>
  <c r="B174" i="32"/>
  <c r="C174" i="32" s="1"/>
  <c r="B175" i="32"/>
  <c r="C175" i="32" s="1"/>
  <c r="B176" i="32"/>
  <c r="C176" i="32" s="1"/>
  <c r="B177" i="32"/>
  <c r="C177" i="32" s="1"/>
  <c r="B178" i="32"/>
  <c r="C178" i="32" s="1"/>
  <c r="B179" i="32"/>
  <c r="C179" i="32" s="1"/>
  <c r="B180" i="32"/>
  <c r="C180" i="32" s="1"/>
  <c r="B181" i="32"/>
  <c r="C181" i="32" s="1"/>
  <c r="B182" i="32"/>
  <c r="C182" i="32" s="1"/>
  <c r="B183" i="32"/>
  <c r="C183" i="32" s="1"/>
  <c r="B184" i="32"/>
  <c r="C184" i="32" s="1"/>
  <c r="B185" i="32"/>
  <c r="C185" i="32" s="1"/>
  <c r="B186" i="32"/>
  <c r="C186" i="32" s="1"/>
  <c r="B187" i="32"/>
  <c r="C187" i="32" s="1"/>
  <c r="B188" i="32"/>
  <c r="C188" i="32" s="1"/>
  <c r="B189" i="32"/>
  <c r="C189" i="32" s="1"/>
  <c r="B190" i="32"/>
  <c r="C190" i="32" s="1"/>
  <c r="B191" i="32"/>
  <c r="C191" i="32" s="1"/>
  <c r="B192" i="32"/>
  <c r="C192" i="32" s="1"/>
  <c r="B193" i="32"/>
  <c r="C193" i="32" s="1"/>
  <c r="B194" i="32"/>
  <c r="C194" i="32" s="1"/>
  <c r="B195" i="32"/>
  <c r="C195" i="32" s="1"/>
  <c r="B196" i="32"/>
  <c r="C196" i="32" s="1"/>
  <c r="B197" i="32"/>
  <c r="C197" i="32" s="1"/>
  <c r="B198" i="32"/>
  <c r="C198" i="32" s="1"/>
  <c r="B2" i="32"/>
  <c r="C2" i="32" s="1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2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2" i="32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92" i="31"/>
  <c r="F93" i="31"/>
  <c r="F94" i="31"/>
  <c r="F95" i="31"/>
  <c r="F96" i="31"/>
  <c r="F97" i="31"/>
  <c r="F98" i="31"/>
  <c r="F99" i="31"/>
  <c r="F100" i="31"/>
  <c r="F101" i="31"/>
  <c r="F102" i="31"/>
  <c r="F103" i="31"/>
  <c r="F104" i="31"/>
  <c r="F105" i="31"/>
  <c r="F106" i="31"/>
  <c r="F107" i="31"/>
  <c r="F108" i="31"/>
  <c r="F109" i="31"/>
  <c r="F110" i="31"/>
  <c r="F111" i="31"/>
  <c r="F112" i="31"/>
  <c r="F113" i="31"/>
  <c r="F114" i="31"/>
  <c r="F115" i="31"/>
  <c r="F116" i="31"/>
  <c r="F117" i="31"/>
  <c r="F118" i="31"/>
  <c r="F119" i="31"/>
  <c r="F120" i="31"/>
  <c r="F121" i="31"/>
  <c r="F122" i="31"/>
  <c r="F123" i="31"/>
  <c r="F124" i="31"/>
  <c r="F125" i="31"/>
  <c r="F126" i="31"/>
  <c r="F127" i="31"/>
  <c r="F128" i="31"/>
  <c r="F129" i="31"/>
  <c r="F130" i="31"/>
  <c r="F131" i="31"/>
  <c r="F132" i="31"/>
  <c r="F133" i="31"/>
  <c r="F134" i="31"/>
  <c r="F135" i="31"/>
  <c r="F136" i="31"/>
  <c r="F137" i="31"/>
  <c r="F138" i="31"/>
  <c r="F139" i="31"/>
  <c r="F140" i="31"/>
  <c r="F141" i="31"/>
  <c r="F142" i="31"/>
  <c r="F143" i="31"/>
  <c r="F144" i="31"/>
  <c r="F145" i="31"/>
  <c r="F146" i="31"/>
  <c r="F147" i="31"/>
  <c r="F148" i="31"/>
  <c r="F149" i="31"/>
  <c r="F150" i="31"/>
  <c r="F151" i="31"/>
  <c r="F152" i="31"/>
  <c r="F153" i="31"/>
  <c r="F154" i="31"/>
  <c r="F155" i="31"/>
  <c r="F156" i="31"/>
  <c r="F157" i="31"/>
  <c r="F158" i="31"/>
  <c r="F159" i="31"/>
  <c r="F160" i="31"/>
  <c r="F161" i="31"/>
  <c r="F162" i="31"/>
  <c r="F163" i="31"/>
  <c r="F164" i="31"/>
  <c r="F165" i="31"/>
  <c r="F166" i="31"/>
  <c r="F167" i="31"/>
  <c r="F168" i="31"/>
  <c r="F169" i="31"/>
  <c r="F170" i="31"/>
  <c r="F171" i="31"/>
  <c r="F172" i="31"/>
  <c r="F173" i="31"/>
  <c r="F174" i="31"/>
  <c r="F175" i="31"/>
  <c r="F176" i="31"/>
  <c r="F177" i="31"/>
  <c r="F178" i="31"/>
  <c r="F179" i="31"/>
  <c r="F180" i="31"/>
  <c r="F181" i="31"/>
  <c r="F182" i="31"/>
  <c r="F183" i="31"/>
  <c r="F184" i="31"/>
  <c r="F185" i="31"/>
  <c r="F186" i="31"/>
  <c r="F187" i="31"/>
  <c r="F188" i="31"/>
  <c r="F189" i="31"/>
  <c r="F190" i="31"/>
  <c r="F191" i="31"/>
  <c r="F192" i="31"/>
  <c r="F193" i="31"/>
  <c r="F194" i="31"/>
  <c r="F195" i="31"/>
  <c r="F196" i="31"/>
  <c r="F197" i="31"/>
  <c r="F198" i="31"/>
  <c r="F2" i="31"/>
  <c r="D3" i="31"/>
  <c r="D4" i="31"/>
  <c r="D5" i="31"/>
  <c r="D6" i="31"/>
  <c r="D7" i="31"/>
  <c r="E7" i="31" s="1"/>
  <c r="D8" i="31"/>
  <c r="E8" i="31" s="1"/>
  <c r="D9" i="31"/>
  <c r="E9" i="31" s="1"/>
  <c r="D10" i="31"/>
  <c r="D11" i="31"/>
  <c r="E11" i="31" s="1"/>
  <c r="D12" i="31"/>
  <c r="E12" i="31" s="1"/>
  <c r="D13" i="31"/>
  <c r="E13" i="31" s="1"/>
  <c r="D14" i="31"/>
  <c r="E14" i="31" s="1"/>
  <c r="D15" i="31"/>
  <c r="E15" i="31" s="1"/>
  <c r="D16" i="31"/>
  <c r="E16" i="31" s="1"/>
  <c r="D17" i="31"/>
  <c r="E17" i="31" s="1"/>
  <c r="D18" i="31"/>
  <c r="E18" i="31" s="1"/>
  <c r="D19" i="31"/>
  <c r="E19" i="31" s="1"/>
  <c r="D20" i="31"/>
  <c r="E20" i="31" s="1"/>
  <c r="D21" i="31"/>
  <c r="E21" i="31" s="1"/>
  <c r="D22" i="31"/>
  <c r="E22" i="31" s="1"/>
  <c r="D23" i="31"/>
  <c r="E23" i="31" s="1"/>
  <c r="D24" i="31"/>
  <c r="E24" i="31" s="1"/>
  <c r="D25" i="31"/>
  <c r="E25" i="31" s="1"/>
  <c r="D26" i="31"/>
  <c r="E26" i="31" s="1"/>
  <c r="D27" i="31"/>
  <c r="E27" i="31" s="1"/>
  <c r="D28" i="31"/>
  <c r="E28" i="31" s="1"/>
  <c r="D29" i="31"/>
  <c r="E29" i="31" s="1"/>
  <c r="D30" i="31"/>
  <c r="E30" i="31" s="1"/>
  <c r="D31" i="31"/>
  <c r="E31" i="31" s="1"/>
  <c r="D32" i="31"/>
  <c r="E32" i="31" s="1"/>
  <c r="D33" i="31"/>
  <c r="E33" i="31" s="1"/>
  <c r="D34" i="31"/>
  <c r="E34" i="31" s="1"/>
  <c r="D35" i="31"/>
  <c r="E35" i="31" s="1"/>
  <c r="D36" i="31"/>
  <c r="E36" i="31" s="1"/>
  <c r="D37" i="31"/>
  <c r="E37" i="31" s="1"/>
  <c r="D38" i="31"/>
  <c r="E38" i="31" s="1"/>
  <c r="D39" i="31"/>
  <c r="E39" i="31" s="1"/>
  <c r="D40" i="31"/>
  <c r="E40" i="31" s="1"/>
  <c r="D41" i="31"/>
  <c r="E41" i="31" s="1"/>
  <c r="D42" i="31"/>
  <c r="E42" i="31" s="1"/>
  <c r="D43" i="31"/>
  <c r="E43" i="31" s="1"/>
  <c r="D44" i="31"/>
  <c r="E44" i="31" s="1"/>
  <c r="D45" i="31"/>
  <c r="E45" i="31" s="1"/>
  <c r="D46" i="31"/>
  <c r="E46" i="31" s="1"/>
  <c r="D47" i="31"/>
  <c r="E47" i="31" s="1"/>
  <c r="D48" i="31"/>
  <c r="E48" i="31" s="1"/>
  <c r="D49" i="31"/>
  <c r="E49" i="31" s="1"/>
  <c r="D50" i="31"/>
  <c r="E50" i="31" s="1"/>
  <c r="D51" i="31"/>
  <c r="E51" i="31" s="1"/>
  <c r="D52" i="31"/>
  <c r="E52" i="31" s="1"/>
  <c r="D53" i="31"/>
  <c r="E53" i="31" s="1"/>
  <c r="D54" i="31"/>
  <c r="E54" i="31" s="1"/>
  <c r="D55" i="31"/>
  <c r="E55" i="31" s="1"/>
  <c r="D56" i="31"/>
  <c r="E56" i="31" s="1"/>
  <c r="D57" i="31"/>
  <c r="E57" i="31" s="1"/>
  <c r="D58" i="31"/>
  <c r="E58" i="31" s="1"/>
  <c r="D59" i="31"/>
  <c r="E59" i="31" s="1"/>
  <c r="D60" i="31"/>
  <c r="E60" i="31" s="1"/>
  <c r="D61" i="31"/>
  <c r="E61" i="31" s="1"/>
  <c r="D62" i="31"/>
  <c r="E62" i="31" s="1"/>
  <c r="D63" i="31"/>
  <c r="E63" i="31" s="1"/>
  <c r="D64" i="31"/>
  <c r="E64" i="31" s="1"/>
  <c r="D65" i="31"/>
  <c r="E65" i="31" s="1"/>
  <c r="D66" i="31"/>
  <c r="E66" i="31" s="1"/>
  <c r="D67" i="31"/>
  <c r="E67" i="31" s="1"/>
  <c r="D68" i="31"/>
  <c r="E68" i="31" s="1"/>
  <c r="D69" i="31"/>
  <c r="E69" i="31" s="1"/>
  <c r="D70" i="31"/>
  <c r="E70" i="31" s="1"/>
  <c r="D71" i="31"/>
  <c r="E71" i="31" s="1"/>
  <c r="D72" i="31"/>
  <c r="E72" i="31" s="1"/>
  <c r="D73" i="31"/>
  <c r="E73" i="31" s="1"/>
  <c r="D74" i="31"/>
  <c r="E74" i="31" s="1"/>
  <c r="D75" i="31"/>
  <c r="E75" i="31" s="1"/>
  <c r="D76" i="31"/>
  <c r="E76" i="31" s="1"/>
  <c r="D77" i="31"/>
  <c r="E77" i="31" s="1"/>
  <c r="D78" i="31"/>
  <c r="E78" i="31" s="1"/>
  <c r="D79" i="31"/>
  <c r="E79" i="31" s="1"/>
  <c r="D80" i="31"/>
  <c r="E80" i="31" s="1"/>
  <c r="D81" i="31"/>
  <c r="E81" i="31" s="1"/>
  <c r="D82" i="31"/>
  <c r="E82" i="31" s="1"/>
  <c r="D83" i="31"/>
  <c r="E83" i="31" s="1"/>
  <c r="D84" i="31"/>
  <c r="E84" i="31" s="1"/>
  <c r="D85" i="31"/>
  <c r="E85" i="31" s="1"/>
  <c r="D86" i="31"/>
  <c r="E86" i="31" s="1"/>
  <c r="D87" i="31"/>
  <c r="E87" i="31" s="1"/>
  <c r="D88" i="31"/>
  <c r="E88" i="31" s="1"/>
  <c r="D89" i="31"/>
  <c r="E89" i="31" s="1"/>
  <c r="D90" i="31"/>
  <c r="E90" i="31" s="1"/>
  <c r="D91" i="31"/>
  <c r="E91" i="31" s="1"/>
  <c r="D92" i="31"/>
  <c r="E92" i="31" s="1"/>
  <c r="D93" i="31"/>
  <c r="E93" i="31" s="1"/>
  <c r="D94" i="31"/>
  <c r="E94" i="31" s="1"/>
  <c r="D95" i="31"/>
  <c r="E95" i="31" s="1"/>
  <c r="D96" i="31"/>
  <c r="E96" i="31" s="1"/>
  <c r="D97" i="31"/>
  <c r="E97" i="31" s="1"/>
  <c r="D98" i="31"/>
  <c r="E98" i="31" s="1"/>
  <c r="D99" i="31"/>
  <c r="E99" i="31" s="1"/>
  <c r="D100" i="31"/>
  <c r="E100" i="31" s="1"/>
  <c r="D101" i="31"/>
  <c r="E101" i="31" s="1"/>
  <c r="D102" i="31"/>
  <c r="E102" i="31" s="1"/>
  <c r="D103" i="31"/>
  <c r="E103" i="31" s="1"/>
  <c r="D104" i="31"/>
  <c r="E104" i="31" s="1"/>
  <c r="D105" i="31"/>
  <c r="E105" i="31" s="1"/>
  <c r="D106" i="31"/>
  <c r="E106" i="31" s="1"/>
  <c r="D107" i="31"/>
  <c r="E107" i="31" s="1"/>
  <c r="D108" i="31"/>
  <c r="E108" i="31" s="1"/>
  <c r="D109" i="31"/>
  <c r="E109" i="31" s="1"/>
  <c r="D110" i="31"/>
  <c r="E110" i="31" s="1"/>
  <c r="D111" i="31"/>
  <c r="E111" i="31" s="1"/>
  <c r="D112" i="31"/>
  <c r="E112" i="31" s="1"/>
  <c r="D113" i="31"/>
  <c r="E113" i="31" s="1"/>
  <c r="D114" i="31"/>
  <c r="E114" i="31" s="1"/>
  <c r="D115" i="31"/>
  <c r="E115" i="31" s="1"/>
  <c r="D116" i="31"/>
  <c r="E116" i="31" s="1"/>
  <c r="D117" i="31"/>
  <c r="E117" i="31" s="1"/>
  <c r="D118" i="31"/>
  <c r="E118" i="31" s="1"/>
  <c r="D119" i="31"/>
  <c r="E119" i="31" s="1"/>
  <c r="D120" i="31"/>
  <c r="E120" i="31" s="1"/>
  <c r="D121" i="31"/>
  <c r="E121" i="31" s="1"/>
  <c r="D122" i="31"/>
  <c r="E122" i="31" s="1"/>
  <c r="D123" i="31"/>
  <c r="E123" i="31" s="1"/>
  <c r="D124" i="31"/>
  <c r="E124" i="31" s="1"/>
  <c r="D125" i="31"/>
  <c r="E125" i="31" s="1"/>
  <c r="D126" i="31"/>
  <c r="E126" i="31" s="1"/>
  <c r="D127" i="31"/>
  <c r="E127" i="31" s="1"/>
  <c r="D128" i="31"/>
  <c r="E128" i="31" s="1"/>
  <c r="D129" i="31"/>
  <c r="E129" i="31" s="1"/>
  <c r="D130" i="31"/>
  <c r="E130" i="31" s="1"/>
  <c r="D131" i="31"/>
  <c r="E131" i="31" s="1"/>
  <c r="D132" i="31"/>
  <c r="E132" i="31" s="1"/>
  <c r="D133" i="31"/>
  <c r="E133" i="31" s="1"/>
  <c r="D134" i="31"/>
  <c r="E134" i="31" s="1"/>
  <c r="D135" i="31"/>
  <c r="E135" i="31" s="1"/>
  <c r="D136" i="31"/>
  <c r="E136" i="31" s="1"/>
  <c r="D137" i="31"/>
  <c r="E137" i="31" s="1"/>
  <c r="D138" i="31"/>
  <c r="E138" i="31" s="1"/>
  <c r="D139" i="31"/>
  <c r="E139" i="31" s="1"/>
  <c r="D140" i="31"/>
  <c r="E140" i="31" s="1"/>
  <c r="D141" i="31"/>
  <c r="E141" i="31" s="1"/>
  <c r="D142" i="31"/>
  <c r="E142" i="31" s="1"/>
  <c r="D143" i="31"/>
  <c r="E143" i="31" s="1"/>
  <c r="D144" i="31"/>
  <c r="E144" i="31" s="1"/>
  <c r="D145" i="31"/>
  <c r="E145" i="31" s="1"/>
  <c r="D146" i="31"/>
  <c r="E146" i="31" s="1"/>
  <c r="D147" i="31"/>
  <c r="E147" i="31" s="1"/>
  <c r="D148" i="31"/>
  <c r="E148" i="31" s="1"/>
  <c r="D149" i="31"/>
  <c r="E149" i="31" s="1"/>
  <c r="D150" i="31"/>
  <c r="E150" i="31" s="1"/>
  <c r="D151" i="31"/>
  <c r="E151" i="31" s="1"/>
  <c r="D152" i="31"/>
  <c r="E152" i="31" s="1"/>
  <c r="D153" i="31"/>
  <c r="E153" i="31" s="1"/>
  <c r="D154" i="31"/>
  <c r="E154" i="31" s="1"/>
  <c r="D155" i="31"/>
  <c r="E155" i="31" s="1"/>
  <c r="D156" i="31"/>
  <c r="E156" i="31" s="1"/>
  <c r="D157" i="31"/>
  <c r="E157" i="31" s="1"/>
  <c r="D158" i="31"/>
  <c r="E158" i="31" s="1"/>
  <c r="D159" i="31"/>
  <c r="E159" i="31" s="1"/>
  <c r="D160" i="31"/>
  <c r="E160" i="31" s="1"/>
  <c r="D161" i="31"/>
  <c r="E161" i="31" s="1"/>
  <c r="D162" i="31"/>
  <c r="E162" i="31" s="1"/>
  <c r="D163" i="31"/>
  <c r="E163" i="31" s="1"/>
  <c r="D164" i="31"/>
  <c r="E164" i="31" s="1"/>
  <c r="D165" i="31"/>
  <c r="E165" i="31" s="1"/>
  <c r="D166" i="31"/>
  <c r="E166" i="31" s="1"/>
  <c r="D167" i="31"/>
  <c r="E167" i="31" s="1"/>
  <c r="D168" i="31"/>
  <c r="E168" i="31" s="1"/>
  <c r="D169" i="31"/>
  <c r="E169" i="31" s="1"/>
  <c r="D170" i="31"/>
  <c r="E170" i="31" s="1"/>
  <c r="D171" i="31"/>
  <c r="E171" i="31" s="1"/>
  <c r="D172" i="31"/>
  <c r="E172" i="31" s="1"/>
  <c r="D173" i="31"/>
  <c r="E173" i="31" s="1"/>
  <c r="D174" i="31"/>
  <c r="E174" i="31" s="1"/>
  <c r="D175" i="31"/>
  <c r="E175" i="31" s="1"/>
  <c r="D176" i="31"/>
  <c r="E176" i="31" s="1"/>
  <c r="D177" i="31"/>
  <c r="E177" i="31" s="1"/>
  <c r="D178" i="31"/>
  <c r="E178" i="31" s="1"/>
  <c r="D179" i="31"/>
  <c r="E179" i="31" s="1"/>
  <c r="D180" i="31"/>
  <c r="E180" i="31" s="1"/>
  <c r="D181" i="31"/>
  <c r="E181" i="31" s="1"/>
  <c r="D182" i="31"/>
  <c r="E182" i="31" s="1"/>
  <c r="D183" i="31"/>
  <c r="E183" i="31" s="1"/>
  <c r="D184" i="31"/>
  <c r="E184" i="31" s="1"/>
  <c r="D185" i="31"/>
  <c r="E185" i="31" s="1"/>
  <c r="D186" i="31"/>
  <c r="E186" i="31" s="1"/>
  <c r="D187" i="31"/>
  <c r="E187" i="31" s="1"/>
  <c r="D188" i="31"/>
  <c r="E188" i="31" s="1"/>
  <c r="D189" i="31"/>
  <c r="E189" i="31" s="1"/>
  <c r="D190" i="31"/>
  <c r="E190" i="31" s="1"/>
  <c r="D191" i="31"/>
  <c r="E191" i="31" s="1"/>
  <c r="D192" i="31"/>
  <c r="E192" i="31" s="1"/>
  <c r="D193" i="31"/>
  <c r="E193" i="31" s="1"/>
  <c r="D194" i="31"/>
  <c r="E194" i="31" s="1"/>
  <c r="D195" i="31"/>
  <c r="E195" i="31" s="1"/>
  <c r="D196" i="31"/>
  <c r="E196" i="31" s="1"/>
  <c r="D197" i="31"/>
  <c r="E197" i="31" s="1"/>
  <c r="D198" i="31"/>
  <c r="E198" i="31" s="1"/>
  <c r="D2" i="31"/>
  <c r="B3" i="31"/>
  <c r="C3" i="31" s="1"/>
  <c r="B4" i="31"/>
  <c r="B5" i="31"/>
  <c r="C5" i="31" s="1"/>
  <c r="B6" i="31"/>
  <c r="B7" i="31"/>
  <c r="C7" i="31" s="1"/>
  <c r="B8" i="31"/>
  <c r="C8" i="31" s="1"/>
  <c r="B9" i="31"/>
  <c r="C9" i="31" s="1"/>
  <c r="B10" i="31"/>
  <c r="B11" i="31"/>
  <c r="C11" i="31" s="1"/>
  <c r="B12" i="31"/>
  <c r="C12" i="31" s="1"/>
  <c r="B13" i="31"/>
  <c r="C13" i="31" s="1"/>
  <c r="B14" i="31"/>
  <c r="C14" i="31" s="1"/>
  <c r="B15" i="31"/>
  <c r="C15" i="31" s="1"/>
  <c r="B16" i="31"/>
  <c r="C16" i="31" s="1"/>
  <c r="B17" i="31"/>
  <c r="C17" i="31" s="1"/>
  <c r="B18" i="31"/>
  <c r="C18" i="31" s="1"/>
  <c r="B19" i="31"/>
  <c r="C19" i="31" s="1"/>
  <c r="B20" i="31"/>
  <c r="C20" i="31" s="1"/>
  <c r="B21" i="31"/>
  <c r="C21" i="31" s="1"/>
  <c r="B22" i="31"/>
  <c r="C22" i="31" s="1"/>
  <c r="B23" i="31"/>
  <c r="C23" i="31" s="1"/>
  <c r="B24" i="31"/>
  <c r="C24" i="31" s="1"/>
  <c r="B25" i="31"/>
  <c r="C25" i="31" s="1"/>
  <c r="B26" i="31"/>
  <c r="C26" i="31" s="1"/>
  <c r="B27" i="31"/>
  <c r="C27" i="31" s="1"/>
  <c r="B28" i="31"/>
  <c r="C28" i="31" s="1"/>
  <c r="B29" i="31"/>
  <c r="C29" i="31" s="1"/>
  <c r="B30" i="31"/>
  <c r="C30" i="31" s="1"/>
  <c r="B31" i="31"/>
  <c r="C31" i="31" s="1"/>
  <c r="B32" i="31"/>
  <c r="C32" i="31" s="1"/>
  <c r="B33" i="31"/>
  <c r="C33" i="31" s="1"/>
  <c r="B34" i="31"/>
  <c r="C34" i="31" s="1"/>
  <c r="B35" i="31"/>
  <c r="C35" i="31" s="1"/>
  <c r="B36" i="31"/>
  <c r="C36" i="31" s="1"/>
  <c r="B37" i="31"/>
  <c r="C37" i="31" s="1"/>
  <c r="B38" i="31"/>
  <c r="C38" i="31" s="1"/>
  <c r="B39" i="31"/>
  <c r="C39" i="31" s="1"/>
  <c r="B40" i="31"/>
  <c r="C40" i="31" s="1"/>
  <c r="B41" i="31"/>
  <c r="C41" i="31" s="1"/>
  <c r="B42" i="31"/>
  <c r="C42" i="31" s="1"/>
  <c r="B43" i="31"/>
  <c r="C43" i="31" s="1"/>
  <c r="B44" i="31"/>
  <c r="C44" i="31" s="1"/>
  <c r="B45" i="31"/>
  <c r="C45" i="31" s="1"/>
  <c r="B46" i="31"/>
  <c r="C46" i="31" s="1"/>
  <c r="B47" i="31"/>
  <c r="C47" i="31" s="1"/>
  <c r="B48" i="31"/>
  <c r="C48" i="31" s="1"/>
  <c r="B49" i="31"/>
  <c r="C49" i="31" s="1"/>
  <c r="B50" i="31"/>
  <c r="C50" i="31" s="1"/>
  <c r="B51" i="31"/>
  <c r="C51" i="31" s="1"/>
  <c r="B52" i="31"/>
  <c r="C52" i="31" s="1"/>
  <c r="B53" i="31"/>
  <c r="C53" i="31" s="1"/>
  <c r="B54" i="31"/>
  <c r="C54" i="31" s="1"/>
  <c r="B55" i="31"/>
  <c r="C55" i="31" s="1"/>
  <c r="B56" i="31"/>
  <c r="C56" i="31" s="1"/>
  <c r="B57" i="31"/>
  <c r="C57" i="31" s="1"/>
  <c r="B58" i="31"/>
  <c r="C58" i="31" s="1"/>
  <c r="B59" i="31"/>
  <c r="C59" i="31" s="1"/>
  <c r="B60" i="31"/>
  <c r="C60" i="31" s="1"/>
  <c r="B61" i="31"/>
  <c r="C61" i="31" s="1"/>
  <c r="B62" i="31"/>
  <c r="C62" i="31" s="1"/>
  <c r="B63" i="31"/>
  <c r="C63" i="31" s="1"/>
  <c r="B64" i="31"/>
  <c r="C64" i="31" s="1"/>
  <c r="B65" i="31"/>
  <c r="C65" i="31" s="1"/>
  <c r="B66" i="31"/>
  <c r="C66" i="31" s="1"/>
  <c r="B67" i="31"/>
  <c r="C67" i="31" s="1"/>
  <c r="B68" i="31"/>
  <c r="C68" i="31" s="1"/>
  <c r="B69" i="31"/>
  <c r="C69" i="31" s="1"/>
  <c r="B70" i="31"/>
  <c r="C70" i="31" s="1"/>
  <c r="B71" i="31"/>
  <c r="C71" i="31" s="1"/>
  <c r="B72" i="31"/>
  <c r="C72" i="31" s="1"/>
  <c r="B73" i="31"/>
  <c r="C73" i="31" s="1"/>
  <c r="B74" i="31"/>
  <c r="C74" i="31" s="1"/>
  <c r="B75" i="31"/>
  <c r="C75" i="31" s="1"/>
  <c r="B76" i="31"/>
  <c r="C76" i="31" s="1"/>
  <c r="B77" i="31"/>
  <c r="C77" i="31" s="1"/>
  <c r="B78" i="31"/>
  <c r="C78" i="31" s="1"/>
  <c r="B79" i="31"/>
  <c r="C79" i="31" s="1"/>
  <c r="B80" i="31"/>
  <c r="C80" i="31" s="1"/>
  <c r="B81" i="31"/>
  <c r="C81" i="31" s="1"/>
  <c r="B82" i="31"/>
  <c r="C82" i="31" s="1"/>
  <c r="B83" i="31"/>
  <c r="C83" i="31" s="1"/>
  <c r="B84" i="31"/>
  <c r="C84" i="31" s="1"/>
  <c r="B85" i="31"/>
  <c r="C85" i="31" s="1"/>
  <c r="B86" i="31"/>
  <c r="C86" i="31" s="1"/>
  <c r="B87" i="31"/>
  <c r="C87" i="31" s="1"/>
  <c r="B88" i="31"/>
  <c r="C88" i="31" s="1"/>
  <c r="B89" i="31"/>
  <c r="C89" i="31" s="1"/>
  <c r="B90" i="31"/>
  <c r="C90" i="31" s="1"/>
  <c r="B91" i="31"/>
  <c r="C91" i="31" s="1"/>
  <c r="B92" i="31"/>
  <c r="C92" i="31" s="1"/>
  <c r="B93" i="31"/>
  <c r="C93" i="31" s="1"/>
  <c r="B94" i="31"/>
  <c r="C94" i="31" s="1"/>
  <c r="B95" i="31"/>
  <c r="C95" i="31" s="1"/>
  <c r="B96" i="31"/>
  <c r="C96" i="31" s="1"/>
  <c r="B97" i="31"/>
  <c r="C97" i="31" s="1"/>
  <c r="B98" i="31"/>
  <c r="C98" i="31" s="1"/>
  <c r="B99" i="31"/>
  <c r="C99" i="31" s="1"/>
  <c r="B100" i="31"/>
  <c r="C100" i="31" s="1"/>
  <c r="B101" i="31"/>
  <c r="C101" i="31" s="1"/>
  <c r="B102" i="31"/>
  <c r="C102" i="31" s="1"/>
  <c r="B103" i="31"/>
  <c r="C103" i="31" s="1"/>
  <c r="B104" i="31"/>
  <c r="C104" i="31" s="1"/>
  <c r="B105" i="31"/>
  <c r="C105" i="31" s="1"/>
  <c r="B106" i="31"/>
  <c r="C106" i="31" s="1"/>
  <c r="B107" i="31"/>
  <c r="C107" i="31" s="1"/>
  <c r="B108" i="31"/>
  <c r="C108" i="31" s="1"/>
  <c r="B109" i="31"/>
  <c r="C109" i="31" s="1"/>
  <c r="B110" i="31"/>
  <c r="C110" i="31" s="1"/>
  <c r="B111" i="31"/>
  <c r="C111" i="31" s="1"/>
  <c r="B112" i="31"/>
  <c r="C112" i="31" s="1"/>
  <c r="B113" i="31"/>
  <c r="C113" i="31" s="1"/>
  <c r="B114" i="31"/>
  <c r="C114" i="31" s="1"/>
  <c r="B115" i="31"/>
  <c r="C115" i="31" s="1"/>
  <c r="B116" i="31"/>
  <c r="C116" i="31" s="1"/>
  <c r="B117" i="31"/>
  <c r="C117" i="31" s="1"/>
  <c r="B118" i="31"/>
  <c r="C118" i="31" s="1"/>
  <c r="B119" i="31"/>
  <c r="C119" i="31" s="1"/>
  <c r="B120" i="31"/>
  <c r="C120" i="31" s="1"/>
  <c r="B121" i="31"/>
  <c r="C121" i="31" s="1"/>
  <c r="B122" i="31"/>
  <c r="C122" i="31" s="1"/>
  <c r="B123" i="31"/>
  <c r="C123" i="31" s="1"/>
  <c r="B124" i="31"/>
  <c r="C124" i="31" s="1"/>
  <c r="B125" i="31"/>
  <c r="C125" i="31" s="1"/>
  <c r="B126" i="31"/>
  <c r="C126" i="31" s="1"/>
  <c r="B127" i="31"/>
  <c r="C127" i="31" s="1"/>
  <c r="B128" i="31"/>
  <c r="C128" i="31" s="1"/>
  <c r="B129" i="31"/>
  <c r="C129" i="31" s="1"/>
  <c r="B130" i="31"/>
  <c r="C130" i="31" s="1"/>
  <c r="B131" i="31"/>
  <c r="C131" i="31" s="1"/>
  <c r="B132" i="31"/>
  <c r="C132" i="31" s="1"/>
  <c r="B133" i="31"/>
  <c r="C133" i="31" s="1"/>
  <c r="B134" i="31"/>
  <c r="C134" i="31" s="1"/>
  <c r="B135" i="31"/>
  <c r="C135" i="31" s="1"/>
  <c r="B136" i="31"/>
  <c r="C136" i="31" s="1"/>
  <c r="B137" i="31"/>
  <c r="C137" i="31" s="1"/>
  <c r="B138" i="31"/>
  <c r="C138" i="31" s="1"/>
  <c r="B139" i="31"/>
  <c r="C139" i="31" s="1"/>
  <c r="B140" i="31"/>
  <c r="C140" i="31" s="1"/>
  <c r="B141" i="31"/>
  <c r="C141" i="31" s="1"/>
  <c r="B142" i="31"/>
  <c r="C142" i="31" s="1"/>
  <c r="B143" i="31"/>
  <c r="C143" i="31" s="1"/>
  <c r="B144" i="31"/>
  <c r="C144" i="31" s="1"/>
  <c r="B145" i="31"/>
  <c r="C145" i="31" s="1"/>
  <c r="B146" i="31"/>
  <c r="C146" i="31" s="1"/>
  <c r="B147" i="31"/>
  <c r="C147" i="31" s="1"/>
  <c r="B148" i="31"/>
  <c r="C148" i="31" s="1"/>
  <c r="B149" i="31"/>
  <c r="C149" i="31" s="1"/>
  <c r="B150" i="31"/>
  <c r="C150" i="31" s="1"/>
  <c r="B151" i="31"/>
  <c r="C151" i="31" s="1"/>
  <c r="B152" i="31"/>
  <c r="C152" i="31" s="1"/>
  <c r="B153" i="31"/>
  <c r="C153" i="31" s="1"/>
  <c r="B154" i="31"/>
  <c r="C154" i="31" s="1"/>
  <c r="B155" i="31"/>
  <c r="C155" i="31" s="1"/>
  <c r="B156" i="31"/>
  <c r="C156" i="31" s="1"/>
  <c r="B157" i="31"/>
  <c r="C157" i="31" s="1"/>
  <c r="B158" i="31"/>
  <c r="C158" i="31" s="1"/>
  <c r="B159" i="31"/>
  <c r="C159" i="31" s="1"/>
  <c r="B160" i="31"/>
  <c r="C160" i="31" s="1"/>
  <c r="B161" i="31"/>
  <c r="C161" i="31" s="1"/>
  <c r="B162" i="31"/>
  <c r="C162" i="31" s="1"/>
  <c r="B163" i="31"/>
  <c r="C163" i="31" s="1"/>
  <c r="B164" i="31"/>
  <c r="C164" i="31" s="1"/>
  <c r="B165" i="31"/>
  <c r="C165" i="31" s="1"/>
  <c r="B166" i="31"/>
  <c r="C166" i="31" s="1"/>
  <c r="B167" i="31"/>
  <c r="C167" i="31" s="1"/>
  <c r="B168" i="31"/>
  <c r="C168" i="31" s="1"/>
  <c r="B169" i="31"/>
  <c r="C169" i="31" s="1"/>
  <c r="B170" i="31"/>
  <c r="C170" i="31" s="1"/>
  <c r="B171" i="31"/>
  <c r="C171" i="31" s="1"/>
  <c r="B172" i="31"/>
  <c r="C172" i="31" s="1"/>
  <c r="B173" i="31"/>
  <c r="C173" i="31" s="1"/>
  <c r="B174" i="31"/>
  <c r="C174" i="31" s="1"/>
  <c r="B175" i="31"/>
  <c r="C175" i="31" s="1"/>
  <c r="B176" i="31"/>
  <c r="C176" i="31" s="1"/>
  <c r="B177" i="31"/>
  <c r="C177" i="31" s="1"/>
  <c r="B178" i="31"/>
  <c r="C178" i="31" s="1"/>
  <c r="B179" i="31"/>
  <c r="C179" i="31" s="1"/>
  <c r="B180" i="31"/>
  <c r="C180" i="31" s="1"/>
  <c r="B181" i="31"/>
  <c r="C181" i="31" s="1"/>
  <c r="B182" i="31"/>
  <c r="C182" i="31" s="1"/>
  <c r="B183" i="31"/>
  <c r="C183" i="31" s="1"/>
  <c r="B184" i="31"/>
  <c r="C184" i="31" s="1"/>
  <c r="B185" i="31"/>
  <c r="C185" i="31" s="1"/>
  <c r="B186" i="31"/>
  <c r="C186" i="31" s="1"/>
  <c r="B187" i="31"/>
  <c r="C187" i="31" s="1"/>
  <c r="B188" i="31"/>
  <c r="C188" i="31" s="1"/>
  <c r="B189" i="31"/>
  <c r="C189" i="31" s="1"/>
  <c r="B190" i="31"/>
  <c r="C190" i="31" s="1"/>
  <c r="B191" i="31"/>
  <c r="C191" i="31" s="1"/>
  <c r="B192" i="31"/>
  <c r="C192" i="31" s="1"/>
  <c r="B193" i="31"/>
  <c r="C193" i="31" s="1"/>
  <c r="B194" i="31"/>
  <c r="C194" i="31" s="1"/>
  <c r="B195" i="31"/>
  <c r="C195" i="31" s="1"/>
  <c r="B196" i="31"/>
  <c r="C196" i="31" s="1"/>
  <c r="B197" i="31"/>
  <c r="C197" i="31" s="1"/>
  <c r="B198" i="31"/>
  <c r="C198" i="31" s="1"/>
  <c r="B2" i="31"/>
  <c r="C2" i="31" s="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66" i="31"/>
  <c r="A67" i="31"/>
  <c r="A68" i="31"/>
  <c r="A69" i="31"/>
  <c r="A70" i="31"/>
  <c r="A71" i="31"/>
  <c r="A72" i="31"/>
  <c r="A73" i="31"/>
  <c r="A74" i="31"/>
  <c r="A75" i="31"/>
  <c r="A76" i="31"/>
  <c r="A77" i="31"/>
  <c r="A78" i="31"/>
  <c r="A79" i="31"/>
  <c r="A80" i="31"/>
  <c r="A81" i="31"/>
  <c r="A82" i="31"/>
  <c r="A83" i="31"/>
  <c r="A84" i="31"/>
  <c r="A85" i="31"/>
  <c r="A86" i="31"/>
  <c r="A87" i="31"/>
  <c r="A88" i="31"/>
  <c r="A89" i="31"/>
  <c r="A90" i="31"/>
  <c r="A91" i="31"/>
  <c r="A92" i="31"/>
  <c r="A93" i="31"/>
  <c r="A94" i="31"/>
  <c r="A95" i="31"/>
  <c r="A96" i="31"/>
  <c r="A97" i="31"/>
  <c r="A98" i="31"/>
  <c r="A99" i="31"/>
  <c r="A100" i="31"/>
  <c r="A101" i="31"/>
  <c r="A102" i="31"/>
  <c r="A103" i="31"/>
  <c r="A104" i="31"/>
  <c r="A105" i="31"/>
  <c r="A106" i="31"/>
  <c r="A107" i="31"/>
  <c r="A108" i="31"/>
  <c r="A109" i="31"/>
  <c r="A110" i="31"/>
  <c r="A111" i="31"/>
  <c r="A112" i="31"/>
  <c r="A113" i="31"/>
  <c r="A114" i="31"/>
  <c r="A115" i="31"/>
  <c r="A116" i="31"/>
  <c r="A117" i="31"/>
  <c r="A118" i="31"/>
  <c r="A119" i="31"/>
  <c r="A120" i="31"/>
  <c r="A121" i="31"/>
  <c r="A122" i="31"/>
  <c r="A123" i="31"/>
  <c r="A124" i="31"/>
  <c r="A125" i="31"/>
  <c r="A126" i="31"/>
  <c r="A127" i="31"/>
  <c r="A128" i="31"/>
  <c r="A129" i="31"/>
  <c r="A130" i="31"/>
  <c r="A131" i="31"/>
  <c r="A132" i="31"/>
  <c r="A133" i="31"/>
  <c r="A134" i="31"/>
  <c r="A135" i="31"/>
  <c r="A136" i="31"/>
  <c r="A137" i="31"/>
  <c r="A138" i="31"/>
  <c r="A139" i="31"/>
  <c r="A140" i="31"/>
  <c r="A141" i="31"/>
  <c r="A142" i="31"/>
  <c r="A143" i="31"/>
  <c r="A144" i="31"/>
  <c r="A145" i="31"/>
  <c r="A146" i="31"/>
  <c r="A147" i="31"/>
  <c r="A148" i="31"/>
  <c r="A149" i="31"/>
  <c r="A150" i="31"/>
  <c r="A151" i="31"/>
  <c r="A152" i="31"/>
  <c r="A153" i="31"/>
  <c r="A154" i="31"/>
  <c r="A155" i="31"/>
  <c r="A156" i="31"/>
  <c r="A157" i="31"/>
  <c r="A158" i="31"/>
  <c r="A159" i="31"/>
  <c r="A160" i="31"/>
  <c r="A161" i="31"/>
  <c r="A162" i="31"/>
  <c r="A163" i="31"/>
  <c r="A164" i="31"/>
  <c r="A165" i="31"/>
  <c r="A166" i="31"/>
  <c r="A167" i="31"/>
  <c r="A168" i="31"/>
  <c r="A169" i="31"/>
  <c r="A170" i="31"/>
  <c r="A171" i="31"/>
  <c r="A172" i="31"/>
  <c r="A173" i="31"/>
  <c r="A174" i="31"/>
  <c r="A175" i="31"/>
  <c r="A176" i="31"/>
  <c r="A177" i="31"/>
  <c r="A178" i="31"/>
  <c r="A179" i="31"/>
  <c r="A180" i="31"/>
  <c r="A181" i="31"/>
  <c r="A182" i="31"/>
  <c r="A183" i="31"/>
  <c r="A184" i="31"/>
  <c r="A185" i="31"/>
  <c r="A186" i="31"/>
  <c r="A187" i="31"/>
  <c r="A188" i="31"/>
  <c r="A189" i="31"/>
  <c r="A190" i="31"/>
  <c r="A191" i="31"/>
  <c r="A192" i="31"/>
  <c r="A193" i="31"/>
  <c r="A194" i="31"/>
  <c r="A195" i="31"/>
  <c r="A196" i="31"/>
  <c r="A197" i="31"/>
  <c r="A198" i="31"/>
  <c r="A2" i="31"/>
  <c r="F3" i="30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2" i="30"/>
  <c r="D3" i="30"/>
  <c r="D4" i="30"/>
  <c r="D5" i="30"/>
  <c r="D6" i="30"/>
  <c r="D7" i="30"/>
  <c r="E7" i="30" s="1"/>
  <c r="D8" i="30"/>
  <c r="E8" i="30" s="1"/>
  <c r="D9" i="30"/>
  <c r="D10" i="30"/>
  <c r="D11" i="30"/>
  <c r="D12" i="30"/>
  <c r="D13" i="30"/>
  <c r="E13" i="30" s="1"/>
  <c r="D14" i="30"/>
  <c r="D15" i="30"/>
  <c r="D16" i="30"/>
  <c r="E16" i="30" s="1"/>
  <c r="D17" i="30"/>
  <c r="D18" i="30"/>
  <c r="E18" i="30" s="1"/>
  <c r="D19" i="30"/>
  <c r="E19" i="30" s="1"/>
  <c r="D20" i="30"/>
  <c r="E20" i="30" s="1"/>
  <c r="D21" i="30"/>
  <c r="E21" i="30" s="1"/>
  <c r="D22" i="30"/>
  <c r="E22" i="30" s="1"/>
  <c r="D23" i="30"/>
  <c r="E23" i="30" s="1"/>
  <c r="D24" i="30"/>
  <c r="E24" i="30" s="1"/>
  <c r="D25" i="30"/>
  <c r="E25" i="30" s="1"/>
  <c r="D26" i="30"/>
  <c r="E26" i="30" s="1"/>
  <c r="D27" i="30"/>
  <c r="E27" i="30" s="1"/>
  <c r="D28" i="30"/>
  <c r="E28" i="30" s="1"/>
  <c r="D29" i="30"/>
  <c r="E29" i="30" s="1"/>
  <c r="D30" i="30"/>
  <c r="E30" i="30" s="1"/>
  <c r="D31" i="30"/>
  <c r="E31" i="30" s="1"/>
  <c r="D32" i="30"/>
  <c r="E32" i="30" s="1"/>
  <c r="D33" i="30"/>
  <c r="E33" i="30" s="1"/>
  <c r="D34" i="30"/>
  <c r="E34" i="30" s="1"/>
  <c r="D35" i="30"/>
  <c r="E35" i="30" s="1"/>
  <c r="D36" i="30"/>
  <c r="E36" i="30" s="1"/>
  <c r="D37" i="30"/>
  <c r="E37" i="30" s="1"/>
  <c r="D38" i="30"/>
  <c r="E38" i="30" s="1"/>
  <c r="D39" i="30"/>
  <c r="E39" i="30" s="1"/>
  <c r="D40" i="30"/>
  <c r="E40" i="30" s="1"/>
  <c r="D41" i="30"/>
  <c r="E41" i="30" s="1"/>
  <c r="D42" i="30"/>
  <c r="E42" i="30" s="1"/>
  <c r="D43" i="30"/>
  <c r="E43" i="30" s="1"/>
  <c r="D44" i="30"/>
  <c r="E44" i="30" s="1"/>
  <c r="D45" i="30"/>
  <c r="E45" i="30" s="1"/>
  <c r="D46" i="30"/>
  <c r="E46" i="30" s="1"/>
  <c r="D47" i="30"/>
  <c r="E47" i="30" s="1"/>
  <c r="D48" i="30"/>
  <c r="E48" i="30" s="1"/>
  <c r="D49" i="30"/>
  <c r="E49" i="30" s="1"/>
  <c r="D50" i="30"/>
  <c r="E50" i="30" s="1"/>
  <c r="D51" i="30"/>
  <c r="E51" i="30" s="1"/>
  <c r="D52" i="30"/>
  <c r="E52" i="30" s="1"/>
  <c r="D53" i="30"/>
  <c r="E53" i="30" s="1"/>
  <c r="D54" i="30"/>
  <c r="E54" i="30" s="1"/>
  <c r="D55" i="30"/>
  <c r="E55" i="30" s="1"/>
  <c r="D56" i="30"/>
  <c r="E56" i="30" s="1"/>
  <c r="D57" i="30"/>
  <c r="E57" i="30" s="1"/>
  <c r="D58" i="30"/>
  <c r="E58" i="30" s="1"/>
  <c r="D59" i="30"/>
  <c r="E59" i="30" s="1"/>
  <c r="D60" i="30"/>
  <c r="E60" i="30" s="1"/>
  <c r="D61" i="30"/>
  <c r="E61" i="30" s="1"/>
  <c r="D62" i="30"/>
  <c r="E62" i="30" s="1"/>
  <c r="D63" i="30"/>
  <c r="E63" i="30" s="1"/>
  <c r="D64" i="30"/>
  <c r="E64" i="30" s="1"/>
  <c r="D65" i="30"/>
  <c r="E65" i="30" s="1"/>
  <c r="D66" i="30"/>
  <c r="E66" i="30" s="1"/>
  <c r="D67" i="30"/>
  <c r="E67" i="30" s="1"/>
  <c r="D68" i="30"/>
  <c r="E68" i="30" s="1"/>
  <c r="D69" i="30"/>
  <c r="E69" i="30" s="1"/>
  <c r="D70" i="30"/>
  <c r="E70" i="30" s="1"/>
  <c r="D71" i="30"/>
  <c r="E71" i="30" s="1"/>
  <c r="D72" i="30"/>
  <c r="E72" i="30" s="1"/>
  <c r="D73" i="30"/>
  <c r="E73" i="30" s="1"/>
  <c r="D74" i="30"/>
  <c r="E74" i="30" s="1"/>
  <c r="D75" i="30"/>
  <c r="E75" i="30" s="1"/>
  <c r="D76" i="30"/>
  <c r="E76" i="30" s="1"/>
  <c r="D77" i="30"/>
  <c r="E77" i="30" s="1"/>
  <c r="D78" i="30"/>
  <c r="E78" i="30" s="1"/>
  <c r="D79" i="30"/>
  <c r="E79" i="30" s="1"/>
  <c r="D80" i="30"/>
  <c r="E80" i="30" s="1"/>
  <c r="D81" i="30"/>
  <c r="E81" i="30" s="1"/>
  <c r="D82" i="30"/>
  <c r="E82" i="30" s="1"/>
  <c r="D83" i="30"/>
  <c r="E83" i="30" s="1"/>
  <c r="D84" i="30"/>
  <c r="E84" i="30" s="1"/>
  <c r="D85" i="30"/>
  <c r="E85" i="30" s="1"/>
  <c r="D86" i="30"/>
  <c r="E86" i="30" s="1"/>
  <c r="D87" i="30"/>
  <c r="E87" i="30" s="1"/>
  <c r="D88" i="30"/>
  <c r="E88" i="30" s="1"/>
  <c r="D89" i="30"/>
  <c r="E89" i="30" s="1"/>
  <c r="D90" i="30"/>
  <c r="E90" i="30" s="1"/>
  <c r="D91" i="30"/>
  <c r="E91" i="30" s="1"/>
  <c r="D92" i="30"/>
  <c r="E92" i="30" s="1"/>
  <c r="D93" i="30"/>
  <c r="E93" i="30" s="1"/>
  <c r="D94" i="30"/>
  <c r="E94" i="30" s="1"/>
  <c r="D95" i="30"/>
  <c r="E95" i="30" s="1"/>
  <c r="D96" i="30"/>
  <c r="E96" i="30" s="1"/>
  <c r="D97" i="30"/>
  <c r="E97" i="30" s="1"/>
  <c r="D98" i="30"/>
  <c r="E98" i="30" s="1"/>
  <c r="D99" i="30"/>
  <c r="E99" i="30" s="1"/>
  <c r="D100" i="30"/>
  <c r="E100" i="30" s="1"/>
  <c r="D101" i="30"/>
  <c r="E101" i="30" s="1"/>
  <c r="D102" i="30"/>
  <c r="E102" i="30" s="1"/>
  <c r="D103" i="30"/>
  <c r="E103" i="30" s="1"/>
  <c r="D104" i="30"/>
  <c r="E104" i="30" s="1"/>
  <c r="D105" i="30"/>
  <c r="E105" i="30" s="1"/>
  <c r="D106" i="30"/>
  <c r="E106" i="30" s="1"/>
  <c r="D107" i="30"/>
  <c r="E107" i="30" s="1"/>
  <c r="D108" i="30"/>
  <c r="E108" i="30" s="1"/>
  <c r="D109" i="30"/>
  <c r="E109" i="30" s="1"/>
  <c r="D110" i="30"/>
  <c r="E110" i="30" s="1"/>
  <c r="D111" i="30"/>
  <c r="E111" i="30" s="1"/>
  <c r="D112" i="30"/>
  <c r="E112" i="30" s="1"/>
  <c r="D113" i="30"/>
  <c r="E113" i="30" s="1"/>
  <c r="D114" i="30"/>
  <c r="E114" i="30" s="1"/>
  <c r="D115" i="30"/>
  <c r="E115" i="30" s="1"/>
  <c r="D116" i="30"/>
  <c r="E116" i="30" s="1"/>
  <c r="D117" i="30"/>
  <c r="E117" i="30" s="1"/>
  <c r="D118" i="30"/>
  <c r="E118" i="30" s="1"/>
  <c r="D119" i="30"/>
  <c r="E119" i="30" s="1"/>
  <c r="D120" i="30"/>
  <c r="E120" i="30" s="1"/>
  <c r="D121" i="30"/>
  <c r="E121" i="30" s="1"/>
  <c r="D122" i="30"/>
  <c r="E122" i="30" s="1"/>
  <c r="D123" i="30"/>
  <c r="E123" i="30" s="1"/>
  <c r="D124" i="30"/>
  <c r="E124" i="30" s="1"/>
  <c r="D125" i="30"/>
  <c r="E125" i="30" s="1"/>
  <c r="D126" i="30"/>
  <c r="E126" i="30" s="1"/>
  <c r="D127" i="30"/>
  <c r="E127" i="30" s="1"/>
  <c r="D128" i="30"/>
  <c r="E128" i="30" s="1"/>
  <c r="D129" i="30"/>
  <c r="E129" i="30" s="1"/>
  <c r="D130" i="30"/>
  <c r="E130" i="30" s="1"/>
  <c r="D131" i="30"/>
  <c r="E131" i="30" s="1"/>
  <c r="D132" i="30"/>
  <c r="E132" i="30" s="1"/>
  <c r="D133" i="30"/>
  <c r="E133" i="30" s="1"/>
  <c r="D134" i="30"/>
  <c r="E134" i="30" s="1"/>
  <c r="D135" i="30"/>
  <c r="E135" i="30" s="1"/>
  <c r="D136" i="30"/>
  <c r="E136" i="30" s="1"/>
  <c r="D137" i="30"/>
  <c r="E137" i="30" s="1"/>
  <c r="D138" i="30"/>
  <c r="E138" i="30" s="1"/>
  <c r="D139" i="30"/>
  <c r="E139" i="30" s="1"/>
  <c r="D140" i="30"/>
  <c r="E140" i="30" s="1"/>
  <c r="D141" i="30"/>
  <c r="E141" i="30" s="1"/>
  <c r="D142" i="30"/>
  <c r="E142" i="30" s="1"/>
  <c r="D143" i="30"/>
  <c r="E143" i="30" s="1"/>
  <c r="D144" i="30"/>
  <c r="E144" i="30" s="1"/>
  <c r="D145" i="30"/>
  <c r="E145" i="30" s="1"/>
  <c r="D146" i="30"/>
  <c r="E146" i="30" s="1"/>
  <c r="D147" i="30"/>
  <c r="E147" i="30" s="1"/>
  <c r="D148" i="30"/>
  <c r="E148" i="30" s="1"/>
  <c r="D149" i="30"/>
  <c r="E149" i="30" s="1"/>
  <c r="D150" i="30"/>
  <c r="E150" i="30" s="1"/>
  <c r="D151" i="30"/>
  <c r="E151" i="30" s="1"/>
  <c r="D152" i="30"/>
  <c r="E152" i="30" s="1"/>
  <c r="D153" i="30"/>
  <c r="E153" i="30" s="1"/>
  <c r="D154" i="30"/>
  <c r="E154" i="30" s="1"/>
  <c r="D155" i="30"/>
  <c r="E155" i="30" s="1"/>
  <c r="D156" i="30"/>
  <c r="E156" i="30" s="1"/>
  <c r="D157" i="30"/>
  <c r="E157" i="30" s="1"/>
  <c r="D158" i="30"/>
  <c r="E158" i="30" s="1"/>
  <c r="D159" i="30"/>
  <c r="E159" i="30" s="1"/>
  <c r="D160" i="30"/>
  <c r="E160" i="30" s="1"/>
  <c r="D161" i="30"/>
  <c r="E161" i="30" s="1"/>
  <c r="D162" i="30"/>
  <c r="E162" i="30" s="1"/>
  <c r="D163" i="30"/>
  <c r="E163" i="30" s="1"/>
  <c r="D164" i="30"/>
  <c r="E164" i="30" s="1"/>
  <c r="D165" i="30"/>
  <c r="E165" i="30" s="1"/>
  <c r="D166" i="30"/>
  <c r="E166" i="30" s="1"/>
  <c r="D167" i="30"/>
  <c r="E167" i="30" s="1"/>
  <c r="D168" i="30"/>
  <c r="E168" i="30" s="1"/>
  <c r="D169" i="30"/>
  <c r="E169" i="30" s="1"/>
  <c r="D170" i="30"/>
  <c r="E170" i="30" s="1"/>
  <c r="D171" i="30"/>
  <c r="E171" i="30" s="1"/>
  <c r="D172" i="30"/>
  <c r="E172" i="30" s="1"/>
  <c r="D173" i="30"/>
  <c r="E173" i="30" s="1"/>
  <c r="D174" i="30"/>
  <c r="E174" i="30" s="1"/>
  <c r="D175" i="30"/>
  <c r="E175" i="30" s="1"/>
  <c r="D176" i="30"/>
  <c r="E176" i="30" s="1"/>
  <c r="D177" i="30"/>
  <c r="E177" i="30" s="1"/>
  <c r="D178" i="30"/>
  <c r="E178" i="30" s="1"/>
  <c r="D179" i="30"/>
  <c r="E179" i="30" s="1"/>
  <c r="D180" i="30"/>
  <c r="E180" i="30" s="1"/>
  <c r="D181" i="30"/>
  <c r="E181" i="30" s="1"/>
  <c r="D182" i="30"/>
  <c r="E182" i="30" s="1"/>
  <c r="D183" i="30"/>
  <c r="E183" i="30" s="1"/>
  <c r="D184" i="30"/>
  <c r="E184" i="30" s="1"/>
  <c r="D185" i="30"/>
  <c r="E185" i="30" s="1"/>
  <c r="D186" i="30"/>
  <c r="E186" i="30" s="1"/>
  <c r="D187" i="30"/>
  <c r="E187" i="30" s="1"/>
  <c r="D188" i="30"/>
  <c r="E188" i="30" s="1"/>
  <c r="D189" i="30"/>
  <c r="E189" i="30" s="1"/>
  <c r="D190" i="30"/>
  <c r="E190" i="30" s="1"/>
  <c r="D191" i="30"/>
  <c r="E191" i="30" s="1"/>
  <c r="D192" i="30"/>
  <c r="E192" i="30" s="1"/>
  <c r="D193" i="30"/>
  <c r="E193" i="30" s="1"/>
  <c r="D194" i="30"/>
  <c r="E194" i="30" s="1"/>
  <c r="D195" i="30"/>
  <c r="E195" i="30" s="1"/>
  <c r="D196" i="30"/>
  <c r="E196" i="30" s="1"/>
  <c r="D197" i="30"/>
  <c r="E197" i="30" s="1"/>
  <c r="D198" i="30"/>
  <c r="E198" i="30" s="1"/>
  <c r="D2" i="30"/>
  <c r="B3" i="30"/>
  <c r="C3" i="30" s="1"/>
  <c r="B4" i="30"/>
  <c r="B5" i="30"/>
  <c r="C5" i="30" s="1"/>
  <c r="B6" i="30"/>
  <c r="B7" i="30"/>
  <c r="C7" i="30" s="1"/>
  <c r="B8" i="30"/>
  <c r="C8" i="30" s="1"/>
  <c r="B9" i="30"/>
  <c r="C9" i="30" s="1"/>
  <c r="B10" i="30"/>
  <c r="B11" i="30"/>
  <c r="C11" i="30" s="1"/>
  <c r="B12" i="30"/>
  <c r="B13" i="30"/>
  <c r="C13" i="30" s="1"/>
  <c r="B14" i="30"/>
  <c r="B15" i="30"/>
  <c r="C15" i="30" s="1"/>
  <c r="B16" i="30"/>
  <c r="C16" i="30" s="1"/>
  <c r="B17" i="30"/>
  <c r="C17" i="30" s="1"/>
  <c r="B18" i="30"/>
  <c r="C18" i="30" s="1"/>
  <c r="B19" i="30"/>
  <c r="C19" i="30" s="1"/>
  <c r="B20" i="30"/>
  <c r="C20" i="30" s="1"/>
  <c r="B21" i="30"/>
  <c r="C21" i="30" s="1"/>
  <c r="B22" i="30"/>
  <c r="C22" i="30" s="1"/>
  <c r="B23" i="30"/>
  <c r="C23" i="30" s="1"/>
  <c r="B24" i="30"/>
  <c r="C24" i="30" s="1"/>
  <c r="B25" i="30"/>
  <c r="C25" i="30" s="1"/>
  <c r="B26" i="30"/>
  <c r="C26" i="30" s="1"/>
  <c r="B27" i="30"/>
  <c r="C27" i="30" s="1"/>
  <c r="B28" i="30"/>
  <c r="C28" i="30" s="1"/>
  <c r="B29" i="30"/>
  <c r="C29" i="30" s="1"/>
  <c r="B30" i="30"/>
  <c r="C30" i="30" s="1"/>
  <c r="B31" i="30"/>
  <c r="C31" i="30" s="1"/>
  <c r="B32" i="30"/>
  <c r="C32" i="30" s="1"/>
  <c r="B33" i="30"/>
  <c r="C33" i="30" s="1"/>
  <c r="B34" i="30"/>
  <c r="C34" i="30" s="1"/>
  <c r="B35" i="30"/>
  <c r="C35" i="30" s="1"/>
  <c r="B36" i="30"/>
  <c r="C36" i="30" s="1"/>
  <c r="B37" i="30"/>
  <c r="C37" i="30" s="1"/>
  <c r="B38" i="30"/>
  <c r="C38" i="30" s="1"/>
  <c r="B39" i="30"/>
  <c r="C39" i="30" s="1"/>
  <c r="B40" i="30"/>
  <c r="C40" i="30" s="1"/>
  <c r="B41" i="30"/>
  <c r="C41" i="30" s="1"/>
  <c r="B42" i="30"/>
  <c r="C42" i="30" s="1"/>
  <c r="B43" i="30"/>
  <c r="C43" i="30" s="1"/>
  <c r="B44" i="30"/>
  <c r="C44" i="30" s="1"/>
  <c r="B45" i="30"/>
  <c r="C45" i="30" s="1"/>
  <c r="B46" i="30"/>
  <c r="C46" i="30" s="1"/>
  <c r="B47" i="30"/>
  <c r="C47" i="30" s="1"/>
  <c r="B48" i="30"/>
  <c r="C48" i="30" s="1"/>
  <c r="B49" i="30"/>
  <c r="C49" i="30" s="1"/>
  <c r="B50" i="30"/>
  <c r="C50" i="30" s="1"/>
  <c r="B51" i="30"/>
  <c r="C51" i="30" s="1"/>
  <c r="B52" i="30"/>
  <c r="C52" i="30" s="1"/>
  <c r="B53" i="30"/>
  <c r="C53" i="30" s="1"/>
  <c r="B54" i="30"/>
  <c r="C54" i="30" s="1"/>
  <c r="B55" i="30"/>
  <c r="C55" i="30" s="1"/>
  <c r="B56" i="30"/>
  <c r="C56" i="30" s="1"/>
  <c r="B57" i="30"/>
  <c r="C57" i="30" s="1"/>
  <c r="B58" i="30"/>
  <c r="C58" i="30" s="1"/>
  <c r="B59" i="30"/>
  <c r="C59" i="30" s="1"/>
  <c r="B60" i="30"/>
  <c r="C60" i="30" s="1"/>
  <c r="B61" i="30"/>
  <c r="C61" i="30" s="1"/>
  <c r="B62" i="30"/>
  <c r="C62" i="30" s="1"/>
  <c r="B63" i="30"/>
  <c r="C63" i="30" s="1"/>
  <c r="B64" i="30"/>
  <c r="C64" i="30" s="1"/>
  <c r="B65" i="30"/>
  <c r="C65" i="30" s="1"/>
  <c r="B66" i="30"/>
  <c r="C66" i="30" s="1"/>
  <c r="B67" i="30"/>
  <c r="C67" i="30" s="1"/>
  <c r="B68" i="30"/>
  <c r="C68" i="30" s="1"/>
  <c r="B69" i="30"/>
  <c r="C69" i="30" s="1"/>
  <c r="B70" i="30"/>
  <c r="C70" i="30" s="1"/>
  <c r="B71" i="30"/>
  <c r="C71" i="30" s="1"/>
  <c r="B72" i="30"/>
  <c r="C72" i="30" s="1"/>
  <c r="B73" i="30"/>
  <c r="C73" i="30" s="1"/>
  <c r="B74" i="30"/>
  <c r="C74" i="30" s="1"/>
  <c r="B75" i="30"/>
  <c r="C75" i="30" s="1"/>
  <c r="B76" i="30"/>
  <c r="C76" i="30" s="1"/>
  <c r="B77" i="30"/>
  <c r="C77" i="30" s="1"/>
  <c r="B78" i="30"/>
  <c r="C78" i="30" s="1"/>
  <c r="B79" i="30"/>
  <c r="C79" i="30" s="1"/>
  <c r="B80" i="30"/>
  <c r="C80" i="30" s="1"/>
  <c r="B81" i="30"/>
  <c r="C81" i="30" s="1"/>
  <c r="B82" i="30"/>
  <c r="C82" i="30" s="1"/>
  <c r="B83" i="30"/>
  <c r="C83" i="30" s="1"/>
  <c r="B84" i="30"/>
  <c r="C84" i="30" s="1"/>
  <c r="B85" i="30"/>
  <c r="C85" i="30" s="1"/>
  <c r="B86" i="30"/>
  <c r="C86" i="30" s="1"/>
  <c r="B87" i="30"/>
  <c r="C87" i="30" s="1"/>
  <c r="B88" i="30"/>
  <c r="C88" i="30" s="1"/>
  <c r="B89" i="30"/>
  <c r="C89" i="30" s="1"/>
  <c r="B90" i="30"/>
  <c r="C90" i="30" s="1"/>
  <c r="B91" i="30"/>
  <c r="C91" i="30" s="1"/>
  <c r="B92" i="30"/>
  <c r="C92" i="30" s="1"/>
  <c r="B93" i="30"/>
  <c r="C93" i="30" s="1"/>
  <c r="B94" i="30"/>
  <c r="C94" i="30" s="1"/>
  <c r="B95" i="30"/>
  <c r="C95" i="30" s="1"/>
  <c r="B96" i="30"/>
  <c r="C96" i="30" s="1"/>
  <c r="B97" i="30"/>
  <c r="C97" i="30" s="1"/>
  <c r="B98" i="30"/>
  <c r="C98" i="30" s="1"/>
  <c r="B99" i="30"/>
  <c r="C99" i="30" s="1"/>
  <c r="B100" i="30"/>
  <c r="C100" i="30" s="1"/>
  <c r="B101" i="30"/>
  <c r="C101" i="30" s="1"/>
  <c r="B102" i="30"/>
  <c r="C102" i="30" s="1"/>
  <c r="B103" i="30"/>
  <c r="C103" i="30" s="1"/>
  <c r="B104" i="30"/>
  <c r="C104" i="30" s="1"/>
  <c r="B105" i="30"/>
  <c r="C105" i="30" s="1"/>
  <c r="B106" i="30"/>
  <c r="C106" i="30" s="1"/>
  <c r="B107" i="30"/>
  <c r="C107" i="30" s="1"/>
  <c r="B108" i="30"/>
  <c r="C108" i="30" s="1"/>
  <c r="B109" i="30"/>
  <c r="C109" i="30" s="1"/>
  <c r="B110" i="30"/>
  <c r="C110" i="30" s="1"/>
  <c r="B111" i="30"/>
  <c r="C111" i="30" s="1"/>
  <c r="B112" i="30"/>
  <c r="C112" i="30" s="1"/>
  <c r="B113" i="30"/>
  <c r="C113" i="30" s="1"/>
  <c r="B114" i="30"/>
  <c r="C114" i="30" s="1"/>
  <c r="B115" i="30"/>
  <c r="C115" i="30" s="1"/>
  <c r="B116" i="30"/>
  <c r="C116" i="30" s="1"/>
  <c r="B117" i="30"/>
  <c r="C117" i="30" s="1"/>
  <c r="B118" i="30"/>
  <c r="C118" i="30" s="1"/>
  <c r="B119" i="30"/>
  <c r="C119" i="30" s="1"/>
  <c r="B120" i="30"/>
  <c r="C120" i="30" s="1"/>
  <c r="B121" i="30"/>
  <c r="C121" i="30" s="1"/>
  <c r="B122" i="30"/>
  <c r="C122" i="30" s="1"/>
  <c r="B123" i="30"/>
  <c r="C123" i="30" s="1"/>
  <c r="B124" i="30"/>
  <c r="C124" i="30" s="1"/>
  <c r="B125" i="30"/>
  <c r="C125" i="30" s="1"/>
  <c r="B126" i="30"/>
  <c r="C126" i="30" s="1"/>
  <c r="B127" i="30"/>
  <c r="C127" i="30" s="1"/>
  <c r="B128" i="30"/>
  <c r="C128" i="30" s="1"/>
  <c r="B129" i="30"/>
  <c r="C129" i="30" s="1"/>
  <c r="B130" i="30"/>
  <c r="C130" i="30" s="1"/>
  <c r="B131" i="30"/>
  <c r="C131" i="30" s="1"/>
  <c r="B132" i="30"/>
  <c r="C132" i="30" s="1"/>
  <c r="B133" i="30"/>
  <c r="C133" i="30" s="1"/>
  <c r="B134" i="30"/>
  <c r="C134" i="30" s="1"/>
  <c r="B135" i="30"/>
  <c r="C135" i="30" s="1"/>
  <c r="B136" i="30"/>
  <c r="C136" i="30" s="1"/>
  <c r="B137" i="30"/>
  <c r="C137" i="30" s="1"/>
  <c r="B138" i="30"/>
  <c r="C138" i="30" s="1"/>
  <c r="B139" i="30"/>
  <c r="C139" i="30" s="1"/>
  <c r="B140" i="30"/>
  <c r="C140" i="30" s="1"/>
  <c r="B141" i="30"/>
  <c r="C141" i="30" s="1"/>
  <c r="B142" i="30"/>
  <c r="C142" i="30" s="1"/>
  <c r="B143" i="30"/>
  <c r="C143" i="30" s="1"/>
  <c r="B144" i="30"/>
  <c r="C144" i="30" s="1"/>
  <c r="B145" i="30"/>
  <c r="C145" i="30" s="1"/>
  <c r="B146" i="30"/>
  <c r="C146" i="30" s="1"/>
  <c r="B147" i="30"/>
  <c r="C147" i="30" s="1"/>
  <c r="B148" i="30"/>
  <c r="C148" i="30" s="1"/>
  <c r="B149" i="30"/>
  <c r="C149" i="30" s="1"/>
  <c r="B150" i="30"/>
  <c r="C150" i="30" s="1"/>
  <c r="B151" i="30"/>
  <c r="C151" i="30" s="1"/>
  <c r="B152" i="30"/>
  <c r="C152" i="30" s="1"/>
  <c r="B153" i="30"/>
  <c r="C153" i="30" s="1"/>
  <c r="B154" i="30"/>
  <c r="C154" i="30" s="1"/>
  <c r="B155" i="30"/>
  <c r="C155" i="30" s="1"/>
  <c r="B156" i="30"/>
  <c r="C156" i="30" s="1"/>
  <c r="B157" i="30"/>
  <c r="C157" i="30" s="1"/>
  <c r="B158" i="30"/>
  <c r="C158" i="30" s="1"/>
  <c r="B159" i="30"/>
  <c r="C159" i="30" s="1"/>
  <c r="B160" i="30"/>
  <c r="C160" i="30" s="1"/>
  <c r="B161" i="30"/>
  <c r="C161" i="30" s="1"/>
  <c r="B162" i="30"/>
  <c r="C162" i="30" s="1"/>
  <c r="B163" i="30"/>
  <c r="C163" i="30" s="1"/>
  <c r="B164" i="30"/>
  <c r="C164" i="30" s="1"/>
  <c r="B165" i="30"/>
  <c r="C165" i="30" s="1"/>
  <c r="B166" i="30"/>
  <c r="C166" i="30" s="1"/>
  <c r="B167" i="30"/>
  <c r="C167" i="30" s="1"/>
  <c r="B168" i="30"/>
  <c r="C168" i="30" s="1"/>
  <c r="B169" i="30"/>
  <c r="C169" i="30" s="1"/>
  <c r="B170" i="30"/>
  <c r="C170" i="30" s="1"/>
  <c r="B171" i="30"/>
  <c r="C171" i="30" s="1"/>
  <c r="B172" i="30"/>
  <c r="C172" i="30" s="1"/>
  <c r="B173" i="30"/>
  <c r="C173" i="30" s="1"/>
  <c r="B174" i="30"/>
  <c r="C174" i="30" s="1"/>
  <c r="B175" i="30"/>
  <c r="C175" i="30" s="1"/>
  <c r="B176" i="30"/>
  <c r="C176" i="30" s="1"/>
  <c r="B177" i="30"/>
  <c r="C177" i="30" s="1"/>
  <c r="B178" i="30"/>
  <c r="C178" i="30" s="1"/>
  <c r="B179" i="30"/>
  <c r="C179" i="30" s="1"/>
  <c r="B180" i="30"/>
  <c r="C180" i="30" s="1"/>
  <c r="B181" i="30"/>
  <c r="C181" i="30" s="1"/>
  <c r="B182" i="30"/>
  <c r="C182" i="30" s="1"/>
  <c r="B183" i="30"/>
  <c r="C183" i="30" s="1"/>
  <c r="B184" i="30"/>
  <c r="C184" i="30" s="1"/>
  <c r="B185" i="30"/>
  <c r="C185" i="30" s="1"/>
  <c r="B186" i="30"/>
  <c r="C186" i="30" s="1"/>
  <c r="B187" i="30"/>
  <c r="C187" i="30" s="1"/>
  <c r="B188" i="30"/>
  <c r="C188" i="30" s="1"/>
  <c r="B189" i="30"/>
  <c r="C189" i="30" s="1"/>
  <c r="B190" i="30"/>
  <c r="C190" i="30" s="1"/>
  <c r="B191" i="30"/>
  <c r="C191" i="30" s="1"/>
  <c r="B192" i="30"/>
  <c r="C192" i="30" s="1"/>
  <c r="B193" i="30"/>
  <c r="C193" i="30" s="1"/>
  <c r="B194" i="30"/>
  <c r="C194" i="30" s="1"/>
  <c r="B195" i="30"/>
  <c r="C195" i="30" s="1"/>
  <c r="B196" i="30"/>
  <c r="C196" i="30" s="1"/>
  <c r="B197" i="30"/>
  <c r="C197" i="30" s="1"/>
  <c r="B198" i="30"/>
  <c r="C198" i="30" s="1"/>
  <c r="B2" i="30"/>
  <c r="C2" i="30" s="1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2" i="30"/>
  <c r="E2" i="30" l="1"/>
  <c r="E2" i="31"/>
  <c r="E5" i="32"/>
  <c r="E3" i="32"/>
  <c r="E2" i="33"/>
  <c r="E5" i="33"/>
  <c r="E3" i="33"/>
  <c r="E5" i="31"/>
  <c r="E3" i="31"/>
  <c r="E17" i="30"/>
  <c r="E15" i="30"/>
  <c r="E11" i="30"/>
  <c r="E9" i="30"/>
  <c r="E5" i="30"/>
  <c r="E3" i="30"/>
  <c r="C10" i="31"/>
  <c r="C6" i="31"/>
  <c r="C4" i="31"/>
  <c r="E14" i="30"/>
  <c r="E12" i="30"/>
  <c r="E10" i="30"/>
  <c r="E6" i="30"/>
  <c r="E4" i="30"/>
  <c r="C6" i="32"/>
  <c r="C4" i="32"/>
  <c r="E10" i="31"/>
  <c r="E6" i="31"/>
  <c r="E4" i="31"/>
  <c r="E6" i="32"/>
  <c r="E4" i="32"/>
  <c r="E10" i="54"/>
  <c r="E10" i="33"/>
  <c r="E8" i="33"/>
  <c r="E4" i="33"/>
  <c r="C14" i="30"/>
  <c r="C12" i="30"/>
  <c r="C10" i="30"/>
  <c r="C6" i="30"/>
  <c r="C4" i="30"/>
  <c r="C11" i="54"/>
  <c r="C5" i="54"/>
  <c r="E11" i="54"/>
  <c r="E5" i="54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2" i="28"/>
  <c r="D3" i="28"/>
  <c r="D4" i="28"/>
  <c r="D5" i="28"/>
  <c r="D6" i="28"/>
  <c r="D7" i="28"/>
  <c r="D8" i="28"/>
  <c r="D9" i="28"/>
  <c r="D10" i="28"/>
  <c r="D11" i="28"/>
  <c r="D12" i="28"/>
  <c r="D13" i="28"/>
  <c r="D14" i="28"/>
  <c r="E14" i="28" s="1"/>
  <c r="D15" i="28"/>
  <c r="E15" i="28" s="1"/>
  <c r="D16" i="28"/>
  <c r="E16" i="28" s="1"/>
  <c r="D17" i="28"/>
  <c r="E17" i="28" s="1"/>
  <c r="D18" i="28"/>
  <c r="E18" i="28" s="1"/>
  <c r="D19" i="28"/>
  <c r="E19" i="28" s="1"/>
  <c r="D20" i="28"/>
  <c r="E20" i="28" s="1"/>
  <c r="D21" i="28"/>
  <c r="E21" i="28" s="1"/>
  <c r="D22" i="28"/>
  <c r="E22" i="28" s="1"/>
  <c r="D23" i="28"/>
  <c r="E23" i="28" s="1"/>
  <c r="D24" i="28"/>
  <c r="E24" i="28" s="1"/>
  <c r="D25" i="28"/>
  <c r="E25" i="28" s="1"/>
  <c r="D26" i="28"/>
  <c r="E26" i="28" s="1"/>
  <c r="D27" i="28"/>
  <c r="E27" i="28" s="1"/>
  <c r="D28" i="28"/>
  <c r="E28" i="28" s="1"/>
  <c r="D29" i="28"/>
  <c r="E29" i="28" s="1"/>
  <c r="D30" i="28"/>
  <c r="E30" i="28" s="1"/>
  <c r="D31" i="28"/>
  <c r="E31" i="28" s="1"/>
  <c r="D32" i="28"/>
  <c r="E32" i="28" s="1"/>
  <c r="D33" i="28"/>
  <c r="E33" i="28" s="1"/>
  <c r="D34" i="28"/>
  <c r="E34" i="28" s="1"/>
  <c r="D35" i="28"/>
  <c r="E35" i="28" s="1"/>
  <c r="D36" i="28"/>
  <c r="E36" i="28" s="1"/>
  <c r="D37" i="28"/>
  <c r="E37" i="28" s="1"/>
  <c r="D38" i="28"/>
  <c r="E38" i="28" s="1"/>
  <c r="D39" i="28"/>
  <c r="E39" i="28" s="1"/>
  <c r="D40" i="28"/>
  <c r="E40" i="28" s="1"/>
  <c r="D41" i="28"/>
  <c r="E41" i="28" s="1"/>
  <c r="D42" i="28"/>
  <c r="E42" i="28" s="1"/>
  <c r="D43" i="28"/>
  <c r="E43" i="28" s="1"/>
  <c r="D44" i="28"/>
  <c r="E44" i="28" s="1"/>
  <c r="D45" i="28"/>
  <c r="E45" i="28" s="1"/>
  <c r="D46" i="28"/>
  <c r="E46" i="28" s="1"/>
  <c r="D47" i="28"/>
  <c r="E47" i="28" s="1"/>
  <c r="D48" i="28"/>
  <c r="E48" i="28" s="1"/>
  <c r="D49" i="28"/>
  <c r="E49" i="28" s="1"/>
  <c r="D50" i="28"/>
  <c r="E50" i="28" s="1"/>
  <c r="D51" i="28"/>
  <c r="E51" i="28" s="1"/>
  <c r="D52" i="28"/>
  <c r="E52" i="28" s="1"/>
  <c r="D53" i="28"/>
  <c r="E53" i="28" s="1"/>
  <c r="D54" i="28"/>
  <c r="E54" i="28" s="1"/>
  <c r="D55" i="28"/>
  <c r="E55" i="28" s="1"/>
  <c r="D56" i="28"/>
  <c r="E56" i="28" s="1"/>
  <c r="D57" i="28"/>
  <c r="E57" i="28" s="1"/>
  <c r="D58" i="28"/>
  <c r="E58" i="28" s="1"/>
  <c r="D59" i="28"/>
  <c r="E59" i="28" s="1"/>
  <c r="D60" i="28"/>
  <c r="E60" i="28" s="1"/>
  <c r="D61" i="28"/>
  <c r="E61" i="28" s="1"/>
  <c r="D62" i="28"/>
  <c r="E62" i="28" s="1"/>
  <c r="D63" i="28"/>
  <c r="E63" i="28" s="1"/>
  <c r="D64" i="28"/>
  <c r="E64" i="28" s="1"/>
  <c r="D65" i="28"/>
  <c r="E65" i="28" s="1"/>
  <c r="D66" i="28"/>
  <c r="E66" i="28" s="1"/>
  <c r="D67" i="28"/>
  <c r="E67" i="28" s="1"/>
  <c r="D68" i="28"/>
  <c r="E68" i="28" s="1"/>
  <c r="D69" i="28"/>
  <c r="E69" i="28" s="1"/>
  <c r="D70" i="28"/>
  <c r="E70" i="28" s="1"/>
  <c r="D71" i="28"/>
  <c r="E71" i="28" s="1"/>
  <c r="D72" i="28"/>
  <c r="E72" i="28" s="1"/>
  <c r="D73" i="28"/>
  <c r="E73" i="28" s="1"/>
  <c r="D74" i="28"/>
  <c r="E74" i="28" s="1"/>
  <c r="D75" i="28"/>
  <c r="E75" i="28" s="1"/>
  <c r="D76" i="28"/>
  <c r="E76" i="28" s="1"/>
  <c r="D77" i="28"/>
  <c r="E77" i="28" s="1"/>
  <c r="D78" i="28"/>
  <c r="E78" i="28" s="1"/>
  <c r="D79" i="28"/>
  <c r="E79" i="28" s="1"/>
  <c r="D80" i="28"/>
  <c r="E80" i="28" s="1"/>
  <c r="D81" i="28"/>
  <c r="E81" i="28" s="1"/>
  <c r="D82" i="28"/>
  <c r="E82" i="28" s="1"/>
  <c r="D83" i="28"/>
  <c r="E83" i="28" s="1"/>
  <c r="D84" i="28"/>
  <c r="E84" i="28" s="1"/>
  <c r="D85" i="28"/>
  <c r="E85" i="28" s="1"/>
  <c r="D86" i="28"/>
  <c r="E86" i="28" s="1"/>
  <c r="D87" i="28"/>
  <c r="E87" i="28" s="1"/>
  <c r="D88" i="28"/>
  <c r="E88" i="28" s="1"/>
  <c r="D89" i="28"/>
  <c r="E89" i="28" s="1"/>
  <c r="D90" i="28"/>
  <c r="E90" i="28" s="1"/>
  <c r="D91" i="28"/>
  <c r="E91" i="28" s="1"/>
  <c r="D92" i="28"/>
  <c r="E92" i="28" s="1"/>
  <c r="D93" i="28"/>
  <c r="E93" i="28" s="1"/>
  <c r="D94" i="28"/>
  <c r="E94" i="28" s="1"/>
  <c r="D95" i="28"/>
  <c r="E95" i="28" s="1"/>
  <c r="D96" i="28"/>
  <c r="E96" i="28" s="1"/>
  <c r="D97" i="28"/>
  <c r="E97" i="28" s="1"/>
  <c r="D98" i="28"/>
  <c r="E98" i="28" s="1"/>
  <c r="D99" i="28"/>
  <c r="E99" i="28" s="1"/>
  <c r="D100" i="28"/>
  <c r="E100" i="28" s="1"/>
  <c r="D101" i="28"/>
  <c r="E101" i="28" s="1"/>
  <c r="D102" i="28"/>
  <c r="E102" i="28" s="1"/>
  <c r="D103" i="28"/>
  <c r="E103" i="28" s="1"/>
  <c r="D104" i="28"/>
  <c r="E104" i="28" s="1"/>
  <c r="D105" i="28"/>
  <c r="E105" i="28" s="1"/>
  <c r="D106" i="28"/>
  <c r="E106" i="28" s="1"/>
  <c r="D107" i="28"/>
  <c r="E107" i="28" s="1"/>
  <c r="D108" i="28"/>
  <c r="E108" i="28" s="1"/>
  <c r="D109" i="28"/>
  <c r="E109" i="28" s="1"/>
  <c r="D110" i="28"/>
  <c r="E110" i="28" s="1"/>
  <c r="D111" i="28"/>
  <c r="E111" i="28" s="1"/>
  <c r="D112" i="28"/>
  <c r="E112" i="28" s="1"/>
  <c r="D113" i="28"/>
  <c r="E113" i="28" s="1"/>
  <c r="D114" i="28"/>
  <c r="E114" i="28" s="1"/>
  <c r="D115" i="28"/>
  <c r="E115" i="28" s="1"/>
  <c r="D116" i="28"/>
  <c r="E116" i="28" s="1"/>
  <c r="D117" i="28"/>
  <c r="E117" i="28" s="1"/>
  <c r="D118" i="28"/>
  <c r="E118" i="28" s="1"/>
  <c r="D119" i="28"/>
  <c r="E119" i="28" s="1"/>
  <c r="D120" i="28"/>
  <c r="E120" i="28" s="1"/>
  <c r="D121" i="28"/>
  <c r="E121" i="28" s="1"/>
  <c r="D122" i="28"/>
  <c r="E122" i="28" s="1"/>
  <c r="D123" i="28"/>
  <c r="E123" i="28" s="1"/>
  <c r="D124" i="28"/>
  <c r="E124" i="28" s="1"/>
  <c r="D125" i="28"/>
  <c r="E125" i="28" s="1"/>
  <c r="D126" i="28"/>
  <c r="E126" i="28" s="1"/>
  <c r="D127" i="28"/>
  <c r="E127" i="28" s="1"/>
  <c r="D128" i="28"/>
  <c r="E128" i="28" s="1"/>
  <c r="D129" i="28"/>
  <c r="E129" i="28" s="1"/>
  <c r="D130" i="28"/>
  <c r="E130" i="28" s="1"/>
  <c r="D131" i="28"/>
  <c r="E131" i="28" s="1"/>
  <c r="D132" i="28"/>
  <c r="E132" i="28" s="1"/>
  <c r="D133" i="28"/>
  <c r="E133" i="28" s="1"/>
  <c r="D134" i="28"/>
  <c r="E134" i="28" s="1"/>
  <c r="D135" i="28"/>
  <c r="E135" i="28" s="1"/>
  <c r="D136" i="28"/>
  <c r="E136" i="28" s="1"/>
  <c r="D137" i="28"/>
  <c r="E137" i="28" s="1"/>
  <c r="D138" i="28"/>
  <c r="E138" i="28" s="1"/>
  <c r="D139" i="28"/>
  <c r="E139" i="28" s="1"/>
  <c r="D140" i="28"/>
  <c r="E140" i="28" s="1"/>
  <c r="D141" i="28"/>
  <c r="E141" i="28" s="1"/>
  <c r="D142" i="28"/>
  <c r="E142" i="28" s="1"/>
  <c r="D143" i="28"/>
  <c r="E143" i="28" s="1"/>
  <c r="D144" i="28"/>
  <c r="E144" i="28" s="1"/>
  <c r="D145" i="28"/>
  <c r="E145" i="28" s="1"/>
  <c r="D146" i="28"/>
  <c r="E146" i="28" s="1"/>
  <c r="D147" i="28"/>
  <c r="E147" i="28" s="1"/>
  <c r="D148" i="28"/>
  <c r="E148" i="28" s="1"/>
  <c r="D149" i="28"/>
  <c r="E149" i="28" s="1"/>
  <c r="D150" i="28"/>
  <c r="E150" i="28" s="1"/>
  <c r="D151" i="28"/>
  <c r="E151" i="28" s="1"/>
  <c r="D152" i="28"/>
  <c r="E152" i="28" s="1"/>
  <c r="D153" i="28"/>
  <c r="E153" i="28" s="1"/>
  <c r="D154" i="28"/>
  <c r="E154" i="28" s="1"/>
  <c r="D155" i="28"/>
  <c r="E155" i="28" s="1"/>
  <c r="D156" i="28"/>
  <c r="E156" i="28" s="1"/>
  <c r="D157" i="28"/>
  <c r="E157" i="28" s="1"/>
  <c r="D158" i="28"/>
  <c r="E158" i="28" s="1"/>
  <c r="D159" i="28"/>
  <c r="E159" i="28" s="1"/>
  <c r="D160" i="28"/>
  <c r="E160" i="28" s="1"/>
  <c r="D161" i="28"/>
  <c r="E161" i="28" s="1"/>
  <c r="D162" i="28"/>
  <c r="E162" i="28" s="1"/>
  <c r="D163" i="28"/>
  <c r="E163" i="28" s="1"/>
  <c r="D164" i="28"/>
  <c r="E164" i="28" s="1"/>
  <c r="D165" i="28"/>
  <c r="E165" i="28" s="1"/>
  <c r="D166" i="28"/>
  <c r="E166" i="28" s="1"/>
  <c r="D167" i="28"/>
  <c r="E167" i="28" s="1"/>
  <c r="D168" i="28"/>
  <c r="E168" i="28" s="1"/>
  <c r="D169" i="28"/>
  <c r="E169" i="28" s="1"/>
  <c r="D170" i="28"/>
  <c r="E170" i="28" s="1"/>
  <c r="D171" i="28"/>
  <c r="E171" i="28" s="1"/>
  <c r="D172" i="28"/>
  <c r="E172" i="28" s="1"/>
  <c r="D173" i="28"/>
  <c r="E173" i="28" s="1"/>
  <c r="D174" i="28"/>
  <c r="E174" i="28" s="1"/>
  <c r="D175" i="28"/>
  <c r="E175" i="28" s="1"/>
  <c r="D176" i="28"/>
  <c r="E176" i="28" s="1"/>
  <c r="D177" i="28"/>
  <c r="E177" i="28" s="1"/>
  <c r="D178" i="28"/>
  <c r="E178" i="28" s="1"/>
  <c r="D179" i="28"/>
  <c r="E179" i="28" s="1"/>
  <c r="D180" i="28"/>
  <c r="E180" i="28" s="1"/>
  <c r="D181" i="28"/>
  <c r="E181" i="28" s="1"/>
  <c r="D182" i="28"/>
  <c r="E182" i="28" s="1"/>
  <c r="D183" i="28"/>
  <c r="E183" i="28" s="1"/>
  <c r="D184" i="28"/>
  <c r="E184" i="28" s="1"/>
  <c r="D185" i="28"/>
  <c r="E185" i="28" s="1"/>
  <c r="D186" i="28"/>
  <c r="E186" i="28" s="1"/>
  <c r="D187" i="28"/>
  <c r="E187" i="28" s="1"/>
  <c r="D188" i="28"/>
  <c r="E188" i="28" s="1"/>
  <c r="D189" i="28"/>
  <c r="E189" i="28" s="1"/>
  <c r="D190" i="28"/>
  <c r="E190" i="28" s="1"/>
  <c r="D191" i="28"/>
  <c r="E191" i="28" s="1"/>
  <c r="D192" i="28"/>
  <c r="E192" i="28" s="1"/>
  <c r="D193" i="28"/>
  <c r="E193" i="28" s="1"/>
  <c r="D194" i="28"/>
  <c r="E194" i="28" s="1"/>
  <c r="D195" i="28"/>
  <c r="E195" i="28" s="1"/>
  <c r="D196" i="28"/>
  <c r="E196" i="28" s="1"/>
  <c r="D197" i="28"/>
  <c r="E197" i="28" s="1"/>
  <c r="D198" i="28"/>
  <c r="E198" i="28" s="1"/>
  <c r="D2" i="28"/>
  <c r="B3" i="28"/>
  <c r="C3" i="28" s="1"/>
  <c r="B4" i="28"/>
  <c r="C4" i="28" s="1"/>
  <c r="B5" i="28"/>
  <c r="C5" i="28" s="1"/>
  <c r="B6" i="28"/>
  <c r="C6" i="28" s="1"/>
  <c r="B7" i="28"/>
  <c r="C7" i="28" s="1"/>
  <c r="B8" i="28"/>
  <c r="C8" i="28" s="1"/>
  <c r="B9" i="28"/>
  <c r="C9" i="28" s="1"/>
  <c r="B10" i="28"/>
  <c r="C10" i="28" s="1"/>
  <c r="B11" i="28"/>
  <c r="C11" i="28" s="1"/>
  <c r="B12" i="28"/>
  <c r="C12" i="28" s="1"/>
  <c r="B13" i="28"/>
  <c r="C13" i="28" s="1"/>
  <c r="B14" i="28"/>
  <c r="C14" i="28" s="1"/>
  <c r="B15" i="28"/>
  <c r="C15" i="28" s="1"/>
  <c r="B16" i="28"/>
  <c r="C16" i="28" s="1"/>
  <c r="B17" i="28"/>
  <c r="C17" i="28" s="1"/>
  <c r="B18" i="28"/>
  <c r="C18" i="28" s="1"/>
  <c r="B19" i="28"/>
  <c r="C19" i="28" s="1"/>
  <c r="B20" i="28"/>
  <c r="C20" i="28" s="1"/>
  <c r="B21" i="28"/>
  <c r="C21" i="28" s="1"/>
  <c r="B22" i="28"/>
  <c r="C22" i="28" s="1"/>
  <c r="B23" i="28"/>
  <c r="C23" i="28" s="1"/>
  <c r="B24" i="28"/>
  <c r="C24" i="28" s="1"/>
  <c r="B25" i="28"/>
  <c r="C25" i="28" s="1"/>
  <c r="B26" i="28"/>
  <c r="C26" i="28" s="1"/>
  <c r="B27" i="28"/>
  <c r="C27" i="28" s="1"/>
  <c r="B28" i="28"/>
  <c r="C28" i="28" s="1"/>
  <c r="B29" i="28"/>
  <c r="C29" i="28" s="1"/>
  <c r="B30" i="28"/>
  <c r="C30" i="28" s="1"/>
  <c r="B31" i="28"/>
  <c r="C31" i="28" s="1"/>
  <c r="B32" i="28"/>
  <c r="C32" i="28" s="1"/>
  <c r="B33" i="28"/>
  <c r="C33" i="28" s="1"/>
  <c r="B34" i="28"/>
  <c r="C34" i="28" s="1"/>
  <c r="B35" i="28"/>
  <c r="C35" i="28" s="1"/>
  <c r="B36" i="28"/>
  <c r="C36" i="28" s="1"/>
  <c r="B37" i="28"/>
  <c r="C37" i="28" s="1"/>
  <c r="B38" i="28"/>
  <c r="C38" i="28" s="1"/>
  <c r="B39" i="28"/>
  <c r="C39" i="28" s="1"/>
  <c r="B40" i="28"/>
  <c r="C40" i="28" s="1"/>
  <c r="B41" i="28"/>
  <c r="C41" i="28" s="1"/>
  <c r="B42" i="28"/>
  <c r="C42" i="28" s="1"/>
  <c r="B43" i="28"/>
  <c r="C43" i="28" s="1"/>
  <c r="B44" i="28"/>
  <c r="C44" i="28" s="1"/>
  <c r="B45" i="28"/>
  <c r="C45" i="28" s="1"/>
  <c r="B46" i="28"/>
  <c r="C46" i="28" s="1"/>
  <c r="B47" i="28"/>
  <c r="C47" i="28" s="1"/>
  <c r="B48" i="28"/>
  <c r="C48" i="28" s="1"/>
  <c r="B49" i="28"/>
  <c r="C49" i="28" s="1"/>
  <c r="B50" i="28"/>
  <c r="C50" i="28" s="1"/>
  <c r="B51" i="28"/>
  <c r="C51" i="28" s="1"/>
  <c r="B52" i="28"/>
  <c r="C52" i="28" s="1"/>
  <c r="B53" i="28"/>
  <c r="C53" i="28" s="1"/>
  <c r="B54" i="28"/>
  <c r="C54" i="28" s="1"/>
  <c r="B55" i="28"/>
  <c r="C55" i="28" s="1"/>
  <c r="B56" i="28"/>
  <c r="C56" i="28" s="1"/>
  <c r="B57" i="28"/>
  <c r="C57" i="28" s="1"/>
  <c r="B58" i="28"/>
  <c r="C58" i="28" s="1"/>
  <c r="B59" i="28"/>
  <c r="C59" i="28" s="1"/>
  <c r="B60" i="28"/>
  <c r="C60" i="28" s="1"/>
  <c r="B61" i="28"/>
  <c r="C61" i="28" s="1"/>
  <c r="B62" i="28"/>
  <c r="C62" i="28" s="1"/>
  <c r="B63" i="28"/>
  <c r="C63" i="28" s="1"/>
  <c r="B64" i="28"/>
  <c r="C64" i="28" s="1"/>
  <c r="B65" i="28"/>
  <c r="C65" i="28" s="1"/>
  <c r="B66" i="28"/>
  <c r="C66" i="28" s="1"/>
  <c r="B67" i="28"/>
  <c r="C67" i="28" s="1"/>
  <c r="B68" i="28"/>
  <c r="C68" i="28" s="1"/>
  <c r="B69" i="28"/>
  <c r="C69" i="28" s="1"/>
  <c r="B70" i="28"/>
  <c r="C70" i="28" s="1"/>
  <c r="B71" i="28"/>
  <c r="C71" i="28" s="1"/>
  <c r="B72" i="28"/>
  <c r="C72" i="28" s="1"/>
  <c r="B73" i="28"/>
  <c r="C73" i="28" s="1"/>
  <c r="B74" i="28"/>
  <c r="C74" i="28" s="1"/>
  <c r="B75" i="28"/>
  <c r="C75" i="28" s="1"/>
  <c r="B76" i="28"/>
  <c r="C76" i="28" s="1"/>
  <c r="B77" i="28"/>
  <c r="C77" i="28" s="1"/>
  <c r="B78" i="28"/>
  <c r="C78" i="28" s="1"/>
  <c r="B79" i="28"/>
  <c r="C79" i="28" s="1"/>
  <c r="B80" i="28"/>
  <c r="C80" i="28" s="1"/>
  <c r="B81" i="28"/>
  <c r="C81" i="28" s="1"/>
  <c r="B82" i="28"/>
  <c r="C82" i="28" s="1"/>
  <c r="B83" i="28"/>
  <c r="C83" i="28" s="1"/>
  <c r="B84" i="28"/>
  <c r="C84" i="28" s="1"/>
  <c r="B85" i="28"/>
  <c r="C85" i="28" s="1"/>
  <c r="B86" i="28"/>
  <c r="C86" i="28" s="1"/>
  <c r="B87" i="28"/>
  <c r="C87" i="28" s="1"/>
  <c r="B88" i="28"/>
  <c r="C88" i="28" s="1"/>
  <c r="B89" i="28"/>
  <c r="C89" i="28" s="1"/>
  <c r="B90" i="28"/>
  <c r="C90" i="28" s="1"/>
  <c r="B91" i="28"/>
  <c r="C91" i="28" s="1"/>
  <c r="B92" i="28"/>
  <c r="C92" i="28" s="1"/>
  <c r="B93" i="28"/>
  <c r="C93" i="28" s="1"/>
  <c r="B94" i="28"/>
  <c r="C94" i="28" s="1"/>
  <c r="B95" i="28"/>
  <c r="C95" i="28" s="1"/>
  <c r="B96" i="28"/>
  <c r="C96" i="28" s="1"/>
  <c r="B97" i="28"/>
  <c r="C97" i="28" s="1"/>
  <c r="B98" i="28"/>
  <c r="C98" i="28" s="1"/>
  <c r="B99" i="28"/>
  <c r="C99" i="28" s="1"/>
  <c r="B100" i="28"/>
  <c r="C100" i="28" s="1"/>
  <c r="B101" i="28"/>
  <c r="C101" i="28" s="1"/>
  <c r="B102" i="28"/>
  <c r="C102" i="28" s="1"/>
  <c r="B103" i="28"/>
  <c r="C103" i="28" s="1"/>
  <c r="B104" i="28"/>
  <c r="C104" i="28" s="1"/>
  <c r="B105" i="28"/>
  <c r="C105" i="28" s="1"/>
  <c r="B106" i="28"/>
  <c r="C106" i="28" s="1"/>
  <c r="B107" i="28"/>
  <c r="C107" i="28" s="1"/>
  <c r="B108" i="28"/>
  <c r="C108" i="28" s="1"/>
  <c r="B109" i="28"/>
  <c r="C109" i="28" s="1"/>
  <c r="B110" i="28"/>
  <c r="C110" i="28" s="1"/>
  <c r="B111" i="28"/>
  <c r="C111" i="28" s="1"/>
  <c r="B112" i="28"/>
  <c r="C112" i="28" s="1"/>
  <c r="B113" i="28"/>
  <c r="C113" i="28" s="1"/>
  <c r="B114" i="28"/>
  <c r="C114" i="28" s="1"/>
  <c r="B115" i="28"/>
  <c r="C115" i="28" s="1"/>
  <c r="B116" i="28"/>
  <c r="C116" i="28" s="1"/>
  <c r="B117" i="28"/>
  <c r="C117" i="28" s="1"/>
  <c r="B118" i="28"/>
  <c r="C118" i="28" s="1"/>
  <c r="B119" i="28"/>
  <c r="C119" i="28" s="1"/>
  <c r="B120" i="28"/>
  <c r="C120" i="28" s="1"/>
  <c r="B121" i="28"/>
  <c r="C121" i="28" s="1"/>
  <c r="B122" i="28"/>
  <c r="C122" i="28" s="1"/>
  <c r="B123" i="28"/>
  <c r="C123" i="28" s="1"/>
  <c r="B124" i="28"/>
  <c r="C124" i="28" s="1"/>
  <c r="B125" i="28"/>
  <c r="C125" i="28" s="1"/>
  <c r="B126" i="28"/>
  <c r="C126" i="28" s="1"/>
  <c r="B127" i="28"/>
  <c r="C127" i="28" s="1"/>
  <c r="B128" i="28"/>
  <c r="C128" i="28" s="1"/>
  <c r="B129" i="28"/>
  <c r="C129" i="28" s="1"/>
  <c r="B130" i="28"/>
  <c r="C130" i="28" s="1"/>
  <c r="B131" i="28"/>
  <c r="C131" i="28" s="1"/>
  <c r="B132" i="28"/>
  <c r="C132" i="28" s="1"/>
  <c r="B133" i="28"/>
  <c r="C133" i="28" s="1"/>
  <c r="B134" i="28"/>
  <c r="C134" i="28" s="1"/>
  <c r="B135" i="28"/>
  <c r="C135" i="28" s="1"/>
  <c r="B136" i="28"/>
  <c r="C136" i="28" s="1"/>
  <c r="B137" i="28"/>
  <c r="C137" i="28" s="1"/>
  <c r="B138" i="28"/>
  <c r="C138" i="28" s="1"/>
  <c r="B139" i="28"/>
  <c r="C139" i="28" s="1"/>
  <c r="B140" i="28"/>
  <c r="C140" i="28" s="1"/>
  <c r="B141" i="28"/>
  <c r="C141" i="28" s="1"/>
  <c r="B142" i="28"/>
  <c r="C142" i="28" s="1"/>
  <c r="B143" i="28"/>
  <c r="C143" i="28" s="1"/>
  <c r="B144" i="28"/>
  <c r="C144" i="28" s="1"/>
  <c r="B145" i="28"/>
  <c r="C145" i="28" s="1"/>
  <c r="B146" i="28"/>
  <c r="C146" i="28" s="1"/>
  <c r="B147" i="28"/>
  <c r="C147" i="28" s="1"/>
  <c r="B148" i="28"/>
  <c r="C148" i="28" s="1"/>
  <c r="B149" i="28"/>
  <c r="C149" i="28" s="1"/>
  <c r="B150" i="28"/>
  <c r="C150" i="28" s="1"/>
  <c r="B151" i="28"/>
  <c r="C151" i="28" s="1"/>
  <c r="B152" i="28"/>
  <c r="C152" i="28" s="1"/>
  <c r="B153" i="28"/>
  <c r="C153" i="28" s="1"/>
  <c r="B154" i="28"/>
  <c r="C154" i="28" s="1"/>
  <c r="B155" i="28"/>
  <c r="C155" i="28" s="1"/>
  <c r="B156" i="28"/>
  <c r="C156" i="28" s="1"/>
  <c r="B157" i="28"/>
  <c r="C157" i="28" s="1"/>
  <c r="B158" i="28"/>
  <c r="C158" i="28" s="1"/>
  <c r="B159" i="28"/>
  <c r="C159" i="28" s="1"/>
  <c r="B160" i="28"/>
  <c r="C160" i="28" s="1"/>
  <c r="B161" i="28"/>
  <c r="C161" i="28" s="1"/>
  <c r="B162" i="28"/>
  <c r="C162" i="28" s="1"/>
  <c r="B163" i="28"/>
  <c r="C163" i="28" s="1"/>
  <c r="B164" i="28"/>
  <c r="C164" i="28" s="1"/>
  <c r="B165" i="28"/>
  <c r="C165" i="28" s="1"/>
  <c r="B166" i="28"/>
  <c r="C166" i="28" s="1"/>
  <c r="B167" i="28"/>
  <c r="C167" i="28" s="1"/>
  <c r="B168" i="28"/>
  <c r="C168" i="28" s="1"/>
  <c r="B169" i="28"/>
  <c r="C169" i="28" s="1"/>
  <c r="B170" i="28"/>
  <c r="C170" i="28" s="1"/>
  <c r="B171" i="28"/>
  <c r="C171" i="28" s="1"/>
  <c r="B172" i="28"/>
  <c r="C172" i="28" s="1"/>
  <c r="B173" i="28"/>
  <c r="C173" i="28" s="1"/>
  <c r="B174" i="28"/>
  <c r="C174" i="28" s="1"/>
  <c r="B175" i="28"/>
  <c r="C175" i="28" s="1"/>
  <c r="B176" i="28"/>
  <c r="C176" i="28" s="1"/>
  <c r="B177" i="28"/>
  <c r="C177" i="28" s="1"/>
  <c r="B178" i="28"/>
  <c r="C178" i="28" s="1"/>
  <c r="B179" i="28"/>
  <c r="C179" i="28" s="1"/>
  <c r="B180" i="28"/>
  <c r="C180" i="28" s="1"/>
  <c r="B181" i="28"/>
  <c r="C181" i="28" s="1"/>
  <c r="B182" i="28"/>
  <c r="C182" i="28" s="1"/>
  <c r="B183" i="28"/>
  <c r="C183" i="28" s="1"/>
  <c r="B184" i="28"/>
  <c r="C184" i="28" s="1"/>
  <c r="B185" i="28"/>
  <c r="C185" i="28" s="1"/>
  <c r="B186" i="28"/>
  <c r="C186" i="28" s="1"/>
  <c r="B187" i="28"/>
  <c r="C187" i="28" s="1"/>
  <c r="B188" i="28"/>
  <c r="C188" i="28" s="1"/>
  <c r="B189" i="28"/>
  <c r="C189" i="28" s="1"/>
  <c r="B190" i="28"/>
  <c r="C190" i="28" s="1"/>
  <c r="B191" i="28"/>
  <c r="C191" i="28" s="1"/>
  <c r="B192" i="28"/>
  <c r="C192" i="28" s="1"/>
  <c r="B193" i="28"/>
  <c r="C193" i="28" s="1"/>
  <c r="B194" i="28"/>
  <c r="C194" i="28" s="1"/>
  <c r="B195" i="28"/>
  <c r="C195" i="28" s="1"/>
  <c r="B196" i="28"/>
  <c r="C196" i="28" s="1"/>
  <c r="B197" i="28"/>
  <c r="C197" i="28" s="1"/>
  <c r="B198" i="28"/>
  <c r="C198" i="28" s="1"/>
  <c r="B2" i="28"/>
  <c r="C2" i="28" s="1"/>
  <c r="A3" i="28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2" i="28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2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E15" i="27" s="1"/>
  <c r="D17" i="27"/>
  <c r="E17" i="27" s="1"/>
  <c r="D18" i="27"/>
  <c r="E18" i="27" s="1"/>
  <c r="D19" i="27"/>
  <c r="E19" i="27" s="1"/>
  <c r="D20" i="27"/>
  <c r="E20" i="27" s="1"/>
  <c r="D21" i="27"/>
  <c r="E21" i="27" s="1"/>
  <c r="D22" i="27"/>
  <c r="E22" i="27" s="1"/>
  <c r="D23" i="27"/>
  <c r="E23" i="27" s="1"/>
  <c r="D24" i="27"/>
  <c r="E24" i="27" s="1"/>
  <c r="D25" i="27"/>
  <c r="E25" i="27" s="1"/>
  <c r="D26" i="27"/>
  <c r="E26" i="27" s="1"/>
  <c r="D27" i="27"/>
  <c r="E27" i="27" s="1"/>
  <c r="D28" i="27"/>
  <c r="E28" i="27" s="1"/>
  <c r="D29" i="27"/>
  <c r="E29" i="27" s="1"/>
  <c r="D30" i="27"/>
  <c r="E30" i="27" s="1"/>
  <c r="D31" i="27"/>
  <c r="E31" i="27" s="1"/>
  <c r="D32" i="27"/>
  <c r="E32" i="27" s="1"/>
  <c r="D33" i="27"/>
  <c r="E33" i="27" s="1"/>
  <c r="D34" i="27"/>
  <c r="E34" i="27" s="1"/>
  <c r="D35" i="27"/>
  <c r="E35" i="27" s="1"/>
  <c r="D36" i="27"/>
  <c r="E36" i="27" s="1"/>
  <c r="D37" i="27"/>
  <c r="E37" i="27" s="1"/>
  <c r="D38" i="27"/>
  <c r="E38" i="27" s="1"/>
  <c r="D39" i="27"/>
  <c r="E39" i="27" s="1"/>
  <c r="D40" i="27"/>
  <c r="E40" i="27" s="1"/>
  <c r="D41" i="27"/>
  <c r="E41" i="27" s="1"/>
  <c r="D42" i="27"/>
  <c r="E42" i="27" s="1"/>
  <c r="D43" i="27"/>
  <c r="E43" i="27" s="1"/>
  <c r="D44" i="27"/>
  <c r="E44" i="27" s="1"/>
  <c r="D45" i="27"/>
  <c r="E45" i="27" s="1"/>
  <c r="D46" i="27"/>
  <c r="E46" i="27" s="1"/>
  <c r="D47" i="27"/>
  <c r="E47" i="27" s="1"/>
  <c r="D48" i="27"/>
  <c r="E48" i="27" s="1"/>
  <c r="D49" i="27"/>
  <c r="E49" i="27" s="1"/>
  <c r="D50" i="27"/>
  <c r="E50" i="27" s="1"/>
  <c r="D51" i="27"/>
  <c r="E51" i="27" s="1"/>
  <c r="D52" i="27"/>
  <c r="E52" i="27" s="1"/>
  <c r="D53" i="27"/>
  <c r="E53" i="27" s="1"/>
  <c r="D54" i="27"/>
  <c r="E54" i="27" s="1"/>
  <c r="D55" i="27"/>
  <c r="E55" i="27" s="1"/>
  <c r="D56" i="27"/>
  <c r="E56" i="27" s="1"/>
  <c r="D57" i="27"/>
  <c r="E57" i="27" s="1"/>
  <c r="D58" i="27"/>
  <c r="E58" i="27" s="1"/>
  <c r="D59" i="27"/>
  <c r="E59" i="27" s="1"/>
  <c r="D60" i="27"/>
  <c r="E60" i="27" s="1"/>
  <c r="D61" i="27"/>
  <c r="E61" i="27" s="1"/>
  <c r="D62" i="27"/>
  <c r="E62" i="27" s="1"/>
  <c r="D63" i="27"/>
  <c r="E63" i="27" s="1"/>
  <c r="D64" i="27"/>
  <c r="E64" i="27" s="1"/>
  <c r="D65" i="27"/>
  <c r="E65" i="27" s="1"/>
  <c r="D66" i="27"/>
  <c r="E66" i="27" s="1"/>
  <c r="D67" i="27"/>
  <c r="E67" i="27" s="1"/>
  <c r="D68" i="27"/>
  <c r="E68" i="27" s="1"/>
  <c r="D69" i="27"/>
  <c r="E69" i="27" s="1"/>
  <c r="D70" i="27"/>
  <c r="E70" i="27" s="1"/>
  <c r="D71" i="27"/>
  <c r="E71" i="27" s="1"/>
  <c r="D72" i="27"/>
  <c r="E72" i="27" s="1"/>
  <c r="D73" i="27"/>
  <c r="E73" i="27" s="1"/>
  <c r="D74" i="27"/>
  <c r="E74" i="27" s="1"/>
  <c r="D75" i="27"/>
  <c r="E75" i="27" s="1"/>
  <c r="D76" i="27"/>
  <c r="E76" i="27" s="1"/>
  <c r="D77" i="27"/>
  <c r="E77" i="27" s="1"/>
  <c r="D78" i="27"/>
  <c r="E78" i="27" s="1"/>
  <c r="D79" i="27"/>
  <c r="E79" i="27" s="1"/>
  <c r="D80" i="27"/>
  <c r="E80" i="27" s="1"/>
  <c r="D81" i="27"/>
  <c r="E81" i="27" s="1"/>
  <c r="D82" i="27"/>
  <c r="E82" i="27" s="1"/>
  <c r="D83" i="27"/>
  <c r="E83" i="27" s="1"/>
  <c r="D84" i="27"/>
  <c r="E84" i="27" s="1"/>
  <c r="D85" i="27"/>
  <c r="E85" i="27" s="1"/>
  <c r="D86" i="27"/>
  <c r="E86" i="27" s="1"/>
  <c r="D87" i="27"/>
  <c r="E87" i="27" s="1"/>
  <c r="D88" i="27"/>
  <c r="E88" i="27" s="1"/>
  <c r="D89" i="27"/>
  <c r="E89" i="27" s="1"/>
  <c r="D90" i="27"/>
  <c r="E90" i="27" s="1"/>
  <c r="D91" i="27"/>
  <c r="E91" i="27" s="1"/>
  <c r="D92" i="27"/>
  <c r="E92" i="27" s="1"/>
  <c r="D93" i="27"/>
  <c r="E93" i="27" s="1"/>
  <c r="D94" i="27"/>
  <c r="E94" i="27" s="1"/>
  <c r="D95" i="27"/>
  <c r="E95" i="27" s="1"/>
  <c r="D96" i="27"/>
  <c r="E96" i="27" s="1"/>
  <c r="D97" i="27"/>
  <c r="E97" i="27" s="1"/>
  <c r="D98" i="27"/>
  <c r="E98" i="27" s="1"/>
  <c r="D99" i="27"/>
  <c r="E99" i="27" s="1"/>
  <c r="D100" i="27"/>
  <c r="E100" i="27" s="1"/>
  <c r="D101" i="27"/>
  <c r="E101" i="27" s="1"/>
  <c r="D102" i="27"/>
  <c r="E102" i="27" s="1"/>
  <c r="D103" i="27"/>
  <c r="E103" i="27" s="1"/>
  <c r="D104" i="27"/>
  <c r="E104" i="27" s="1"/>
  <c r="D105" i="27"/>
  <c r="E105" i="27" s="1"/>
  <c r="D106" i="27"/>
  <c r="E106" i="27" s="1"/>
  <c r="D107" i="27"/>
  <c r="E107" i="27" s="1"/>
  <c r="D108" i="27"/>
  <c r="E108" i="27" s="1"/>
  <c r="D109" i="27"/>
  <c r="E109" i="27" s="1"/>
  <c r="D110" i="27"/>
  <c r="E110" i="27" s="1"/>
  <c r="D111" i="27"/>
  <c r="E111" i="27" s="1"/>
  <c r="D112" i="27"/>
  <c r="E112" i="27" s="1"/>
  <c r="D113" i="27"/>
  <c r="E113" i="27" s="1"/>
  <c r="D114" i="27"/>
  <c r="E114" i="27" s="1"/>
  <c r="D115" i="27"/>
  <c r="E115" i="27" s="1"/>
  <c r="D116" i="27"/>
  <c r="E116" i="27" s="1"/>
  <c r="D117" i="27"/>
  <c r="E117" i="27" s="1"/>
  <c r="D118" i="27"/>
  <c r="E118" i="27" s="1"/>
  <c r="D119" i="27"/>
  <c r="E119" i="27" s="1"/>
  <c r="D120" i="27"/>
  <c r="E120" i="27" s="1"/>
  <c r="D121" i="27"/>
  <c r="E121" i="27" s="1"/>
  <c r="D122" i="27"/>
  <c r="E122" i="27" s="1"/>
  <c r="D123" i="27"/>
  <c r="E123" i="27" s="1"/>
  <c r="D124" i="27"/>
  <c r="E124" i="27" s="1"/>
  <c r="D125" i="27"/>
  <c r="E125" i="27" s="1"/>
  <c r="D126" i="27"/>
  <c r="E126" i="27" s="1"/>
  <c r="D127" i="27"/>
  <c r="E127" i="27" s="1"/>
  <c r="D128" i="27"/>
  <c r="E128" i="27" s="1"/>
  <c r="D129" i="27"/>
  <c r="E129" i="27" s="1"/>
  <c r="D130" i="27"/>
  <c r="E130" i="27" s="1"/>
  <c r="D131" i="27"/>
  <c r="E131" i="27" s="1"/>
  <c r="D132" i="27"/>
  <c r="E132" i="27" s="1"/>
  <c r="D133" i="27"/>
  <c r="E133" i="27" s="1"/>
  <c r="D134" i="27"/>
  <c r="E134" i="27" s="1"/>
  <c r="D135" i="27"/>
  <c r="E135" i="27" s="1"/>
  <c r="D136" i="27"/>
  <c r="E136" i="27" s="1"/>
  <c r="D137" i="27"/>
  <c r="E137" i="27" s="1"/>
  <c r="D138" i="27"/>
  <c r="E138" i="27" s="1"/>
  <c r="D139" i="27"/>
  <c r="E139" i="27" s="1"/>
  <c r="D140" i="27"/>
  <c r="E140" i="27" s="1"/>
  <c r="D141" i="27"/>
  <c r="E141" i="27" s="1"/>
  <c r="D142" i="27"/>
  <c r="E142" i="27" s="1"/>
  <c r="D143" i="27"/>
  <c r="E143" i="27" s="1"/>
  <c r="D144" i="27"/>
  <c r="E144" i="27" s="1"/>
  <c r="D145" i="27"/>
  <c r="E145" i="27" s="1"/>
  <c r="D146" i="27"/>
  <c r="E146" i="27" s="1"/>
  <c r="D147" i="27"/>
  <c r="E147" i="27" s="1"/>
  <c r="D148" i="27"/>
  <c r="E148" i="27" s="1"/>
  <c r="D149" i="27"/>
  <c r="E149" i="27" s="1"/>
  <c r="D150" i="27"/>
  <c r="E150" i="27" s="1"/>
  <c r="D151" i="27"/>
  <c r="E151" i="27" s="1"/>
  <c r="D152" i="27"/>
  <c r="E152" i="27" s="1"/>
  <c r="D153" i="27"/>
  <c r="E153" i="27" s="1"/>
  <c r="D154" i="27"/>
  <c r="E154" i="27" s="1"/>
  <c r="D155" i="27"/>
  <c r="E155" i="27" s="1"/>
  <c r="D156" i="27"/>
  <c r="E156" i="27" s="1"/>
  <c r="D157" i="27"/>
  <c r="E157" i="27" s="1"/>
  <c r="D158" i="27"/>
  <c r="E158" i="27" s="1"/>
  <c r="D159" i="27"/>
  <c r="E159" i="27" s="1"/>
  <c r="D160" i="27"/>
  <c r="E160" i="27" s="1"/>
  <c r="D161" i="27"/>
  <c r="E161" i="27" s="1"/>
  <c r="D162" i="27"/>
  <c r="E162" i="27" s="1"/>
  <c r="D163" i="27"/>
  <c r="E163" i="27" s="1"/>
  <c r="D164" i="27"/>
  <c r="E164" i="27" s="1"/>
  <c r="D165" i="27"/>
  <c r="E165" i="27" s="1"/>
  <c r="D166" i="27"/>
  <c r="E166" i="27" s="1"/>
  <c r="D167" i="27"/>
  <c r="E167" i="27" s="1"/>
  <c r="D168" i="27"/>
  <c r="E168" i="27" s="1"/>
  <c r="D169" i="27"/>
  <c r="E169" i="27" s="1"/>
  <c r="D170" i="27"/>
  <c r="E170" i="27" s="1"/>
  <c r="D171" i="27"/>
  <c r="E171" i="27" s="1"/>
  <c r="D172" i="27"/>
  <c r="E172" i="27" s="1"/>
  <c r="D173" i="27"/>
  <c r="E173" i="27" s="1"/>
  <c r="D174" i="27"/>
  <c r="E174" i="27" s="1"/>
  <c r="D175" i="27"/>
  <c r="E175" i="27" s="1"/>
  <c r="D176" i="27"/>
  <c r="E176" i="27" s="1"/>
  <c r="D177" i="27"/>
  <c r="E177" i="27" s="1"/>
  <c r="D178" i="27"/>
  <c r="E178" i="27" s="1"/>
  <c r="D179" i="27"/>
  <c r="E179" i="27" s="1"/>
  <c r="D180" i="27"/>
  <c r="E180" i="27" s="1"/>
  <c r="D181" i="27"/>
  <c r="E181" i="27" s="1"/>
  <c r="D182" i="27"/>
  <c r="E182" i="27" s="1"/>
  <c r="D183" i="27"/>
  <c r="E183" i="27" s="1"/>
  <c r="D184" i="27"/>
  <c r="E184" i="27" s="1"/>
  <c r="D185" i="27"/>
  <c r="E185" i="27" s="1"/>
  <c r="D186" i="27"/>
  <c r="E186" i="27" s="1"/>
  <c r="D187" i="27"/>
  <c r="E187" i="27" s="1"/>
  <c r="D188" i="27"/>
  <c r="E188" i="27" s="1"/>
  <c r="D189" i="27"/>
  <c r="E189" i="27" s="1"/>
  <c r="D190" i="27"/>
  <c r="E190" i="27" s="1"/>
  <c r="D191" i="27"/>
  <c r="E191" i="27" s="1"/>
  <c r="D192" i="27"/>
  <c r="E192" i="27" s="1"/>
  <c r="D193" i="27"/>
  <c r="E193" i="27" s="1"/>
  <c r="D194" i="27"/>
  <c r="E194" i="27" s="1"/>
  <c r="D195" i="27"/>
  <c r="E195" i="27" s="1"/>
  <c r="D196" i="27"/>
  <c r="E196" i="27" s="1"/>
  <c r="D197" i="27"/>
  <c r="E197" i="27" s="1"/>
  <c r="D198" i="27"/>
  <c r="E198" i="27" s="1"/>
  <c r="D2" i="27"/>
  <c r="B17" i="27"/>
  <c r="C17" i="27" s="1"/>
  <c r="B18" i="27"/>
  <c r="C18" i="27" s="1"/>
  <c r="B19" i="27"/>
  <c r="C19" i="27" s="1"/>
  <c r="B20" i="27"/>
  <c r="C20" i="27" s="1"/>
  <c r="B21" i="27"/>
  <c r="C21" i="27" s="1"/>
  <c r="B22" i="27"/>
  <c r="C22" i="27" s="1"/>
  <c r="B23" i="27"/>
  <c r="C23" i="27" s="1"/>
  <c r="B24" i="27"/>
  <c r="C24" i="27" s="1"/>
  <c r="B25" i="27"/>
  <c r="C25" i="27" s="1"/>
  <c r="B26" i="27"/>
  <c r="C26" i="27" s="1"/>
  <c r="B27" i="27"/>
  <c r="C27" i="27" s="1"/>
  <c r="B28" i="27"/>
  <c r="C28" i="27" s="1"/>
  <c r="B29" i="27"/>
  <c r="C29" i="27" s="1"/>
  <c r="B30" i="27"/>
  <c r="C30" i="27" s="1"/>
  <c r="B31" i="27"/>
  <c r="C31" i="27" s="1"/>
  <c r="B32" i="27"/>
  <c r="C32" i="27" s="1"/>
  <c r="B33" i="27"/>
  <c r="C33" i="27" s="1"/>
  <c r="B34" i="27"/>
  <c r="C34" i="27" s="1"/>
  <c r="B35" i="27"/>
  <c r="C35" i="27" s="1"/>
  <c r="B36" i="27"/>
  <c r="C36" i="27" s="1"/>
  <c r="B37" i="27"/>
  <c r="C37" i="27" s="1"/>
  <c r="B38" i="27"/>
  <c r="C38" i="27" s="1"/>
  <c r="B39" i="27"/>
  <c r="C39" i="27" s="1"/>
  <c r="B40" i="27"/>
  <c r="C40" i="27" s="1"/>
  <c r="B41" i="27"/>
  <c r="C41" i="27" s="1"/>
  <c r="B42" i="27"/>
  <c r="C42" i="27" s="1"/>
  <c r="B43" i="27"/>
  <c r="C43" i="27" s="1"/>
  <c r="B44" i="27"/>
  <c r="C44" i="27" s="1"/>
  <c r="B45" i="27"/>
  <c r="C45" i="27" s="1"/>
  <c r="B46" i="27"/>
  <c r="C46" i="27" s="1"/>
  <c r="B47" i="27"/>
  <c r="C47" i="27" s="1"/>
  <c r="B48" i="27"/>
  <c r="C48" i="27" s="1"/>
  <c r="B49" i="27"/>
  <c r="C49" i="27" s="1"/>
  <c r="B50" i="27"/>
  <c r="C50" i="27" s="1"/>
  <c r="B51" i="27"/>
  <c r="C51" i="27" s="1"/>
  <c r="B52" i="27"/>
  <c r="C52" i="27" s="1"/>
  <c r="B53" i="27"/>
  <c r="C53" i="27" s="1"/>
  <c r="B54" i="27"/>
  <c r="C54" i="27" s="1"/>
  <c r="B55" i="27"/>
  <c r="C55" i="27" s="1"/>
  <c r="B56" i="27"/>
  <c r="C56" i="27" s="1"/>
  <c r="B57" i="27"/>
  <c r="C57" i="27" s="1"/>
  <c r="B58" i="27"/>
  <c r="C58" i="27" s="1"/>
  <c r="B59" i="27"/>
  <c r="C59" i="27" s="1"/>
  <c r="B60" i="27"/>
  <c r="C60" i="27" s="1"/>
  <c r="B61" i="27"/>
  <c r="C61" i="27" s="1"/>
  <c r="B62" i="27"/>
  <c r="C62" i="27" s="1"/>
  <c r="B63" i="27"/>
  <c r="C63" i="27" s="1"/>
  <c r="B64" i="27"/>
  <c r="C64" i="27" s="1"/>
  <c r="B65" i="27"/>
  <c r="C65" i="27" s="1"/>
  <c r="B66" i="27"/>
  <c r="C66" i="27" s="1"/>
  <c r="B67" i="27"/>
  <c r="C67" i="27" s="1"/>
  <c r="B68" i="27"/>
  <c r="C68" i="27" s="1"/>
  <c r="B69" i="27"/>
  <c r="C69" i="27" s="1"/>
  <c r="B70" i="27"/>
  <c r="C70" i="27" s="1"/>
  <c r="B71" i="27"/>
  <c r="C71" i="27" s="1"/>
  <c r="B72" i="27"/>
  <c r="C72" i="27" s="1"/>
  <c r="B73" i="27"/>
  <c r="C73" i="27" s="1"/>
  <c r="B74" i="27"/>
  <c r="C74" i="27" s="1"/>
  <c r="B75" i="27"/>
  <c r="C75" i="27" s="1"/>
  <c r="B76" i="27"/>
  <c r="C76" i="27" s="1"/>
  <c r="B77" i="27"/>
  <c r="C77" i="27" s="1"/>
  <c r="B78" i="27"/>
  <c r="C78" i="27" s="1"/>
  <c r="B79" i="27"/>
  <c r="C79" i="27" s="1"/>
  <c r="B80" i="27"/>
  <c r="C80" i="27" s="1"/>
  <c r="B81" i="27"/>
  <c r="C81" i="27" s="1"/>
  <c r="B82" i="27"/>
  <c r="C82" i="27" s="1"/>
  <c r="B83" i="27"/>
  <c r="C83" i="27" s="1"/>
  <c r="B84" i="27"/>
  <c r="C84" i="27" s="1"/>
  <c r="B85" i="27"/>
  <c r="C85" i="27" s="1"/>
  <c r="B86" i="27"/>
  <c r="C86" i="27" s="1"/>
  <c r="B87" i="27"/>
  <c r="C87" i="27" s="1"/>
  <c r="B88" i="27"/>
  <c r="C88" i="27" s="1"/>
  <c r="B89" i="27"/>
  <c r="C89" i="27" s="1"/>
  <c r="B90" i="27"/>
  <c r="C90" i="27" s="1"/>
  <c r="B91" i="27"/>
  <c r="C91" i="27" s="1"/>
  <c r="B92" i="27"/>
  <c r="C92" i="27" s="1"/>
  <c r="B93" i="27"/>
  <c r="C93" i="27" s="1"/>
  <c r="B94" i="27"/>
  <c r="C94" i="27" s="1"/>
  <c r="B95" i="27"/>
  <c r="C95" i="27" s="1"/>
  <c r="B96" i="27"/>
  <c r="C96" i="27" s="1"/>
  <c r="B97" i="27"/>
  <c r="C97" i="27" s="1"/>
  <c r="B98" i="27"/>
  <c r="C98" i="27" s="1"/>
  <c r="B99" i="27"/>
  <c r="C99" i="27" s="1"/>
  <c r="B100" i="27"/>
  <c r="C100" i="27" s="1"/>
  <c r="B101" i="27"/>
  <c r="C101" i="27" s="1"/>
  <c r="B102" i="27"/>
  <c r="C102" i="27" s="1"/>
  <c r="B103" i="27"/>
  <c r="C103" i="27" s="1"/>
  <c r="B104" i="27"/>
  <c r="C104" i="27" s="1"/>
  <c r="B105" i="27"/>
  <c r="C105" i="27" s="1"/>
  <c r="B106" i="27"/>
  <c r="C106" i="27" s="1"/>
  <c r="B107" i="27"/>
  <c r="C107" i="27" s="1"/>
  <c r="B108" i="27"/>
  <c r="C108" i="27" s="1"/>
  <c r="B109" i="27"/>
  <c r="C109" i="27" s="1"/>
  <c r="B110" i="27"/>
  <c r="C110" i="27" s="1"/>
  <c r="B111" i="27"/>
  <c r="C111" i="27" s="1"/>
  <c r="B112" i="27"/>
  <c r="C112" i="27" s="1"/>
  <c r="B113" i="27"/>
  <c r="C113" i="27" s="1"/>
  <c r="B114" i="27"/>
  <c r="C114" i="27" s="1"/>
  <c r="B115" i="27"/>
  <c r="C115" i="27" s="1"/>
  <c r="B116" i="27"/>
  <c r="C116" i="27" s="1"/>
  <c r="B117" i="27"/>
  <c r="C117" i="27" s="1"/>
  <c r="B118" i="27"/>
  <c r="C118" i="27" s="1"/>
  <c r="B119" i="27"/>
  <c r="C119" i="27" s="1"/>
  <c r="B120" i="27"/>
  <c r="C120" i="27" s="1"/>
  <c r="B121" i="27"/>
  <c r="C121" i="27" s="1"/>
  <c r="B122" i="27"/>
  <c r="C122" i="27" s="1"/>
  <c r="B123" i="27"/>
  <c r="C123" i="27" s="1"/>
  <c r="B124" i="27"/>
  <c r="C124" i="27" s="1"/>
  <c r="B125" i="27"/>
  <c r="C125" i="27" s="1"/>
  <c r="B126" i="27"/>
  <c r="C126" i="27" s="1"/>
  <c r="B127" i="27"/>
  <c r="C127" i="27" s="1"/>
  <c r="B128" i="27"/>
  <c r="C128" i="27" s="1"/>
  <c r="B129" i="27"/>
  <c r="C129" i="27" s="1"/>
  <c r="B130" i="27"/>
  <c r="C130" i="27" s="1"/>
  <c r="B131" i="27"/>
  <c r="C131" i="27" s="1"/>
  <c r="B132" i="27"/>
  <c r="C132" i="27" s="1"/>
  <c r="B133" i="27"/>
  <c r="C133" i="27" s="1"/>
  <c r="B134" i="27"/>
  <c r="C134" i="27" s="1"/>
  <c r="B135" i="27"/>
  <c r="C135" i="27" s="1"/>
  <c r="B136" i="27"/>
  <c r="C136" i="27" s="1"/>
  <c r="B137" i="27"/>
  <c r="C137" i="27" s="1"/>
  <c r="B138" i="27"/>
  <c r="C138" i="27" s="1"/>
  <c r="B139" i="27"/>
  <c r="C139" i="27" s="1"/>
  <c r="B140" i="27"/>
  <c r="C140" i="27" s="1"/>
  <c r="B141" i="27"/>
  <c r="C141" i="27" s="1"/>
  <c r="B142" i="27"/>
  <c r="C142" i="27" s="1"/>
  <c r="B143" i="27"/>
  <c r="C143" i="27" s="1"/>
  <c r="B144" i="27"/>
  <c r="C144" i="27" s="1"/>
  <c r="B145" i="27"/>
  <c r="C145" i="27" s="1"/>
  <c r="B146" i="27"/>
  <c r="C146" i="27" s="1"/>
  <c r="B147" i="27"/>
  <c r="C147" i="27" s="1"/>
  <c r="B148" i="27"/>
  <c r="C148" i="27" s="1"/>
  <c r="B149" i="27"/>
  <c r="C149" i="27" s="1"/>
  <c r="B150" i="27"/>
  <c r="C150" i="27" s="1"/>
  <c r="B151" i="27"/>
  <c r="C151" i="27" s="1"/>
  <c r="B152" i="27"/>
  <c r="C152" i="27" s="1"/>
  <c r="B153" i="27"/>
  <c r="C153" i="27" s="1"/>
  <c r="B154" i="27"/>
  <c r="C154" i="27" s="1"/>
  <c r="B155" i="27"/>
  <c r="C155" i="27" s="1"/>
  <c r="B156" i="27"/>
  <c r="C156" i="27" s="1"/>
  <c r="B157" i="27"/>
  <c r="C157" i="27" s="1"/>
  <c r="B158" i="27"/>
  <c r="C158" i="27" s="1"/>
  <c r="B159" i="27"/>
  <c r="C159" i="27" s="1"/>
  <c r="B160" i="27"/>
  <c r="C160" i="27" s="1"/>
  <c r="B161" i="27"/>
  <c r="C161" i="27" s="1"/>
  <c r="B162" i="27"/>
  <c r="C162" i="27" s="1"/>
  <c r="B163" i="27"/>
  <c r="C163" i="27" s="1"/>
  <c r="B164" i="27"/>
  <c r="C164" i="27" s="1"/>
  <c r="B165" i="27"/>
  <c r="C165" i="27" s="1"/>
  <c r="B166" i="27"/>
  <c r="C166" i="27" s="1"/>
  <c r="B167" i="27"/>
  <c r="C167" i="27" s="1"/>
  <c r="B168" i="27"/>
  <c r="C168" i="27" s="1"/>
  <c r="B169" i="27"/>
  <c r="C169" i="27" s="1"/>
  <c r="B170" i="27"/>
  <c r="C170" i="27" s="1"/>
  <c r="B171" i="27"/>
  <c r="C171" i="27" s="1"/>
  <c r="B172" i="27"/>
  <c r="C172" i="27" s="1"/>
  <c r="B173" i="27"/>
  <c r="C173" i="27" s="1"/>
  <c r="B174" i="27"/>
  <c r="C174" i="27" s="1"/>
  <c r="B175" i="27"/>
  <c r="C175" i="27" s="1"/>
  <c r="B176" i="27"/>
  <c r="C176" i="27" s="1"/>
  <c r="B177" i="27"/>
  <c r="C177" i="27" s="1"/>
  <c r="B178" i="27"/>
  <c r="C178" i="27" s="1"/>
  <c r="B179" i="27"/>
  <c r="C179" i="27" s="1"/>
  <c r="B180" i="27"/>
  <c r="C180" i="27" s="1"/>
  <c r="B181" i="27"/>
  <c r="C181" i="27" s="1"/>
  <c r="B182" i="27"/>
  <c r="C182" i="27" s="1"/>
  <c r="B183" i="27"/>
  <c r="C183" i="27" s="1"/>
  <c r="B184" i="27"/>
  <c r="C184" i="27" s="1"/>
  <c r="B185" i="27"/>
  <c r="C185" i="27" s="1"/>
  <c r="B186" i="27"/>
  <c r="C186" i="27" s="1"/>
  <c r="B187" i="27"/>
  <c r="C187" i="27" s="1"/>
  <c r="B188" i="27"/>
  <c r="C188" i="27" s="1"/>
  <c r="B189" i="27"/>
  <c r="C189" i="27" s="1"/>
  <c r="B190" i="27"/>
  <c r="C190" i="27" s="1"/>
  <c r="B191" i="27"/>
  <c r="C191" i="27" s="1"/>
  <c r="B192" i="27"/>
  <c r="C192" i="27" s="1"/>
  <c r="B193" i="27"/>
  <c r="C193" i="27" s="1"/>
  <c r="B194" i="27"/>
  <c r="C194" i="27" s="1"/>
  <c r="B195" i="27"/>
  <c r="C195" i="27" s="1"/>
  <c r="B196" i="27"/>
  <c r="C196" i="27" s="1"/>
  <c r="B197" i="27"/>
  <c r="C197" i="27" s="1"/>
  <c r="B198" i="27"/>
  <c r="C198" i="27" s="1"/>
  <c r="F2" i="27"/>
  <c r="E2" i="28" l="1"/>
  <c r="E13" i="28"/>
  <c r="E11" i="28"/>
  <c r="E9" i="28"/>
  <c r="E7" i="28"/>
  <c r="E5" i="28"/>
  <c r="E3" i="28"/>
  <c r="E12" i="28"/>
  <c r="E10" i="28"/>
  <c r="E8" i="28"/>
  <c r="E6" i="28"/>
  <c r="E4" i="28"/>
  <c r="E2" i="27"/>
  <c r="D16" i="27"/>
  <c r="B16" i="27"/>
  <c r="F14" i="27"/>
  <c r="B14" i="27"/>
  <c r="C14" i="27" s="1"/>
  <c r="F12" i="27"/>
  <c r="E12" i="27" s="1"/>
  <c r="B12" i="27"/>
  <c r="F10" i="27"/>
  <c r="B10" i="27"/>
  <c r="F8" i="27"/>
  <c r="E8" i="27" s="1"/>
  <c r="B8" i="27"/>
  <c r="F6" i="27"/>
  <c r="B6" i="27"/>
  <c r="F4" i="27"/>
  <c r="E4" i="27" s="1"/>
  <c r="B4" i="27"/>
  <c r="F15" i="27"/>
  <c r="B15" i="27"/>
  <c r="C15" i="27" s="1"/>
  <c r="F13" i="27"/>
  <c r="E13" i="27" s="1"/>
  <c r="B13" i="27"/>
  <c r="F11" i="27"/>
  <c r="B11" i="27"/>
  <c r="F9" i="27"/>
  <c r="B9" i="27"/>
  <c r="F7" i="27"/>
  <c r="B7" i="27"/>
  <c r="F5" i="27"/>
  <c r="E5" i="27" s="1"/>
  <c r="B5" i="27"/>
  <c r="F3" i="27"/>
  <c r="B3" i="27"/>
  <c r="B2" i="27"/>
  <c r="C2" i="27" s="1"/>
  <c r="E9" i="27"/>
  <c r="E14" i="27"/>
  <c r="E10" i="27"/>
  <c r="E6" i="27"/>
  <c r="F16" i="27" l="1"/>
  <c r="C16" i="27" s="1"/>
  <c r="E3" i="27"/>
  <c r="E7" i="27"/>
  <c r="E11" i="27"/>
  <c r="C3" i="27"/>
  <c r="C5" i="27"/>
  <c r="C7" i="27"/>
  <c r="C9" i="27"/>
  <c r="C11" i="27"/>
  <c r="C13" i="27"/>
  <c r="C4" i="27"/>
  <c r="C6" i="27"/>
  <c r="C8" i="27"/>
  <c r="C10" i="27"/>
  <c r="C12" i="27"/>
  <c r="E16" i="27" l="1"/>
  <c r="F3" i="53" l="1"/>
  <c r="F4" i="53"/>
  <c r="F5" i="53"/>
  <c r="F6" i="53"/>
  <c r="F7" i="53"/>
  <c r="F8" i="53"/>
  <c r="F9" i="53"/>
  <c r="F10" i="53"/>
  <c r="F11" i="53"/>
  <c r="F12" i="53"/>
  <c r="F13" i="53"/>
  <c r="F14" i="53"/>
  <c r="F15" i="53"/>
  <c r="F16" i="53"/>
  <c r="F17" i="53"/>
  <c r="F18" i="53"/>
  <c r="F19" i="53"/>
  <c r="F20" i="53"/>
  <c r="F21" i="53"/>
  <c r="F22" i="53"/>
  <c r="F23" i="53"/>
  <c r="F24" i="53"/>
  <c r="F25" i="53"/>
  <c r="F26" i="53"/>
  <c r="F27" i="53"/>
  <c r="F28" i="53"/>
  <c r="F29" i="53"/>
  <c r="F30" i="53"/>
  <c r="F31" i="53"/>
  <c r="F32" i="53"/>
  <c r="F33" i="53"/>
  <c r="F34" i="53"/>
  <c r="F35" i="53"/>
  <c r="F36" i="53"/>
  <c r="F37" i="53"/>
  <c r="F38" i="53"/>
  <c r="F39" i="53"/>
  <c r="F40" i="53"/>
  <c r="F41" i="53"/>
  <c r="F42" i="53"/>
  <c r="F43" i="53"/>
  <c r="F44" i="53"/>
  <c r="F45" i="53"/>
  <c r="F46" i="53"/>
  <c r="F47" i="53"/>
  <c r="F48" i="53"/>
  <c r="F49" i="53"/>
  <c r="F50" i="53"/>
  <c r="F51" i="53"/>
  <c r="F52" i="53"/>
  <c r="F53" i="53"/>
  <c r="F54" i="53"/>
  <c r="F55" i="53"/>
  <c r="F56" i="53"/>
  <c r="F57" i="53"/>
  <c r="F58" i="53"/>
  <c r="F59" i="53"/>
  <c r="F60" i="53"/>
  <c r="F61" i="53"/>
  <c r="F62" i="53"/>
  <c r="F63" i="53"/>
  <c r="F64" i="53"/>
  <c r="F65" i="53"/>
  <c r="F66" i="53"/>
  <c r="F67" i="53"/>
  <c r="F68" i="53"/>
  <c r="F69" i="53"/>
  <c r="F70" i="53"/>
  <c r="F71" i="53"/>
  <c r="F72" i="53"/>
  <c r="F73" i="53"/>
  <c r="F74" i="53"/>
  <c r="F75" i="53"/>
  <c r="F76" i="53"/>
  <c r="F77" i="53"/>
  <c r="F78" i="53"/>
  <c r="F79" i="53"/>
  <c r="F80" i="53"/>
  <c r="F81" i="53"/>
  <c r="F82" i="53"/>
  <c r="F83" i="53"/>
  <c r="F84" i="53"/>
  <c r="F85" i="53"/>
  <c r="F86" i="53"/>
  <c r="F87" i="53"/>
  <c r="F88" i="53"/>
  <c r="F89" i="53"/>
  <c r="F90" i="53"/>
  <c r="F91" i="53"/>
  <c r="F92" i="53"/>
  <c r="F93" i="53"/>
  <c r="F94" i="53"/>
  <c r="F95" i="53"/>
  <c r="F96" i="53"/>
  <c r="F97" i="53"/>
  <c r="F98" i="53"/>
  <c r="F99" i="53"/>
  <c r="F100" i="53"/>
  <c r="F101" i="53"/>
  <c r="F102" i="53"/>
  <c r="F103" i="53"/>
  <c r="F104" i="53"/>
  <c r="F105" i="53"/>
  <c r="F106" i="53"/>
  <c r="F107" i="53"/>
  <c r="F108" i="53"/>
  <c r="F109" i="53"/>
  <c r="F110" i="53"/>
  <c r="F111" i="53"/>
  <c r="F112" i="53"/>
  <c r="F113" i="53"/>
  <c r="F114" i="53"/>
  <c r="F115" i="53"/>
  <c r="F116" i="53"/>
  <c r="F117" i="53"/>
  <c r="F118" i="53"/>
  <c r="F119" i="53"/>
  <c r="F120" i="53"/>
  <c r="F121" i="53"/>
  <c r="F122" i="53"/>
  <c r="F123" i="53"/>
  <c r="F124" i="53"/>
  <c r="F125" i="53"/>
  <c r="F126" i="53"/>
  <c r="F127" i="53"/>
  <c r="F128" i="53"/>
  <c r="F129" i="53"/>
  <c r="F130" i="53"/>
  <c r="F131" i="53"/>
  <c r="F132" i="53"/>
  <c r="F133" i="53"/>
  <c r="F134" i="53"/>
  <c r="F135" i="53"/>
  <c r="F136" i="53"/>
  <c r="F137" i="53"/>
  <c r="F138" i="53"/>
  <c r="F139" i="53"/>
  <c r="F140" i="53"/>
  <c r="F141" i="53"/>
  <c r="F142" i="53"/>
  <c r="F143" i="53"/>
  <c r="F144" i="53"/>
  <c r="F145" i="53"/>
  <c r="F146" i="53"/>
  <c r="F147" i="53"/>
  <c r="F148" i="53"/>
  <c r="F149" i="53"/>
  <c r="F150" i="53"/>
  <c r="F151" i="53"/>
  <c r="F152" i="53"/>
  <c r="F153" i="53"/>
  <c r="F154" i="53"/>
  <c r="F155" i="53"/>
  <c r="F156" i="53"/>
  <c r="F157" i="53"/>
  <c r="F158" i="53"/>
  <c r="F159" i="53"/>
  <c r="F160" i="53"/>
  <c r="F161" i="53"/>
  <c r="F162" i="53"/>
  <c r="F163" i="53"/>
  <c r="F164" i="53"/>
  <c r="F165" i="53"/>
  <c r="F166" i="53"/>
  <c r="F167" i="53"/>
  <c r="F168" i="53"/>
  <c r="F169" i="53"/>
  <c r="F170" i="53"/>
  <c r="F171" i="53"/>
  <c r="F172" i="53"/>
  <c r="F173" i="53"/>
  <c r="F174" i="53"/>
  <c r="F175" i="53"/>
  <c r="F176" i="53"/>
  <c r="F177" i="53"/>
  <c r="F178" i="53"/>
  <c r="F179" i="53"/>
  <c r="F180" i="53"/>
  <c r="F181" i="53"/>
  <c r="F182" i="53"/>
  <c r="F183" i="53"/>
  <c r="F184" i="53"/>
  <c r="F185" i="53"/>
  <c r="F186" i="53"/>
  <c r="F187" i="53"/>
  <c r="F188" i="53"/>
  <c r="F189" i="53"/>
  <c r="F190" i="53"/>
  <c r="F191" i="53"/>
  <c r="F192" i="53"/>
  <c r="F193" i="53"/>
  <c r="F194" i="53"/>
  <c r="F195" i="53"/>
  <c r="F196" i="53"/>
  <c r="F197" i="53"/>
  <c r="F198" i="53"/>
  <c r="F2" i="53"/>
  <c r="D3" i="53"/>
  <c r="D4" i="53"/>
  <c r="D5" i="53"/>
  <c r="D6" i="53"/>
  <c r="D7" i="53"/>
  <c r="D8" i="53"/>
  <c r="D9" i="53"/>
  <c r="D10" i="53"/>
  <c r="D11" i="53"/>
  <c r="E11" i="53" s="1"/>
  <c r="D12" i="53"/>
  <c r="E12" i="53" s="1"/>
  <c r="D13" i="53"/>
  <c r="E13" i="53" s="1"/>
  <c r="D14" i="53"/>
  <c r="E14" i="53" s="1"/>
  <c r="D15" i="53"/>
  <c r="E15" i="53" s="1"/>
  <c r="D16" i="53"/>
  <c r="E16" i="53" s="1"/>
  <c r="D17" i="53"/>
  <c r="E17" i="53" s="1"/>
  <c r="D18" i="53"/>
  <c r="E18" i="53" s="1"/>
  <c r="D19" i="53"/>
  <c r="E19" i="53" s="1"/>
  <c r="D20" i="53"/>
  <c r="E20" i="53" s="1"/>
  <c r="D21" i="53"/>
  <c r="E21" i="53" s="1"/>
  <c r="D22" i="53"/>
  <c r="E22" i="53" s="1"/>
  <c r="D23" i="53"/>
  <c r="E23" i="53" s="1"/>
  <c r="D24" i="53"/>
  <c r="E24" i="53" s="1"/>
  <c r="D25" i="53"/>
  <c r="E25" i="53" s="1"/>
  <c r="D26" i="53"/>
  <c r="E26" i="53" s="1"/>
  <c r="D27" i="53"/>
  <c r="E27" i="53" s="1"/>
  <c r="D28" i="53"/>
  <c r="E28" i="53" s="1"/>
  <c r="D29" i="53"/>
  <c r="E29" i="53" s="1"/>
  <c r="D30" i="53"/>
  <c r="E30" i="53" s="1"/>
  <c r="D31" i="53"/>
  <c r="E31" i="53" s="1"/>
  <c r="D32" i="53"/>
  <c r="E32" i="53" s="1"/>
  <c r="D33" i="53"/>
  <c r="E33" i="53" s="1"/>
  <c r="D34" i="53"/>
  <c r="E34" i="53" s="1"/>
  <c r="D35" i="53"/>
  <c r="E35" i="53" s="1"/>
  <c r="D36" i="53"/>
  <c r="E36" i="53" s="1"/>
  <c r="D37" i="53"/>
  <c r="E37" i="53" s="1"/>
  <c r="D38" i="53"/>
  <c r="E38" i="53" s="1"/>
  <c r="D39" i="53"/>
  <c r="E39" i="53" s="1"/>
  <c r="D40" i="53"/>
  <c r="E40" i="53" s="1"/>
  <c r="D41" i="53"/>
  <c r="E41" i="53" s="1"/>
  <c r="D42" i="53"/>
  <c r="E42" i="53" s="1"/>
  <c r="D43" i="53"/>
  <c r="E43" i="53" s="1"/>
  <c r="D44" i="53"/>
  <c r="E44" i="53" s="1"/>
  <c r="D45" i="53"/>
  <c r="E45" i="53" s="1"/>
  <c r="D46" i="53"/>
  <c r="E46" i="53" s="1"/>
  <c r="D47" i="53"/>
  <c r="E47" i="53" s="1"/>
  <c r="D48" i="53"/>
  <c r="E48" i="53" s="1"/>
  <c r="D49" i="53"/>
  <c r="E49" i="53" s="1"/>
  <c r="D50" i="53"/>
  <c r="E50" i="53" s="1"/>
  <c r="D51" i="53"/>
  <c r="E51" i="53" s="1"/>
  <c r="D52" i="53"/>
  <c r="E52" i="53" s="1"/>
  <c r="D53" i="53"/>
  <c r="E53" i="53" s="1"/>
  <c r="D54" i="53"/>
  <c r="E54" i="53" s="1"/>
  <c r="D55" i="53"/>
  <c r="E55" i="53" s="1"/>
  <c r="D56" i="53"/>
  <c r="E56" i="53" s="1"/>
  <c r="D57" i="53"/>
  <c r="E57" i="53" s="1"/>
  <c r="D58" i="53"/>
  <c r="E58" i="53" s="1"/>
  <c r="D59" i="53"/>
  <c r="E59" i="53" s="1"/>
  <c r="D60" i="53"/>
  <c r="E60" i="53" s="1"/>
  <c r="D61" i="53"/>
  <c r="E61" i="53" s="1"/>
  <c r="D62" i="53"/>
  <c r="E62" i="53" s="1"/>
  <c r="D63" i="53"/>
  <c r="E63" i="53" s="1"/>
  <c r="D64" i="53"/>
  <c r="E64" i="53" s="1"/>
  <c r="D65" i="53"/>
  <c r="E65" i="53" s="1"/>
  <c r="D66" i="53"/>
  <c r="E66" i="53" s="1"/>
  <c r="D67" i="53"/>
  <c r="E67" i="53" s="1"/>
  <c r="D68" i="53"/>
  <c r="E68" i="53" s="1"/>
  <c r="D69" i="53"/>
  <c r="E69" i="53" s="1"/>
  <c r="D70" i="53"/>
  <c r="E70" i="53" s="1"/>
  <c r="D71" i="53"/>
  <c r="E71" i="53" s="1"/>
  <c r="D72" i="53"/>
  <c r="E72" i="53" s="1"/>
  <c r="D73" i="53"/>
  <c r="E73" i="53" s="1"/>
  <c r="D74" i="53"/>
  <c r="E74" i="53" s="1"/>
  <c r="D75" i="53"/>
  <c r="E75" i="53" s="1"/>
  <c r="D76" i="53"/>
  <c r="E76" i="53" s="1"/>
  <c r="D77" i="53"/>
  <c r="E77" i="53" s="1"/>
  <c r="D78" i="53"/>
  <c r="E78" i="53" s="1"/>
  <c r="D79" i="53"/>
  <c r="E79" i="53" s="1"/>
  <c r="D80" i="53"/>
  <c r="E80" i="53" s="1"/>
  <c r="D81" i="53"/>
  <c r="E81" i="53" s="1"/>
  <c r="D82" i="53"/>
  <c r="E82" i="53" s="1"/>
  <c r="D83" i="53"/>
  <c r="E83" i="53" s="1"/>
  <c r="D84" i="53"/>
  <c r="E84" i="53" s="1"/>
  <c r="D85" i="53"/>
  <c r="E85" i="53" s="1"/>
  <c r="D86" i="53"/>
  <c r="E86" i="53" s="1"/>
  <c r="D87" i="53"/>
  <c r="E87" i="53" s="1"/>
  <c r="D88" i="53"/>
  <c r="E88" i="53" s="1"/>
  <c r="D89" i="53"/>
  <c r="E89" i="53" s="1"/>
  <c r="D90" i="53"/>
  <c r="E90" i="53" s="1"/>
  <c r="D91" i="53"/>
  <c r="E91" i="53" s="1"/>
  <c r="D92" i="53"/>
  <c r="E92" i="53" s="1"/>
  <c r="D93" i="53"/>
  <c r="E93" i="53" s="1"/>
  <c r="D94" i="53"/>
  <c r="E94" i="53" s="1"/>
  <c r="D95" i="53"/>
  <c r="E95" i="53" s="1"/>
  <c r="D96" i="53"/>
  <c r="E96" i="53" s="1"/>
  <c r="D97" i="53"/>
  <c r="E97" i="53" s="1"/>
  <c r="D98" i="53"/>
  <c r="E98" i="53" s="1"/>
  <c r="D99" i="53"/>
  <c r="E99" i="53" s="1"/>
  <c r="D100" i="53"/>
  <c r="E100" i="53" s="1"/>
  <c r="D101" i="53"/>
  <c r="E101" i="53" s="1"/>
  <c r="D102" i="53"/>
  <c r="E102" i="53" s="1"/>
  <c r="D103" i="53"/>
  <c r="E103" i="53" s="1"/>
  <c r="D104" i="53"/>
  <c r="E104" i="53" s="1"/>
  <c r="D105" i="53"/>
  <c r="E105" i="53" s="1"/>
  <c r="D106" i="53"/>
  <c r="E106" i="53" s="1"/>
  <c r="D107" i="53"/>
  <c r="E107" i="53" s="1"/>
  <c r="D108" i="53"/>
  <c r="E108" i="53" s="1"/>
  <c r="D109" i="53"/>
  <c r="E109" i="53" s="1"/>
  <c r="D110" i="53"/>
  <c r="E110" i="53" s="1"/>
  <c r="D111" i="53"/>
  <c r="E111" i="53" s="1"/>
  <c r="D112" i="53"/>
  <c r="E112" i="53" s="1"/>
  <c r="D113" i="53"/>
  <c r="E113" i="53" s="1"/>
  <c r="D114" i="53"/>
  <c r="E114" i="53" s="1"/>
  <c r="D115" i="53"/>
  <c r="E115" i="53" s="1"/>
  <c r="D116" i="53"/>
  <c r="E116" i="53" s="1"/>
  <c r="D117" i="53"/>
  <c r="E117" i="53" s="1"/>
  <c r="D118" i="53"/>
  <c r="E118" i="53" s="1"/>
  <c r="D119" i="53"/>
  <c r="E119" i="53" s="1"/>
  <c r="D120" i="53"/>
  <c r="E120" i="53" s="1"/>
  <c r="D121" i="53"/>
  <c r="E121" i="53" s="1"/>
  <c r="D122" i="53"/>
  <c r="E122" i="53" s="1"/>
  <c r="D123" i="53"/>
  <c r="E123" i="53" s="1"/>
  <c r="D124" i="53"/>
  <c r="E124" i="53" s="1"/>
  <c r="D125" i="53"/>
  <c r="E125" i="53" s="1"/>
  <c r="D126" i="53"/>
  <c r="E126" i="53" s="1"/>
  <c r="D127" i="53"/>
  <c r="E127" i="53" s="1"/>
  <c r="D128" i="53"/>
  <c r="E128" i="53" s="1"/>
  <c r="D129" i="53"/>
  <c r="E129" i="53" s="1"/>
  <c r="D130" i="53"/>
  <c r="E130" i="53" s="1"/>
  <c r="D131" i="53"/>
  <c r="E131" i="53" s="1"/>
  <c r="D132" i="53"/>
  <c r="E132" i="53" s="1"/>
  <c r="D133" i="53"/>
  <c r="E133" i="53" s="1"/>
  <c r="D134" i="53"/>
  <c r="E134" i="53" s="1"/>
  <c r="D135" i="53"/>
  <c r="E135" i="53" s="1"/>
  <c r="D136" i="53"/>
  <c r="E136" i="53" s="1"/>
  <c r="D137" i="53"/>
  <c r="E137" i="53" s="1"/>
  <c r="D138" i="53"/>
  <c r="E138" i="53" s="1"/>
  <c r="D139" i="53"/>
  <c r="E139" i="53" s="1"/>
  <c r="D140" i="53"/>
  <c r="E140" i="53" s="1"/>
  <c r="D141" i="53"/>
  <c r="E141" i="53" s="1"/>
  <c r="D142" i="53"/>
  <c r="E142" i="53" s="1"/>
  <c r="D143" i="53"/>
  <c r="E143" i="53" s="1"/>
  <c r="D144" i="53"/>
  <c r="E144" i="53" s="1"/>
  <c r="D145" i="53"/>
  <c r="E145" i="53" s="1"/>
  <c r="D146" i="53"/>
  <c r="E146" i="53" s="1"/>
  <c r="D147" i="53"/>
  <c r="E147" i="53" s="1"/>
  <c r="D148" i="53"/>
  <c r="E148" i="53" s="1"/>
  <c r="D149" i="53"/>
  <c r="E149" i="53" s="1"/>
  <c r="D150" i="53"/>
  <c r="E150" i="53" s="1"/>
  <c r="D151" i="53"/>
  <c r="E151" i="53" s="1"/>
  <c r="D152" i="53"/>
  <c r="E152" i="53" s="1"/>
  <c r="D153" i="53"/>
  <c r="E153" i="53" s="1"/>
  <c r="D154" i="53"/>
  <c r="E154" i="53" s="1"/>
  <c r="D155" i="53"/>
  <c r="E155" i="53" s="1"/>
  <c r="D156" i="53"/>
  <c r="E156" i="53" s="1"/>
  <c r="D157" i="53"/>
  <c r="E157" i="53" s="1"/>
  <c r="D158" i="53"/>
  <c r="E158" i="53" s="1"/>
  <c r="D159" i="53"/>
  <c r="E159" i="53" s="1"/>
  <c r="D160" i="53"/>
  <c r="E160" i="53" s="1"/>
  <c r="D161" i="53"/>
  <c r="E161" i="53" s="1"/>
  <c r="D162" i="53"/>
  <c r="E162" i="53" s="1"/>
  <c r="D163" i="53"/>
  <c r="E163" i="53" s="1"/>
  <c r="D164" i="53"/>
  <c r="E164" i="53" s="1"/>
  <c r="D165" i="53"/>
  <c r="E165" i="53" s="1"/>
  <c r="D166" i="53"/>
  <c r="E166" i="53" s="1"/>
  <c r="D167" i="53"/>
  <c r="E167" i="53" s="1"/>
  <c r="D168" i="53"/>
  <c r="E168" i="53" s="1"/>
  <c r="D169" i="53"/>
  <c r="E169" i="53" s="1"/>
  <c r="D170" i="53"/>
  <c r="E170" i="53" s="1"/>
  <c r="D171" i="53"/>
  <c r="E171" i="53" s="1"/>
  <c r="D172" i="53"/>
  <c r="E172" i="53" s="1"/>
  <c r="D173" i="53"/>
  <c r="E173" i="53" s="1"/>
  <c r="D174" i="53"/>
  <c r="E174" i="53" s="1"/>
  <c r="D175" i="53"/>
  <c r="E175" i="53" s="1"/>
  <c r="D176" i="53"/>
  <c r="E176" i="53" s="1"/>
  <c r="D177" i="53"/>
  <c r="E177" i="53" s="1"/>
  <c r="D178" i="53"/>
  <c r="E178" i="53" s="1"/>
  <c r="D179" i="53"/>
  <c r="E179" i="53" s="1"/>
  <c r="D180" i="53"/>
  <c r="E180" i="53" s="1"/>
  <c r="D181" i="53"/>
  <c r="E181" i="53" s="1"/>
  <c r="D182" i="53"/>
  <c r="E182" i="53" s="1"/>
  <c r="D183" i="53"/>
  <c r="E183" i="53" s="1"/>
  <c r="D184" i="53"/>
  <c r="E184" i="53" s="1"/>
  <c r="D185" i="53"/>
  <c r="E185" i="53" s="1"/>
  <c r="D186" i="53"/>
  <c r="E186" i="53" s="1"/>
  <c r="D187" i="53"/>
  <c r="E187" i="53" s="1"/>
  <c r="D188" i="53"/>
  <c r="E188" i="53" s="1"/>
  <c r="D189" i="53"/>
  <c r="E189" i="53" s="1"/>
  <c r="D190" i="53"/>
  <c r="E190" i="53" s="1"/>
  <c r="D191" i="53"/>
  <c r="E191" i="53" s="1"/>
  <c r="D192" i="53"/>
  <c r="E192" i="53" s="1"/>
  <c r="D193" i="53"/>
  <c r="E193" i="53" s="1"/>
  <c r="D194" i="53"/>
  <c r="E194" i="53" s="1"/>
  <c r="D195" i="53"/>
  <c r="E195" i="53" s="1"/>
  <c r="D196" i="53"/>
  <c r="E196" i="53" s="1"/>
  <c r="D197" i="53"/>
  <c r="E197" i="53" s="1"/>
  <c r="D198" i="53"/>
  <c r="E198" i="53" s="1"/>
  <c r="D2" i="53"/>
  <c r="E2" i="53" s="1"/>
  <c r="B3" i="53"/>
  <c r="C3" i="53" s="1"/>
  <c r="B4" i="53"/>
  <c r="C4" i="53" s="1"/>
  <c r="B5" i="53"/>
  <c r="C5" i="53" s="1"/>
  <c r="B6" i="53"/>
  <c r="C6" i="53" s="1"/>
  <c r="B7" i="53"/>
  <c r="C7" i="53" s="1"/>
  <c r="B8" i="53"/>
  <c r="C8" i="53" s="1"/>
  <c r="B9" i="53"/>
  <c r="C9" i="53" s="1"/>
  <c r="B10" i="53"/>
  <c r="C10" i="53" s="1"/>
  <c r="B11" i="53"/>
  <c r="C11" i="53" s="1"/>
  <c r="B12" i="53"/>
  <c r="C12" i="53" s="1"/>
  <c r="B13" i="53"/>
  <c r="C13" i="53" s="1"/>
  <c r="B14" i="53"/>
  <c r="C14" i="53" s="1"/>
  <c r="B15" i="53"/>
  <c r="C15" i="53" s="1"/>
  <c r="B16" i="53"/>
  <c r="C16" i="53" s="1"/>
  <c r="B17" i="53"/>
  <c r="C17" i="53" s="1"/>
  <c r="B18" i="53"/>
  <c r="C18" i="53" s="1"/>
  <c r="B19" i="53"/>
  <c r="C19" i="53" s="1"/>
  <c r="B20" i="53"/>
  <c r="C20" i="53" s="1"/>
  <c r="B21" i="53"/>
  <c r="C21" i="53" s="1"/>
  <c r="B22" i="53"/>
  <c r="C22" i="53" s="1"/>
  <c r="B23" i="53"/>
  <c r="C23" i="53" s="1"/>
  <c r="B24" i="53"/>
  <c r="C24" i="53" s="1"/>
  <c r="B25" i="53"/>
  <c r="C25" i="53" s="1"/>
  <c r="B26" i="53"/>
  <c r="C26" i="53" s="1"/>
  <c r="B27" i="53"/>
  <c r="C27" i="53" s="1"/>
  <c r="B28" i="53"/>
  <c r="C28" i="53" s="1"/>
  <c r="B29" i="53"/>
  <c r="C29" i="53" s="1"/>
  <c r="B30" i="53"/>
  <c r="C30" i="53" s="1"/>
  <c r="B31" i="53"/>
  <c r="C31" i="53" s="1"/>
  <c r="B32" i="53"/>
  <c r="C32" i="53" s="1"/>
  <c r="B33" i="53"/>
  <c r="C33" i="53" s="1"/>
  <c r="B34" i="53"/>
  <c r="C34" i="53" s="1"/>
  <c r="B35" i="53"/>
  <c r="C35" i="53" s="1"/>
  <c r="B36" i="53"/>
  <c r="C36" i="53" s="1"/>
  <c r="B37" i="53"/>
  <c r="C37" i="53" s="1"/>
  <c r="B38" i="53"/>
  <c r="C38" i="53" s="1"/>
  <c r="B39" i="53"/>
  <c r="C39" i="53" s="1"/>
  <c r="B40" i="53"/>
  <c r="C40" i="53" s="1"/>
  <c r="B41" i="53"/>
  <c r="C41" i="53" s="1"/>
  <c r="B42" i="53"/>
  <c r="C42" i="53" s="1"/>
  <c r="B43" i="53"/>
  <c r="C43" i="53" s="1"/>
  <c r="B44" i="53"/>
  <c r="C44" i="53" s="1"/>
  <c r="B45" i="53"/>
  <c r="C45" i="53" s="1"/>
  <c r="B46" i="53"/>
  <c r="C46" i="53" s="1"/>
  <c r="B47" i="53"/>
  <c r="C47" i="53" s="1"/>
  <c r="B48" i="53"/>
  <c r="C48" i="53" s="1"/>
  <c r="B49" i="53"/>
  <c r="C49" i="53" s="1"/>
  <c r="B50" i="53"/>
  <c r="C50" i="53" s="1"/>
  <c r="B51" i="53"/>
  <c r="C51" i="53" s="1"/>
  <c r="B52" i="53"/>
  <c r="C52" i="53" s="1"/>
  <c r="B53" i="53"/>
  <c r="C53" i="53" s="1"/>
  <c r="B54" i="53"/>
  <c r="C54" i="53" s="1"/>
  <c r="B55" i="53"/>
  <c r="C55" i="53" s="1"/>
  <c r="B56" i="53"/>
  <c r="C56" i="53" s="1"/>
  <c r="B57" i="53"/>
  <c r="C57" i="53" s="1"/>
  <c r="B58" i="53"/>
  <c r="C58" i="53" s="1"/>
  <c r="B59" i="53"/>
  <c r="C59" i="53" s="1"/>
  <c r="B60" i="53"/>
  <c r="C60" i="53" s="1"/>
  <c r="B61" i="53"/>
  <c r="C61" i="53" s="1"/>
  <c r="B62" i="53"/>
  <c r="C62" i="53" s="1"/>
  <c r="B63" i="53"/>
  <c r="C63" i="53" s="1"/>
  <c r="B64" i="53"/>
  <c r="C64" i="53" s="1"/>
  <c r="B65" i="53"/>
  <c r="C65" i="53" s="1"/>
  <c r="B66" i="53"/>
  <c r="C66" i="53" s="1"/>
  <c r="B67" i="53"/>
  <c r="C67" i="53" s="1"/>
  <c r="B68" i="53"/>
  <c r="C68" i="53" s="1"/>
  <c r="B69" i="53"/>
  <c r="C69" i="53" s="1"/>
  <c r="B70" i="53"/>
  <c r="C70" i="53" s="1"/>
  <c r="B71" i="53"/>
  <c r="C71" i="53" s="1"/>
  <c r="B72" i="53"/>
  <c r="C72" i="53" s="1"/>
  <c r="B73" i="53"/>
  <c r="C73" i="53" s="1"/>
  <c r="B74" i="53"/>
  <c r="C74" i="53" s="1"/>
  <c r="B75" i="53"/>
  <c r="C75" i="53" s="1"/>
  <c r="B76" i="53"/>
  <c r="C76" i="53" s="1"/>
  <c r="B77" i="53"/>
  <c r="C77" i="53" s="1"/>
  <c r="B78" i="53"/>
  <c r="C78" i="53" s="1"/>
  <c r="B79" i="53"/>
  <c r="C79" i="53" s="1"/>
  <c r="B80" i="53"/>
  <c r="C80" i="53" s="1"/>
  <c r="B81" i="53"/>
  <c r="C81" i="53" s="1"/>
  <c r="B82" i="53"/>
  <c r="C82" i="53" s="1"/>
  <c r="B83" i="53"/>
  <c r="C83" i="53" s="1"/>
  <c r="B84" i="53"/>
  <c r="C84" i="53" s="1"/>
  <c r="B85" i="53"/>
  <c r="C85" i="53" s="1"/>
  <c r="B86" i="53"/>
  <c r="C86" i="53" s="1"/>
  <c r="B87" i="53"/>
  <c r="C87" i="53" s="1"/>
  <c r="B88" i="53"/>
  <c r="C88" i="53" s="1"/>
  <c r="B89" i="53"/>
  <c r="C89" i="53" s="1"/>
  <c r="B90" i="53"/>
  <c r="C90" i="53" s="1"/>
  <c r="B91" i="53"/>
  <c r="C91" i="53" s="1"/>
  <c r="B92" i="53"/>
  <c r="C92" i="53" s="1"/>
  <c r="B93" i="53"/>
  <c r="C93" i="53" s="1"/>
  <c r="B94" i="53"/>
  <c r="C94" i="53" s="1"/>
  <c r="B95" i="53"/>
  <c r="C95" i="53" s="1"/>
  <c r="B96" i="53"/>
  <c r="C96" i="53" s="1"/>
  <c r="B97" i="53"/>
  <c r="C97" i="53" s="1"/>
  <c r="B98" i="53"/>
  <c r="C98" i="53" s="1"/>
  <c r="B99" i="53"/>
  <c r="C99" i="53" s="1"/>
  <c r="B100" i="53"/>
  <c r="C100" i="53" s="1"/>
  <c r="B101" i="53"/>
  <c r="C101" i="53" s="1"/>
  <c r="B102" i="53"/>
  <c r="C102" i="53" s="1"/>
  <c r="B103" i="53"/>
  <c r="C103" i="53" s="1"/>
  <c r="B104" i="53"/>
  <c r="C104" i="53" s="1"/>
  <c r="B105" i="53"/>
  <c r="C105" i="53" s="1"/>
  <c r="B106" i="53"/>
  <c r="C106" i="53" s="1"/>
  <c r="B107" i="53"/>
  <c r="C107" i="53" s="1"/>
  <c r="B108" i="53"/>
  <c r="C108" i="53" s="1"/>
  <c r="B109" i="53"/>
  <c r="C109" i="53" s="1"/>
  <c r="B110" i="53"/>
  <c r="C110" i="53" s="1"/>
  <c r="B111" i="53"/>
  <c r="C111" i="53" s="1"/>
  <c r="B112" i="53"/>
  <c r="C112" i="53" s="1"/>
  <c r="B113" i="53"/>
  <c r="C113" i="53" s="1"/>
  <c r="B114" i="53"/>
  <c r="C114" i="53" s="1"/>
  <c r="B115" i="53"/>
  <c r="C115" i="53" s="1"/>
  <c r="B116" i="53"/>
  <c r="C116" i="53" s="1"/>
  <c r="B117" i="53"/>
  <c r="C117" i="53" s="1"/>
  <c r="B118" i="53"/>
  <c r="C118" i="53" s="1"/>
  <c r="B119" i="53"/>
  <c r="C119" i="53" s="1"/>
  <c r="B120" i="53"/>
  <c r="C120" i="53" s="1"/>
  <c r="B121" i="53"/>
  <c r="C121" i="53" s="1"/>
  <c r="B122" i="53"/>
  <c r="C122" i="53" s="1"/>
  <c r="B123" i="53"/>
  <c r="C123" i="53" s="1"/>
  <c r="B124" i="53"/>
  <c r="C124" i="53" s="1"/>
  <c r="B125" i="53"/>
  <c r="C125" i="53" s="1"/>
  <c r="B126" i="53"/>
  <c r="C126" i="53" s="1"/>
  <c r="B127" i="53"/>
  <c r="C127" i="53" s="1"/>
  <c r="B128" i="53"/>
  <c r="C128" i="53" s="1"/>
  <c r="B129" i="53"/>
  <c r="C129" i="53" s="1"/>
  <c r="B130" i="53"/>
  <c r="C130" i="53" s="1"/>
  <c r="B131" i="53"/>
  <c r="C131" i="53" s="1"/>
  <c r="B132" i="53"/>
  <c r="C132" i="53" s="1"/>
  <c r="B133" i="53"/>
  <c r="C133" i="53" s="1"/>
  <c r="B134" i="53"/>
  <c r="C134" i="53" s="1"/>
  <c r="B135" i="53"/>
  <c r="C135" i="53" s="1"/>
  <c r="B136" i="53"/>
  <c r="C136" i="53" s="1"/>
  <c r="B137" i="53"/>
  <c r="C137" i="53" s="1"/>
  <c r="B138" i="53"/>
  <c r="C138" i="53" s="1"/>
  <c r="B139" i="53"/>
  <c r="C139" i="53" s="1"/>
  <c r="B140" i="53"/>
  <c r="C140" i="53" s="1"/>
  <c r="B141" i="53"/>
  <c r="C141" i="53" s="1"/>
  <c r="B142" i="53"/>
  <c r="C142" i="53" s="1"/>
  <c r="B143" i="53"/>
  <c r="C143" i="53" s="1"/>
  <c r="B144" i="53"/>
  <c r="C144" i="53" s="1"/>
  <c r="B145" i="53"/>
  <c r="C145" i="53" s="1"/>
  <c r="B146" i="53"/>
  <c r="C146" i="53" s="1"/>
  <c r="B147" i="53"/>
  <c r="C147" i="53" s="1"/>
  <c r="B148" i="53"/>
  <c r="C148" i="53" s="1"/>
  <c r="B149" i="53"/>
  <c r="C149" i="53" s="1"/>
  <c r="B150" i="53"/>
  <c r="C150" i="53" s="1"/>
  <c r="B151" i="53"/>
  <c r="C151" i="53" s="1"/>
  <c r="B152" i="53"/>
  <c r="C152" i="53" s="1"/>
  <c r="B153" i="53"/>
  <c r="C153" i="53" s="1"/>
  <c r="B154" i="53"/>
  <c r="C154" i="53" s="1"/>
  <c r="B155" i="53"/>
  <c r="C155" i="53" s="1"/>
  <c r="B156" i="53"/>
  <c r="C156" i="53" s="1"/>
  <c r="B157" i="53"/>
  <c r="C157" i="53" s="1"/>
  <c r="B158" i="53"/>
  <c r="C158" i="53" s="1"/>
  <c r="B159" i="53"/>
  <c r="C159" i="53" s="1"/>
  <c r="B160" i="53"/>
  <c r="C160" i="53" s="1"/>
  <c r="B161" i="53"/>
  <c r="C161" i="53" s="1"/>
  <c r="B162" i="53"/>
  <c r="C162" i="53" s="1"/>
  <c r="B163" i="53"/>
  <c r="C163" i="53" s="1"/>
  <c r="B164" i="53"/>
  <c r="C164" i="53" s="1"/>
  <c r="B165" i="53"/>
  <c r="C165" i="53" s="1"/>
  <c r="B166" i="53"/>
  <c r="C166" i="53" s="1"/>
  <c r="B167" i="53"/>
  <c r="C167" i="53" s="1"/>
  <c r="B168" i="53"/>
  <c r="C168" i="53" s="1"/>
  <c r="B169" i="53"/>
  <c r="C169" i="53" s="1"/>
  <c r="B170" i="53"/>
  <c r="C170" i="53" s="1"/>
  <c r="B171" i="53"/>
  <c r="C171" i="53" s="1"/>
  <c r="B172" i="53"/>
  <c r="C172" i="53" s="1"/>
  <c r="B173" i="53"/>
  <c r="C173" i="53" s="1"/>
  <c r="B174" i="53"/>
  <c r="C174" i="53" s="1"/>
  <c r="B175" i="53"/>
  <c r="C175" i="53" s="1"/>
  <c r="B176" i="53"/>
  <c r="C176" i="53" s="1"/>
  <c r="B177" i="53"/>
  <c r="C177" i="53" s="1"/>
  <c r="B178" i="53"/>
  <c r="C178" i="53" s="1"/>
  <c r="B179" i="53"/>
  <c r="C179" i="53" s="1"/>
  <c r="B180" i="53"/>
  <c r="C180" i="53" s="1"/>
  <c r="B181" i="53"/>
  <c r="C181" i="53" s="1"/>
  <c r="B182" i="53"/>
  <c r="C182" i="53" s="1"/>
  <c r="B183" i="53"/>
  <c r="C183" i="53" s="1"/>
  <c r="B184" i="53"/>
  <c r="C184" i="53" s="1"/>
  <c r="B185" i="53"/>
  <c r="C185" i="53" s="1"/>
  <c r="B186" i="53"/>
  <c r="C186" i="53" s="1"/>
  <c r="B187" i="53"/>
  <c r="C187" i="53" s="1"/>
  <c r="B188" i="53"/>
  <c r="C188" i="53" s="1"/>
  <c r="B189" i="53"/>
  <c r="C189" i="53" s="1"/>
  <c r="B190" i="53"/>
  <c r="C190" i="53" s="1"/>
  <c r="B191" i="53"/>
  <c r="C191" i="53" s="1"/>
  <c r="B192" i="53"/>
  <c r="C192" i="53" s="1"/>
  <c r="B193" i="53"/>
  <c r="C193" i="53" s="1"/>
  <c r="B194" i="53"/>
  <c r="C194" i="53" s="1"/>
  <c r="B195" i="53"/>
  <c r="C195" i="53" s="1"/>
  <c r="B196" i="53"/>
  <c r="C196" i="53" s="1"/>
  <c r="B197" i="53"/>
  <c r="C197" i="53" s="1"/>
  <c r="B198" i="53"/>
  <c r="C198" i="53" s="1"/>
  <c r="B2" i="53"/>
  <c r="C2" i="53" s="1"/>
  <c r="A3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A42" i="53"/>
  <c r="A43" i="53"/>
  <c r="A44" i="53"/>
  <c r="A45" i="53"/>
  <c r="A46" i="53"/>
  <c r="A47" i="53"/>
  <c r="A48" i="53"/>
  <c r="A49" i="53"/>
  <c r="A50" i="53"/>
  <c r="A51" i="53"/>
  <c r="A52" i="53"/>
  <c r="A53" i="53"/>
  <c r="A54" i="53"/>
  <c r="A55" i="53"/>
  <c r="A56" i="53"/>
  <c r="A57" i="53"/>
  <c r="A58" i="53"/>
  <c r="A59" i="53"/>
  <c r="A60" i="53"/>
  <c r="A61" i="53"/>
  <c r="A62" i="53"/>
  <c r="A63" i="53"/>
  <c r="A64" i="53"/>
  <c r="A65" i="53"/>
  <c r="A66" i="53"/>
  <c r="A67" i="53"/>
  <c r="A68" i="53"/>
  <c r="A69" i="53"/>
  <c r="A70" i="53"/>
  <c r="A71" i="53"/>
  <c r="A72" i="53"/>
  <c r="A73" i="53"/>
  <c r="A74" i="53"/>
  <c r="A75" i="53"/>
  <c r="A76" i="53"/>
  <c r="A77" i="53"/>
  <c r="A78" i="53"/>
  <c r="A79" i="53"/>
  <c r="A80" i="53"/>
  <c r="A81" i="53"/>
  <c r="A82" i="53"/>
  <c r="A83" i="53"/>
  <c r="A84" i="53"/>
  <c r="A85" i="53"/>
  <c r="A86" i="53"/>
  <c r="A87" i="53"/>
  <c r="A88" i="53"/>
  <c r="A89" i="53"/>
  <c r="A90" i="53"/>
  <c r="A91" i="53"/>
  <c r="A92" i="53"/>
  <c r="A93" i="53"/>
  <c r="A94" i="53"/>
  <c r="A95" i="53"/>
  <c r="A96" i="53"/>
  <c r="A97" i="53"/>
  <c r="A98" i="53"/>
  <c r="A99" i="53"/>
  <c r="A100" i="53"/>
  <c r="A101" i="53"/>
  <c r="A102" i="53"/>
  <c r="A103" i="53"/>
  <c r="A104" i="53"/>
  <c r="A105" i="53"/>
  <c r="A106" i="53"/>
  <c r="A107" i="53"/>
  <c r="A108" i="53"/>
  <c r="A109" i="53"/>
  <c r="A110" i="53"/>
  <c r="A111" i="53"/>
  <c r="A112" i="53"/>
  <c r="A113" i="53"/>
  <c r="A114" i="53"/>
  <c r="A115" i="53"/>
  <c r="A116" i="53"/>
  <c r="A117" i="53"/>
  <c r="A118" i="53"/>
  <c r="A119" i="53"/>
  <c r="A120" i="53"/>
  <c r="A121" i="53"/>
  <c r="A122" i="53"/>
  <c r="A123" i="53"/>
  <c r="A124" i="53"/>
  <c r="A125" i="53"/>
  <c r="A126" i="53"/>
  <c r="A127" i="53"/>
  <c r="A128" i="53"/>
  <c r="A129" i="53"/>
  <c r="A130" i="53"/>
  <c r="A131" i="53"/>
  <c r="A132" i="53"/>
  <c r="A133" i="53"/>
  <c r="A134" i="53"/>
  <c r="A135" i="53"/>
  <c r="A136" i="53"/>
  <c r="A137" i="53"/>
  <c r="A138" i="53"/>
  <c r="A139" i="53"/>
  <c r="A140" i="53"/>
  <c r="A141" i="53"/>
  <c r="A142" i="53"/>
  <c r="A143" i="53"/>
  <c r="A144" i="53"/>
  <c r="A145" i="53"/>
  <c r="A146" i="53"/>
  <c r="A147" i="53"/>
  <c r="A148" i="53"/>
  <c r="A149" i="53"/>
  <c r="A150" i="53"/>
  <c r="A151" i="53"/>
  <c r="A152" i="53"/>
  <c r="A153" i="53"/>
  <c r="A154" i="53"/>
  <c r="A155" i="53"/>
  <c r="A156" i="53"/>
  <c r="A157" i="53"/>
  <c r="A158" i="53"/>
  <c r="A159" i="53"/>
  <c r="A160" i="53"/>
  <c r="A161" i="53"/>
  <c r="A162" i="53"/>
  <c r="A163" i="53"/>
  <c r="A164" i="53"/>
  <c r="A165" i="53"/>
  <c r="A166" i="53"/>
  <c r="A167" i="53"/>
  <c r="A168" i="53"/>
  <c r="A169" i="53"/>
  <c r="A170" i="53"/>
  <c r="A171" i="53"/>
  <c r="A172" i="53"/>
  <c r="A173" i="53"/>
  <c r="A174" i="53"/>
  <c r="A175" i="53"/>
  <c r="A176" i="53"/>
  <c r="A177" i="53"/>
  <c r="A178" i="53"/>
  <c r="A179" i="53"/>
  <c r="A180" i="53"/>
  <c r="A181" i="53"/>
  <c r="A182" i="53"/>
  <c r="A183" i="53"/>
  <c r="A184" i="53"/>
  <c r="A185" i="53"/>
  <c r="A186" i="53"/>
  <c r="A187" i="53"/>
  <c r="A188" i="53"/>
  <c r="A189" i="53"/>
  <c r="A190" i="53"/>
  <c r="A191" i="53"/>
  <c r="A192" i="53"/>
  <c r="A193" i="53"/>
  <c r="A194" i="53"/>
  <c r="A195" i="53"/>
  <c r="A196" i="53"/>
  <c r="A197" i="53"/>
  <c r="A198" i="53"/>
  <c r="A2" i="53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2" i="26"/>
  <c r="D3" i="26"/>
  <c r="D4" i="26"/>
  <c r="D5" i="26"/>
  <c r="D6" i="26"/>
  <c r="D7" i="26"/>
  <c r="E7" i="26" s="1"/>
  <c r="D8" i="26"/>
  <c r="D9" i="26"/>
  <c r="E9" i="26" s="1"/>
  <c r="D10" i="26"/>
  <c r="E10" i="26" s="1"/>
  <c r="D11" i="26"/>
  <c r="E11" i="26" s="1"/>
  <c r="D12" i="26"/>
  <c r="E12" i="26" s="1"/>
  <c r="D13" i="26"/>
  <c r="E13" i="26" s="1"/>
  <c r="D14" i="26"/>
  <c r="E14" i="26" s="1"/>
  <c r="D15" i="26"/>
  <c r="E15" i="26" s="1"/>
  <c r="D16" i="26"/>
  <c r="E16" i="26" s="1"/>
  <c r="D17" i="26"/>
  <c r="E17" i="26" s="1"/>
  <c r="D18" i="26"/>
  <c r="E18" i="26" s="1"/>
  <c r="D19" i="26"/>
  <c r="E19" i="26" s="1"/>
  <c r="D20" i="26"/>
  <c r="E20" i="26" s="1"/>
  <c r="D21" i="26"/>
  <c r="E21" i="26" s="1"/>
  <c r="D22" i="26"/>
  <c r="E22" i="26" s="1"/>
  <c r="D23" i="26"/>
  <c r="E23" i="26" s="1"/>
  <c r="D24" i="26"/>
  <c r="E24" i="26" s="1"/>
  <c r="D25" i="26"/>
  <c r="E25" i="26" s="1"/>
  <c r="D26" i="26"/>
  <c r="E26" i="26" s="1"/>
  <c r="D27" i="26"/>
  <c r="E27" i="26" s="1"/>
  <c r="D28" i="26"/>
  <c r="E28" i="26" s="1"/>
  <c r="D29" i="26"/>
  <c r="E29" i="26" s="1"/>
  <c r="D30" i="26"/>
  <c r="E30" i="26" s="1"/>
  <c r="D31" i="26"/>
  <c r="E31" i="26" s="1"/>
  <c r="D32" i="26"/>
  <c r="E32" i="26" s="1"/>
  <c r="D33" i="26"/>
  <c r="E33" i="26" s="1"/>
  <c r="D34" i="26"/>
  <c r="E34" i="26" s="1"/>
  <c r="D35" i="26"/>
  <c r="E35" i="26" s="1"/>
  <c r="D36" i="26"/>
  <c r="E36" i="26" s="1"/>
  <c r="D37" i="26"/>
  <c r="E37" i="26" s="1"/>
  <c r="D38" i="26"/>
  <c r="E38" i="26" s="1"/>
  <c r="D39" i="26"/>
  <c r="E39" i="26" s="1"/>
  <c r="D40" i="26"/>
  <c r="E40" i="26" s="1"/>
  <c r="D41" i="26"/>
  <c r="E41" i="26" s="1"/>
  <c r="D42" i="26"/>
  <c r="E42" i="26" s="1"/>
  <c r="D43" i="26"/>
  <c r="E43" i="26" s="1"/>
  <c r="D44" i="26"/>
  <c r="E44" i="26" s="1"/>
  <c r="D45" i="26"/>
  <c r="E45" i="26" s="1"/>
  <c r="D46" i="26"/>
  <c r="E46" i="26" s="1"/>
  <c r="D47" i="26"/>
  <c r="E47" i="26" s="1"/>
  <c r="D48" i="26"/>
  <c r="E48" i="26" s="1"/>
  <c r="D49" i="26"/>
  <c r="E49" i="26" s="1"/>
  <c r="D50" i="26"/>
  <c r="E50" i="26" s="1"/>
  <c r="D51" i="26"/>
  <c r="E51" i="26" s="1"/>
  <c r="D52" i="26"/>
  <c r="E52" i="26" s="1"/>
  <c r="D53" i="26"/>
  <c r="E53" i="26" s="1"/>
  <c r="D54" i="26"/>
  <c r="E54" i="26" s="1"/>
  <c r="D55" i="26"/>
  <c r="E55" i="26" s="1"/>
  <c r="D56" i="26"/>
  <c r="E56" i="26" s="1"/>
  <c r="D57" i="26"/>
  <c r="E57" i="26" s="1"/>
  <c r="D58" i="26"/>
  <c r="E58" i="26" s="1"/>
  <c r="D59" i="26"/>
  <c r="E59" i="26" s="1"/>
  <c r="D60" i="26"/>
  <c r="E60" i="26" s="1"/>
  <c r="D61" i="26"/>
  <c r="E61" i="26" s="1"/>
  <c r="D62" i="26"/>
  <c r="E62" i="26" s="1"/>
  <c r="D63" i="26"/>
  <c r="E63" i="26" s="1"/>
  <c r="D64" i="26"/>
  <c r="E64" i="26" s="1"/>
  <c r="D65" i="26"/>
  <c r="E65" i="26" s="1"/>
  <c r="D66" i="26"/>
  <c r="E66" i="26" s="1"/>
  <c r="D67" i="26"/>
  <c r="E67" i="26" s="1"/>
  <c r="D68" i="26"/>
  <c r="E68" i="26" s="1"/>
  <c r="D69" i="26"/>
  <c r="E69" i="26" s="1"/>
  <c r="D70" i="26"/>
  <c r="E70" i="26" s="1"/>
  <c r="D71" i="26"/>
  <c r="E71" i="26" s="1"/>
  <c r="D72" i="26"/>
  <c r="E72" i="26" s="1"/>
  <c r="D73" i="26"/>
  <c r="E73" i="26" s="1"/>
  <c r="D74" i="26"/>
  <c r="E74" i="26" s="1"/>
  <c r="D75" i="26"/>
  <c r="E75" i="26" s="1"/>
  <c r="D76" i="26"/>
  <c r="E76" i="26" s="1"/>
  <c r="D77" i="26"/>
  <c r="E77" i="26" s="1"/>
  <c r="D78" i="26"/>
  <c r="E78" i="26" s="1"/>
  <c r="D79" i="26"/>
  <c r="E79" i="26" s="1"/>
  <c r="D80" i="26"/>
  <c r="E80" i="26" s="1"/>
  <c r="D81" i="26"/>
  <c r="E81" i="26" s="1"/>
  <c r="D82" i="26"/>
  <c r="E82" i="26" s="1"/>
  <c r="D83" i="26"/>
  <c r="E83" i="26" s="1"/>
  <c r="D84" i="26"/>
  <c r="E84" i="26" s="1"/>
  <c r="D85" i="26"/>
  <c r="E85" i="26" s="1"/>
  <c r="D86" i="26"/>
  <c r="E86" i="26" s="1"/>
  <c r="D87" i="26"/>
  <c r="E87" i="26" s="1"/>
  <c r="D88" i="26"/>
  <c r="E88" i="26" s="1"/>
  <c r="D89" i="26"/>
  <c r="E89" i="26" s="1"/>
  <c r="D90" i="26"/>
  <c r="E90" i="26" s="1"/>
  <c r="D91" i="26"/>
  <c r="E91" i="26" s="1"/>
  <c r="D92" i="26"/>
  <c r="E92" i="26" s="1"/>
  <c r="D93" i="26"/>
  <c r="E93" i="26" s="1"/>
  <c r="D94" i="26"/>
  <c r="E94" i="26" s="1"/>
  <c r="D95" i="26"/>
  <c r="E95" i="26" s="1"/>
  <c r="D96" i="26"/>
  <c r="E96" i="26" s="1"/>
  <c r="D97" i="26"/>
  <c r="E97" i="26" s="1"/>
  <c r="D98" i="26"/>
  <c r="E98" i="26" s="1"/>
  <c r="D99" i="26"/>
  <c r="E99" i="26" s="1"/>
  <c r="D100" i="26"/>
  <c r="E100" i="26" s="1"/>
  <c r="D101" i="26"/>
  <c r="E101" i="26" s="1"/>
  <c r="D102" i="26"/>
  <c r="E102" i="26" s="1"/>
  <c r="D103" i="26"/>
  <c r="E103" i="26" s="1"/>
  <c r="D104" i="26"/>
  <c r="E104" i="26" s="1"/>
  <c r="D105" i="26"/>
  <c r="E105" i="26" s="1"/>
  <c r="D106" i="26"/>
  <c r="E106" i="26" s="1"/>
  <c r="D107" i="26"/>
  <c r="E107" i="26" s="1"/>
  <c r="D108" i="26"/>
  <c r="E108" i="26" s="1"/>
  <c r="D109" i="26"/>
  <c r="E109" i="26" s="1"/>
  <c r="D110" i="26"/>
  <c r="E110" i="26" s="1"/>
  <c r="D111" i="26"/>
  <c r="E111" i="26" s="1"/>
  <c r="D112" i="26"/>
  <c r="E112" i="26" s="1"/>
  <c r="D113" i="26"/>
  <c r="E113" i="26" s="1"/>
  <c r="D114" i="26"/>
  <c r="E114" i="26" s="1"/>
  <c r="D115" i="26"/>
  <c r="E115" i="26" s="1"/>
  <c r="D116" i="26"/>
  <c r="E116" i="26" s="1"/>
  <c r="D117" i="26"/>
  <c r="E117" i="26" s="1"/>
  <c r="D118" i="26"/>
  <c r="E118" i="26" s="1"/>
  <c r="D119" i="26"/>
  <c r="E119" i="26" s="1"/>
  <c r="D120" i="26"/>
  <c r="E120" i="26" s="1"/>
  <c r="D121" i="26"/>
  <c r="E121" i="26" s="1"/>
  <c r="D122" i="26"/>
  <c r="E122" i="26" s="1"/>
  <c r="D123" i="26"/>
  <c r="E123" i="26" s="1"/>
  <c r="D124" i="26"/>
  <c r="E124" i="26" s="1"/>
  <c r="D125" i="26"/>
  <c r="E125" i="26" s="1"/>
  <c r="D126" i="26"/>
  <c r="E126" i="26" s="1"/>
  <c r="D127" i="26"/>
  <c r="E127" i="26" s="1"/>
  <c r="D128" i="26"/>
  <c r="E128" i="26" s="1"/>
  <c r="D129" i="26"/>
  <c r="E129" i="26" s="1"/>
  <c r="D130" i="26"/>
  <c r="E130" i="26" s="1"/>
  <c r="D131" i="26"/>
  <c r="E131" i="26" s="1"/>
  <c r="D132" i="26"/>
  <c r="E132" i="26" s="1"/>
  <c r="D133" i="26"/>
  <c r="E133" i="26" s="1"/>
  <c r="D134" i="26"/>
  <c r="E134" i="26" s="1"/>
  <c r="D135" i="26"/>
  <c r="E135" i="26" s="1"/>
  <c r="D136" i="26"/>
  <c r="E136" i="26" s="1"/>
  <c r="D137" i="26"/>
  <c r="E137" i="26" s="1"/>
  <c r="D138" i="26"/>
  <c r="E138" i="26" s="1"/>
  <c r="D139" i="26"/>
  <c r="E139" i="26" s="1"/>
  <c r="D140" i="26"/>
  <c r="E140" i="26" s="1"/>
  <c r="D141" i="26"/>
  <c r="E141" i="26" s="1"/>
  <c r="D142" i="26"/>
  <c r="E142" i="26" s="1"/>
  <c r="D143" i="26"/>
  <c r="E143" i="26" s="1"/>
  <c r="D144" i="26"/>
  <c r="E144" i="26" s="1"/>
  <c r="D145" i="26"/>
  <c r="E145" i="26" s="1"/>
  <c r="D146" i="26"/>
  <c r="E146" i="26" s="1"/>
  <c r="D147" i="26"/>
  <c r="E147" i="26" s="1"/>
  <c r="D148" i="26"/>
  <c r="E148" i="26" s="1"/>
  <c r="D149" i="26"/>
  <c r="E149" i="26" s="1"/>
  <c r="D150" i="26"/>
  <c r="E150" i="26" s="1"/>
  <c r="D151" i="26"/>
  <c r="E151" i="26" s="1"/>
  <c r="D152" i="26"/>
  <c r="E152" i="26" s="1"/>
  <c r="D153" i="26"/>
  <c r="E153" i="26" s="1"/>
  <c r="D154" i="26"/>
  <c r="E154" i="26" s="1"/>
  <c r="D155" i="26"/>
  <c r="E155" i="26" s="1"/>
  <c r="D156" i="26"/>
  <c r="E156" i="26" s="1"/>
  <c r="D157" i="26"/>
  <c r="E157" i="26" s="1"/>
  <c r="D158" i="26"/>
  <c r="E158" i="26" s="1"/>
  <c r="D159" i="26"/>
  <c r="E159" i="26" s="1"/>
  <c r="D160" i="26"/>
  <c r="E160" i="26" s="1"/>
  <c r="D161" i="26"/>
  <c r="E161" i="26" s="1"/>
  <c r="D162" i="26"/>
  <c r="E162" i="26" s="1"/>
  <c r="D163" i="26"/>
  <c r="E163" i="26" s="1"/>
  <c r="D164" i="26"/>
  <c r="E164" i="26" s="1"/>
  <c r="D165" i="26"/>
  <c r="E165" i="26" s="1"/>
  <c r="D166" i="26"/>
  <c r="E166" i="26" s="1"/>
  <c r="D167" i="26"/>
  <c r="E167" i="26" s="1"/>
  <c r="D168" i="26"/>
  <c r="E168" i="26" s="1"/>
  <c r="D169" i="26"/>
  <c r="E169" i="26" s="1"/>
  <c r="D170" i="26"/>
  <c r="E170" i="26" s="1"/>
  <c r="D171" i="26"/>
  <c r="E171" i="26" s="1"/>
  <c r="D172" i="26"/>
  <c r="E172" i="26" s="1"/>
  <c r="D173" i="26"/>
  <c r="E173" i="26" s="1"/>
  <c r="D174" i="26"/>
  <c r="E174" i="26" s="1"/>
  <c r="D175" i="26"/>
  <c r="E175" i="26" s="1"/>
  <c r="D176" i="26"/>
  <c r="E176" i="26" s="1"/>
  <c r="D177" i="26"/>
  <c r="E177" i="26" s="1"/>
  <c r="D178" i="26"/>
  <c r="E178" i="26" s="1"/>
  <c r="D179" i="26"/>
  <c r="E179" i="26" s="1"/>
  <c r="D180" i="26"/>
  <c r="E180" i="26" s="1"/>
  <c r="D181" i="26"/>
  <c r="E181" i="26" s="1"/>
  <c r="D182" i="26"/>
  <c r="E182" i="26" s="1"/>
  <c r="D183" i="26"/>
  <c r="E183" i="26" s="1"/>
  <c r="D184" i="26"/>
  <c r="E184" i="26" s="1"/>
  <c r="D185" i="26"/>
  <c r="E185" i="26" s="1"/>
  <c r="D186" i="26"/>
  <c r="E186" i="26" s="1"/>
  <c r="D187" i="26"/>
  <c r="E187" i="26" s="1"/>
  <c r="D188" i="26"/>
  <c r="E188" i="26" s="1"/>
  <c r="D189" i="26"/>
  <c r="E189" i="26" s="1"/>
  <c r="D190" i="26"/>
  <c r="E190" i="26" s="1"/>
  <c r="D191" i="26"/>
  <c r="E191" i="26" s="1"/>
  <c r="D192" i="26"/>
  <c r="E192" i="26" s="1"/>
  <c r="D193" i="26"/>
  <c r="E193" i="26" s="1"/>
  <c r="D194" i="26"/>
  <c r="E194" i="26" s="1"/>
  <c r="D195" i="26"/>
  <c r="E195" i="26" s="1"/>
  <c r="D196" i="26"/>
  <c r="E196" i="26" s="1"/>
  <c r="D197" i="26"/>
  <c r="E197" i="26" s="1"/>
  <c r="D198" i="26"/>
  <c r="E198" i="26" s="1"/>
  <c r="D2" i="26"/>
  <c r="E2" i="26" s="1"/>
  <c r="B3" i="26"/>
  <c r="C3" i="26" s="1"/>
  <c r="B4" i="26"/>
  <c r="C4" i="26" s="1"/>
  <c r="B5" i="26"/>
  <c r="C5" i="26" s="1"/>
  <c r="B6" i="26"/>
  <c r="C6" i="26" s="1"/>
  <c r="B7" i="26"/>
  <c r="C7" i="26" s="1"/>
  <c r="B8" i="26"/>
  <c r="C8" i="26" s="1"/>
  <c r="B9" i="26"/>
  <c r="C9" i="26" s="1"/>
  <c r="B10" i="26"/>
  <c r="C10" i="26" s="1"/>
  <c r="B11" i="26"/>
  <c r="C11" i="26" s="1"/>
  <c r="B12" i="26"/>
  <c r="C12" i="26" s="1"/>
  <c r="B13" i="26"/>
  <c r="C13" i="26" s="1"/>
  <c r="B14" i="26"/>
  <c r="C14" i="26" s="1"/>
  <c r="B15" i="26"/>
  <c r="C15" i="26" s="1"/>
  <c r="B16" i="26"/>
  <c r="C16" i="26" s="1"/>
  <c r="B17" i="26"/>
  <c r="C17" i="26" s="1"/>
  <c r="B18" i="26"/>
  <c r="C18" i="26" s="1"/>
  <c r="B19" i="26"/>
  <c r="C19" i="26" s="1"/>
  <c r="B20" i="26"/>
  <c r="C20" i="26" s="1"/>
  <c r="B21" i="26"/>
  <c r="C21" i="26" s="1"/>
  <c r="B22" i="26"/>
  <c r="C22" i="26" s="1"/>
  <c r="B23" i="26"/>
  <c r="C23" i="26" s="1"/>
  <c r="B24" i="26"/>
  <c r="C24" i="26" s="1"/>
  <c r="B25" i="26"/>
  <c r="C25" i="26" s="1"/>
  <c r="B26" i="26"/>
  <c r="C26" i="26" s="1"/>
  <c r="B27" i="26"/>
  <c r="C27" i="26" s="1"/>
  <c r="B28" i="26"/>
  <c r="C28" i="26" s="1"/>
  <c r="B29" i="26"/>
  <c r="C29" i="26" s="1"/>
  <c r="B30" i="26"/>
  <c r="C30" i="26" s="1"/>
  <c r="B31" i="26"/>
  <c r="C31" i="26" s="1"/>
  <c r="B32" i="26"/>
  <c r="C32" i="26" s="1"/>
  <c r="B33" i="26"/>
  <c r="C33" i="26" s="1"/>
  <c r="B34" i="26"/>
  <c r="C34" i="26" s="1"/>
  <c r="B35" i="26"/>
  <c r="C35" i="26" s="1"/>
  <c r="B36" i="26"/>
  <c r="C36" i="26" s="1"/>
  <c r="B37" i="26"/>
  <c r="C37" i="26" s="1"/>
  <c r="B38" i="26"/>
  <c r="C38" i="26" s="1"/>
  <c r="B39" i="26"/>
  <c r="C39" i="26" s="1"/>
  <c r="B40" i="26"/>
  <c r="C40" i="26" s="1"/>
  <c r="B41" i="26"/>
  <c r="C41" i="26" s="1"/>
  <c r="B42" i="26"/>
  <c r="C42" i="26" s="1"/>
  <c r="B43" i="26"/>
  <c r="C43" i="26" s="1"/>
  <c r="B44" i="26"/>
  <c r="C44" i="26" s="1"/>
  <c r="B45" i="26"/>
  <c r="C45" i="26" s="1"/>
  <c r="B46" i="26"/>
  <c r="C46" i="26" s="1"/>
  <c r="B47" i="26"/>
  <c r="C47" i="26" s="1"/>
  <c r="B48" i="26"/>
  <c r="C48" i="26" s="1"/>
  <c r="B49" i="26"/>
  <c r="C49" i="26" s="1"/>
  <c r="B50" i="26"/>
  <c r="C50" i="26" s="1"/>
  <c r="B51" i="26"/>
  <c r="C51" i="26" s="1"/>
  <c r="B52" i="26"/>
  <c r="C52" i="26" s="1"/>
  <c r="B53" i="26"/>
  <c r="C53" i="26" s="1"/>
  <c r="B54" i="26"/>
  <c r="C54" i="26" s="1"/>
  <c r="B55" i="26"/>
  <c r="C55" i="26" s="1"/>
  <c r="B56" i="26"/>
  <c r="C56" i="26" s="1"/>
  <c r="B57" i="26"/>
  <c r="C57" i="26" s="1"/>
  <c r="B58" i="26"/>
  <c r="C58" i="26" s="1"/>
  <c r="B59" i="26"/>
  <c r="C59" i="26" s="1"/>
  <c r="B60" i="26"/>
  <c r="C60" i="26" s="1"/>
  <c r="B61" i="26"/>
  <c r="C61" i="26" s="1"/>
  <c r="B62" i="26"/>
  <c r="C62" i="26" s="1"/>
  <c r="B63" i="26"/>
  <c r="C63" i="26" s="1"/>
  <c r="B64" i="26"/>
  <c r="C64" i="26" s="1"/>
  <c r="B65" i="26"/>
  <c r="C65" i="26" s="1"/>
  <c r="B66" i="26"/>
  <c r="C66" i="26" s="1"/>
  <c r="B67" i="26"/>
  <c r="C67" i="26" s="1"/>
  <c r="B68" i="26"/>
  <c r="C68" i="26" s="1"/>
  <c r="B69" i="26"/>
  <c r="C69" i="26" s="1"/>
  <c r="B70" i="26"/>
  <c r="C70" i="26" s="1"/>
  <c r="B71" i="26"/>
  <c r="C71" i="26" s="1"/>
  <c r="B72" i="26"/>
  <c r="C72" i="26" s="1"/>
  <c r="B73" i="26"/>
  <c r="C73" i="26" s="1"/>
  <c r="B74" i="26"/>
  <c r="C74" i="26" s="1"/>
  <c r="B75" i="26"/>
  <c r="C75" i="26" s="1"/>
  <c r="B76" i="26"/>
  <c r="C76" i="26" s="1"/>
  <c r="B77" i="26"/>
  <c r="C77" i="26" s="1"/>
  <c r="B78" i="26"/>
  <c r="C78" i="26" s="1"/>
  <c r="B79" i="26"/>
  <c r="C79" i="26" s="1"/>
  <c r="B80" i="26"/>
  <c r="C80" i="26" s="1"/>
  <c r="B81" i="26"/>
  <c r="C81" i="26" s="1"/>
  <c r="B82" i="26"/>
  <c r="C82" i="26" s="1"/>
  <c r="B83" i="26"/>
  <c r="C83" i="26" s="1"/>
  <c r="B84" i="26"/>
  <c r="C84" i="26" s="1"/>
  <c r="B85" i="26"/>
  <c r="C85" i="26" s="1"/>
  <c r="B86" i="26"/>
  <c r="C86" i="26" s="1"/>
  <c r="B87" i="26"/>
  <c r="C87" i="26" s="1"/>
  <c r="B88" i="26"/>
  <c r="C88" i="26" s="1"/>
  <c r="B89" i="26"/>
  <c r="C89" i="26" s="1"/>
  <c r="B90" i="26"/>
  <c r="C90" i="26" s="1"/>
  <c r="B91" i="26"/>
  <c r="C91" i="26" s="1"/>
  <c r="B92" i="26"/>
  <c r="C92" i="26" s="1"/>
  <c r="B93" i="26"/>
  <c r="C93" i="26" s="1"/>
  <c r="B94" i="26"/>
  <c r="C94" i="26" s="1"/>
  <c r="B95" i="26"/>
  <c r="C95" i="26" s="1"/>
  <c r="B96" i="26"/>
  <c r="C96" i="26" s="1"/>
  <c r="B97" i="26"/>
  <c r="C97" i="26" s="1"/>
  <c r="B98" i="26"/>
  <c r="C98" i="26" s="1"/>
  <c r="B99" i="26"/>
  <c r="C99" i="26" s="1"/>
  <c r="B100" i="26"/>
  <c r="C100" i="26" s="1"/>
  <c r="B101" i="26"/>
  <c r="C101" i="26" s="1"/>
  <c r="B102" i="26"/>
  <c r="C102" i="26" s="1"/>
  <c r="B103" i="26"/>
  <c r="C103" i="26" s="1"/>
  <c r="B104" i="26"/>
  <c r="C104" i="26" s="1"/>
  <c r="B105" i="26"/>
  <c r="C105" i="26" s="1"/>
  <c r="B106" i="26"/>
  <c r="C106" i="26" s="1"/>
  <c r="B107" i="26"/>
  <c r="C107" i="26" s="1"/>
  <c r="B108" i="26"/>
  <c r="C108" i="26" s="1"/>
  <c r="B109" i="26"/>
  <c r="C109" i="26" s="1"/>
  <c r="B110" i="26"/>
  <c r="C110" i="26" s="1"/>
  <c r="B111" i="26"/>
  <c r="C111" i="26" s="1"/>
  <c r="B112" i="26"/>
  <c r="C112" i="26" s="1"/>
  <c r="B113" i="26"/>
  <c r="C113" i="26" s="1"/>
  <c r="B114" i="26"/>
  <c r="C114" i="26" s="1"/>
  <c r="B115" i="26"/>
  <c r="C115" i="26" s="1"/>
  <c r="B116" i="26"/>
  <c r="C116" i="26" s="1"/>
  <c r="B117" i="26"/>
  <c r="C117" i="26" s="1"/>
  <c r="B118" i="26"/>
  <c r="C118" i="26" s="1"/>
  <c r="B119" i="26"/>
  <c r="C119" i="26" s="1"/>
  <c r="B120" i="26"/>
  <c r="C120" i="26" s="1"/>
  <c r="B121" i="26"/>
  <c r="C121" i="26" s="1"/>
  <c r="B122" i="26"/>
  <c r="C122" i="26" s="1"/>
  <c r="B123" i="26"/>
  <c r="C123" i="26" s="1"/>
  <c r="B124" i="26"/>
  <c r="C124" i="26" s="1"/>
  <c r="B125" i="26"/>
  <c r="C125" i="26" s="1"/>
  <c r="B126" i="26"/>
  <c r="C126" i="26" s="1"/>
  <c r="B127" i="26"/>
  <c r="C127" i="26" s="1"/>
  <c r="B128" i="26"/>
  <c r="C128" i="26" s="1"/>
  <c r="B129" i="26"/>
  <c r="C129" i="26" s="1"/>
  <c r="B130" i="26"/>
  <c r="C130" i="26" s="1"/>
  <c r="B131" i="26"/>
  <c r="C131" i="26" s="1"/>
  <c r="B132" i="26"/>
  <c r="C132" i="26" s="1"/>
  <c r="B133" i="26"/>
  <c r="C133" i="26" s="1"/>
  <c r="B134" i="26"/>
  <c r="C134" i="26" s="1"/>
  <c r="B135" i="26"/>
  <c r="C135" i="26" s="1"/>
  <c r="B136" i="26"/>
  <c r="C136" i="26" s="1"/>
  <c r="B137" i="26"/>
  <c r="C137" i="26" s="1"/>
  <c r="B138" i="26"/>
  <c r="C138" i="26" s="1"/>
  <c r="B139" i="26"/>
  <c r="C139" i="26" s="1"/>
  <c r="B140" i="26"/>
  <c r="C140" i="26" s="1"/>
  <c r="B141" i="26"/>
  <c r="C141" i="26" s="1"/>
  <c r="B142" i="26"/>
  <c r="C142" i="26" s="1"/>
  <c r="B143" i="26"/>
  <c r="C143" i="26" s="1"/>
  <c r="B144" i="26"/>
  <c r="C144" i="26" s="1"/>
  <c r="B145" i="26"/>
  <c r="C145" i="26" s="1"/>
  <c r="B146" i="26"/>
  <c r="C146" i="26" s="1"/>
  <c r="B147" i="26"/>
  <c r="C147" i="26" s="1"/>
  <c r="B148" i="26"/>
  <c r="C148" i="26" s="1"/>
  <c r="B149" i="26"/>
  <c r="C149" i="26" s="1"/>
  <c r="B150" i="26"/>
  <c r="C150" i="26" s="1"/>
  <c r="B151" i="26"/>
  <c r="C151" i="26" s="1"/>
  <c r="B152" i="26"/>
  <c r="C152" i="26" s="1"/>
  <c r="B153" i="26"/>
  <c r="C153" i="26" s="1"/>
  <c r="B154" i="26"/>
  <c r="C154" i="26" s="1"/>
  <c r="B155" i="26"/>
  <c r="C155" i="26" s="1"/>
  <c r="B156" i="26"/>
  <c r="C156" i="26" s="1"/>
  <c r="B157" i="26"/>
  <c r="C157" i="26" s="1"/>
  <c r="B158" i="26"/>
  <c r="C158" i="26" s="1"/>
  <c r="B159" i="26"/>
  <c r="C159" i="26" s="1"/>
  <c r="B160" i="26"/>
  <c r="C160" i="26" s="1"/>
  <c r="B161" i="26"/>
  <c r="C161" i="26" s="1"/>
  <c r="B162" i="26"/>
  <c r="C162" i="26" s="1"/>
  <c r="B163" i="26"/>
  <c r="C163" i="26" s="1"/>
  <c r="B164" i="26"/>
  <c r="C164" i="26" s="1"/>
  <c r="B165" i="26"/>
  <c r="C165" i="26" s="1"/>
  <c r="B166" i="26"/>
  <c r="C166" i="26" s="1"/>
  <c r="B167" i="26"/>
  <c r="C167" i="26" s="1"/>
  <c r="B168" i="26"/>
  <c r="C168" i="26" s="1"/>
  <c r="B169" i="26"/>
  <c r="C169" i="26" s="1"/>
  <c r="B170" i="26"/>
  <c r="C170" i="26" s="1"/>
  <c r="B171" i="26"/>
  <c r="C171" i="26" s="1"/>
  <c r="B172" i="26"/>
  <c r="C172" i="26" s="1"/>
  <c r="B173" i="26"/>
  <c r="C173" i="26" s="1"/>
  <c r="B174" i="26"/>
  <c r="C174" i="26" s="1"/>
  <c r="B175" i="26"/>
  <c r="C175" i="26" s="1"/>
  <c r="B176" i="26"/>
  <c r="C176" i="26" s="1"/>
  <c r="B177" i="26"/>
  <c r="C177" i="26" s="1"/>
  <c r="B178" i="26"/>
  <c r="C178" i="26" s="1"/>
  <c r="B179" i="26"/>
  <c r="C179" i="26" s="1"/>
  <c r="B180" i="26"/>
  <c r="C180" i="26" s="1"/>
  <c r="B181" i="26"/>
  <c r="C181" i="26" s="1"/>
  <c r="B182" i="26"/>
  <c r="C182" i="26" s="1"/>
  <c r="B183" i="26"/>
  <c r="C183" i="26" s="1"/>
  <c r="B184" i="26"/>
  <c r="C184" i="26" s="1"/>
  <c r="B185" i="26"/>
  <c r="C185" i="26" s="1"/>
  <c r="B186" i="26"/>
  <c r="C186" i="26" s="1"/>
  <c r="B187" i="26"/>
  <c r="C187" i="26" s="1"/>
  <c r="B188" i="26"/>
  <c r="C188" i="26" s="1"/>
  <c r="B189" i="26"/>
  <c r="C189" i="26" s="1"/>
  <c r="B190" i="26"/>
  <c r="C190" i="26" s="1"/>
  <c r="B191" i="26"/>
  <c r="C191" i="26" s="1"/>
  <c r="B192" i="26"/>
  <c r="C192" i="26" s="1"/>
  <c r="B193" i="26"/>
  <c r="C193" i="26" s="1"/>
  <c r="B194" i="26"/>
  <c r="C194" i="26" s="1"/>
  <c r="B195" i="26"/>
  <c r="C195" i="26" s="1"/>
  <c r="B196" i="26"/>
  <c r="C196" i="26" s="1"/>
  <c r="B197" i="26"/>
  <c r="C197" i="26" s="1"/>
  <c r="B198" i="26"/>
  <c r="C198" i="26" s="1"/>
  <c r="B2" i="26"/>
  <c r="C2" i="26" s="1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A124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77" i="26"/>
  <c r="A178" i="26"/>
  <c r="A179" i="26"/>
  <c r="A180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2" i="26"/>
  <c r="E9" i="53" l="1"/>
  <c r="E7" i="53"/>
  <c r="E5" i="53"/>
  <c r="E3" i="53"/>
  <c r="E10" i="53"/>
  <c r="E8" i="53"/>
  <c r="E6" i="53"/>
  <c r="E4" i="53"/>
  <c r="E5" i="26"/>
  <c r="E3" i="26"/>
  <c r="E8" i="26"/>
  <c r="E6" i="26"/>
  <c r="E4" i="26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2" i="25"/>
  <c r="D3" i="25"/>
  <c r="D4" i="25"/>
  <c r="D5" i="25"/>
  <c r="D6" i="25"/>
  <c r="D7" i="25"/>
  <c r="D8" i="25"/>
  <c r="D9" i="25"/>
  <c r="D10" i="25"/>
  <c r="D11" i="25"/>
  <c r="D12" i="25"/>
  <c r="D13" i="25"/>
  <c r="E13" i="25" s="1"/>
  <c r="D14" i="25"/>
  <c r="E14" i="25" s="1"/>
  <c r="D15" i="25"/>
  <c r="E15" i="25" s="1"/>
  <c r="D16" i="25"/>
  <c r="E16" i="25" s="1"/>
  <c r="D17" i="25"/>
  <c r="E17" i="25" s="1"/>
  <c r="D18" i="25"/>
  <c r="E18" i="25" s="1"/>
  <c r="D19" i="25"/>
  <c r="E19" i="25" s="1"/>
  <c r="D20" i="25"/>
  <c r="E20" i="25" s="1"/>
  <c r="D21" i="25"/>
  <c r="E21" i="25" s="1"/>
  <c r="D22" i="25"/>
  <c r="E22" i="25" s="1"/>
  <c r="D23" i="25"/>
  <c r="E23" i="25" s="1"/>
  <c r="D24" i="25"/>
  <c r="E24" i="25" s="1"/>
  <c r="D25" i="25"/>
  <c r="E25" i="25" s="1"/>
  <c r="D26" i="25"/>
  <c r="E26" i="25" s="1"/>
  <c r="D27" i="25"/>
  <c r="E27" i="25" s="1"/>
  <c r="D28" i="25"/>
  <c r="E28" i="25" s="1"/>
  <c r="D29" i="25"/>
  <c r="E29" i="25" s="1"/>
  <c r="D30" i="25"/>
  <c r="E30" i="25" s="1"/>
  <c r="D31" i="25"/>
  <c r="E31" i="25" s="1"/>
  <c r="D32" i="25"/>
  <c r="E32" i="25" s="1"/>
  <c r="D33" i="25"/>
  <c r="E33" i="25" s="1"/>
  <c r="D34" i="25"/>
  <c r="E34" i="25" s="1"/>
  <c r="D35" i="25"/>
  <c r="E35" i="25" s="1"/>
  <c r="D36" i="25"/>
  <c r="E36" i="25" s="1"/>
  <c r="D37" i="25"/>
  <c r="E37" i="25" s="1"/>
  <c r="D38" i="25"/>
  <c r="E38" i="25" s="1"/>
  <c r="D39" i="25"/>
  <c r="E39" i="25" s="1"/>
  <c r="D40" i="25"/>
  <c r="E40" i="25" s="1"/>
  <c r="D41" i="25"/>
  <c r="E41" i="25" s="1"/>
  <c r="D42" i="25"/>
  <c r="E42" i="25" s="1"/>
  <c r="D43" i="25"/>
  <c r="E43" i="25" s="1"/>
  <c r="D44" i="25"/>
  <c r="E44" i="25" s="1"/>
  <c r="D45" i="25"/>
  <c r="E45" i="25" s="1"/>
  <c r="D46" i="25"/>
  <c r="E46" i="25" s="1"/>
  <c r="D47" i="25"/>
  <c r="E47" i="25" s="1"/>
  <c r="D48" i="25"/>
  <c r="E48" i="25" s="1"/>
  <c r="D49" i="25"/>
  <c r="E49" i="25" s="1"/>
  <c r="D50" i="25"/>
  <c r="E50" i="25" s="1"/>
  <c r="D51" i="25"/>
  <c r="E51" i="25" s="1"/>
  <c r="D52" i="25"/>
  <c r="E52" i="25" s="1"/>
  <c r="D53" i="25"/>
  <c r="E53" i="25" s="1"/>
  <c r="D54" i="25"/>
  <c r="E54" i="25" s="1"/>
  <c r="D55" i="25"/>
  <c r="E55" i="25" s="1"/>
  <c r="D56" i="25"/>
  <c r="E56" i="25" s="1"/>
  <c r="D57" i="25"/>
  <c r="E57" i="25" s="1"/>
  <c r="D58" i="25"/>
  <c r="E58" i="25" s="1"/>
  <c r="D59" i="25"/>
  <c r="E59" i="25" s="1"/>
  <c r="D60" i="25"/>
  <c r="E60" i="25" s="1"/>
  <c r="D61" i="25"/>
  <c r="E61" i="25" s="1"/>
  <c r="D62" i="25"/>
  <c r="E62" i="25" s="1"/>
  <c r="D63" i="25"/>
  <c r="E63" i="25" s="1"/>
  <c r="D64" i="25"/>
  <c r="E64" i="25" s="1"/>
  <c r="D65" i="25"/>
  <c r="E65" i="25" s="1"/>
  <c r="D66" i="25"/>
  <c r="E66" i="25" s="1"/>
  <c r="D67" i="25"/>
  <c r="E67" i="25" s="1"/>
  <c r="D68" i="25"/>
  <c r="E68" i="25" s="1"/>
  <c r="D69" i="25"/>
  <c r="E69" i="25" s="1"/>
  <c r="D70" i="25"/>
  <c r="E70" i="25" s="1"/>
  <c r="D71" i="25"/>
  <c r="E71" i="25" s="1"/>
  <c r="D72" i="25"/>
  <c r="E72" i="25" s="1"/>
  <c r="D73" i="25"/>
  <c r="E73" i="25" s="1"/>
  <c r="D74" i="25"/>
  <c r="E74" i="25" s="1"/>
  <c r="D75" i="25"/>
  <c r="E75" i="25" s="1"/>
  <c r="D76" i="25"/>
  <c r="E76" i="25" s="1"/>
  <c r="D77" i="25"/>
  <c r="E77" i="25" s="1"/>
  <c r="D78" i="25"/>
  <c r="E78" i="25" s="1"/>
  <c r="D79" i="25"/>
  <c r="E79" i="25" s="1"/>
  <c r="D80" i="25"/>
  <c r="E80" i="25" s="1"/>
  <c r="D81" i="25"/>
  <c r="E81" i="25" s="1"/>
  <c r="D82" i="25"/>
  <c r="E82" i="25" s="1"/>
  <c r="D83" i="25"/>
  <c r="E83" i="25" s="1"/>
  <c r="D84" i="25"/>
  <c r="E84" i="25" s="1"/>
  <c r="D85" i="25"/>
  <c r="E85" i="25" s="1"/>
  <c r="D86" i="25"/>
  <c r="E86" i="25" s="1"/>
  <c r="D87" i="25"/>
  <c r="E87" i="25" s="1"/>
  <c r="D88" i="25"/>
  <c r="E88" i="25" s="1"/>
  <c r="D89" i="25"/>
  <c r="E89" i="25" s="1"/>
  <c r="D90" i="25"/>
  <c r="E90" i="25" s="1"/>
  <c r="D91" i="25"/>
  <c r="E91" i="25" s="1"/>
  <c r="D92" i="25"/>
  <c r="E92" i="25" s="1"/>
  <c r="D93" i="25"/>
  <c r="E93" i="25" s="1"/>
  <c r="D94" i="25"/>
  <c r="E94" i="25" s="1"/>
  <c r="D95" i="25"/>
  <c r="E95" i="25" s="1"/>
  <c r="D96" i="25"/>
  <c r="E96" i="25" s="1"/>
  <c r="D97" i="25"/>
  <c r="E97" i="25" s="1"/>
  <c r="D98" i="25"/>
  <c r="E98" i="25" s="1"/>
  <c r="D99" i="25"/>
  <c r="E99" i="25" s="1"/>
  <c r="D100" i="25"/>
  <c r="E100" i="25" s="1"/>
  <c r="D101" i="25"/>
  <c r="E101" i="25" s="1"/>
  <c r="D102" i="25"/>
  <c r="E102" i="25" s="1"/>
  <c r="D103" i="25"/>
  <c r="E103" i="25" s="1"/>
  <c r="D104" i="25"/>
  <c r="E104" i="25" s="1"/>
  <c r="D105" i="25"/>
  <c r="E105" i="25" s="1"/>
  <c r="D106" i="25"/>
  <c r="E106" i="25" s="1"/>
  <c r="D107" i="25"/>
  <c r="E107" i="25" s="1"/>
  <c r="D108" i="25"/>
  <c r="E108" i="25" s="1"/>
  <c r="D109" i="25"/>
  <c r="E109" i="25" s="1"/>
  <c r="D110" i="25"/>
  <c r="E110" i="25" s="1"/>
  <c r="D111" i="25"/>
  <c r="E111" i="25" s="1"/>
  <c r="D112" i="25"/>
  <c r="E112" i="25" s="1"/>
  <c r="D113" i="25"/>
  <c r="E113" i="25" s="1"/>
  <c r="D114" i="25"/>
  <c r="E114" i="25" s="1"/>
  <c r="D115" i="25"/>
  <c r="E115" i="25" s="1"/>
  <c r="D116" i="25"/>
  <c r="E116" i="25" s="1"/>
  <c r="D117" i="25"/>
  <c r="E117" i="25" s="1"/>
  <c r="D118" i="25"/>
  <c r="E118" i="25" s="1"/>
  <c r="D119" i="25"/>
  <c r="E119" i="25" s="1"/>
  <c r="D120" i="25"/>
  <c r="E120" i="25" s="1"/>
  <c r="D121" i="25"/>
  <c r="E121" i="25" s="1"/>
  <c r="D122" i="25"/>
  <c r="E122" i="25" s="1"/>
  <c r="D123" i="25"/>
  <c r="E123" i="25" s="1"/>
  <c r="D124" i="25"/>
  <c r="E124" i="25" s="1"/>
  <c r="D125" i="25"/>
  <c r="E125" i="25" s="1"/>
  <c r="D126" i="25"/>
  <c r="E126" i="25" s="1"/>
  <c r="D127" i="25"/>
  <c r="E127" i="25" s="1"/>
  <c r="D128" i="25"/>
  <c r="E128" i="25" s="1"/>
  <c r="D129" i="25"/>
  <c r="E129" i="25" s="1"/>
  <c r="D130" i="25"/>
  <c r="E130" i="25" s="1"/>
  <c r="D131" i="25"/>
  <c r="E131" i="25" s="1"/>
  <c r="D132" i="25"/>
  <c r="E132" i="25" s="1"/>
  <c r="D133" i="25"/>
  <c r="E133" i="25" s="1"/>
  <c r="D134" i="25"/>
  <c r="E134" i="25" s="1"/>
  <c r="D135" i="25"/>
  <c r="E135" i="25" s="1"/>
  <c r="D136" i="25"/>
  <c r="E136" i="25" s="1"/>
  <c r="D137" i="25"/>
  <c r="E137" i="25" s="1"/>
  <c r="D138" i="25"/>
  <c r="E138" i="25" s="1"/>
  <c r="D139" i="25"/>
  <c r="E139" i="25" s="1"/>
  <c r="D140" i="25"/>
  <c r="E140" i="25" s="1"/>
  <c r="D141" i="25"/>
  <c r="E141" i="25" s="1"/>
  <c r="D142" i="25"/>
  <c r="E142" i="25" s="1"/>
  <c r="D143" i="25"/>
  <c r="E143" i="25" s="1"/>
  <c r="D144" i="25"/>
  <c r="E144" i="25" s="1"/>
  <c r="D145" i="25"/>
  <c r="E145" i="25" s="1"/>
  <c r="D146" i="25"/>
  <c r="E146" i="25" s="1"/>
  <c r="D147" i="25"/>
  <c r="E147" i="25" s="1"/>
  <c r="D148" i="25"/>
  <c r="E148" i="25" s="1"/>
  <c r="D149" i="25"/>
  <c r="E149" i="25" s="1"/>
  <c r="D150" i="25"/>
  <c r="E150" i="25" s="1"/>
  <c r="D151" i="25"/>
  <c r="E151" i="25" s="1"/>
  <c r="D152" i="25"/>
  <c r="E152" i="25" s="1"/>
  <c r="D153" i="25"/>
  <c r="E153" i="25" s="1"/>
  <c r="D154" i="25"/>
  <c r="E154" i="25" s="1"/>
  <c r="D155" i="25"/>
  <c r="E155" i="25" s="1"/>
  <c r="D156" i="25"/>
  <c r="E156" i="25" s="1"/>
  <c r="D157" i="25"/>
  <c r="E157" i="25" s="1"/>
  <c r="D158" i="25"/>
  <c r="E158" i="25" s="1"/>
  <c r="D159" i="25"/>
  <c r="E159" i="25" s="1"/>
  <c r="D160" i="25"/>
  <c r="E160" i="25" s="1"/>
  <c r="D161" i="25"/>
  <c r="E161" i="25" s="1"/>
  <c r="D162" i="25"/>
  <c r="E162" i="25" s="1"/>
  <c r="D163" i="25"/>
  <c r="E163" i="25" s="1"/>
  <c r="D164" i="25"/>
  <c r="E164" i="25" s="1"/>
  <c r="D165" i="25"/>
  <c r="E165" i="25" s="1"/>
  <c r="D166" i="25"/>
  <c r="E166" i="25" s="1"/>
  <c r="D167" i="25"/>
  <c r="E167" i="25" s="1"/>
  <c r="D168" i="25"/>
  <c r="E168" i="25" s="1"/>
  <c r="D169" i="25"/>
  <c r="E169" i="25" s="1"/>
  <c r="D170" i="25"/>
  <c r="E170" i="25" s="1"/>
  <c r="D171" i="25"/>
  <c r="E171" i="25" s="1"/>
  <c r="D172" i="25"/>
  <c r="E172" i="25" s="1"/>
  <c r="D173" i="25"/>
  <c r="E173" i="25" s="1"/>
  <c r="D174" i="25"/>
  <c r="E174" i="25" s="1"/>
  <c r="D175" i="25"/>
  <c r="E175" i="25" s="1"/>
  <c r="D176" i="25"/>
  <c r="E176" i="25" s="1"/>
  <c r="D177" i="25"/>
  <c r="E177" i="25" s="1"/>
  <c r="D178" i="25"/>
  <c r="E178" i="25" s="1"/>
  <c r="D179" i="25"/>
  <c r="E179" i="25" s="1"/>
  <c r="D180" i="25"/>
  <c r="E180" i="25" s="1"/>
  <c r="D181" i="25"/>
  <c r="E181" i="25" s="1"/>
  <c r="D182" i="25"/>
  <c r="E182" i="25" s="1"/>
  <c r="D183" i="25"/>
  <c r="E183" i="25" s="1"/>
  <c r="D184" i="25"/>
  <c r="E184" i="25" s="1"/>
  <c r="D185" i="25"/>
  <c r="E185" i="25" s="1"/>
  <c r="D186" i="25"/>
  <c r="E186" i="25" s="1"/>
  <c r="D187" i="25"/>
  <c r="E187" i="25" s="1"/>
  <c r="D188" i="25"/>
  <c r="E188" i="25" s="1"/>
  <c r="D189" i="25"/>
  <c r="E189" i="25" s="1"/>
  <c r="D190" i="25"/>
  <c r="E190" i="25" s="1"/>
  <c r="D191" i="25"/>
  <c r="E191" i="25" s="1"/>
  <c r="D192" i="25"/>
  <c r="E192" i="25" s="1"/>
  <c r="D193" i="25"/>
  <c r="E193" i="25" s="1"/>
  <c r="D194" i="25"/>
  <c r="E194" i="25" s="1"/>
  <c r="D195" i="25"/>
  <c r="E195" i="25" s="1"/>
  <c r="D196" i="25"/>
  <c r="E196" i="25" s="1"/>
  <c r="D197" i="25"/>
  <c r="E197" i="25" s="1"/>
  <c r="D198" i="25"/>
  <c r="E198" i="25" s="1"/>
  <c r="D2" i="25"/>
  <c r="E2" i="25" s="1"/>
  <c r="B3" i="25"/>
  <c r="C3" i="25" s="1"/>
  <c r="B4" i="25"/>
  <c r="C4" i="25" s="1"/>
  <c r="B5" i="25"/>
  <c r="C5" i="25" s="1"/>
  <c r="B6" i="25"/>
  <c r="C6" i="25" s="1"/>
  <c r="B7" i="25"/>
  <c r="C7" i="25" s="1"/>
  <c r="B8" i="25"/>
  <c r="C8" i="25" s="1"/>
  <c r="B9" i="25"/>
  <c r="C9" i="25" s="1"/>
  <c r="B10" i="25"/>
  <c r="C10" i="25" s="1"/>
  <c r="B11" i="25"/>
  <c r="C11" i="25" s="1"/>
  <c r="B12" i="25"/>
  <c r="C12" i="25" s="1"/>
  <c r="B13" i="25"/>
  <c r="C13" i="25" s="1"/>
  <c r="B14" i="25"/>
  <c r="C14" i="25" s="1"/>
  <c r="B15" i="25"/>
  <c r="C15" i="25" s="1"/>
  <c r="B16" i="25"/>
  <c r="C16" i="25" s="1"/>
  <c r="B17" i="25"/>
  <c r="C17" i="25" s="1"/>
  <c r="B18" i="25"/>
  <c r="C18" i="25" s="1"/>
  <c r="B19" i="25"/>
  <c r="C19" i="25" s="1"/>
  <c r="B20" i="25"/>
  <c r="C20" i="25" s="1"/>
  <c r="B21" i="25"/>
  <c r="C21" i="25" s="1"/>
  <c r="B22" i="25"/>
  <c r="C22" i="25" s="1"/>
  <c r="B23" i="25"/>
  <c r="C23" i="25" s="1"/>
  <c r="B24" i="25"/>
  <c r="C24" i="25" s="1"/>
  <c r="B25" i="25"/>
  <c r="C25" i="25" s="1"/>
  <c r="B26" i="25"/>
  <c r="C26" i="25" s="1"/>
  <c r="B27" i="25"/>
  <c r="C27" i="25" s="1"/>
  <c r="B28" i="25"/>
  <c r="C28" i="25" s="1"/>
  <c r="B29" i="25"/>
  <c r="C29" i="25" s="1"/>
  <c r="B30" i="25"/>
  <c r="C30" i="25" s="1"/>
  <c r="B31" i="25"/>
  <c r="C31" i="25" s="1"/>
  <c r="B32" i="25"/>
  <c r="C32" i="25" s="1"/>
  <c r="B33" i="25"/>
  <c r="C33" i="25" s="1"/>
  <c r="B34" i="25"/>
  <c r="C34" i="25" s="1"/>
  <c r="B35" i="25"/>
  <c r="C35" i="25" s="1"/>
  <c r="B36" i="25"/>
  <c r="C36" i="25" s="1"/>
  <c r="B37" i="25"/>
  <c r="C37" i="25" s="1"/>
  <c r="B38" i="25"/>
  <c r="C38" i="25" s="1"/>
  <c r="B39" i="25"/>
  <c r="C39" i="25" s="1"/>
  <c r="B40" i="25"/>
  <c r="C40" i="25" s="1"/>
  <c r="B41" i="25"/>
  <c r="C41" i="25" s="1"/>
  <c r="B42" i="25"/>
  <c r="C42" i="25" s="1"/>
  <c r="B43" i="25"/>
  <c r="C43" i="25" s="1"/>
  <c r="B44" i="25"/>
  <c r="C44" i="25" s="1"/>
  <c r="B45" i="25"/>
  <c r="C45" i="25" s="1"/>
  <c r="B46" i="25"/>
  <c r="C46" i="25" s="1"/>
  <c r="B47" i="25"/>
  <c r="C47" i="25" s="1"/>
  <c r="B48" i="25"/>
  <c r="C48" i="25" s="1"/>
  <c r="B49" i="25"/>
  <c r="C49" i="25" s="1"/>
  <c r="B50" i="25"/>
  <c r="C50" i="25" s="1"/>
  <c r="B51" i="25"/>
  <c r="C51" i="25" s="1"/>
  <c r="B52" i="25"/>
  <c r="C52" i="25" s="1"/>
  <c r="B53" i="25"/>
  <c r="C53" i="25" s="1"/>
  <c r="B54" i="25"/>
  <c r="C54" i="25" s="1"/>
  <c r="B55" i="25"/>
  <c r="C55" i="25" s="1"/>
  <c r="B56" i="25"/>
  <c r="C56" i="25" s="1"/>
  <c r="B57" i="25"/>
  <c r="C57" i="25" s="1"/>
  <c r="B58" i="25"/>
  <c r="C58" i="25" s="1"/>
  <c r="B59" i="25"/>
  <c r="C59" i="25" s="1"/>
  <c r="B60" i="25"/>
  <c r="C60" i="25" s="1"/>
  <c r="B61" i="25"/>
  <c r="C61" i="25" s="1"/>
  <c r="B62" i="25"/>
  <c r="C62" i="25" s="1"/>
  <c r="B63" i="25"/>
  <c r="C63" i="25" s="1"/>
  <c r="B64" i="25"/>
  <c r="C64" i="25" s="1"/>
  <c r="B65" i="25"/>
  <c r="C65" i="25" s="1"/>
  <c r="B66" i="25"/>
  <c r="C66" i="25" s="1"/>
  <c r="B67" i="25"/>
  <c r="C67" i="25" s="1"/>
  <c r="B68" i="25"/>
  <c r="C68" i="25" s="1"/>
  <c r="B69" i="25"/>
  <c r="C69" i="25" s="1"/>
  <c r="B70" i="25"/>
  <c r="C70" i="25" s="1"/>
  <c r="B71" i="25"/>
  <c r="C71" i="25" s="1"/>
  <c r="B72" i="25"/>
  <c r="C72" i="25" s="1"/>
  <c r="B73" i="25"/>
  <c r="C73" i="25" s="1"/>
  <c r="B74" i="25"/>
  <c r="C74" i="25" s="1"/>
  <c r="B75" i="25"/>
  <c r="C75" i="25" s="1"/>
  <c r="B76" i="25"/>
  <c r="C76" i="25" s="1"/>
  <c r="B77" i="25"/>
  <c r="C77" i="25" s="1"/>
  <c r="B78" i="25"/>
  <c r="C78" i="25" s="1"/>
  <c r="B79" i="25"/>
  <c r="C79" i="25" s="1"/>
  <c r="B80" i="25"/>
  <c r="C80" i="25" s="1"/>
  <c r="B81" i="25"/>
  <c r="C81" i="25" s="1"/>
  <c r="B82" i="25"/>
  <c r="C82" i="25" s="1"/>
  <c r="B83" i="25"/>
  <c r="C83" i="25" s="1"/>
  <c r="B84" i="25"/>
  <c r="C84" i="25" s="1"/>
  <c r="B85" i="25"/>
  <c r="C85" i="25" s="1"/>
  <c r="B86" i="25"/>
  <c r="C86" i="25" s="1"/>
  <c r="B87" i="25"/>
  <c r="C87" i="25" s="1"/>
  <c r="B88" i="25"/>
  <c r="C88" i="25" s="1"/>
  <c r="B89" i="25"/>
  <c r="C89" i="25" s="1"/>
  <c r="B90" i="25"/>
  <c r="C90" i="25" s="1"/>
  <c r="B91" i="25"/>
  <c r="C91" i="25" s="1"/>
  <c r="B92" i="25"/>
  <c r="C92" i="25" s="1"/>
  <c r="B93" i="25"/>
  <c r="C93" i="25" s="1"/>
  <c r="B94" i="25"/>
  <c r="C94" i="25" s="1"/>
  <c r="B95" i="25"/>
  <c r="C95" i="25" s="1"/>
  <c r="B96" i="25"/>
  <c r="C96" i="25" s="1"/>
  <c r="B97" i="25"/>
  <c r="C97" i="25" s="1"/>
  <c r="B98" i="25"/>
  <c r="C98" i="25" s="1"/>
  <c r="B99" i="25"/>
  <c r="C99" i="25" s="1"/>
  <c r="B100" i="25"/>
  <c r="C100" i="25" s="1"/>
  <c r="B101" i="25"/>
  <c r="C101" i="25" s="1"/>
  <c r="B102" i="25"/>
  <c r="C102" i="25" s="1"/>
  <c r="B103" i="25"/>
  <c r="C103" i="25" s="1"/>
  <c r="B104" i="25"/>
  <c r="C104" i="25" s="1"/>
  <c r="B105" i="25"/>
  <c r="C105" i="25" s="1"/>
  <c r="B106" i="25"/>
  <c r="C106" i="25" s="1"/>
  <c r="B107" i="25"/>
  <c r="C107" i="25" s="1"/>
  <c r="B108" i="25"/>
  <c r="C108" i="25" s="1"/>
  <c r="B109" i="25"/>
  <c r="C109" i="25" s="1"/>
  <c r="B110" i="25"/>
  <c r="C110" i="25" s="1"/>
  <c r="B111" i="25"/>
  <c r="C111" i="25" s="1"/>
  <c r="B112" i="25"/>
  <c r="C112" i="25" s="1"/>
  <c r="B113" i="25"/>
  <c r="C113" i="25" s="1"/>
  <c r="B114" i="25"/>
  <c r="C114" i="25" s="1"/>
  <c r="B115" i="25"/>
  <c r="C115" i="25" s="1"/>
  <c r="B116" i="25"/>
  <c r="C116" i="25" s="1"/>
  <c r="B117" i="25"/>
  <c r="C117" i="25" s="1"/>
  <c r="B118" i="25"/>
  <c r="C118" i="25" s="1"/>
  <c r="B119" i="25"/>
  <c r="C119" i="25" s="1"/>
  <c r="B120" i="25"/>
  <c r="C120" i="25" s="1"/>
  <c r="B121" i="25"/>
  <c r="C121" i="25" s="1"/>
  <c r="B122" i="25"/>
  <c r="C122" i="25" s="1"/>
  <c r="B123" i="25"/>
  <c r="C123" i="25" s="1"/>
  <c r="B124" i="25"/>
  <c r="C124" i="25" s="1"/>
  <c r="B125" i="25"/>
  <c r="C125" i="25" s="1"/>
  <c r="B126" i="25"/>
  <c r="C126" i="25" s="1"/>
  <c r="B127" i="25"/>
  <c r="C127" i="25" s="1"/>
  <c r="B128" i="25"/>
  <c r="C128" i="25" s="1"/>
  <c r="B129" i="25"/>
  <c r="C129" i="25" s="1"/>
  <c r="B130" i="25"/>
  <c r="C130" i="25" s="1"/>
  <c r="B131" i="25"/>
  <c r="C131" i="25" s="1"/>
  <c r="B132" i="25"/>
  <c r="C132" i="25" s="1"/>
  <c r="B133" i="25"/>
  <c r="C133" i="25" s="1"/>
  <c r="B134" i="25"/>
  <c r="C134" i="25" s="1"/>
  <c r="B135" i="25"/>
  <c r="C135" i="25" s="1"/>
  <c r="B136" i="25"/>
  <c r="C136" i="25" s="1"/>
  <c r="B137" i="25"/>
  <c r="C137" i="25" s="1"/>
  <c r="B138" i="25"/>
  <c r="C138" i="25" s="1"/>
  <c r="B139" i="25"/>
  <c r="C139" i="25" s="1"/>
  <c r="B140" i="25"/>
  <c r="C140" i="25" s="1"/>
  <c r="B141" i="25"/>
  <c r="C141" i="25" s="1"/>
  <c r="B142" i="25"/>
  <c r="C142" i="25" s="1"/>
  <c r="B143" i="25"/>
  <c r="C143" i="25" s="1"/>
  <c r="B144" i="25"/>
  <c r="C144" i="25" s="1"/>
  <c r="B145" i="25"/>
  <c r="C145" i="25" s="1"/>
  <c r="B146" i="25"/>
  <c r="C146" i="25" s="1"/>
  <c r="B147" i="25"/>
  <c r="C147" i="25" s="1"/>
  <c r="B148" i="25"/>
  <c r="C148" i="25" s="1"/>
  <c r="B149" i="25"/>
  <c r="C149" i="25" s="1"/>
  <c r="B150" i="25"/>
  <c r="C150" i="25" s="1"/>
  <c r="B151" i="25"/>
  <c r="C151" i="25" s="1"/>
  <c r="B152" i="25"/>
  <c r="C152" i="25" s="1"/>
  <c r="B153" i="25"/>
  <c r="C153" i="25" s="1"/>
  <c r="B154" i="25"/>
  <c r="C154" i="25" s="1"/>
  <c r="B155" i="25"/>
  <c r="C155" i="25" s="1"/>
  <c r="B156" i="25"/>
  <c r="C156" i="25" s="1"/>
  <c r="B157" i="25"/>
  <c r="C157" i="25" s="1"/>
  <c r="B158" i="25"/>
  <c r="C158" i="25" s="1"/>
  <c r="B159" i="25"/>
  <c r="C159" i="25" s="1"/>
  <c r="B160" i="25"/>
  <c r="C160" i="25" s="1"/>
  <c r="B161" i="25"/>
  <c r="C161" i="25" s="1"/>
  <c r="B162" i="25"/>
  <c r="C162" i="25" s="1"/>
  <c r="B163" i="25"/>
  <c r="C163" i="25" s="1"/>
  <c r="B164" i="25"/>
  <c r="C164" i="25" s="1"/>
  <c r="B165" i="25"/>
  <c r="C165" i="25" s="1"/>
  <c r="B166" i="25"/>
  <c r="C166" i="25" s="1"/>
  <c r="B167" i="25"/>
  <c r="C167" i="25" s="1"/>
  <c r="B168" i="25"/>
  <c r="C168" i="25" s="1"/>
  <c r="B169" i="25"/>
  <c r="C169" i="25" s="1"/>
  <c r="B170" i="25"/>
  <c r="C170" i="25" s="1"/>
  <c r="B171" i="25"/>
  <c r="C171" i="25" s="1"/>
  <c r="B172" i="25"/>
  <c r="C172" i="25" s="1"/>
  <c r="B173" i="25"/>
  <c r="C173" i="25" s="1"/>
  <c r="B174" i="25"/>
  <c r="C174" i="25" s="1"/>
  <c r="B175" i="25"/>
  <c r="C175" i="25" s="1"/>
  <c r="B176" i="25"/>
  <c r="C176" i="25" s="1"/>
  <c r="B177" i="25"/>
  <c r="C177" i="25" s="1"/>
  <c r="B178" i="25"/>
  <c r="C178" i="25" s="1"/>
  <c r="B179" i="25"/>
  <c r="C179" i="25" s="1"/>
  <c r="B180" i="25"/>
  <c r="C180" i="25" s="1"/>
  <c r="B181" i="25"/>
  <c r="C181" i="25" s="1"/>
  <c r="B182" i="25"/>
  <c r="C182" i="25" s="1"/>
  <c r="B183" i="25"/>
  <c r="C183" i="25" s="1"/>
  <c r="B184" i="25"/>
  <c r="C184" i="25" s="1"/>
  <c r="B185" i="25"/>
  <c r="C185" i="25" s="1"/>
  <c r="B186" i="25"/>
  <c r="C186" i="25" s="1"/>
  <c r="B187" i="25"/>
  <c r="C187" i="25" s="1"/>
  <c r="B188" i="25"/>
  <c r="C188" i="25" s="1"/>
  <c r="B189" i="25"/>
  <c r="C189" i="25" s="1"/>
  <c r="B190" i="25"/>
  <c r="C190" i="25" s="1"/>
  <c r="B191" i="25"/>
  <c r="C191" i="25" s="1"/>
  <c r="B192" i="25"/>
  <c r="C192" i="25" s="1"/>
  <c r="B193" i="25"/>
  <c r="C193" i="25" s="1"/>
  <c r="B194" i="25"/>
  <c r="C194" i="25" s="1"/>
  <c r="B195" i="25"/>
  <c r="C195" i="25" s="1"/>
  <c r="B196" i="25"/>
  <c r="C196" i="25" s="1"/>
  <c r="B197" i="25"/>
  <c r="C197" i="25" s="1"/>
  <c r="B198" i="25"/>
  <c r="C198" i="25" s="1"/>
  <c r="B2" i="25"/>
  <c r="C2" i="25" s="1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2" i="25"/>
  <c r="A20" i="24"/>
  <c r="F20" i="24"/>
  <c r="D20" i="24"/>
  <c r="E20" i="24" s="1"/>
  <c r="B20" i="24"/>
  <c r="C20" i="24" s="1"/>
  <c r="A19" i="24"/>
  <c r="F19" i="24"/>
  <c r="D19" i="24"/>
  <c r="E19" i="24" s="1"/>
  <c r="B19" i="24"/>
  <c r="C19" i="24" s="1"/>
  <c r="A18" i="24"/>
  <c r="F18" i="24"/>
  <c r="D18" i="24"/>
  <c r="E18" i="24" s="1"/>
  <c r="B18" i="24"/>
  <c r="C18" i="24" s="1"/>
  <c r="A17" i="24"/>
  <c r="F17" i="24"/>
  <c r="D17" i="24"/>
  <c r="E17" i="24" s="1"/>
  <c r="B17" i="24"/>
  <c r="C17" i="24" s="1"/>
  <c r="A16" i="24"/>
  <c r="F16" i="24"/>
  <c r="D16" i="24"/>
  <c r="E16" i="24" s="1"/>
  <c r="B16" i="24"/>
  <c r="C16" i="24" s="1"/>
  <c r="A15" i="24"/>
  <c r="F15" i="24"/>
  <c r="D15" i="24"/>
  <c r="E15" i="24" s="1"/>
  <c r="B15" i="24"/>
  <c r="C15" i="24" s="1"/>
  <c r="A14" i="24"/>
  <c r="F14" i="24"/>
  <c r="D14" i="24"/>
  <c r="E14" i="24" s="1"/>
  <c r="B14" i="24"/>
  <c r="C14" i="24" s="1"/>
  <c r="A13" i="24"/>
  <c r="F13" i="24"/>
  <c r="D13" i="24"/>
  <c r="E13" i="24" s="1"/>
  <c r="B13" i="24"/>
  <c r="C13" i="24" s="1"/>
  <c r="A12" i="24"/>
  <c r="F12" i="24"/>
  <c r="D12" i="24"/>
  <c r="E12" i="24" s="1"/>
  <c r="B12" i="24"/>
  <c r="C12" i="24" s="1"/>
  <c r="A11" i="24"/>
  <c r="F11" i="24"/>
  <c r="D11" i="24"/>
  <c r="E11" i="24" s="1"/>
  <c r="B11" i="24"/>
  <c r="C11" i="24" s="1"/>
  <c r="A10" i="24"/>
  <c r="F10" i="24"/>
  <c r="D10" i="24"/>
  <c r="E10" i="24" s="1"/>
  <c r="B10" i="24"/>
  <c r="C10" i="24" s="1"/>
  <c r="A9" i="24"/>
  <c r="F9" i="24"/>
  <c r="D9" i="24"/>
  <c r="E9" i="24" s="1"/>
  <c r="B9" i="24"/>
  <c r="C9" i="24" s="1"/>
  <c r="A8" i="24"/>
  <c r="F8" i="24"/>
  <c r="D8" i="24"/>
  <c r="B8" i="24"/>
  <c r="C8" i="24" s="1"/>
  <c r="A7" i="24"/>
  <c r="F7" i="24"/>
  <c r="D7" i="24"/>
  <c r="E7" i="24" s="1"/>
  <c r="B7" i="24"/>
  <c r="C7" i="24" s="1"/>
  <c r="A6" i="24"/>
  <c r="F6" i="24"/>
  <c r="D6" i="24"/>
  <c r="B6" i="24"/>
  <c r="C6" i="24" s="1"/>
  <c r="A5" i="24"/>
  <c r="F5" i="24"/>
  <c r="D5" i="24"/>
  <c r="E5" i="24" s="1"/>
  <c r="B5" i="24"/>
  <c r="C5" i="24" s="1"/>
  <c r="A4" i="24"/>
  <c r="F4" i="24"/>
  <c r="D4" i="24"/>
  <c r="B4" i="24"/>
  <c r="C4" i="24" s="1"/>
  <c r="A3" i="24"/>
  <c r="F3" i="24"/>
  <c r="D3" i="24"/>
  <c r="E3" i="24" s="1"/>
  <c r="B3" i="24"/>
  <c r="C3" i="24" s="1"/>
  <c r="A2" i="24"/>
  <c r="F2" i="24"/>
  <c r="D2" i="24"/>
  <c r="E2" i="24" s="1"/>
  <c r="B2" i="24"/>
  <c r="C2" i="24" s="1"/>
  <c r="E12" i="25" l="1"/>
  <c r="E10" i="25"/>
  <c r="E8" i="25"/>
  <c r="E6" i="25"/>
  <c r="E4" i="25"/>
  <c r="E4" i="24"/>
  <c r="E6" i="24"/>
  <c r="E8" i="24"/>
  <c r="E11" i="25"/>
  <c r="E9" i="25"/>
  <c r="E7" i="25"/>
  <c r="E5" i="25"/>
  <c r="E3" i="25"/>
  <c r="A20" i="15"/>
  <c r="F20" i="15"/>
  <c r="D20" i="15"/>
  <c r="E20" i="15" s="1"/>
  <c r="B20" i="15"/>
  <c r="C20" i="15" s="1"/>
  <c r="A19" i="15"/>
  <c r="F19" i="15"/>
  <c r="D19" i="15"/>
  <c r="E19" i="15" s="1"/>
  <c r="B19" i="15"/>
  <c r="C19" i="15" s="1"/>
  <c r="A18" i="15"/>
  <c r="F18" i="15"/>
  <c r="D18" i="15"/>
  <c r="E18" i="15" s="1"/>
  <c r="B18" i="15"/>
  <c r="C18" i="15" s="1"/>
  <c r="A17" i="15"/>
  <c r="F17" i="15"/>
  <c r="D17" i="15"/>
  <c r="E17" i="15" s="1"/>
  <c r="B17" i="15"/>
  <c r="C17" i="15" s="1"/>
  <c r="A16" i="15"/>
  <c r="F16" i="15"/>
  <c r="D16" i="15"/>
  <c r="E16" i="15" s="1"/>
  <c r="B16" i="15"/>
  <c r="C16" i="15" s="1"/>
  <c r="A15" i="15"/>
  <c r="F15" i="15"/>
  <c r="D15" i="15"/>
  <c r="E15" i="15" s="1"/>
  <c r="B15" i="15"/>
  <c r="C15" i="15" s="1"/>
  <c r="A14" i="15"/>
  <c r="F14" i="15"/>
  <c r="D14" i="15"/>
  <c r="E14" i="15" s="1"/>
  <c r="B14" i="15"/>
  <c r="C14" i="15" s="1"/>
  <c r="A13" i="15"/>
  <c r="F13" i="15"/>
  <c r="D13" i="15"/>
  <c r="E13" i="15" s="1"/>
  <c r="B13" i="15"/>
  <c r="C13" i="15" s="1"/>
  <c r="A12" i="15"/>
  <c r="F12" i="15"/>
  <c r="D12" i="15"/>
  <c r="E12" i="15" s="1"/>
  <c r="B12" i="15"/>
  <c r="C12" i="15" s="1"/>
  <c r="A11" i="15"/>
  <c r="F11" i="15"/>
  <c r="D11" i="15"/>
  <c r="E11" i="15" s="1"/>
  <c r="B11" i="15"/>
  <c r="C11" i="15" s="1"/>
  <c r="A10" i="15"/>
  <c r="F10" i="15"/>
  <c r="D10" i="15"/>
  <c r="E10" i="15" s="1"/>
  <c r="B10" i="15"/>
  <c r="C10" i="15" s="1"/>
  <c r="A9" i="15"/>
  <c r="F9" i="15"/>
  <c r="D9" i="15"/>
  <c r="E9" i="15" s="1"/>
  <c r="B9" i="15"/>
  <c r="C9" i="15" s="1"/>
  <c r="A8" i="15"/>
  <c r="F8" i="15"/>
  <c r="D8" i="15"/>
  <c r="E8" i="15" s="1"/>
  <c r="B8" i="15"/>
  <c r="C8" i="15" s="1"/>
  <c r="A7" i="15"/>
  <c r="F7" i="15"/>
  <c r="D7" i="15"/>
  <c r="E7" i="15" s="1"/>
  <c r="B7" i="15"/>
  <c r="C7" i="15" s="1"/>
  <c r="A6" i="15"/>
  <c r="F6" i="15"/>
  <c r="D6" i="15"/>
  <c r="E6" i="15" s="1"/>
  <c r="B6" i="15"/>
  <c r="C6" i="15" s="1"/>
  <c r="A5" i="15"/>
  <c r="F5" i="15"/>
  <c r="D5" i="15"/>
  <c r="E5" i="15" s="1"/>
  <c r="B5" i="15"/>
  <c r="C5" i="15" s="1"/>
  <c r="A4" i="15"/>
  <c r="F4" i="15"/>
  <c r="D4" i="15"/>
  <c r="E4" i="15" s="1"/>
  <c r="B4" i="15"/>
  <c r="C4" i="15" s="1"/>
  <c r="A3" i="15"/>
  <c r="F3" i="15"/>
  <c r="D3" i="15"/>
  <c r="E3" i="15" s="1"/>
  <c r="B3" i="15"/>
  <c r="C3" i="15" s="1"/>
  <c r="A2" i="15"/>
  <c r="F2" i="15"/>
  <c r="D2" i="15"/>
  <c r="E2" i="15" s="1"/>
  <c r="B2" i="15"/>
  <c r="C2" i="15" s="1"/>
  <c r="E20" i="29"/>
  <c r="A20" i="29"/>
  <c r="F20" i="29"/>
  <c r="D20" i="29"/>
  <c r="B20" i="29"/>
  <c r="C20" i="29" s="1"/>
  <c r="A19" i="29"/>
  <c r="F19" i="29"/>
  <c r="D19" i="29"/>
  <c r="E19" i="29" s="1"/>
  <c r="B19" i="29"/>
  <c r="C19" i="29" s="1"/>
  <c r="A18" i="29"/>
  <c r="F18" i="29"/>
  <c r="D18" i="29"/>
  <c r="E18" i="29" s="1"/>
  <c r="B18" i="29"/>
  <c r="C18" i="29" s="1"/>
  <c r="A17" i="29"/>
  <c r="F17" i="29"/>
  <c r="D17" i="29"/>
  <c r="E17" i="29" s="1"/>
  <c r="B17" i="29"/>
  <c r="C17" i="29" s="1"/>
  <c r="A16" i="29"/>
  <c r="F16" i="29"/>
  <c r="D16" i="29"/>
  <c r="E16" i="29" s="1"/>
  <c r="B16" i="29"/>
  <c r="C16" i="29" s="1"/>
  <c r="A15" i="29"/>
  <c r="F15" i="29"/>
  <c r="D15" i="29"/>
  <c r="E15" i="29" s="1"/>
  <c r="B15" i="29"/>
  <c r="C15" i="29" s="1"/>
  <c r="A14" i="29"/>
  <c r="F14" i="29"/>
  <c r="D14" i="29"/>
  <c r="E14" i="29" s="1"/>
  <c r="B14" i="29"/>
  <c r="C14" i="29" s="1"/>
  <c r="A13" i="29"/>
  <c r="F13" i="29"/>
  <c r="D13" i="29"/>
  <c r="E13" i="29" s="1"/>
  <c r="B13" i="29"/>
  <c r="C13" i="29" s="1"/>
  <c r="A12" i="29"/>
  <c r="F12" i="29"/>
  <c r="D12" i="29"/>
  <c r="E12" i="29" s="1"/>
  <c r="B12" i="29"/>
  <c r="C12" i="29" s="1"/>
  <c r="A11" i="29"/>
  <c r="F11" i="29"/>
  <c r="D11" i="29"/>
  <c r="E11" i="29" s="1"/>
  <c r="B11" i="29"/>
  <c r="C11" i="29" s="1"/>
  <c r="A10" i="29"/>
  <c r="F10" i="29"/>
  <c r="D10" i="29"/>
  <c r="E10" i="29" s="1"/>
  <c r="B10" i="29"/>
  <c r="C10" i="29" s="1"/>
  <c r="A9" i="29"/>
  <c r="F9" i="29"/>
  <c r="D9" i="29"/>
  <c r="E9" i="29" s="1"/>
  <c r="B9" i="29"/>
  <c r="C9" i="29" s="1"/>
  <c r="A8" i="29"/>
  <c r="F8" i="29"/>
  <c r="D8" i="29"/>
  <c r="B8" i="29"/>
  <c r="C8" i="29" s="1"/>
  <c r="A7" i="29"/>
  <c r="F7" i="29"/>
  <c r="D7" i="29"/>
  <c r="B7" i="29"/>
  <c r="C7" i="29" s="1"/>
  <c r="A6" i="29"/>
  <c r="F6" i="29"/>
  <c r="D6" i="29"/>
  <c r="B6" i="29"/>
  <c r="C6" i="29" s="1"/>
  <c r="A5" i="29"/>
  <c r="F5" i="29"/>
  <c r="D5" i="29"/>
  <c r="B5" i="29"/>
  <c r="C5" i="29" s="1"/>
  <c r="A4" i="29"/>
  <c r="F4" i="29"/>
  <c r="D4" i="29"/>
  <c r="B4" i="29"/>
  <c r="C4" i="29" s="1"/>
  <c r="A3" i="29"/>
  <c r="F3" i="29"/>
  <c r="D3" i="29"/>
  <c r="B3" i="29"/>
  <c r="C3" i="29" s="1"/>
  <c r="A2" i="29"/>
  <c r="F2" i="29"/>
  <c r="D2" i="29"/>
  <c r="B2" i="29"/>
  <c r="C2" i="29" s="1"/>
  <c r="E2" i="29" l="1"/>
  <c r="E3" i="29"/>
  <c r="E4" i="29"/>
  <c r="E5" i="29"/>
  <c r="E6" i="29"/>
  <c r="E7" i="29"/>
  <c r="E8" i="29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A26" i="6"/>
  <c r="B26" i="6"/>
  <c r="A27" i="6"/>
  <c r="B27" i="6"/>
  <c r="A28" i="6"/>
  <c r="B28" i="6"/>
  <c r="A29" i="6"/>
  <c r="B29" i="6"/>
  <c r="A30" i="6"/>
  <c r="B30" i="6"/>
  <c r="A31" i="6"/>
  <c r="B31" i="6"/>
  <c r="A32" i="6"/>
  <c r="B32" i="6"/>
  <c r="A33" i="6"/>
  <c r="B33" i="6"/>
  <c r="A34" i="6"/>
  <c r="B34" i="6"/>
  <c r="A35" i="6"/>
  <c r="B35" i="6"/>
  <c r="A36" i="6"/>
  <c r="B36" i="6"/>
  <c r="A37" i="6"/>
  <c r="B37" i="6"/>
  <c r="A38" i="6"/>
  <c r="B38" i="6"/>
  <c r="A39" i="6"/>
  <c r="B39" i="6"/>
  <c r="A40" i="6"/>
  <c r="B40" i="6"/>
  <c r="A41" i="6"/>
  <c r="B41" i="6"/>
  <c r="A42" i="6"/>
  <c r="B42" i="6"/>
  <c r="A43" i="6"/>
  <c r="B43" i="6"/>
  <c r="A44" i="6"/>
  <c r="B44" i="6"/>
  <c r="A45" i="6"/>
  <c r="B45" i="6"/>
  <c r="A46" i="6"/>
  <c r="B46" i="6"/>
  <c r="A47" i="6"/>
  <c r="B47" i="6"/>
  <c r="A48" i="6"/>
  <c r="B48" i="6"/>
  <c r="A49" i="6"/>
  <c r="B49" i="6"/>
  <c r="A50" i="6"/>
  <c r="B50" i="6"/>
  <c r="A51" i="6"/>
  <c r="B51" i="6"/>
  <c r="A52" i="6"/>
  <c r="B52" i="6"/>
  <c r="A53" i="6"/>
  <c r="B53" i="6"/>
  <c r="A54" i="6"/>
  <c r="B54" i="6"/>
  <c r="A55" i="6"/>
  <c r="B55" i="6"/>
  <c r="A56" i="6"/>
  <c r="B56" i="6"/>
  <c r="A57" i="6"/>
  <c r="B57" i="6"/>
  <c r="A58" i="6"/>
  <c r="B58" i="6"/>
  <c r="A59" i="6"/>
  <c r="B59" i="6"/>
  <c r="A60" i="6"/>
  <c r="B60" i="6"/>
  <c r="A61" i="6"/>
  <c r="B61" i="6"/>
  <c r="A62" i="6"/>
  <c r="B62" i="6"/>
  <c r="A63" i="6"/>
  <c r="B63" i="6"/>
  <c r="A64" i="6"/>
  <c r="B64" i="6"/>
  <c r="A65" i="6"/>
  <c r="B65" i="6"/>
  <c r="A66" i="6"/>
  <c r="B66" i="6"/>
  <c r="A67" i="6"/>
  <c r="B67" i="6"/>
  <c r="A68" i="6"/>
  <c r="B68" i="6"/>
  <c r="A69" i="6"/>
  <c r="B69" i="6"/>
  <c r="A70" i="6"/>
  <c r="B70" i="6"/>
  <c r="A71" i="6"/>
  <c r="B71" i="6"/>
  <c r="A72" i="6"/>
  <c r="B72" i="6"/>
  <c r="A73" i="6"/>
  <c r="B73" i="6"/>
  <c r="A74" i="6"/>
  <c r="B74" i="6"/>
  <c r="A75" i="6"/>
  <c r="B75" i="6"/>
  <c r="A76" i="6"/>
  <c r="B76" i="6"/>
  <c r="A77" i="6"/>
  <c r="B77" i="6"/>
  <c r="A78" i="6"/>
  <c r="B78" i="6"/>
  <c r="A79" i="6"/>
  <c r="B79" i="6"/>
  <c r="A80" i="6"/>
  <c r="B80" i="6"/>
  <c r="A81" i="6"/>
  <c r="B81" i="6"/>
  <c r="A82" i="6"/>
  <c r="B82" i="6"/>
  <c r="A83" i="6"/>
  <c r="B83" i="6"/>
  <c r="A84" i="6"/>
  <c r="B84" i="6"/>
  <c r="A85" i="6"/>
  <c r="B85" i="6"/>
  <c r="A86" i="6"/>
  <c r="B86" i="6"/>
  <c r="A87" i="6"/>
  <c r="B87" i="6"/>
  <c r="A88" i="6"/>
  <c r="B88" i="6"/>
  <c r="A89" i="6"/>
  <c r="B89" i="6"/>
  <c r="A90" i="6"/>
  <c r="B90" i="6"/>
  <c r="A91" i="6"/>
  <c r="B91" i="6"/>
  <c r="A92" i="6"/>
  <c r="B92" i="6"/>
  <c r="A93" i="6"/>
  <c r="B93" i="6"/>
  <c r="A94" i="6"/>
  <c r="B94" i="6"/>
  <c r="A95" i="6"/>
  <c r="B95" i="6"/>
  <c r="A96" i="6"/>
  <c r="B96" i="6"/>
  <c r="A97" i="6"/>
  <c r="B97" i="6"/>
  <c r="A98" i="6"/>
  <c r="B98" i="6"/>
  <c r="A99" i="6"/>
  <c r="B99" i="6"/>
  <c r="A100" i="6"/>
  <c r="B100" i="6"/>
  <c r="A101" i="6"/>
  <c r="B101" i="6"/>
  <c r="A102" i="6"/>
  <c r="B102" i="6"/>
  <c r="A103" i="6"/>
  <c r="B103" i="6"/>
  <c r="A104" i="6"/>
  <c r="B104" i="6"/>
  <c r="A105" i="6"/>
  <c r="B105" i="6"/>
  <c r="A106" i="6"/>
  <c r="B106" i="6"/>
  <c r="A107" i="6"/>
  <c r="B107" i="6"/>
  <c r="A108" i="6"/>
  <c r="B108" i="6"/>
  <c r="A109" i="6"/>
  <c r="B109" i="6"/>
  <c r="A110" i="6"/>
  <c r="B110" i="6"/>
  <c r="A111" i="6"/>
  <c r="B111" i="6"/>
  <c r="A112" i="6"/>
  <c r="B112" i="6"/>
  <c r="A113" i="6"/>
  <c r="B113" i="6"/>
  <c r="A114" i="6"/>
  <c r="B114" i="6"/>
  <c r="A115" i="6"/>
  <c r="B115" i="6"/>
  <c r="A116" i="6"/>
  <c r="B116" i="6"/>
  <c r="A117" i="6"/>
  <c r="B117" i="6"/>
  <c r="A118" i="6"/>
  <c r="B118" i="6"/>
  <c r="A119" i="6"/>
  <c r="B119" i="6"/>
  <c r="A120" i="6"/>
  <c r="B120" i="6"/>
  <c r="A121" i="6"/>
  <c r="B121" i="6"/>
  <c r="A122" i="6"/>
  <c r="B122" i="6"/>
  <c r="A123" i="6"/>
  <c r="B123" i="6"/>
  <c r="A124" i="6"/>
  <c r="B124" i="6"/>
  <c r="A125" i="6"/>
  <c r="B125" i="6"/>
  <c r="A126" i="6"/>
  <c r="B126" i="6"/>
  <c r="A127" i="6"/>
  <c r="B127" i="6"/>
  <c r="A128" i="6"/>
  <c r="B128" i="6"/>
  <c r="A129" i="6"/>
  <c r="B129" i="6"/>
  <c r="A130" i="6"/>
  <c r="B130" i="6"/>
  <c r="A131" i="6"/>
  <c r="B131" i="6"/>
  <c r="A132" i="6"/>
  <c r="B132" i="6"/>
  <c r="A133" i="6"/>
  <c r="B133" i="6"/>
  <c r="A134" i="6"/>
  <c r="B134" i="6"/>
  <c r="A135" i="6"/>
  <c r="B135" i="6"/>
  <c r="A136" i="6"/>
  <c r="B136" i="6"/>
  <c r="A137" i="6"/>
  <c r="B137" i="6"/>
  <c r="A138" i="6"/>
  <c r="B138" i="6"/>
  <c r="A139" i="6"/>
  <c r="B139" i="6"/>
  <c r="A140" i="6"/>
  <c r="B140" i="6"/>
  <c r="A141" i="6"/>
  <c r="B141" i="6"/>
  <c r="A142" i="6"/>
  <c r="B142" i="6"/>
  <c r="A143" i="6"/>
  <c r="B143" i="6"/>
  <c r="A144" i="6"/>
  <c r="B144" i="6"/>
  <c r="A145" i="6"/>
  <c r="B145" i="6"/>
  <c r="A146" i="6"/>
  <c r="B146" i="6"/>
  <c r="A147" i="6"/>
  <c r="B147" i="6"/>
  <c r="A148" i="6"/>
  <c r="B148" i="6"/>
  <c r="A149" i="6"/>
  <c r="B149" i="6"/>
  <c r="A150" i="6"/>
  <c r="B150" i="6"/>
  <c r="A151" i="6"/>
  <c r="B151" i="6"/>
  <c r="A152" i="6"/>
  <c r="B152" i="6"/>
  <c r="A153" i="6"/>
  <c r="B153" i="6"/>
  <c r="A154" i="6"/>
  <c r="B154" i="6"/>
  <c r="A155" i="6"/>
  <c r="B155" i="6"/>
  <c r="A156" i="6"/>
  <c r="B156" i="6"/>
  <c r="A157" i="6"/>
  <c r="B157" i="6"/>
  <c r="A158" i="6"/>
  <c r="B158" i="6"/>
  <c r="A159" i="6"/>
  <c r="B159" i="6"/>
  <c r="A160" i="6"/>
  <c r="B160" i="6"/>
  <c r="A161" i="6"/>
  <c r="B161" i="6"/>
  <c r="A162" i="6"/>
  <c r="B162" i="6"/>
  <c r="A163" i="6"/>
  <c r="B163" i="6"/>
  <c r="A164" i="6"/>
  <c r="B164" i="6"/>
  <c r="A165" i="6"/>
  <c r="B165" i="6"/>
  <c r="A166" i="6"/>
  <c r="B166" i="6"/>
  <c r="A167" i="6"/>
  <c r="B167" i="6"/>
  <c r="A168" i="6"/>
  <c r="B168" i="6"/>
  <c r="A169" i="6"/>
  <c r="B169" i="6"/>
  <c r="A170" i="6"/>
  <c r="B170" i="6"/>
  <c r="A171" i="6"/>
  <c r="B171" i="6"/>
  <c r="A172" i="6"/>
  <c r="B172" i="6"/>
  <c r="A173" i="6"/>
  <c r="B173" i="6"/>
  <c r="A174" i="6"/>
  <c r="B174" i="6"/>
  <c r="A175" i="6"/>
  <c r="B175" i="6"/>
  <c r="A176" i="6"/>
  <c r="B176" i="6"/>
  <c r="A177" i="6"/>
  <c r="B177" i="6"/>
  <c r="A178" i="6"/>
  <c r="B178" i="6"/>
  <c r="A179" i="6"/>
  <c r="B179" i="6"/>
  <c r="A180" i="6"/>
  <c r="B180" i="6"/>
  <c r="A181" i="6"/>
  <c r="B181" i="6"/>
  <c r="A182" i="6"/>
  <c r="B182" i="6"/>
  <c r="A183" i="6"/>
  <c r="B183" i="6"/>
  <c r="A184" i="6"/>
  <c r="B184" i="6"/>
  <c r="A185" i="6"/>
  <c r="B185" i="6"/>
  <c r="A186" i="6"/>
  <c r="B186" i="6"/>
  <c r="A187" i="6"/>
  <c r="B187" i="6"/>
  <c r="A188" i="6"/>
  <c r="B188" i="6"/>
  <c r="A189" i="6"/>
  <c r="B189" i="6"/>
  <c r="A190" i="6"/>
  <c r="B190" i="6"/>
  <c r="A191" i="6"/>
  <c r="B191" i="6"/>
  <c r="A192" i="6"/>
  <c r="B192" i="6"/>
  <c r="A193" i="6"/>
  <c r="B193" i="6"/>
  <c r="A194" i="6"/>
  <c r="B194" i="6"/>
  <c r="A195" i="6"/>
  <c r="B195" i="6"/>
  <c r="A196" i="6"/>
  <c r="B196" i="6"/>
  <c r="A197" i="6"/>
  <c r="B197" i="6"/>
  <c r="A198" i="6"/>
  <c r="B198" i="6"/>
  <c r="A199" i="6"/>
  <c r="B199" i="6"/>
  <c r="A200" i="6"/>
  <c r="B200" i="6"/>
  <c r="A201" i="6"/>
  <c r="B201" i="6"/>
  <c r="A202" i="6"/>
  <c r="B202" i="6"/>
  <c r="A203" i="6"/>
  <c r="B203" i="6"/>
  <c r="A204" i="6"/>
  <c r="B204" i="6"/>
  <c r="A205" i="6"/>
  <c r="B205" i="6"/>
  <c r="A206" i="6"/>
  <c r="B206" i="6"/>
  <c r="A207" i="6"/>
  <c r="B207" i="6"/>
  <c r="A208" i="6"/>
  <c r="B208" i="6"/>
  <c r="A209" i="6"/>
  <c r="B209" i="6"/>
  <c r="A210" i="6"/>
  <c r="B210" i="6"/>
  <c r="A211" i="6"/>
  <c r="B211" i="6"/>
  <c r="A212" i="6"/>
  <c r="B212" i="6"/>
  <c r="A213" i="6"/>
  <c r="B213" i="6"/>
  <c r="A214" i="6"/>
  <c r="B214" i="6"/>
  <c r="A215" i="6"/>
  <c r="B215" i="6"/>
  <c r="A216" i="6"/>
  <c r="B216" i="6"/>
  <c r="A217" i="6"/>
  <c r="B217" i="6"/>
  <c r="A218" i="6"/>
  <c r="B218" i="6"/>
  <c r="A219" i="6"/>
  <c r="B219" i="6"/>
  <c r="A220" i="6"/>
  <c r="B220" i="6"/>
  <c r="A221" i="6"/>
  <c r="B221" i="6"/>
  <c r="A222" i="6"/>
  <c r="B222" i="6"/>
  <c r="A223" i="6"/>
  <c r="B223" i="6"/>
  <c r="A224" i="6"/>
  <c r="B224" i="6"/>
  <c r="A225" i="6"/>
  <c r="B225" i="6"/>
  <c r="A226" i="6"/>
  <c r="B226" i="6"/>
  <c r="A227" i="6"/>
  <c r="B227" i="6"/>
  <c r="A228" i="6"/>
  <c r="B228" i="6"/>
  <c r="A229" i="6"/>
  <c r="B229" i="6"/>
  <c r="A230" i="6"/>
  <c r="B230" i="6"/>
  <c r="A231" i="6"/>
  <c r="B231" i="6"/>
  <c r="A232" i="6"/>
  <c r="B232" i="6"/>
  <c r="A233" i="6"/>
  <c r="B233" i="6"/>
  <c r="A234" i="6"/>
  <c r="B234" i="6"/>
  <c r="A235" i="6"/>
  <c r="B235" i="6"/>
  <c r="A236" i="6"/>
  <c r="B236" i="6"/>
  <c r="A237" i="6"/>
  <c r="B237" i="6"/>
  <c r="A238" i="6"/>
  <c r="B238" i="6"/>
  <c r="A239" i="6"/>
  <c r="B239" i="6"/>
  <c r="A240" i="6"/>
  <c r="B240" i="6"/>
  <c r="A241" i="6"/>
  <c r="B241" i="6"/>
  <c r="A242" i="6"/>
  <c r="B242" i="6"/>
  <c r="A243" i="6"/>
  <c r="B243" i="6"/>
  <c r="A244" i="6"/>
  <c r="B244" i="6"/>
  <c r="A245" i="6"/>
  <c r="B245" i="6"/>
  <c r="A246" i="6"/>
  <c r="B246" i="6"/>
  <c r="A247" i="6"/>
  <c r="B247" i="6"/>
  <c r="A248" i="6"/>
  <c r="B248" i="6"/>
  <c r="A249" i="6"/>
  <c r="B249" i="6"/>
  <c r="A250" i="6"/>
  <c r="B250" i="6"/>
  <c r="A251" i="6"/>
  <c r="B251" i="6"/>
  <c r="A252" i="6"/>
  <c r="B252" i="6"/>
  <c r="A253" i="6"/>
  <c r="B253" i="6"/>
  <c r="A254" i="6"/>
  <c r="B254" i="6"/>
  <c r="A255" i="6"/>
  <c r="B255" i="6"/>
  <c r="A256" i="6"/>
  <c r="B256" i="6"/>
  <c r="A257" i="6"/>
  <c r="B257" i="6"/>
  <c r="A258" i="6"/>
  <c r="B258" i="6"/>
  <c r="A259" i="6"/>
  <c r="B259" i="6"/>
  <c r="A260" i="6"/>
  <c r="B260" i="6"/>
  <c r="A261" i="6"/>
  <c r="B261" i="6"/>
  <c r="A262" i="6"/>
  <c r="B262" i="6"/>
  <c r="A263" i="6"/>
  <c r="B263" i="6"/>
  <c r="A264" i="6"/>
  <c r="B264" i="6"/>
  <c r="A265" i="6"/>
  <c r="B265" i="6"/>
  <c r="A266" i="6"/>
  <c r="B266" i="6"/>
  <c r="A267" i="6"/>
  <c r="B267" i="6"/>
  <c r="A268" i="6"/>
  <c r="B268" i="6"/>
  <c r="A269" i="6"/>
  <c r="B269" i="6"/>
  <c r="A270" i="6"/>
  <c r="B270" i="6"/>
  <c r="A271" i="6"/>
  <c r="B271" i="6"/>
  <c r="A272" i="6"/>
  <c r="B272" i="6"/>
  <c r="A273" i="6"/>
  <c r="B273" i="6"/>
  <c r="A274" i="6"/>
  <c r="B274" i="6"/>
  <c r="A275" i="6"/>
  <c r="B275" i="6"/>
  <c r="A276" i="6"/>
  <c r="B276" i="6"/>
  <c r="A277" i="6"/>
  <c r="B277" i="6"/>
  <c r="A278" i="6"/>
  <c r="B278" i="6"/>
  <c r="A279" i="6"/>
  <c r="B279" i="6"/>
  <c r="A280" i="6"/>
  <c r="B280" i="6"/>
  <c r="A281" i="6"/>
  <c r="B281" i="6"/>
  <c r="A282" i="6"/>
  <c r="B282" i="6"/>
  <c r="A283" i="6"/>
  <c r="B283" i="6"/>
  <c r="A284" i="6"/>
  <c r="B284" i="6"/>
  <c r="A285" i="6"/>
  <c r="B285" i="6"/>
  <c r="A286" i="6"/>
  <c r="B286" i="6"/>
  <c r="A287" i="6"/>
  <c r="B287" i="6"/>
  <c r="A288" i="6"/>
  <c r="B288" i="6"/>
  <c r="A289" i="6"/>
  <c r="B289" i="6"/>
  <c r="A290" i="6"/>
  <c r="B290" i="6"/>
  <c r="A291" i="6"/>
  <c r="B291" i="6"/>
  <c r="A292" i="6"/>
  <c r="B292" i="6"/>
  <c r="A293" i="6"/>
  <c r="B293" i="6"/>
  <c r="A294" i="6"/>
  <c r="B294" i="6"/>
  <c r="A295" i="6"/>
  <c r="B295" i="6"/>
  <c r="A296" i="6"/>
  <c r="B296" i="6"/>
  <c r="A297" i="6"/>
  <c r="B297" i="6"/>
  <c r="A298" i="6"/>
  <c r="B298" i="6"/>
  <c r="A299" i="6"/>
  <c r="B299" i="6"/>
  <c r="B3" i="6"/>
  <c r="A3" i="6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3" i="13"/>
  <c r="A4" i="51"/>
  <c r="A5" i="51"/>
  <c r="A6" i="51"/>
  <c r="A7" i="51"/>
  <c r="A8" i="51"/>
  <c r="A9" i="51"/>
  <c r="A10" i="51"/>
  <c r="A11" i="51"/>
  <c r="A12" i="51"/>
  <c r="A13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122" i="51"/>
  <c r="A123" i="51"/>
  <c r="A124" i="51"/>
  <c r="A125" i="51"/>
  <c r="A126" i="51"/>
  <c r="A127" i="51"/>
  <c r="A128" i="51"/>
  <c r="A129" i="51"/>
  <c r="A130" i="51"/>
  <c r="A131" i="51"/>
  <c r="A132" i="51"/>
  <c r="A133" i="51"/>
  <c r="A134" i="51"/>
  <c r="A135" i="51"/>
  <c r="A136" i="51"/>
  <c r="A137" i="51"/>
  <c r="A138" i="51"/>
  <c r="A139" i="51"/>
  <c r="A140" i="51"/>
  <c r="A141" i="51"/>
  <c r="A142" i="51"/>
  <c r="A143" i="51"/>
  <c r="A144" i="51"/>
  <c r="A145" i="51"/>
  <c r="A146" i="51"/>
  <c r="A147" i="51"/>
  <c r="A148" i="51"/>
  <c r="A149" i="51"/>
  <c r="A150" i="51"/>
  <c r="A151" i="51"/>
  <c r="A152" i="51"/>
  <c r="A153" i="51"/>
  <c r="A154" i="51"/>
  <c r="A155" i="51"/>
  <c r="A156" i="51"/>
  <c r="A157" i="51"/>
  <c r="A158" i="51"/>
  <c r="A159" i="51"/>
  <c r="A160" i="51"/>
  <c r="A161" i="51"/>
  <c r="A162" i="51"/>
  <c r="A163" i="51"/>
  <c r="A164" i="51"/>
  <c r="A165" i="51"/>
  <c r="A166" i="51"/>
  <c r="A167" i="51"/>
  <c r="A168" i="51"/>
  <c r="A169" i="51"/>
  <c r="A170" i="51"/>
  <c r="A171" i="51"/>
  <c r="A172" i="51"/>
  <c r="A173" i="51"/>
  <c r="A174" i="51"/>
  <c r="A175" i="51"/>
  <c r="A176" i="51"/>
  <c r="A177" i="51"/>
  <c r="A178" i="51"/>
  <c r="A179" i="51"/>
  <c r="A180" i="51"/>
  <c r="A181" i="51"/>
  <c r="A182" i="51"/>
  <c r="A183" i="51"/>
  <c r="A184" i="51"/>
  <c r="A185" i="51"/>
  <c r="A186" i="51"/>
  <c r="A187" i="51"/>
  <c r="A188" i="51"/>
  <c r="A189" i="51"/>
  <c r="A190" i="51"/>
  <c r="A191" i="51"/>
  <c r="A192" i="51"/>
  <c r="A193" i="51"/>
  <c r="A194" i="51"/>
  <c r="A195" i="51"/>
  <c r="A196" i="51"/>
  <c r="A197" i="51"/>
  <c r="A198" i="51"/>
  <c r="A199" i="51"/>
  <c r="A200" i="51"/>
  <c r="A3" i="51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3" i="14"/>
  <c r="A13" i="45"/>
  <c r="A14" i="45"/>
  <c r="A15" i="45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" i="2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" i="4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2" i="10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2" i="11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2" i="12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2" i="16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2" i="17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2" i="18"/>
  <c r="A3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A52" i="52"/>
  <c r="A53" i="52"/>
  <c r="A54" i="52"/>
  <c r="A55" i="52"/>
  <c r="A56" i="52"/>
  <c r="A57" i="52"/>
  <c r="A58" i="52"/>
  <c r="A59" i="52"/>
  <c r="A60" i="52"/>
  <c r="A61" i="52"/>
  <c r="A62" i="52"/>
  <c r="A63" i="52"/>
  <c r="A64" i="52"/>
  <c r="A65" i="52"/>
  <c r="A66" i="52"/>
  <c r="A67" i="52"/>
  <c r="A68" i="52"/>
  <c r="A69" i="52"/>
  <c r="A70" i="52"/>
  <c r="A71" i="52"/>
  <c r="A72" i="52"/>
  <c r="A73" i="52"/>
  <c r="A74" i="52"/>
  <c r="A75" i="52"/>
  <c r="A76" i="52"/>
  <c r="A77" i="52"/>
  <c r="A78" i="52"/>
  <c r="A79" i="52"/>
  <c r="A80" i="52"/>
  <c r="A81" i="52"/>
  <c r="A82" i="52"/>
  <c r="A83" i="52"/>
  <c r="A84" i="52"/>
  <c r="A85" i="52"/>
  <c r="A86" i="52"/>
  <c r="A87" i="52"/>
  <c r="A88" i="52"/>
  <c r="A89" i="52"/>
  <c r="A90" i="52"/>
  <c r="A91" i="52"/>
  <c r="A92" i="52"/>
  <c r="A93" i="52"/>
  <c r="A94" i="52"/>
  <c r="A95" i="52"/>
  <c r="A96" i="52"/>
  <c r="A97" i="52"/>
  <c r="A98" i="52"/>
  <c r="A99" i="52"/>
  <c r="A100" i="52"/>
  <c r="A101" i="52"/>
  <c r="A102" i="52"/>
  <c r="A103" i="52"/>
  <c r="A104" i="52"/>
  <c r="A105" i="52"/>
  <c r="A106" i="52"/>
  <c r="A107" i="52"/>
  <c r="A108" i="52"/>
  <c r="A109" i="52"/>
  <c r="A110" i="52"/>
  <c r="A111" i="52"/>
  <c r="A112" i="52"/>
  <c r="A113" i="52"/>
  <c r="A114" i="52"/>
  <c r="A115" i="52"/>
  <c r="A116" i="52"/>
  <c r="A117" i="52"/>
  <c r="A118" i="52"/>
  <c r="A119" i="52"/>
  <c r="A120" i="52"/>
  <c r="A121" i="52"/>
  <c r="A122" i="52"/>
  <c r="A123" i="52"/>
  <c r="A124" i="52"/>
  <c r="A125" i="52"/>
  <c r="A126" i="52"/>
  <c r="A127" i="52"/>
  <c r="A128" i="52"/>
  <c r="A129" i="52"/>
  <c r="A130" i="52"/>
  <c r="A131" i="52"/>
  <c r="A132" i="52"/>
  <c r="A133" i="52"/>
  <c r="A134" i="52"/>
  <c r="A135" i="52"/>
  <c r="A136" i="52"/>
  <c r="A137" i="52"/>
  <c r="A138" i="52"/>
  <c r="A139" i="52"/>
  <c r="A140" i="52"/>
  <c r="A141" i="52"/>
  <c r="A142" i="52"/>
  <c r="A143" i="52"/>
  <c r="A144" i="52"/>
  <c r="A145" i="52"/>
  <c r="A146" i="52"/>
  <c r="A147" i="52"/>
  <c r="A148" i="52"/>
  <c r="A149" i="52"/>
  <c r="A150" i="52"/>
  <c r="A151" i="52"/>
  <c r="A152" i="52"/>
  <c r="A153" i="52"/>
  <c r="A154" i="52"/>
  <c r="A155" i="52"/>
  <c r="A156" i="52"/>
  <c r="A157" i="52"/>
  <c r="A158" i="52"/>
  <c r="A159" i="52"/>
  <c r="A160" i="52"/>
  <c r="A161" i="52"/>
  <c r="A162" i="52"/>
  <c r="A163" i="52"/>
  <c r="A164" i="52"/>
  <c r="A165" i="52"/>
  <c r="A166" i="52"/>
  <c r="A167" i="52"/>
  <c r="A168" i="52"/>
  <c r="A169" i="52"/>
  <c r="A170" i="52"/>
  <c r="A171" i="52"/>
  <c r="A172" i="52"/>
  <c r="A173" i="52"/>
  <c r="A174" i="52"/>
  <c r="A175" i="52"/>
  <c r="A176" i="52"/>
  <c r="A177" i="52"/>
  <c r="A178" i="52"/>
  <c r="A179" i="52"/>
  <c r="A180" i="52"/>
  <c r="A181" i="52"/>
  <c r="A182" i="52"/>
  <c r="A183" i="52"/>
  <c r="A184" i="52"/>
  <c r="A185" i="52"/>
  <c r="A186" i="52"/>
  <c r="A187" i="52"/>
  <c r="A188" i="52"/>
  <c r="A189" i="52"/>
  <c r="A190" i="52"/>
  <c r="A191" i="52"/>
  <c r="A192" i="52"/>
  <c r="A193" i="52"/>
  <c r="A194" i="52"/>
  <c r="A195" i="52"/>
  <c r="A196" i="52"/>
  <c r="A197" i="52"/>
  <c r="A198" i="52"/>
  <c r="A2" i="52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2" i="19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A2" i="20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2" i="2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2" i="22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2" i="23"/>
  <c r="A3" i="36"/>
  <c r="A4" i="36"/>
  <c r="A5" i="36"/>
  <c r="A6" i="36"/>
  <c r="A7" i="36"/>
  <c r="A8" i="36"/>
  <c r="A9" i="36"/>
  <c r="A10" i="36"/>
  <c r="A11" i="36"/>
  <c r="A12" i="36"/>
  <c r="A13" i="36"/>
  <c r="A14" i="36"/>
  <c r="A15" i="36"/>
  <c r="A16" i="36"/>
  <c r="A17" i="36"/>
  <c r="A18" i="36"/>
  <c r="A19" i="36"/>
  <c r="A20" i="36"/>
  <c r="A21" i="36"/>
  <c r="A22" i="36"/>
  <c r="A23" i="36"/>
  <c r="A24" i="36"/>
  <c r="A25" i="36"/>
  <c r="A26" i="36"/>
  <c r="A27" i="36"/>
  <c r="A28" i="36"/>
  <c r="A29" i="36"/>
  <c r="A30" i="36"/>
  <c r="A31" i="36"/>
  <c r="A32" i="36"/>
  <c r="A33" i="36"/>
  <c r="A34" i="36"/>
  <c r="A35" i="36"/>
  <c r="A36" i="36"/>
  <c r="A37" i="36"/>
  <c r="A38" i="36"/>
  <c r="A39" i="36"/>
  <c r="A40" i="36"/>
  <c r="A41" i="36"/>
  <c r="A42" i="36"/>
  <c r="A43" i="36"/>
  <c r="A44" i="36"/>
  <c r="A45" i="36"/>
  <c r="A46" i="36"/>
  <c r="A47" i="36"/>
  <c r="A48" i="36"/>
  <c r="A49" i="36"/>
  <c r="A50" i="36"/>
  <c r="A51" i="36"/>
  <c r="A52" i="36"/>
  <c r="A53" i="36"/>
  <c r="A54" i="36"/>
  <c r="A55" i="36"/>
  <c r="A56" i="36"/>
  <c r="A57" i="36"/>
  <c r="A58" i="36"/>
  <c r="A59" i="36"/>
  <c r="A60" i="36"/>
  <c r="A61" i="36"/>
  <c r="A62" i="36"/>
  <c r="A63" i="36"/>
  <c r="A64" i="36"/>
  <c r="A65" i="36"/>
  <c r="A66" i="36"/>
  <c r="A67" i="36"/>
  <c r="A68" i="36"/>
  <c r="A69" i="36"/>
  <c r="A70" i="36"/>
  <c r="A71" i="36"/>
  <c r="A72" i="36"/>
  <c r="A73" i="36"/>
  <c r="A74" i="36"/>
  <c r="A75" i="36"/>
  <c r="A76" i="36"/>
  <c r="A77" i="36"/>
  <c r="A78" i="36"/>
  <c r="A79" i="36"/>
  <c r="A80" i="36"/>
  <c r="A81" i="36"/>
  <c r="A82" i="36"/>
  <c r="A83" i="36"/>
  <c r="A84" i="36"/>
  <c r="A85" i="36"/>
  <c r="A86" i="36"/>
  <c r="A87" i="36"/>
  <c r="A88" i="36"/>
  <c r="A89" i="36"/>
  <c r="A90" i="36"/>
  <c r="A91" i="36"/>
  <c r="A92" i="36"/>
  <c r="A93" i="36"/>
  <c r="A94" i="36"/>
  <c r="A95" i="36"/>
  <c r="A96" i="36"/>
  <c r="A97" i="36"/>
  <c r="A98" i="36"/>
  <c r="A99" i="36"/>
  <c r="A100" i="36"/>
  <c r="A101" i="36"/>
  <c r="A102" i="36"/>
  <c r="A103" i="36"/>
  <c r="A104" i="36"/>
  <c r="A105" i="36"/>
  <c r="A106" i="36"/>
  <c r="A107" i="36"/>
  <c r="A108" i="36"/>
  <c r="A109" i="36"/>
  <c r="A110" i="36"/>
  <c r="A111" i="36"/>
  <c r="A112" i="36"/>
  <c r="A113" i="36"/>
  <c r="A114" i="36"/>
  <c r="A115" i="36"/>
  <c r="A116" i="36"/>
  <c r="A117" i="36"/>
  <c r="A118" i="36"/>
  <c r="A119" i="36"/>
  <c r="A120" i="36"/>
  <c r="A121" i="36"/>
  <c r="A122" i="36"/>
  <c r="A123" i="36"/>
  <c r="A124" i="36"/>
  <c r="A125" i="36"/>
  <c r="A126" i="36"/>
  <c r="A127" i="36"/>
  <c r="A128" i="36"/>
  <c r="A129" i="36"/>
  <c r="A130" i="36"/>
  <c r="A131" i="36"/>
  <c r="A132" i="36"/>
  <c r="A133" i="36"/>
  <c r="A134" i="36"/>
  <c r="A135" i="36"/>
  <c r="A136" i="36"/>
  <c r="A137" i="36"/>
  <c r="A138" i="36"/>
  <c r="A139" i="36"/>
  <c r="A140" i="36"/>
  <c r="A141" i="36"/>
  <c r="A142" i="36"/>
  <c r="A143" i="36"/>
  <c r="A144" i="36"/>
  <c r="A145" i="36"/>
  <c r="A146" i="36"/>
  <c r="A147" i="36"/>
  <c r="A148" i="36"/>
  <c r="A149" i="36"/>
  <c r="A150" i="36"/>
  <c r="A151" i="36"/>
  <c r="A152" i="36"/>
  <c r="A153" i="36"/>
  <c r="A154" i="36"/>
  <c r="A155" i="36"/>
  <c r="A156" i="36"/>
  <c r="A157" i="36"/>
  <c r="A158" i="36"/>
  <c r="A159" i="36"/>
  <c r="A160" i="36"/>
  <c r="A161" i="36"/>
  <c r="A162" i="36"/>
  <c r="A163" i="36"/>
  <c r="A164" i="36"/>
  <c r="A165" i="36"/>
  <c r="A166" i="36"/>
  <c r="A167" i="36"/>
  <c r="A168" i="36"/>
  <c r="A169" i="36"/>
  <c r="A170" i="36"/>
  <c r="A171" i="36"/>
  <c r="A172" i="36"/>
  <c r="A173" i="36"/>
  <c r="A174" i="36"/>
  <c r="A175" i="36"/>
  <c r="A176" i="36"/>
  <c r="A177" i="36"/>
  <c r="A178" i="36"/>
  <c r="A179" i="36"/>
  <c r="A180" i="36"/>
  <c r="A181" i="36"/>
  <c r="A182" i="36"/>
  <c r="A183" i="36"/>
  <c r="A184" i="36"/>
  <c r="A185" i="36"/>
  <c r="A186" i="36"/>
  <c r="A187" i="36"/>
  <c r="A188" i="36"/>
  <c r="A189" i="36"/>
  <c r="A190" i="36"/>
  <c r="A191" i="36"/>
  <c r="A192" i="36"/>
  <c r="A193" i="36"/>
  <c r="A194" i="36"/>
  <c r="A195" i="36"/>
  <c r="A196" i="36"/>
  <c r="A197" i="36"/>
  <c r="A198" i="36"/>
  <c r="A2" i="36"/>
  <c r="A3" i="37"/>
  <c r="A4" i="37"/>
  <c r="A5" i="37"/>
  <c r="A6" i="37"/>
  <c r="A7" i="37"/>
  <c r="A8" i="37"/>
  <c r="A9" i="37"/>
  <c r="A10" i="37"/>
  <c r="A11" i="37"/>
  <c r="A12" i="37"/>
  <c r="A13" i="37"/>
  <c r="A14" i="37"/>
  <c r="A15" i="37"/>
  <c r="A16" i="37"/>
  <c r="A17" i="37"/>
  <c r="A18" i="37"/>
  <c r="A19" i="37"/>
  <c r="A20" i="37"/>
  <c r="A21" i="37"/>
  <c r="A22" i="37"/>
  <c r="A23" i="37"/>
  <c r="A24" i="37"/>
  <c r="A25" i="37"/>
  <c r="A26" i="37"/>
  <c r="A27" i="37"/>
  <c r="A28" i="37"/>
  <c r="A29" i="37"/>
  <c r="A30" i="37"/>
  <c r="A31" i="37"/>
  <c r="A32" i="37"/>
  <c r="A33" i="37"/>
  <c r="A34" i="37"/>
  <c r="A35" i="37"/>
  <c r="A36" i="37"/>
  <c r="A37" i="37"/>
  <c r="A38" i="37"/>
  <c r="A39" i="37"/>
  <c r="A40" i="37"/>
  <c r="A41" i="37"/>
  <c r="A42" i="37"/>
  <c r="A43" i="37"/>
  <c r="A44" i="37"/>
  <c r="A45" i="37"/>
  <c r="A46" i="37"/>
  <c r="A47" i="37"/>
  <c r="A48" i="37"/>
  <c r="A49" i="37"/>
  <c r="A50" i="37"/>
  <c r="A51" i="37"/>
  <c r="A52" i="37"/>
  <c r="A53" i="37"/>
  <c r="A54" i="37"/>
  <c r="A55" i="37"/>
  <c r="A56" i="37"/>
  <c r="A57" i="37"/>
  <c r="A58" i="37"/>
  <c r="A59" i="37"/>
  <c r="A60" i="37"/>
  <c r="A61" i="37"/>
  <c r="A62" i="37"/>
  <c r="A63" i="37"/>
  <c r="A64" i="37"/>
  <c r="A65" i="37"/>
  <c r="A66" i="37"/>
  <c r="A67" i="37"/>
  <c r="A68" i="37"/>
  <c r="A69" i="37"/>
  <c r="A70" i="37"/>
  <c r="A71" i="37"/>
  <c r="A72" i="37"/>
  <c r="A73" i="37"/>
  <c r="A74" i="37"/>
  <c r="A75" i="37"/>
  <c r="A76" i="37"/>
  <c r="A77" i="37"/>
  <c r="A78" i="37"/>
  <c r="A79" i="37"/>
  <c r="A80" i="37"/>
  <c r="A81" i="37"/>
  <c r="A82" i="37"/>
  <c r="A83" i="37"/>
  <c r="A84" i="37"/>
  <c r="A85" i="37"/>
  <c r="A86" i="37"/>
  <c r="A87" i="37"/>
  <c r="A88" i="37"/>
  <c r="A89" i="37"/>
  <c r="A90" i="37"/>
  <c r="A91" i="37"/>
  <c r="A92" i="37"/>
  <c r="A93" i="37"/>
  <c r="A94" i="37"/>
  <c r="A95" i="37"/>
  <c r="A96" i="37"/>
  <c r="A97" i="37"/>
  <c r="A98" i="37"/>
  <c r="A99" i="37"/>
  <c r="A100" i="37"/>
  <c r="A101" i="37"/>
  <c r="A102" i="37"/>
  <c r="A103" i="37"/>
  <c r="A104" i="37"/>
  <c r="A105" i="37"/>
  <c r="A106" i="37"/>
  <c r="A107" i="37"/>
  <c r="A108" i="37"/>
  <c r="A109" i="37"/>
  <c r="A110" i="37"/>
  <c r="A111" i="37"/>
  <c r="A112" i="37"/>
  <c r="A113" i="37"/>
  <c r="A114" i="37"/>
  <c r="A115" i="37"/>
  <c r="A116" i="37"/>
  <c r="A117" i="37"/>
  <c r="A118" i="37"/>
  <c r="A119" i="37"/>
  <c r="A120" i="37"/>
  <c r="A121" i="37"/>
  <c r="A122" i="37"/>
  <c r="A123" i="37"/>
  <c r="A124" i="37"/>
  <c r="A125" i="37"/>
  <c r="A126" i="37"/>
  <c r="A127" i="37"/>
  <c r="A128" i="37"/>
  <c r="A129" i="37"/>
  <c r="A130" i="37"/>
  <c r="A131" i="37"/>
  <c r="A132" i="37"/>
  <c r="A133" i="37"/>
  <c r="A134" i="37"/>
  <c r="A135" i="37"/>
  <c r="A136" i="37"/>
  <c r="A137" i="37"/>
  <c r="A138" i="37"/>
  <c r="A139" i="37"/>
  <c r="A140" i="37"/>
  <c r="A141" i="37"/>
  <c r="A142" i="37"/>
  <c r="A143" i="37"/>
  <c r="A144" i="37"/>
  <c r="A145" i="37"/>
  <c r="A146" i="37"/>
  <c r="A147" i="37"/>
  <c r="A148" i="37"/>
  <c r="A149" i="37"/>
  <c r="A150" i="37"/>
  <c r="A151" i="37"/>
  <c r="A152" i="37"/>
  <c r="A153" i="37"/>
  <c r="A154" i="37"/>
  <c r="A155" i="37"/>
  <c r="A156" i="37"/>
  <c r="A157" i="37"/>
  <c r="A158" i="37"/>
  <c r="A159" i="37"/>
  <c r="A160" i="37"/>
  <c r="A161" i="37"/>
  <c r="A162" i="37"/>
  <c r="A163" i="37"/>
  <c r="A164" i="37"/>
  <c r="A165" i="37"/>
  <c r="A166" i="37"/>
  <c r="A167" i="37"/>
  <c r="A168" i="37"/>
  <c r="A169" i="37"/>
  <c r="A170" i="37"/>
  <c r="A171" i="37"/>
  <c r="A172" i="37"/>
  <c r="A173" i="37"/>
  <c r="A174" i="37"/>
  <c r="A175" i="37"/>
  <c r="A176" i="37"/>
  <c r="A177" i="37"/>
  <c r="A178" i="37"/>
  <c r="A179" i="37"/>
  <c r="A180" i="37"/>
  <c r="A181" i="37"/>
  <c r="A182" i="37"/>
  <c r="A183" i="37"/>
  <c r="A184" i="37"/>
  <c r="A185" i="37"/>
  <c r="A186" i="37"/>
  <c r="A187" i="37"/>
  <c r="A188" i="37"/>
  <c r="A189" i="37"/>
  <c r="A190" i="37"/>
  <c r="A191" i="37"/>
  <c r="A192" i="37"/>
  <c r="A193" i="37"/>
  <c r="A194" i="37"/>
  <c r="A195" i="37"/>
  <c r="A196" i="37"/>
  <c r="A197" i="37"/>
  <c r="A198" i="37"/>
  <c r="A2" i="37"/>
  <c r="A3" i="42"/>
  <c r="A4" i="42"/>
  <c r="A5" i="42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29" i="42"/>
  <c r="A30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A49" i="42"/>
  <c r="A50" i="42"/>
  <c r="A51" i="42"/>
  <c r="A52" i="42"/>
  <c r="A53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A71" i="42"/>
  <c r="A72" i="42"/>
  <c r="A73" i="42"/>
  <c r="A74" i="42"/>
  <c r="A75" i="42"/>
  <c r="A76" i="42"/>
  <c r="A77" i="42"/>
  <c r="A78" i="42"/>
  <c r="A79" i="42"/>
  <c r="A80" i="42"/>
  <c r="A81" i="42"/>
  <c r="A82" i="42"/>
  <c r="A83" i="42"/>
  <c r="A84" i="42"/>
  <c r="A85" i="42"/>
  <c r="A86" i="42"/>
  <c r="A87" i="42"/>
  <c r="A88" i="42"/>
  <c r="A89" i="42"/>
  <c r="A90" i="42"/>
  <c r="A91" i="42"/>
  <c r="A92" i="42"/>
  <c r="A93" i="42"/>
  <c r="A94" i="42"/>
  <c r="A95" i="42"/>
  <c r="A96" i="42"/>
  <c r="A97" i="42"/>
  <c r="A98" i="42"/>
  <c r="A99" i="42"/>
  <c r="A100" i="42"/>
  <c r="A101" i="42"/>
  <c r="A102" i="42"/>
  <c r="A103" i="42"/>
  <c r="A104" i="42"/>
  <c r="A105" i="42"/>
  <c r="A106" i="42"/>
  <c r="A107" i="42"/>
  <c r="A108" i="42"/>
  <c r="A109" i="42"/>
  <c r="A110" i="42"/>
  <c r="A111" i="42"/>
  <c r="A112" i="42"/>
  <c r="A113" i="42"/>
  <c r="A114" i="42"/>
  <c r="A115" i="42"/>
  <c r="A116" i="42"/>
  <c r="A117" i="42"/>
  <c r="A118" i="42"/>
  <c r="A119" i="42"/>
  <c r="A120" i="42"/>
  <c r="A121" i="42"/>
  <c r="A122" i="42"/>
  <c r="A123" i="42"/>
  <c r="A124" i="42"/>
  <c r="A125" i="42"/>
  <c r="A126" i="42"/>
  <c r="A127" i="42"/>
  <c r="A128" i="42"/>
  <c r="A129" i="42"/>
  <c r="A130" i="42"/>
  <c r="A131" i="42"/>
  <c r="A132" i="42"/>
  <c r="A133" i="42"/>
  <c r="A134" i="42"/>
  <c r="A135" i="42"/>
  <c r="A136" i="42"/>
  <c r="A137" i="42"/>
  <c r="A138" i="42"/>
  <c r="A139" i="42"/>
  <c r="A140" i="42"/>
  <c r="A141" i="42"/>
  <c r="A142" i="42"/>
  <c r="A143" i="42"/>
  <c r="A144" i="42"/>
  <c r="A145" i="42"/>
  <c r="A146" i="42"/>
  <c r="A147" i="42"/>
  <c r="A148" i="42"/>
  <c r="A149" i="42"/>
  <c r="A150" i="42"/>
  <c r="A151" i="42"/>
  <c r="A152" i="42"/>
  <c r="A153" i="42"/>
  <c r="A154" i="42"/>
  <c r="A155" i="42"/>
  <c r="A156" i="42"/>
  <c r="A157" i="42"/>
  <c r="A158" i="42"/>
  <c r="A159" i="42"/>
  <c r="A160" i="42"/>
  <c r="A161" i="42"/>
  <c r="A162" i="42"/>
  <c r="A163" i="42"/>
  <c r="A164" i="42"/>
  <c r="A165" i="42"/>
  <c r="A166" i="42"/>
  <c r="A167" i="42"/>
  <c r="A168" i="42"/>
  <c r="A169" i="42"/>
  <c r="A170" i="42"/>
  <c r="A171" i="42"/>
  <c r="A172" i="42"/>
  <c r="A173" i="42"/>
  <c r="A174" i="42"/>
  <c r="A175" i="42"/>
  <c r="A176" i="42"/>
  <c r="A177" i="42"/>
  <c r="A178" i="42"/>
  <c r="A179" i="42"/>
  <c r="A180" i="42"/>
  <c r="A181" i="42"/>
  <c r="A182" i="42"/>
  <c r="A183" i="42"/>
  <c r="A184" i="42"/>
  <c r="A185" i="42"/>
  <c r="A186" i="42"/>
  <c r="A187" i="42"/>
  <c r="A188" i="42"/>
  <c r="A189" i="42"/>
  <c r="A190" i="42"/>
  <c r="A191" i="42"/>
  <c r="A192" i="42"/>
  <c r="A193" i="42"/>
  <c r="A194" i="42"/>
  <c r="A195" i="42"/>
  <c r="A196" i="42"/>
  <c r="A197" i="42"/>
  <c r="A198" i="42"/>
  <c r="A2" i="42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16" i="44"/>
  <c r="A17" i="44"/>
  <c r="A18" i="44"/>
  <c r="A19" i="44"/>
  <c r="A20" i="44"/>
  <c r="A21" i="44"/>
  <c r="A22" i="44"/>
  <c r="A23" i="44"/>
  <c r="A24" i="44"/>
  <c r="A25" i="44"/>
  <c r="A26" i="44"/>
  <c r="A27" i="44"/>
  <c r="A28" i="44"/>
  <c r="A29" i="44"/>
  <c r="A30" i="44"/>
  <c r="A31" i="44"/>
  <c r="A32" i="44"/>
  <c r="A34" i="44"/>
  <c r="A35" i="44"/>
  <c r="A36" i="44"/>
  <c r="A37" i="44"/>
  <c r="A38" i="44"/>
  <c r="A39" i="44"/>
  <c r="A40" i="44"/>
  <c r="A41" i="44"/>
  <c r="A42" i="44"/>
  <c r="A43" i="44"/>
  <c r="A44" i="44"/>
  <c r="A45" i="44"/>
  <c r="A46" i="44"/>
  <c r="A47" i="44"/>
  <c r="A48" i="44"/>
  <c r="A49" i="44"/>
  <c r="A50" i="44"/>
  <c r="A51" i="44"/>
  <c r="A52" i="44"/>
  <c r="A53" i="44"/>
  <c r="A54" i="44"/>
  <c r="A55" i="44"/>
  <c r="A56" i="44"/>
  <c r="A57" i="44"/>
  <c r="A58" i="44"/>
  <c r="A59" i="44"/>
  <c r="A60" i="44"/>
  <c r="A61" i="44"/>
  <c r="A62" i="44"/>
  <c r="A63" i="44"/>
  <c r="A64" i="44"/>
  <c r="A65" i="44"/>
  <c r="A66" i="44"/>
  <c r="A67" i="44"/>
  <c r="A68" i="44"/>
  <c r="A69" i="44"/>
  <c r="A70" i="44"/>
  <c r="A71" i="44"/>
  <c r="A72" i="44"/>
  <c r="A73" i="44"/>
  <c r="A74" i="44"/>
  <c r="A75" i="44"/>
  <c r="A76" i="44"/>
  <c r="A77" i="44"/>
  <c r="A78" i="44"/>
  <c r="A79" i="44"/>
  <c r="A80" i="44"/>
  <c r="A81" i="44"/>
  <c r="A82" i="44"/>
  <c r="A83" i="44"/>
  <c r="A84" i="44"/>
  <c r="A85" i="44"/>
  <c r="A86" i="44"/>
  <c r="A87" i="44"/>
  <c r="A88" i="44"/>
  <c r="A89" i="44"/>
  <c r="A90" i="44"/>
  <c r="A91" i="44"/>
  <c r="A92" i="44"/>
  <c r="A93" i="44"/>
  <c r="A94" i="44"/>
  <c r="A95" i="44"/>
  <c r="A96" i="44"/>
  <c r="A97" i="44"/>
  <c r="A98" i="44"/>
  <c r="A99" i="44"/>
  <c r="A100" i="44"/>
  <c r="A101" i="44"/>
  <c r="A102" i="44"/>
  <c r="A103" i="44"/>
  <c r="A104" i="44"/>
  <c r="A105" i="44"/>
  <c r="A106" i="44"/>
  <c r="A107" i="44"/>
  <c r="A108" i="44"/>
  <c r="A109" i="44"/>
  <c r="A110" i="44"/>
  <c r="A111" i="44"/>
  <c r="A112" i="44"/>
  <c r="A113" i="44"/>
  <c r="A114" i="44"/>
  <c r="A115" i="44"/>
  <c r="A116" i="44"/>
  <c r="A117" i="44"/>
  <c r="A118" i="44"/>
  <c r="A119" i="44"/>
  <c r="A120" i="44"/>
  <c r="A121" i="44"/>
  <c r="A122" i="44"/>
  <c r="A123" i="44"/>
  <c r="A124" i="44"/>
  <c r="A125" i="44"/>
  <c r="A126" i="44"/>
  <c r="A127" i="44"/>
  <c r="A128" i="44"/>
  <c r="A129" i="44"/>
  <c r="A130" i="44"/>
  <c r="A131" i="44"/>
  <c r="A132" i="44"/>
  <c r="A133" i="44"/>
  <c r="A134" i="44"/>
  <c r="A135" i="44"/>
  <c r="A136" i="44"/>
  <c r="A137" i="44"/>
  <c r="A138" i="44"/>
  <c r="A139" i="44"/>
  <c r="A140" i="44"/>
  <c r="A141" i="44"/>
  <c r="A142" i="44"/>
  <c r="A143" i="44"/>
  <c r="A144" i="44"/>
  <c r="A145" i="44"/>
  <c r="A146" i="44"/>
  <c r="A147" i="44"/>
  <c r="A148" i="44"/>
  <c r="A149" i="44"/>
  <c r="A150" i="44"/>
  <c r="A151" i="44"/>
  <c r="A152" i="44"/>
  <c r="A153" i="44"/>
  <c r="A154" i="44"/>
  <c r="A155" i="44"/>
  <c r="A156" i="44"/>
  <c r="A157" i="44"/>
  <c r="A158" i="44"/>
  <c r="A159" i="44"/>
  <c r="A160" i="44"/>
  <c r="A161" i="44"/>
  <c r="A162" i="44"/>
  <c r="A163" i="44"/>
  <c r="A164" i="44"/>
  <c r="A165" i="44"/>
  <c r="A166" i="44"/>
  <c r="A167" i="44"/>
  <c r="A168" i="44"/>
  <c r="A169" i="44"/>
  <c r="A170" i="44"/>
  <c r="A171" i="44"/>
  <c r="A172" i="44"/>
  <c r="A173" i="44"/>
  <c r="A174" i="44"/>
  <c r="A175" i="44"/>
  <c r="A176" i="44"/>
  <c r="A177" i="44"/>
  <c r="A178" i="44"/>
  <c r="A179" i="44"/>
  <c r="A180" i="44"/>
  <c r="A181" i="44"/>
  <c r="A182" i="44"/>
  <c r="A183" i="44"/>
  <c r="A184" i="44"/>
  <c r="A185" i="44"/>
  <c r="A186" i="44"/>
  <c r="A187" i="44"/>
  <c r="A188" i="44"/>
  <c r="A189" i="44"/>
  <c r="A190" i="44"/>
  <c r="A191" i="44"/>
  <c r="A192" i="44"/>
  <c r="A193" i="44"/>
  <c r="A194" i="44"/>
  <c r="A195" i="44"/>
  <c r="A196" i="44"/>
  <c r="A197" i="44"/>
  <c r="A198" i="44"/>
  <c r="A2" i="44"/>
  <c r="A3" i="45"/>
  <c r="A4" i="45"/>
  <c r="A5" i="45"/>
  <c r="A6" i="45"/>
  <c r="A7" i="45"/>
  <c r="A8" i="45"/>
  <c r="A9" i="45"/>
  <c r="A10" i="45"/>
  <c r="A11" i="45"/>
  <c r="A12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A28" i="45"/>
  <c r="A29" i="45"/>
  <c r="A30" i="45"/>
  <c r="A31" i="45"/>
  <c r="A32" i="45"/>
  <c r="A33" i="45"/>
  <c r="A34" i="45"/>
  <c r="A35" i="45"/>
  <c r="A36" i="45"/>
  <c r="A37" i="45"/>
  <c r="A38" i="45"/>
  <c r="A39" i="45"/>
  <c r="A40" i="45"/>
  <c r="A41" i="45"/>
  <c r="A42" i="45"/>
  <c r="A43" i="45"/>
  <c r="A44" i="45"/>
  <c r="A45" i="45"/>
  <c r="A46" i="45"/>
  <c r="A47" i="45"/>
  <c r="A48" i="45"/>
  <c r="A49" i="45"/>
  <c r="A50" i="45"/>
  <c r="A51" i="45"/>
  <c r="A52" i="45"/>
  <c r="A53" i="45"/>
  <c r="A54" i="45"/>
  <c r="A55" i="45"/>
  <c r="A56" i="45"/>
  <c r="A57" i="45"/>
  <c r="A58" i="45"/>
  <c r="A59" i="45"/>
  <c r="A60" i="45"/>
  <c r="A61" i="45"/>
  <c r="A62" i="45"/>
  <c r="A63" i="45"/>
  <c r="A64" i="45"/>
  <c r="A65" i="45"/>
  <c r="A66" i="45"/>
  <c r="A67" i="45"/>
  <c r="A68" i="45"/>
  <c r="A69" i="45"/>
  <c r="A70" i="45"/>
  <c r="A71" i="45"/>
  <c r="A72" i="45"/>
  <c r="A73" i="45"/>
  <c r="A74" i="45"/>
  <c r="A75" i="45"/>
  <c r="A76" i="45"/>
  <c r="A77" i="45"/>
  <c r="A78" i="45"/>
  <c r="A79" i="45"/>
  <c r="A80" i="45"/>
  <c r="A81" i="45"/>
  <c r="A82" i="45"/>
  <c r="A83" i="45"/>
  <c r="A84" i="45"/>
  <c r="A85" i="45"/>
  <c r="A86" i="45"/>
  <c r="A87" i="45"/>
  <c r="A88" i="45"/>
  <c r="A89" i="45"/>
  <c r="A90" i="45"/>
  <c r="A91" i="45"/>
  <c r="A92" i="45"/>
  <c r="A93" i="45"/>
  <c r="A94" i="45"/>
  <c r="A95" i="45"/>
  <c r="A96" i="45"/>
  <c r="A97" i="45"/>
  <c r="A98" i="45"/>
  <c r="A99" i="45"/>
  <c r="A100" i="45"/>
  <c r="A101" i="45"/>
  <c r="A102" i="45"/>
  <c r="A103" i="45"/>
  <c r="A104" i="45"/>
  <c r="A105" i="45"/>
  <c r="A106" i="45"/>
  <c r="A107" i="45"/>
  <c r="A108" i="45"/>
  <c r="A109" i="45"/>
  <c r="A110" i="45"/>
  <c r="A111" i="45"/>
  <c r="A112" i="45"/>
  <c r="A113" i="45"/>
  <c r="A114" i="45"/>
  <c r="A115" i="45"/>
  <c r="A116" i="45"/>
  <c r="A117" i="45"/>
  <c r="A118" i="45"/>
  <c r="A119" i="45"/>
  <c r="A120" i="45"/>
  <c r="A121" i="45"/>
  <c r="A122" i="45"/>
  <c r="A123" i="45"/>
  <c r="A124" i="45"/>
  <c r="A125" i="45"/>
  <c r="A126" i="45"/>
  <c r="A127" i="45"/>
  <c r="A128" i="45"/>
  <c r="A129" i="45"/>
  <c r="A130" i="45"/>
  <c r="A131" i="45"/>
  <c r="A132" i="45"/>
  <c r="A133" i="45"/>
  <c r="A134" i="45"/>
  <c r="A135" i="45"/>
  <c r="A136" i="45"/>
  <c r="A137" i="45"/>
  <c r="A138" i="45"/>
  <c r="A139" i="45"/>
  <c r="A140" i="45"/>
  <c r="A141" i="45"/>
  <c r="A142" i="45"/>
  <c r="A143" i="45"/>
  <c r="A144" i="45"/>
  <c r="A145" i="45"/>
  <c r="A146" i="45"/>
  <c r="A147" i="45"/>
  <c r="A148" i="45"/>
  <c r="A149" i="45"/>
  <c r="A150" i="45"/>
  <c r="A151" i="45"/>
  <c r="A152" i="45"/>
  <c r="A153" i="45"/>
  <c r="A154" i="45"/>
  <c r="A155" i="45"/>
  <c r="A156" i="45"/>
  <c r="A157" i="45"/>
  <c r="A158" i="45"/>
  <c r="A159" i="45"/>
  <c r="A160" i="45"/>
  <c r="A161" i="45"/>
  <c r="A162" i="45"/>
  <c r="A163" i="45"/>
  <c r="A164" i="45"/>
  <c r="A165" i="45"/>
  <c r="A166" i="45"/>
  <c r="A167" i="45"/>
  <c r="A168" i="45"/>
  <c r="A169" i="45"/>
  <c r="A170" i="45"/>
  <c r="A171" i="45"/>
  <c r="A172" i="45"/>
  <c r="A173" i="45"/>
  <c r="A174" i="45"/>
  <c r="A175" i="45"/>
  <c r="A176" i="45"/>
  <c r="A177" i="45"/>
  <c r="A178" i="45"/>
  <c r="A179" i="45"/>
  <c r="A180" i="45"/>
  <c r="A181" i="45"/>
  <c r="A182" i="45"/>
  <c r="A183" i="45"/>
  <c r="A184" i="45"/>
  <c r="A185" i="45"/>
  <c r="A186" i="45"/>
  <c r="A187" i="45"/>
  <c r="A188" i="45"/>
  <c r="A189" i="45"/>
  <c r="A190" i="45"/>
  <c r="A191" i="45"/>
  <c r="A192" i="45"/>
  <c r="A193" i="45"/>
  <c r="A194" i="45"/>
  <c r="A195" i="45"/>
  <c r="A196" i="45"/>
  <c r="A197" i="45"/>
  <c r="A198" i="45"/>
  <c r="A2" i="45"/>
  <c r="A33" i="44"/>
  <c r="A300" i="6" l="1"/>
</calcChain>
</file>

<file path=xl/sharedStrings.xml><?xml version="1.0" encoding="utf-8"?>
<sst xmlns="http://schemas.openxmlformats.org/spreadsheetml/2006/main" count="630" uniqueCount="302">
  <si>
    <t>Curso</t>
  </si>
  <si>
    <t>Mujeres</t>
  </si>
  <si>
    <t>%</t>
  </si>
  <si>
    <t>Hombres</t>
  </si>
  <si>
    <t>Total</t>
  </si>
  <si>
    <t>Centro</t>
  </si>
  <si>
    <t>Titulación</t>
  </si>
  <si>
    <t>Alumnas</t>
  </si>
  <si>
    <t>Alumnos</t>
  </si>
  <si>
    <t>Titulación: Máster Universitario</t>
  </si>
  <si>
    <t>Titulaciones</t>
  </si>
  <si>
    <t>ERAS - Movilidad Erasmus</t>
  </si>
  <si>
    <t>Titulación:  Doctorado</t>
  </si>
  <si>
    <t>2016-2017</t>
  </si>
  <si>
    <t>Edad</t>
  </si>
  <si>
    <t>Situación Laboral</t>
  </si>
  <si>
    <t>Cuerpos Profesionales</t>
  </si>
  <si>
    <t>Escalas Profesionales</t>
  </si>
  <si>
    <t>Áreas de Trabajo</t>
  </si>
  <si>
    <t>Consejo Social</t>
  </si>
  <si>
    <t>Jefaturas / Cargos</t>
  </si>
  <si>
    <t>Órganos Colegiados</t>
  </si>
  <si>
    <t>Claustro Universitario</t>
  </si>
  <si>
    <t>Consejo de Gobierno</t>
  </si>
  <si>
    <t>Juntas de Facultad y Escuela</t>
  </si>
  <si>
    <t>Situaciones Administrativas</t>
  </si>
  <si>
    <t>2011/12</t>
  </si>
  <si>
    <t>2012/13</t>
  </si>
  <si>
    <t>2013/14</t>
  </si>
  <si>
    <t>2014/15</t>
  </si>
  <si>
    <t>2015/16</t>
  </si>
  <si>
    <t>2016/17</t>
  </si>
  <si>
    <t>Dedicación</t>
  </si>
  <si>
    <t>Cuerpos Docentes</t>
  </si>
  <si>
    <t>Categoría</t>
  </si>
  <si>
    <t>Departamentos</t>
  </si>
  <si>
    <t>Tipología</t>
  </si>
  <si>
    <t>Méritos</t>
  </si>
  <si>
    <t>Situación Administrativa</t>
  </si>
  <si>
    <t>Equipo Rectoral</t>
  </si>
  <si>
    <t>Equipos directivos Facultad/Escuela</t>
  </si>
  <si>
    <t>Decanato / Dirección</t>
  </si>
  <si>
    <t>Secretaría</t>
  </si>
  <si>
    <t>Equipos Directivos: Facultades y Escuelas</t>
  </si>
  <si>
    <t>Equipos Directivos</t>
  </si>
  <si>
    <t>Dirección</t>
  </si>
  <si>
    <t>Comisión</t>
  </si>
  <si>
    <t>Órganos de representación sindical</t>
  </si>
  <si>
    <t>Grados</t>
  </si>
  <si>
    <t>Artes y Humanidades</t>
  </si>
  <si>
    <t>Grado en Estudios Ingleses</t>
  </si>
  <si>
    <t>Grado en Lengua y Literatura Hispánica</t>
  </si>
  <si>
    <t>Grado en Geografía e  Historia</t>
  </si>
  <si>
    <t>Ciencias</t>
  </si>
  <si>
    <t>Grado en Enología</t>
  </si>
  <si>
    <t>Grado en Matemáticas</t>
  </si>
  <si>
    <t>Grado en Química</t>
  </si>
  <si>
    <t>Ciencias de la Salud</t>
  </si>
  <si>
    <t>Grado en Enfermería</t>
  </si>
  <si>
    <t>Ciencias Sociales y Jurídicas</t>
  </si>
  <si>
    <t>Grado en Administración y Dirección de Empresas</t>
  </si>
  <si>
    <t>Grado en Turismo</t>
  </si>
  <si>
    <t>Grado en Derecho</t>
  </si>
  <si>
    <t>Grado en Relaciones Laborales y Recursos Humanos</t>
  </si>
  <si>
    <t>Grado en Trabajo Social</t>
  </si>
  <si>
    <t>Grado en Educación Infantil</t>
  </si>
  <si>
    <t>Grado en Educación Primaria</t>
  </si>
  <si>
    <t>Ingeniería y Arquitectura</t>
  </si>
  <si>
    <t>Grado en Ingeniería Agrícola</t>
  </si>
  <si>
    <t>Grado en Ingeniería Informática</t>
  </si>
  <si>
    <t>Grado en Ingeniería Eléctrica</t>
  </si>
  <si>
    <t>Grado en Ingeniería Electrónica Industrial y Automática</t>
  </si>
  <si>
    <t>Grado  en  Ingeniería Mecánica</t>
  </si>
  <si>
    <t>Programación Conjunta de Enseñanzas Oficiales de Grado en Matemáticas/ Grado  en  Ingeniería Informática</t>
  </si>
  <si>
    <t>Másteres</t>
  </si>
  <si>
    <t>Estudios Avanzados en Humanidades</t>
  </si>
  <si>
    <t>Musicología</t>
  </si>
  <si>
    <t>Química y Biotecnología</t>
  </si>
  <si>
    <t>Modelización e Investigación Matemática, Estadística y Computación [interuniversitario]</t>
  </si>
  <si>
    <t>Gestión  de Empresas</t>
  </si>
  <si>
    <t>Intervención e Innovación Educativa</t>
  </si>
  <si>
    <t>Acceso a la Abogacía</t>
  </si>
  <si>
    <t>Profesorado de Educación Secundaria Obligatoria y Bachillerato, Formación Profesional y Enseñanzas de Idiomas [máster habilitante]</t>
  </si>
  <si>
    <t>Tecnologías Informáticas</t>
  </si>
  <si>
    <t>Ingeniería Agronómica [máster habilitante]</t>
  </si>
  <si>
    <t>Ingeniería Industrial [máster habilitante]</t>
  </si>
  <si>
    <t>Dirección de Proyectos [interuniversitario]</t>
  </si>
  <si>
    <t>MATRICULADOS</t>
  </si>
  <si>
    <t>EGRESADOS</t>
  </si>
  <si>
    <t>TOTALES</t>
  </si>
  <si>
    <t>B</t>
  </si>
  <si>
    <t>C</t>
  </si>
  <si>
    <t>E</t>
  </si>
  <si>
    <t>F</t>
  </si>
  <si>
    <t>Directores de estudio</t>
  </si>
  <si>
    <t>2.4 Alumnado titulos propios</t>
  </si>
  <si>
    <t>1. ENLACES</t>
  </si>
  <si>
    <t>2. Alumnado</t>
  </si>
  <si>
    <t xml:space="preserve">          2.1 Número total de alumnado matriculado</t>
  </si>
  <si>
    <t xml:space="preserve">          2.2 Alumnos y alumnas por facultad</t>
  </si>
  <si>
    <t xml:space="preserve">          2.3 Alumnos y alumnas por nivel de estudios</t>
  </si>
  <si>
    <t xml:space="preserve">                    2.3.1 Alumnos y alumnas por titulaciones de Grado</t>
  </si>
  <si>
    <t xml:space="preserve">                    2.3.2 Alumnos y alumnas por titulaciones de Máster</t>
  </si>
  <si>
    <t xml:space="preserve">                    2.3.3 Alumnos y alumnas por titulaciones de Doctorado</t>
  </si>
  <si>
    <t xml:space="preserve">          2.4 Alumnos y alumnas de títulos propios (Fundación de la Universidad de La Rioja, FUR)</t>
  </si>
  <si>
    <t xml:space="preserve">          2.5 Alumnos y alumnas: movilidad estudiantil (Erasmus y otros)</t>
  </si>
  <si>
    <t xml:space="preserve">          2.6 Número total de alumnado egresado</t>
  </si>
  <si>
    <t xml:space="preserve">          2.7 Alumnado egresado por facultades</t>
  </si>
  <si>
    <t xml:space="preserve">          2.8 Alumnos y alumnas egresados por nivel de estudios</t>
  </si>
  <si>
    <t xml:space="preserve">                    2.8.1 Alumnado egresado por titulaciones de Grado</t>
  </si>
  <si>
    <t xml:space="preserve">                    2.8.2 Alumnado egresado por titulaciones de Máster</t>
  </si>
  <si>
    <t xml:space="preserve">                    2.8.3 Alumnado egresado por titulaciones de Doctorado</t>
  </si>
  <si>
    <t xml:space="preserve">          2.9-a Alumnas y alumnos con premio extraordinario de Grado</t>
  </si>
  <si>
    <t xml:space="preserve">          2.9-b Alumnas y alumnos con premio extraordinario de Grado</t>
  </si>
  <si>
    <t xml:space="preserve">          2.10 Alumnas y alumnos con premio extraordinario de Máster</t>
  </si>
  <si>
    <t>3. Personal de Administración y Servicios (PAS)</t>
  </si>
  <si>
    <t xml:space="preserve">          3.1 Número total de mujeres y hombres</t>
  </si>
  <si>
    <t xml:space="preserve">          3.2 Mujeres y hombres por rango de edad</t>
  </si>
  <si>
    <t xml:space="preserve">          3.3 Mujeres y hombres por situación laboral</t>
  </si>
  <si>
    <t xml:space="preserve">          3.4 Mujeres y hombres por Cuerpos Profesionales y Escalas</t>
  </si>
  <si>
    <t xml:space="preserve">          3.5 Mujeres y hombres por servicios</t>
  </si>
  <si>
    <t xml:space="preserve">          3.6 Mujeres y hombres por titulación</t>
  </si>
  <si>
    <t xml:space="preserve">          3.7 Cargos directivos y jefaturas dentro del PAS</t>
  </si>
  <si>
    <t xml:space="preserve">          3.8 Participación del PAS en los órganos colegiados</t>
  </si>
  <si>
    <t xml:space="preserve">          3.9 Situaciones administrativas</t>
  </si>
  <si>
    <t>4. Personal Docente e investigador (PDI)</t>
  </si>
  <si>
    <t xml:space="preserve">          4.1 Número total de profesoras y profesores</t>
  </si>
  <si>
    <t xml:space="preserve">          4.2 Profesoras y profesores por rango de edad</t>
  </si>
  <si>
    <t xml:space="preserve">          4.3-a Mujeres y hombres por situación laboral y dedicación</t>
  </si>
  <si>
    <t xml:space="preserve">          4.3-b Mujeres y hombres por situación laboral y dedicación</t>
  </si>
  <si>
    <t xml:space="preserve">          4.4 Mujeres y hombres por Cuerpos Profesionales</t>
  </si>
  <si>
    <t xml:space="preserve">          4.5 Profesorado por departamentos</t>
  </si>
  <si>
    <t xml:space="preserve">          4.6 Personal investigador</t>
  </si>
  <si>
    <t xml:space="preserve">                    4.6.1 Total de investigadoras e investigadores</t>
  </si>
  <si>
    <t xml:space="preserve">                    4.6.2. Investigadoras e investigadores por departamentos</t>
  </si>
  <si>
    <t xml:space="preserve">                    4.6.3. Investigadoras e investigadores por rango de edad</t>
  </si>
  <si>
    <t xml:space="preserve">                    4.6.4-a Investigadoras e investigadores por situación laboral y dedicación</t>
  </si>
  <si>
    <t xml:space="preserve">                   4.6.4-b Investigadoras e investigadores por situación laboral y dedicación</t>
  </si>
  <si>
    <t xml:space="preserve">                    4.6.5 Becarios y becarias. Tipologías</t>
  </si>
  <si>
    <t xml:space="preserve">                    4.6.6 Titulaciones del personal investigador</t>
  </si>
  <si>
    <t xml:space="preserve">                    4.6.7 Méritos del personal docente e investigador</t>
  </si>
  <si>
    <t xml:space="preserve">          4.7 Situaciones administrativas del PDI</t>
  </si>
  <si>
    <t>5. Órganos de gobierno</t>
  </si>
  <si>
    <t xml:space="preserve">          5.1 Órganos colegiados de ámbito general</t>
  </si>
  <si>
    <t xml:space="preserve">                    5.1.1 Equipo Rectoral (Consejo de Dirección)</t>
  </si>
  <si>
    <t xml:space="preserve">                    5.1.2 Consejo de Gobierno</t>
  </si>
  <si>
    <t xml:space="preserve">                    5.1.3 Consejo Social</t>
  </si>
  <si>
    <t xml:space="preserve">                    5.1.4 Claustro Universitario</t>
  </si>
  <si>
    <t xml:space="preserve">          5.2 Órganos Colegiados de ámbito particular</t>
  </si>
  <si>
    <t xml:space="preserve">                    5.2.1-a Equipos directivos de facultades/escuelas</t>
  </si>
  <si>
    <t xml:space="preserve">                    5.2.1-b Equipos directivos de facultades/escuelas</t>
  </si>
  <si>
    <t xml:space="preserve">                    5.2.2 Juntas de facultades/escuelas</t>
  </si>
  <si>
    <t xml:space="preserve">                    5.2.3 Equipos directivos de departamentos</t>
  </si>
  <si>
    <t xml:space="preserve">          5.3 Otros órganos</t>
  </si>
  <si>
    <t xml:space="preserve">                    5.3.1 Comisiones</t>
  </si>
  <si>
    <t xml:space="preserve">                    5.3.2 Mesas de negociación sindical</t>
  </si>
  <si>
    <t>Segunda parte grados</t>
  </si>
  <si>
    <t>Segunda parte masteres</t>
  </si>
  <si>
    <t>ENLACES ALUMNOS</t>
  </si>
  <si>
    <t>ENLACES PAS</t>
  </si>
  <si>
    <t>ENLACES PDI</t>
  </si>
  <si>
    <t>ENLACES investigador</t>
  </si>
  <si>
    <t>ENLACES_ESTRUCTURA_UNIVERSIDAD</t>
  </si>
  <si>
    <t>RUTA ARCHIVO</t>
  </si>
  <si>
    <t>C:\Users\hegarcg\Desktop\h\Alumnos\[datos de alumnos 16-17.xlsx]</t>
  </si>
  <si>
    <t>C:\Users\hegarcg\Desktop\h\Personal\pas\[Personal solo UR. PAS.xlsx]</t>
  </si>
  <si>
    <t>C:\Users\hegarcg\Desktop\h\Personal\PDI\[Personal solo UR. PDI.xlsx]</t>
  </si>
  <si>
    <t>C:\Users\hegarcg\Desktop\h\Personal\Investigador\[Personal solo UR. Investigador.xlsx]</t>
  </si>
  <si>
    <t>C:\Users\hegarcg\Desktop\h\Estructura de la universidad\[Estructura de la universidad.xlsx]</t>
  </si>
  <si>
    <t>PESTAÑAS</t>
  </si>
  <si>
    <t>evol preinscripción x sexo</t>
  </si>
  <si>
    <t>Personal por año</t>
  </si>
  <si>
    <t>Personal por años</t>
  </si>
  <si>
    <t>Otras situaciones suspension</t>
  </si>
  <si>
    <t>evol matri x sexo</t>
  </si>
  <si>
    <t>DES__TIPO_RÉGIMEN_JURÍDICO</t>
  </si>
  <si>
    <t>Descripcion tipo regimen juridi</t>
  </si>
  <si>
    <t>evol egresados x sexo</t>
  </si>
  <si>
    <t>DES__C_C_E</t>
  </si>
  <si>
    <t>Descripcion subunidad seccion u</t>
  </si>
  <si>
    <t>Claustro  universitario</t>
  </si>
  <si>
    <t>evol egresados x sexo y centro</t>
  </si>
  <si>
    <t>DES__SUBUNIDAD_SECCIÓN_UBIC_</t>
  </si>
  <si>
    <t>Categoria</t>
  </si>
  <si>
    <t>Equipos directivos</t>
  </si>
  <si>
    <t>C:\Users\hegarcg\Desktop\h\Alumnos\[DEF-TITULOS-PROPIOS 2015-2016-2017-2018.xlsx]</t>
  </si>
  <si>
    <t>GRUPO EDAD</t>
  </si>
  <si>
    <t>Grupo edad</t>
  </si>
  <si>
    <t>Horas dia</t>
  </si>
  <si>
    <t>Departamentos Direccion</t>
  </si>
  <si>
    <t>DES__JORNADA</t>
  </si>
  <si>
    <t>DES__DEDICACIÓN</t>
  </si>
  <si>
    <t>Titulacion</t>
  </si>
  <si>
    <t>Departamentos secretaria</t>
  </si>
  <si>
    <t>TITULACION</t>
  </si>
  <si>
    <t>Meritos</t>
  </si>
  <si>
    <t>Descripcion tipo reg juridico</t>
  </si>
  <si>
    <t>HOJA RESUMEN</t>
  </si>
  <si>
    <t>TRIENIOS</t>
  </si>
  <si>
    <t>TITULACIÓN</t>
  </si>
  <si>
    <t>Grupo Edad</t>
  </si>
  <si>
    <t>Participacion PAS org coleg</t>
  </si>
  <si>
    <t>C:\Users\hegarcg\Desktop\h\Alumnos\[Datos_Premios_fin_estudios_sexo.xlsx]</t>
  </si>
  <si>
    <t>ID__GRUPO_C_C_E</t>
  </si>
  <si>
    <t>Equipo Rectoral cons dir</t>
  </si>
  <si>
    <t>PREMIOS</t>
  </si>
  <si>
    <t>JEFATURAS</t>
  </si>
  <si>
    <t>Hoja Resumen</t>
  </si>
  <si>
    <t>Mesas negociacion sindical</t>
  </si>
  <si>
    <t>OTRAS SITUACIONES ADMINISTRATIV</t>
  </si>
  <si>
    <t>Equipo dir facultad Decanato-di</t>
  </si>
  <si>
    <t>Equipo dir facultad vicedecanat</t>
  </si>
  <si>
    <t>Equipo dir facultad secretaria</t>
  </si>
  <si>
    <t>Equipo dir facult director estu</t>
  </si>
  <si>
    <t>Juntas facultad-escuela</t>
  </si>
  <si>
    <t>Comisiones</t>
  </si>
  <si>
    <t>NOMBRE</t>
  </si>
  <si>
    <t>ruta</t>
  </si>
  <si>
    <t>RUTA_ALUMNO</t>
  </si>
  <si>
    <t>RUTA_TIT_PROP</t>
  </si>
  <si>
    <t>RUTA_PAS</t>
  </si>
  <si>
    <t>RUTA_PDI</t>
  </si>
  <si>
    <t>RUTAS_INVEST</t>
  </si>
  <si>
    <t>RUTA_ESTRUCT_UR</t>
  </si>
  <si>
    <t>RUTA_PREMIOS</t>
  </si>
  <si>
    <t>2017/18</t>
  </si>
  <si>
    <t>2018/19</t>
  </si>
  <si>
    <t>2019/20</t>
  </si>
  <si>
    <t>2020/21</t>
  </si>
  <si>
    <t>2021/22</t>
  </si>
  <si>
    <t>2022/23</t>
  </si>
  <si>
    <t>2023/24</t>
  </si>
  <si>
    <t>2024/25</t>
  </si>
  <si>
    <t>2025/26</t>
  </si>
  <si>
    <t>2026/27</t>
  </si>
  <si>
    <t>2027/28</t>
  </si>
  <si>
    <t>2028/29</t>
  </si>
  <si>
    <t>2029/30</t>
  </si>
  <si>
    <t>N</t>
  </si>
  <si>
    <t>O</t>
  </si>
  <si>
    <t>Q</t>
  </si>
  <si>
    <t>R</t>
  </si>
  <si>
    <t>T</t>
  </si>
  <si>
    <t>U</t>
  </si>
  <si>
    <t>W</t>
  </si>
  <si>
    <t>X</t>
  </si>
  <si>
    <t>Z</t>
  </si>
  <si>
    <t>AA</t>
  </si>
  <si>
    <t>AC</t>
  </si>
  <si>
    <t>AD</t>
  </si>
  <si>
    <t>AF</t>
  </si>
  <si>
    <t>AG</t>
  </si>
  <si>
    <t>AI</t>
  </si>
  <si>
    <t>AJ</t>
  </si>
  <si>
    <t>AL</t>
  </si>
  <si>
    <t>AM</t>
  </si>
  <si>
    <t>AO</t>
  </si>
  <si>
    <t>AP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</si>
  <si>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</si>
  <si>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</si>
  <si>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</si>
  <si>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</si>
  <si>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</si>
  <si>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</si>
  <si>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</si>
  <si>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</si>
  <si>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</si>
  <si>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</si>
  <si>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H</t>
  </si>
  <si>
    <t>I</t>
  </si>
  <si>
    <t>K</t>
  </si>
  <si>
    <t>L</t>
  </si>
  <si>
    <t>MODULO 25</t>
  </si>
  <si>
    <t>R_2011_2012_3_2_Mujeres_hombres_rango_edad</t>
  </si>
  <si>
    <t>R_2012_2013_3_2_Mujeres_hombres_rango_edad</t>
  </si>
  <si>
    <t>R_2013_2014_3_2_Mujeres_hombres_rango_edad</t>
  </si>
  <si>
    <t>R_2014_2015_3_2_Mujeres_hombres_rango_edad</t>
  </si>
  <si>
    <t>R_2015_2016_3_2_Mujeres_hombres_rango_edad</t>
  </si>
  <si>
    <t>R_2016_2017_3_2_Mujeres_hombres_rango_edad</t>
  </si>
  <si>
    <t>R_2017_2018_3_2_Mujeres_hombres_rango_edad</t>
  </si>
  <si>
    <t>R_2018_2019_3_2_Mujeres_hombres_rango_edad</t>
  </si>
  <si>
    <t>R_2019_2020_3_2_Mujeres_hombres_rango_edad</t>
  </si>
  <si>
    <t>R_2020_2021_3_2_Mujeres_hombres_rango_edad</t>
  </si>
  <si>
    <t>R_2021_2022_3_2_Mujeres_hombres_rango_edad</t>
  </si>
  <si>
    <t>R_2022_2023_3_2_Mujeres_hombres_rango_edad</t>
  </si>
  <si>
    <t>R_2023_2024_3_2_Mujeres_hombres_rango_edad</t>
  </si>
  <si>
    <t>R_2024_2025_3_2_Mujeres_hombres_rango_edad</t>
  </si>
  <si>
    <t>R_2025_2026_3_2_Mujeres_hombres_rango_edad</t>
  </si>
  <si>
    <t>R_2026_2027_3_2_Mujeres_hombres_rango_edad</t>
  </si>
  <si>
    <t>R_2027_2028_3_2_Mujeres_hombres_rango_edad</t>
  </si>
  <si>
    <t>R_2028_2029_3_2_Mujeres_hombres_rango_edad</t>
  </si>
  <si>
    <t>R_2029_2030_3_2_Mujeres_hombres_rango_edad</t>
  </si>
  <si>
    <t>2010/11</t>
  </si>
  <si>
    <t>2009/10</t>
  </si>
  <si>
    <t/>
  </si>
  <si>
    <t>SEN - Movilidad SENECA/SICUE</t>
  </si>
  <si>
    <t>Área</t>
  </si>
  <si>
    <t>Secretaria</t>
  </si>
  <si>
    <t>Vicedecanato / Subdirección</t>
  </si>
  <si>
    <t>TOTAL</t>
  </si>
  <si>
    <t>Curso 2012-2013</t>
  </si>
  <si>
    <t>Titulaciones: Doctorado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</si>
</sst>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color rgb="FF231F20"/>
      <name val="Calibri"/>
      <family val="2"/>
      <scheme val="minor"/>
    </font>
    <font>
      <b/>
      <sz val="8"/>
      <color rgb="FFEC008C"/>
      <name val="Calibri"/>
      <family val="2"/>
      <scheme val="minor"/>
    </font>
    <font>
      <b/>
      <sz val="8"/>
      <color rgb="FF231F2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4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303030"/>
      <name val="Arial"/>
      <family val="2"/>
    </font>
    <font>
      <sz val="8"/>
      <color rgb="FF231F20"/>
      <name val="Calibri"/>
      <family val="2"/>
    </font>
    <font>
      <b/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9CBDF"/>
        <bgColor indexed="64"/>
      </patternFill>
    </fill>
    <fill>
      <patternFill patternType="solid">
        <fgColor rgb="FFE9E3D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31">
    <border>
      <left/>
      <right/>
      <top/>
      <bottom/>
      <diagonal/>
    </border>
    <border>
      <left style="medium">
        <color rgb="FFA7A9AC"/>
      </left>
      <right style="medium">
        <color rgb="FFA7A9AC"/>
      </right>
      <top style="medium">
        <color rgb="FF231F20"/>
      </top>
      <bottom style="medium">
        <color rgb="FFA7A9AC"/>
      </bottom>
      <diagonal/>
    </border>
    <border>
      <left/>
      <right style="medium">
        <color rgb="FFA7A9AC"/>
      </right>
      <top style="medium">
        <color rgb="FF231F20"/>
      </top>
      <bottom style="medium">
        <color rgb="FFA7A9AC"/>
      </bottom>
      <diagonal/>
    </border>
    <border>
      <left style="medium">
        <color rgb="FFA7A9AC"/>
      </left>
      <right style="medium">
        <color rgb="FFA7A9AC"/>
      </right>
      <top/>
      <bottom style="medium">
        <color rgb="FFA7A9AC"/>
      </bottom>
      <diagonal/>
    </border>
    <border>
      <left/>
      <right style="medium">
        <color rgb="FFA7A9AC"/>
      </right>
      <top/>
      <bottom style="medium">
        <color rgb="FFA7A9AC"/>
      </bottom>
      <diagonal/>
    </border>
    <border>
      <left style="medium">
        <color rgb="FFA7A9AC"/>
      </left>
      <right style="medium">
        <color rgb="FFA7A9AC"/>
      </right>
      <top/>
      <bottom style="medium">
        <color rgb="FF231F20"/>
      </bottom>
      <diagonal/>
    </border>
    <border>
      <left/>
      <right style="medium">
        <color rgb="FFA7A9AC"/>
      </right>
      <top/>
      <bottom style="medium">
        <color rgb="FF231F20"/>
      </bottom>
      <diagonal/>
    </border>
    <border>
      <left style="medium">
        <color rgb="FFA7A9AC"/>
      </left>
      <right style="medium">
        <color rgb="FFA7A9AC"/>
      </right>
      <top style="medium">
        <color rgb="FF231F20"/>
      </top>
      <bottom/>
      <diagonal/>
    </border>
    <border>
      <left style="medium">
        <color rgb="FFA7A9AC"/>
      </left>
      <right/>
      <top style="medium">
        <color rgb="FF231F20"/>
      </top>
      <bottom style="medium">
        <color rgb="FFA7A9AC"/>
      </bottom>
      <diagonal/>
    </border>
    <border>
      <left/>
      <right style="medium">
        <color rgb="FFA7A9AC"/>
      </right>
      <top style="medium">
        <color rgb="FF231F20"/>
      </top>
      <bottom/>
      <diagonal/>
    </border>
    <border>
      <left style="medium">
        <color rgb="FFA7A9AC"/>
      </left>
      <right/>
      <top style="medium">
        <color rgb="FF231F2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A7A9AC"/>
      </left>
      <right style="medium">
        <color rgb="FFA7A9AC"/>
      </right>
      <top style="medium">
        <color rgb="FFA7A9AC"/>
      </top>
      <bottom style="medium">
        <color indexed="64"/>
      </bottom>
      <diagonal/>
    </border>
    <border>
      <left/>
      <right style="medium">
        <color rgb="FFA7A9AC"/>
      </right>
      <top style="medium">
        <color rgb="FFA7A9AC"/>
      </top>
      <bottom style="medium">
        <color indexed="64"/>
      </bottom>
      <diagonal/>
    </border>
    <border>
      <left style="medium">
        <color rgb="FFA7A9AC"/>
      </left>
      <right style="medium">
        <color rgb="FFA7A9AC"/>
      </right>
      <top style="medium">
        <color rgb="FFA7A9AC"/>
      </top>
      <bottom style="thin">
        <color indexed="64"/>
      </bottom>
      <diagonal/>
    </border>
    <border>
      <left/>
      <right style="medium">
        <color rgb="FFA7A9AC"/>
      </right>
      <top style="medium">
        <color rgb="FFA7A9AC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A7A9AC"/>
      </left>
      <right/>
      <top style="medium">
        <color rgb="FF231F20"/>
      </top>
      <bottom style="medium">
        <color rgb="FF231F20"/>
      </bottom>
      <diagonal/>
    </border>
    <border>
      <left/>
      <right style="medium">
        <color rgb="FFA7A9AC"/>
      </right>
      <top style="medium">
        <color rgb="FF231F20"/>
      </top>
      <bottom style="medium">
        <color rgb="FF231F20"/>
      </bottom>
      <diagonal/>
    </border>
    <border>
      <left style="medium">
        <color rgb="FFA7A9AC"/>
      </left>
      <right/>
      <top/>
      <bottom style="medium">
        <color rgb="FF231F20"/>
      </bottom>
      <diagonal/>
    </border>
    <border>
      <left/>
      <right/>
      <top/>
      <bottom style="medium">
        <color rgb="FFA7A9AC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right" vertical="center" wrapText="1"/>
    </xf>
    <xf numFmtId="0" fontId="3" fillId="3" borderId="4" xfId="0" applyFont="1" applyFill="1" applyBorder="1" applyAlignment="1">
      <alignment horizontal="righ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right" vertical="center"/>
    </xf>
    <xf numFmtId="0" fontId="1" fillId="0" borderId="4" xfId="0" applyFont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1" fillId="3" borderId="5" xfId="0" applyFont="1" applyFill="1" applyBorder="1" applyAlignment="1">
      <alignment horizontal="left" vertical="center"/>
    </xf>
    <xf numFmtId="0" fontId="0" fillId="3" borderId="3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1" fillId="0" borderId="6" xfId="0" applyFont="1" applyBorder="1" applyAlignment="1">
      <alignment horizontal="left" vertical="center"/>
    </xf>
    <xf numFmtId="2" fontId="1" fillId="0" borderId="4" xfId="0" applyNumberFormat="1" applyFont="1" applyBorder="1" applyAlignment="1">
      <alignment horizontal="right" vertical="center" wrapText="1"/>
    </xf>
    <xf numFmtId="3" fontId="1" fillId="0" borderId="4" xfId="0" applyNumberFormat="1" applyFont="1" applyBorder="1" applyAlignment="1">
      <alignment horizontal="right" vertical="center" wrapText="1"/>
    </xf>
    <xf numFmtId="0" fontId="3" fillId="3" borderId="4" xfId="0" applyFont="1" applyFill="1" applyBorder="1" applyAlignment="1">
      <alignment horizontal="right" vertical="center"/>
    </xf>
    <xf numFmtId="0" fontId="0" fillId="0" borderId="0" xfId="0"/>
    <xf numFmtId="0" fontId="7" fillId="5" borderId="12" xfId="0" applyFont="1" applyFill="1" applyBorder="1"/>
    <xf numFmtId="0" fontId="0" fillId="0" borderId="11" xfId="0" applyBorder="1" applyAlignment="1">
      <alignment vertical="center"/>
    </xf>
    <xf numFmtId="0" fontId="7" fillId="5" borderId="13" xfId="0" applyFont="1" applyFill="1" applyBorder="1" applyAlignment="1">
      <alignment vertical="center"/>
    </xf>
    <xf numFmtId="0" fontId="7" fillId="5" borderId="14" xfId="0" applyFont="1" applyFill="1" applyBorder="1" applyAlignment="1">
      <alignment vertical="center"/>
    </xf>
    <xf numFmtId="0" fontId="7" fillId="5" borderId="15" xfId="0" applyFont="1" applyFill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0" fillId="0" borderId="0" xfId="0" applyBorder="1"/>
    <xf numFmtId="0" fontId="5" fillId="0" borderId="0" xfId="0" applyFont="1" applyBorder="1" applyAlignment="1">
      <alignment horizontal="center" vertical="center"/>
    </xf>
    <xf numFmtId="0" fontId="4" fillId="0" borderId="16" xfId="0" applyFont="1" applyBorder="1"/>
    <xf numFmtId="0" fontId="9" fillId="0" borderId="16" xfId="1" applyBorder="1"/>
    <xf numFmtId="0" fontId="9" fillId="0" borderId="15" xfId="1" applyBorder="1"/>
    <xf numFmtId="0" fontId="4" fillId="0" borderId="12" xfId="0" applyFont="1" applyBorder="1"/>
    <xf numFmtId="0" fontId="0" fillId="0" borderId="17" xfId="0" applyBorder="1"/>
    <xf numFmtId="0" fontId="0" fillId="0" borderId="12" xfId="0" applyBorder="1"/>
    <xf numFmtId="0" fontId="0" fillId="0" borderId="13" xfId="0" applyBorder="1"/>
    <xf numFmtId="0" fontId="0" fillId="0" borderId="18" xfId="0" applyBorder="1"/>
    <xf numFmtId="0" fontId="4" fillId="0" borderId="13" xfId="0" applyFont="1" applyBorder="1"/>
    <xf numFmtId="0" fontId="0" fillId="0" borderId="14" xfId="0" applyBorder="1"/>
    <xf numFmtId="0" fontId="0" fillId="0" borderId="19" xfId="0" applyBorder="1"/>
    <xf numFmtId="0" fontId="10" fillId="0" borderId="0" xfId="0" applyFont="1"/>
    <xf numFmtId="0" fontId="0" fillId="0" borderId="0" xfId="0" applyFill="1" applyBorder="1"/>
    <xf numFmtId="0" fontId="11" fillId="0" borderId="0" xfId="0" applyFont="1"/>
    <xf numFmtId="0" fontId="0" fillId="0" borderId="0" xfId="0" applyAlignment="1">
      <alignment wrapText="1"/>
    </xf>
    <xf numFmtId="0" fontId="12" fillId="3" borderId="5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right" vertical="center"/>
    </xf>
    <xf numFmtId="0" fontId="12" fillId="3" borderId="5" xfId="0" applyFont="1" applyFill="1" applyBorder="1" applyAlignment="1">
      <alignment horizontal="right" vertical="center"/>
    </xf>
    <xf numFmtId="0" fontId="0" fillId="0" borderId="0" xfId="0" quotePrefix="1"/>
    <xf numFmtId="2" fontId="1" fillId="0" borderId="21" xfId="0" applyNumberFormat="1" applyFont="1" applyBorder="1" applyAlignment="1">
      <alignment horizontal="right" vertical="center" wrapText="1"/>
    </xf>
    <xf numFmtId="3" fontId="1" fillId="0" borderId="20" xfId="0" applyNumberFormat="1" applyFont="1" applyBorder="1" applyAlignment="1">
      <alignment horizontal="right" vertical="center" wrapText="1"/>
    </xf>
    <xf numFmtId="3" fontId="1" fillId="0" borderId="21" xfId="0" applyNumberFormat="1" applyFont="1" applyBorder="1" applyAlignment="1">
      <alignment horizontal="right" vertical="center" wrapText="1"/>
    </xf>
    <xf numFmtId="3" fontId="3" fillId="3" borderId="21" xfId="0" applyNumberFormat="1" applyFont="1" applyFill="1" applyBorder="1" applyAlignment="1">
      <alignment horizontal="right" vertical="center" wrapText="1"/>
    </xf>
    <xf numFmtId="0" fontId="1" fillId="0" borderId="22" xfId="0" applyFont="1" applyBorder="1" applyAlignment="1">
      <alignment horizontal="right" vertical="center" wrapText="1"/>
    </xf>
    <xf numFmtId="2" fontId="1" fillId="0" borderId="23" xfId="0" applyNumberFormat="1" applyFont="1" applyBorder="1" applyAlignment="1">
      <alignment horizontal="right" vertical="center" wrapText="1"/>
    </xf>
    <xf numFmtId="0" fontId="1" fillId="0" borderId="23" xfId="0" applyFont="1" applyBorder="1" applyAlignment="1">
      <alignment horizontal="right" vertical="center" wrapText="1"/>
    </xf>
    <xf numFmtId="0" fontId="3" fillId="3" borderId="23" xfId="0" applyFont="1" applyFill="1" applyBorder="1" applyAlignment="1">
      <alignment horizontal="right" vertical="center" wrapText="1"/>
    </xf>
    <xf numFmtId="164" fontId="1" fillId="0" borderId="4" xfId="0" applyNumberFormat="1" applyFont="1" applyBorder="1" applyAlignment="1">
      <alignment horizontal="right" vertical="center"/>
    </xf>
    <xf numFmtId="0" fontId="13" fillId="3" borderId="3" xfId="0" applyFont="1" applyFill="1" applyBorder="1" applyAlignment="1">
      <alignment horizontal="left" vertical="center"/>
    </xf>
    <xf numFmtId="0" fontId="13" fillId="3" borderId="3" xfId="0" applyFont="1" applyFill="1" applyBorder="1" applyAlignment="1">
      <alignment horizontal="left" vertical="center" wrapText="1"/>
    </xf>
    <xf numFmtId="2" fontId="1" fillId="0" borderId="4" xfId="0" applyNumberFormat="1" applyFont="1" applyBorder="1" applyAlignment="1">
      <alignment horizontal="right" vertical="center"/>
    </xf>
    <xf numFmtId="0" fontId="2" fillId="2" borderId="2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vertical="center" wrapText="1"/>
    </xf>
    <xf numFmtId="0" fontId="1" fillId="3" borderId="15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/>
    </xf>
    <xf numFmtId="0" fontId="5" fillId="7" borderId="25" xfId="0" applyFont="1" applyFill="1" applyBorder="1" applyAlignment="1">
      <alignment horizontal="center"/>
    </xf>
    <xf numFmtId="0" fontId="5" fillId="4" borderId="2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957"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5" tint="0.79998168889431442"/>
        </patternFill>
      </fill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5" tint="0.79998168889431442"/>
        </patternFill>
      </fill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5" tint="0.79998168889431442"/>
        </patternFill>
      </fill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F00088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numFmt numFmtId="2" formatCode="0.00"/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E9E3D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9E3D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color rgb="FFEC008C"/>
      </font>
      <fill>
        <patternFill>
          <bgColor rgb="FFE9E3DC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00088"/>
        </patternFill>
      </fill>
    </dxf>
    <dxf>
      <font>
        <b/>
        <i val="0"/>
      </font>
      <fill>
        <patternFill>
          <bgColor rgb="FFF9CBDF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56"/>
      <tableStyleElement type="headerRow" dxfId="955"/>
    </tableStyle>
  </tableStyles>
  <colors>
    <mruColors>
      <color rgb="FFF00088"/>
      <color rgb="FFFF33CC"/>
      <color rgb="FFF9CBDF"/>
      <color rgb="FFE9E3DC"/>
      <color rgb="FFEC008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3.xml"/><Relationship Id="rId61" Type="http://schemas.openxmlformats.org/officeDocument/2006/relationships/externalLink" Target="externalLinks/externalLink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6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2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5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'3.3 Mujeres y hombres sit labor'!A1"/><Relationship Id="rId18" Type="http://schemas.openxmlformats.org/officeDocument/2006/relationships/hyperlink" Target="#'3.8 Participaci&#243;n PAS org coleg'!A1"/><Relationship Id="rId26" Type="http://schemas.openxmlformats.org/officeDocument/2006/relationships/hyperlink" Target="#'4.6.2 Investigadores-as x depar'!A1"/><Relationship Id="rId39" Type="http://schemas.openxmlformats.org/officeDocument/2006/relationships/hyperlink" Target="#'5.2.3 Equipos directivos depart'!A1"/><Relationship Id="rId3" Type="http://schemas.openxmlformats.org/officeDocument/2006/relationships/hyperlink" Target="#'2.5 Alumnado movilidad'!A1"/><Relationship Id="rId21" Type="http://schemas.openxmlformats.org/officeDocument/2006/relationships/hyperlink" Target="#'4.2 Profesores-as rango edad'!A1"/><Relationship Id="rId34" Type="http://schemas.openxmlformats.org/officeDocument/2006/relationships/hyperlink" Target="#'5.1.2 Consejo de gobierno'!A1"/><Relationship Id="rId42" Type="http://schemas.openxmlformats.org/officeDocument/2006/relationships/hyperlink" Target="#'Segunda parte grados'!A1"/><Relationship Id="rId47" Type="http://schemas.openxmlformats.org/officeDocument/2006/relationships/hyperlink" Target="#'2.3.2 Alumnado m&#225;ster'!A1"/><Relationship Id="rId50" Type="http://schemas.openxmlformats.org/officeDocument/2006/relationships/hyperlink" Target="#'5.2.1-b Equipo directi facultad'!A1"/><Relationship Id="rId7" Type="http://schemas.openxmlformats.org/officeDocument/2006/relationships/hyperlink" Target="#'2.8.2 Alumnado egresado tit Mas'!A1"/><Relationship Id="rId12" Type="http://schemas.openxmlformats.org/officeDocument/2006/relationships/hyperlink" Target="#'3.2 Mujeres hombres rango edad'!A1"/><Relationship Id="rId17" Type="http://schemas.openxmlformats.org/officeDocument/2006/relationships/hyperlink" Target="#'3.7 Cargos dir y jef dentro PAS'!A1"/><Relationship Id="rId25" Type="http://schemas.openxmlformats.org/officeDocument/2006/relationships/hyperlink" Target="#'4.6.1 Personal investigador tot'!A1"/><Relationship Id="rId33" Type="http://schemas.openxmlformats.org/officeDocument/2006/relationships/hyperlink" Target="#'5.1.1 Equipo Rectoral cons dir'!A1"/><Relationship Id="rId38" Type="http://schemas.openxmlformats.org/officeDocument/2006/relationships/hyperlink" Target="#'5.2.2 Juntas facultad-escuela'!A1"/><Relationship Id="rId46" Type="http://schemas.openxmlformats.org/officeDocument/2006/relationships/hyperlink" Target="#'2.3 Alumnado por nivel'!A1"/><Relationship Id="rId2" Type="http://schemas.openxmlformats.org/officeDocument/2006/relationships/hyperlink" Target="#'2.4 Alumnado titulos propios'!A1"/><Relationship Id="rId16" Type="http://schemas.openxmlformats.org/officeDocument/2006/relationships/hyperlink" Target="#'3.6 Mujeres y hombres x titulo'!A1"/><Relationship Id="rId20" Type="http://schemas.openxmlformats.org/officeDocument/2006/relationships/hyperlink" Target="#'4.1 N&#250;mero total profesores-as'!A1"/><Relationship Id="rId29" Type="http://schemas.openxmlformats.org/officeDocument/2006/relationships/hyperlink" Target="#'4.6.5 Becarios-as Tipologias'!A1"/><Relationship Id="rId41" Type="http://schemas.openxmlformats.org/officeDocument/2006/relationships/hyperlink" Target="#'5.3.2 Mesas negociacion sindica'!A1"/><Relationship Id="rId1" Type="http://schemas.openxmlformats.org/officeDocument/2006/relationships/hyperlink" Target="#'2.3.3 Alumnado doctorado'!A1"/><Relationship Id="rId6" Type="http://schemas.openxmlformats.org/officeDocument/2006/relationships/hyperlink" Target="#'2.8.1 Alumando egresado n est'!A1"/><Relationship Id="rId11" Type="http://schemas.openxmlformats.org/officeDocument/2006/relationships/hyperlink" Target="#'3.1 N&#250;m total hombres y mujeres'!A1"/><Relationship Id="rId24" Type="http://schemas.openxmlformats.org/officeDocument/2006/relationships/hyperlink" Target="#'4.5 Profesorado por departament'!A1"/><Relationship Id="rId32" Type="http://schemas.openxmlformats.org/officeDocument/2006/relationships/hyperlink" Target="#'4.7 Situaciones administ PDI'!A1"/><Relationship Id="rId37" Type="http://schemas.openxmlformats.org/officeDocument/2006/relationships/hyperlink" Target="#'5.2.1-a Equipo directi facultad'!A1"/><Relationship Id="rId40" Type="http://schemas.openxmlformats.org/officeDocument/2006/relationships/hyperlink" Target="#'5.3.1 Comisiones'!A1"/><Relationship Id="rId45" Type="http://schemas.openxmlformats.org/officeDocument/2006/relationships/hyperlink" Target="#'2.2. Alumnado facultad'!A1"/><Relationship Id="rId53" Type="http://schemas.openxmlformats.org/officeDocument/2006/relationships/hyperlink" Target="#'4.3-b Mujer hombre situ laboral'!A1"/><Relationship Id="rId5" Type="http://schemas.openxmlformats.org/officeDocument/2006/relationships/hyperlink" Target="#'2.7 Alumnado egresado facultade'!A1"/><Relationship Id="rId15" Type="http://schemas.openxmlformats.org/officeDocument/2006/relationships/hyperlink" Target="#'3.5 Mujeres y hombres servicios'!A1"/><Relationship Id="rId23" Type="http://schemas.openxmlformats.org/officeDocument/2006/relationships/hyperlink" Target="#'4.4 Mujeres hombres cuerpo prof'!A1"/><Relationship Id="rId28" Type="http://schemas.openxmlformats.org/officeDocument/2006/relationships/hyperlink" Target="#'4.6.4-a Investigadores sit lab'!A1"/><Relationship Id="rId36" Type="http://schemas.openxmlformats.org/officeDocument/2006/relationships/hyperlink" Target="#'5.1.4 Claustro Universitario'!A1"/><Relationship Id="rId49" Type="http://schemas.openxmlformats.org/officeDocument/2006/relationships/hyperlink" Target="#'3.4-b Mujer y hombre c prof y e'!A1"/><Relationship Id="rId10" Type="http://schemas.openxmlformats.org/officeDocument/2006/relationships/hyperlink" Target="#'2.10 Alumnado premio ext master'!A1"/><Relationship Id="rId19" Type="http://schemas.openxmlformats.org/officeDocument/2006/relationships/hyperlink" Target="#'3.9 Situaciones administrativas'!A1"/><Relationship Id="rId31" Type="http://schemas.openxmlformats.org/officeDocument/2006/relationships/hyperlink" Target="#'4.6.7 M&#233;ritos personal doc inv '!A1"/><Relationship Id="rId44" Type="http://schemas.openxmlformats.org/officeDocument/2006/relationships/hyperlink" Target="#'2.1 Alumnado matriculado '!A1"/><Relationship Id="rId52" Type="http://schemas.openxmlformats.org/officeDocument/2006/relationships/hyperlink" Target="#ENLACES!A1"/><Relationship Id="rId4" Type="http://schemas.openxmlformats.org/officeDocument/2006/relationships/hyperlink" Target="#'2.6 N&#250;mero Alumnado egresado'!A1"/><Relationship Id="rId9" Type="http://schemas.openxmlformats.org/officeDocument/2006/relationships/hyperlink" Target="#'2.9-a Alumnado premio ext grado'!A1"/><Relationship Id="rId14" Type="http://schemas.openxmlformats.org/officeDocument/2006/relationships/hyperlink" Target="#'3.4-a Mujer y hombre c prof y e'!A1"/><Relationship Id="rId22" Type="http://schemas.openxmlformats.org/officeDocument/2006/relationships/hyperlink" Target="#'4.3-a Mujer hombre situ laboral'!A1"/><Relationship Id="rId27" Type="http://schemas.openxmlformats.org/officeDocument/2006/relationships/hyperlink" Target="#'4.6.3 Investigadores-as r. edad'!A1"/><Relationship Id="rId30" Type="http://schemas.openxmlformats.org/officeDocument/2006/relationships/hyperlink" Target="#'4.6.6 Titulaciones personal inv'!A1"/><Relationship Id="rId35" Type="http://schemas.openxmlformats.org/officeDocument/2006/relationships/hyperlink" Target="#'5.1.3 Consejo Social'!A1"/><Relationship Id="rId43" Type="http://schemas.openxmlformats.org/officeDocument/2006/relationships/hyperlink" Target="#'Segunda parte masteres'!A1"/><Relationship Id="rId48" Type="http://schemas.openxmlformats.org/officeDocument/2006/relationships/hyperlink" Target="#'2.9-b Alumnado premio ext grado'!A1"/><Relationship Id="rId8" Type="http://schemas.openxmlformats.org/officeDocument/2006/relationships/hyperlink" Target="#'2.8.3 Alumnado egresado tit doc'!A1"/><Relationship Id="rId51" Type="http://schemas.openxmlformats.org/officeDocument/2006/relationships/hyperlink" Target="#'4.6.4-b Investigadores sit lab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Personal/PDI/Personal%20solo%20UR.%20PDI.xlsx" TargetMode="External"/><Relationship Id="rId2" Type="http://schemas.openxmlformats.org/officeDocument/2006/relationships/hyperlink" Target="Personal/PAS/Personal%20solo%20UR.%20PAS.xlsx" TargetMode="External"/><Relationship Id="rId1" Type="http://schemas.openxmlformats.org/officeDocument/2006/relationships/hyperlink" Target="Alumnos/datos%20de%20alumnos%2016-17.xlsx" TargetMode="External"/><Relationship Id="rId6" Type="http://schemas.openxmlformats.org/officeDocument/2006/relationships/hyperlink" Target="#INDICE!A1"/><Relationship Id="rId5" Type="http://schemas.openxmlformats.org/officeDocument/2006/relationships/hyperlink" Target="Estructura%20de%20la%20universidad/Estructura%20de%20la%20universidad.xlsx#'HOJA RESUMEN'!A1" TargetMode="External"/><Relationship Id="rId4" Type="http://schemas.openxmlformats.org/officeDocument/2006/relationships/hyperlink" Target="Personal/Investigador/Personal%20solo%20UR.%20Investigador.xlsx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evol matri x sexo'!A1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Subtotales evol matri x sexo'!A1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Matriculados Sexo Grados'!A1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Matriculados Sexo Master'!A1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Matriculados Sexo Doctorado'!A1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hyperlink" Target="Titulos%20FUR/Titulos%20Propios%20FUR.xlsm#MATRICULADOS!A1" TargetMode="External"/><Relationship Id="rId1" Type="http://schemas.openxmlformats.org/officeDocument/2006/relationships/hyperlink" Target="Titulos%20FUR/Titulos%20Propios%20FUR.xlsm#EGRESADOS!A1" TargetMode="Externa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evol matri x sexo'!A1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evol egresados x sexo y centro'!A1" TargetMode="Externa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Subtotales evo egresado sexo  c'!A1" TargetMode="Externa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Egresados Sexo Centro Grados'!A1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Egresados Sexo Master'!A1" TargetMode="Externa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%20de%20alumnos%2016-17.xlsm#'Egresados Sexo Doctorado'!A1" TargetMode="Externa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_Premios_fin_estudios_sexo.xlsm#PREMIOS!A1" TargetMode="Externa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_Premios_fin_estudios_sexo.xlsm#PREMIOS_TITULACIONES_ANTIGUAS!A1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Alumnos/Datos_Premios_fin_estudios_sexo.xlsm#PREMIOS_MASTER!A1" TargetMode="Externa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AS/Personal%20solo%20UR.%20PAS.xlsm#'Personal por a&#241;o'!A1" TargetMode="Externa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AS/Personal%20solo%20UR.%20PAS.xlsm#'GRUPO EDAD'!A1" TargetMode="Externa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AS/Personal%20solo%20UR.%20PAS.xlsm#DES__TIPO_R&#201;GIMEN_JUR&#205;DICO!A1" TargetMode="Externa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AS/Personal%20solo%20UR.%20PAS.xlsm#ID__GRUPO_C_C_E!A1" TargetMode="Externa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AS/Personal%20solo%20UR.%20PAS.xlsm#DES__C_C_E!A1" TargetMode="Externa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AS/Personal%20solo%20UR.%20PAS.xlsm#DES__SUBUNIDAD_SECCI&#211;N_UBIC_!A1" TargetMode="Externa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AS/Personal%20solo%20UR.%20PAS.xlsm#TITULACION!A1" TargetMode="Externa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AS/Personal%20solo%20UR.%20PAS.xlsm#JEFATURAS!A1" TargetMode="Externa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Estructura%20de%20la%20universidad/Estructura%20de%20la%20universidad.xlsm#'Participacion PAS org coleg'!A1" TargetMode="Externa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AS/Personal%20solo%20UR.%20PAS.xlsm#'OTRAS SITUACIONES ADMINISTRATIV'!A1" TargetMode="Externa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DI/Personal%20solo%20UR.%20PDI.xlsm#'Personal por a&#241;os'!A1" TargetMode="Externa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DI/Personal%20solo%20UR.%20PDI.xlsm#'Grupo edad'!A1" TargetMode="Externa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DI/Personal%20solo%20UR.%20PDI.xlsm#'Descripcion tipo regimen juridi'!A1" TargetMode="Externa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DI/Personal%20solo%20UR.%20PDI.xlsm#DES__DEDICACI&#211;N!A1" TargetMode="Externa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DI/Personal%20solo%20UR.%20PDI.xlsm#DES__C_C_E!A1" TargetMode="Externa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DI/Personal%20solo%20UR.%20PDI.xlsm#DES__SUBUNIDAD_SECCI&#211;N_UBIC_!A1" TargetMode="Externa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Investigador/Personal%20solo%20UR.%20Investigador.xlsm#'Personal por a&#241;os'!A1" TargetMode="Externa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Investigador/Personal%20solo%20UR.%20Investigador.xlsm#'Descripcion subunidad seccion u'!A1" TargetMode="Externa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Investigador/Personal%20solo%20UR.%20Investigador.xlsm#'Grupo Edad'!A1" TargetMode="Externa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Investigador/Personal%20solo%20UR.%20Investigador.xlsm#'Descripcion tipo reg juridico'!A1" TargetMode="Externa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Investigador/Personal%20solo%20UR.%20Investigador.xlsm#'Horas dia'!A1" TargetMode="Externa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Investigador/Personal%20solo%20UR.%20Investigador.xlsm#Categoria!A1" TargetMode="Externa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Investigador/Personal%20solo%20UR.%20Investigador.xlsm#Titulacion!A1" TargetMode="Externa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DI/Personal%20solo%20UR.%20PDI.xlsm#Meritos!A1" TargetMode="Externa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Personal/PDI/Personal%20solo%20UR.%20PDI.xlsm#'OTRAS SITUACIONES ADMINISTRATIV'!A1" TargetMode="Externa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Estructura%20de%20la%20universidad/Estructura%20de%20la%20universidad.xlsm#'Equipo Rectoral cons dir'!A1" TargetMode="Externa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Estructura%20de%20la%20universidad/Estructura%20de%20la%20universidad.xlsm#'Consejo de Gobierno'!A1" TargetMode="Externa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Estructura%20de%20la%20universidad/Estructura%20de%20la%20universidad.xlsm#'Consejo Social'!A1" TargetMode="Externa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Estructura%20de%20la%20universidad/Estructura%20de%20la%20universidad.xlsm#'Claustro &#160;universitario'!A1" TargetMode="Externa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Estructura%20de%20la%20universidad/Estructura%20de%20la%20universidad.xlsm#'Equipos directivos'!A1" TargetMode="Externa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Estructura%20de%20la%20universidad/Estructura%20de%20la%20universidad.xlsm#'Equipo dir facultad secretaria'!A1" TargetMode="External"/><Relationship Id="rId2" Type="http://schemas.openxmlformats.org/officeDocument/2006/relationships/hyperlink" Target="Estructura%20de%20la%20universidad/Estructura%20de%20la%20universidad.xlsm#'Equipo dir facultad vicedecanat'!A1" TargetMode="External"/><Relationship Id="rId1" Type="http://schemas.openxmlformats.org/officeDocument/2006/relationships/hyperlink" Target="Estructura%20de%20la%20universidad/Estructura%20de%20la%20universidad.xlsm#'Equipo dir facultad Decanato-di'!A1" TargetMode="External"/><Relationship Id="rId5" Type="http://schemas.openxmlformats.org/officeDocument/2006/relationships/hyperlink" Target="#INDICE!A1"/><Relationship Id="rId4" Type="http://schemas.openxmlformats.org/officeDocument/2006/relationships/hyperlink" Target="Estructura%20de%20la%20universidad/Estructura%20de%20la%20universidad.xlsm#'Equipo dir facult director estu'!A1" TargetMode="Externa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Estructura%20de%20la%20universidad/Estructura%20de%20la%20universidad.xlsm#'Juntas facultad-escuela'!A1" TargetMode="Externa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hyperlink" Target="Estructura%20de%20la%20universidad/Estructura%20de%20la%20universidad.xlsm#'Departamentos secretaria'!A1" TargetMode="External"/><Relationship Id="rId1" Type="http://schemas.openxmlformats.org/officeDocument/2006/relationships/hyperlink" Target="Estructura%20de%20la%20universidad/Estructura%20de%20la%20universidad.xlsm#'Departamentos Direccion'!A1" TargetMode="Externa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Estructura%20de%20la%20universidad/Estructura%20de%20la%20universidad.xlsm#Comisiones!A1" TargetMode="Externa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hyperlink" Target="Estructura%20de%20la%20universidad/Estructura%20de%20la%20universidad.xlsm#'Mesas negociacion sindical'!A1" TargetMode="Externa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hyperlink" Target="#INDICE!A1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hyperlink" Target="#INDIC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5610225</xdr:colOff>
      <xdr:row>7</xdr:row>
      <xdr:rowOff>28575</xdr:rowOff>
    </xdr:from>
    <xdr:to>
      <xdr:col>0</xdr:col>
      <xdr:colOff>8801100</xdr:colOff>
      <xdr:row>7</xdr:row>
      <xdr:rowOff>266701</xdr:rowOff>
    </xdr:to>
    <xdr:sp macro="" textlink="">
      <xdr:nvSpPr>
        <xdr:cNvPr id="7" name="Rectángulo 5">
          <a:hlinkClick xmlns:r="http://schemas.openxmlformats.org/officeDocument/2006/relationships" r:id="rId1"/>
        </xdr:cNvPr>
        <xdr:cNvSpPr/>
      </xdr:nvSpPr>
      <xdr:spPr>
        <a:xfrm>
          <a:off x="5610225" y="1466850"/>
          <a:ext cx="3190875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2.3.3 Alumnos y alumnas titulaciones de Doctorado</a:t>
          </a:r>
        </a:p>
      </xdr:txBody>
    </xdr:sp>
    <xdr:clientData/>
  </xdr:twoCellAnchor>
  <xdr:twoCellAnchor>
    <xdr:from>
      <xdr:col>0</xdr:col>
      <xdr:colOff>5610225</xdr:colOff>
      <xdr:row>8</xdr:row>
      <xdr:rowOff>28575</xdr:rowOff>
    </xdr:from>
    <xdr:to>
      <xdr:col>0</xdr:col>
      <xdr:colOff>8802075</xdr:colOff>
      <xdr:row>8</xdr:row>
      <xdr:rowOff>266701</xdr:rowOff>
    </xdr:to>
    <xdr:sp macro="" textlink="">
      <xdr:nvSpPr>
        <xdr:cNvPr id="8" name="Rectángulo 5">
          <a:hlinkClick xmlns:r="http://schemas.openxmlformats.org/officeDocument/2006/relationships" r:id="rId2"/>
        </xdr:cNvPr>
        <xdr:cNvSpPr/>
      </xdr:nvSpPr>
      <xdr:spPr>
        <a:xfrm>
          <a:off x="5610225" y="16573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2.4 Alumnos y alumnas de títulos propios </a:t>
          </a:r>
        </a:p>
      </xdr:txBody>
    </xdr:sp>
    <xdr:clientData/>
  </xdr:twoCellAnchor>
  <xdr:twoCellAnchor>
    <xdr:from>
      <xdr:col>0</xdr:col>
      <xdr:colOff>5610225</xdr:colOff>
      <xdr:row>9</xdr:row>
      <xdr:rowOff>28575</xdr:rowOff>
    </xdr:from>
    <xdr:to>
      <xdr:col>0</xdr:col>
      <xdr:colOff>8802075</xdr:colOff>
      <xdr:row>9</xdr:row>
      <xdr:rowOff>266701</xdr:rowOff>
    </xdr:to>
    <xdr:sp macro="" textlink="">
      <xdr:nvSpPr>
        <xdr:cNvPr id="9" name="Rectángulo 5">
          <a:hlinkClick xmlns:r="http://schemas.openxmlformats.org/officeDocument/2006/relationships" r:id="rId3"/>
        </xdr:cNvPr>
        <xdr:cNvSpPr/>
      </xdr:nvSpPr>
      <xdr:spPr>
        <a:xfrm>
          <a:off x="5610225" y="18478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2.5 Alumnos y alumnas: movilidad estudiantil</a:t>
          </a:r>
        </a:p>
      </xdr:txBody>
    </xdr:sp>
    <xdr:clientData/>
  </xdr:twoCellAnchor>
  <xdr:twoCellAnchor>
    <xdr:from>
      <xdr:col>0</xdr:col>
      <xdr:colOff>5610225</xdr:colOff>
      <xdr:row>10</xdr:row>
      <xdr:rowOff>28575</xdr:rowOff>
    </xdr:from>
    <xdr:to>
      <xdr:col>0</xdr:col>
      <xdr:colOff>8802075</xdr:colOff>
      <xdr:row>10</xdr:row>
      <xdr:rowOff>266701</xdr:rowOff>
    </xdr:to>
    <xdr:sp macro="" textlink="">
      <xdr:nvSpPr>
        <xdr:cNvPr id="10" name="Rectángulo 5">
          <a:hlinkClick xmlns:r="http://schemas.openxmlformats.org/officeDocument/2006/relationships" r:id="rId4"/>
        </xdr:cNvPr>
        <xdr:cNvSpPr/>
      </xdr:nvSpPr>
      <xdr:spPr>
        <a:xfrm>
          <a:off x="5610225" y="20383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2.6 Número total de alumnado egresado</a:t>
          </a:r>
        </a:p>
      </xdr:txBody>
    </xdr:sp>
    <xdr:clientData/>
  </xdr:twoCellAnchor>
  <xdr:twoCellAnchor>
    <xdr:from>
      <xdr:col>0</xdr:col>
      <xdr:colOff>5610225</xdr:colOff>
      <xdr:row>11</xdr:row>
      <xdr:rowOff>28575</xdr:rowOff>
    </xdr:from>
    <xdr:to>
      <xdr:col>0</xdr:col>
      <xdr:colOff>8802075</xdr:colOff>
      <xdr:row>11</xdr:row>
      <xdr:rowOff>266701</xdr:rowOff>
    </xdr:to>
    <xdr:sp macro="" textlink="">
      <xdr:nvSpPr>
        <xdr:cNvPr id="11" name="Rectángulo 5">
          <a:hlinkClick xmlns:r="http://schemas.openxmlformats.org/officeDocument/2006/relationships" r:id="rId5"/>
        </xdr:cNvPr>
        <xdr:cNvSpPr/>
      </xdr:nvSpPr>
      <xdr:spPr>
        <a:xfrm>
          <a:off x="5610225" y="22288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2.7 Alumnado egresado por facultades</a:t>
          </a:r>
        </a:p>
      </xdr:txBody>
    </xdr:sp>
    <xdr:clientData/>
  </xdr:twoCellAnchor>
  <xdr:twoCellAnchor>
    <xdr:from>
      <xdr:col>0</xdr:col>
      <xdr:colOff>5610225</xdr:colOff>
      <xdr:row>12</xdr:row>
      <xdr:rowOff>28575</xdr:rowOff>
    </xdr:from>
    <xdr:to>
      <xdr:col>0</xdr:col>
      <xdr:colOff>8802075</xdr:colOff>
      <xdr:row>12</xdr:row>
      <xdr:rowOff>266701</xdr:rowOff>
    </xdr:to>
    <xdr:sp macro="" textlink="">
      <xdr:nvSpPr>
        <xdr:cNvPr id="12" name="Rectángulo 5">
          <a:hlinkClick xmlns:r="http://schemas.openxmlformats.org/officeDocument/2006/relationships" r:id="rId6"/>
        </xdr:cNvPr>
        <xdr:cNvSpPr/>
      </xdr:nvSpPr>
      <xdr:spPr>
        <a:xfrm>
          <a:off x="5610225" y="24193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2.8 Alumnos y alumnas egresados nivel de estudios</a:t>
          </a:r>
        </a:p>
      </xdr:txBody>
    </xdr:sp>
    <xdr:clientData/>
  </xdr:twoCellAnchor>
  <xdr:twoCellAnchor>
    <xdr:from>
      <xdr:col>0</xdr:col>
      <xdr:colOff>5610225</xdr:colOff>
      <xdr:row>13</xdr:row>
      <xdr:rowOff>28575</xdr:rowOff>
    </xdr:from>
    <xdr:to>
      <xdr:col>0</xdr:col>
      <xdr:colOff>8802075</xdr:colOff>
      <xdr:row>13</xdr:row>
      <xdr:rowOff>266701</xdr:rowOff>
    </xdr:to>
    <xdr:sp macro="" textlink="">
      <xdr:nvSpPr>
        <xdr:cNvPr id="13" name="Rectángulo 5">
          <a:hlinkClick xmlns:r="http://schemas.openxmlformats.org/officeDocument/2006/relationships" r:id="rId6"/>
        </xdr:cNvPr>
        <xdr:cNvSpPr/>
      </xdr:nvSpPr>
      <xdr:spPr>
        <a:xfrm>
          <a:off x="5610225" y="26098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2.8.1 Alumnado egresado por titulaciones de Grado</a:t>
          </a:r>
        </a:p>
      </xdr:txBody>
    </xdr:sp>
    <xdr:clientData/>
  </xdr:twoCellAnchor>
  <xdr:twoCellAnchor>
    <xdr:from>
      <xdr:col>0</xdr:col>
      <xdr:colOff>5610225</xdr:colOff>
      <xdr:row>14</xdr:row>
      <xdr:rowOff>28575</xdr:rowOff>
    </xdr:from>
    <xdr:to>
      <xdr:col>0</xdr:col>
      <xdr:colOff>8802075</xdr:colOff>
      <xdr:row>14</xdr:row>
      <xdr:rowOff>266701</xdr:rowOff>
    </xdr:to>
    <xdr:sp macro="" textlink="">
      <xdr:nvSpPr>
        <xdr:cNvPr id="14" name="Rectángulo 5">
          <a:hlinkClick xmlns:r="http://schemas.openxmlformats.org/officeDocument/2006/relationships" r:id="rId7"/>
        </xdr:cNvPr>
        <xdr:cNvSpPr/>
      </xdr:nvSpPr>
      <xdr:spPr>
        <a:xfrm>
          <a:off x="5610225" y="28003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2.8.2 Alumnado egresado por titulaciones de Máster</a:t>
          </a:r>
        </a:p>
      </xdr:txBody>
    </xdr:sp>
    <xdr:clientData/>
  </xdr:twoCellAnchor>
  <xdr:twoCellAnchor>
    <xdr:from>
      <xdr:col>0</xdr:col>
      <xdr:colOff>5610225</xdr:colOff>
      <xdr:row>15</xdr:row>
      <xdr:rowOff>28575</xdr:rowOff>
    </xdr:from>
    <xdr:to>
      <xdr:col>0</xdr:col>
      <xdr:colOff>8802075</xdr:colOff>
      <xdr:row>15</xdr:row>
      <xdr:rowOff>266701</xdr:rowOff>
    </xdr:to>
    <xdr:sp macro="" textlink="">
      <xdr:nvSpPr>
        <xdr:cNvPr id="15" name="Rectángulo 5">
          <a:hlinkClick xmlns:r="http://schemas.openxmlformats.org/officeDocument/2006/relationships" r:id="rId8"/>
        </xdr:cNvPr>
        <xdr:cNvSpPr/>
      </xdr:nvSpPr>
      <xdr:spPr>
        <a:xfrm>
          <a:off x="5610225" y="29908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2.8.3 Alumnado egresado titulaciones de Doctorado</a:t>
          </a:r>
        </a:p>
      </xdr:txBody>
    </xdr:sp>
    <xdr:clientData/>
  </xdr:twoCellAnchor>
  <xdr:twoCellAnchor>
    <xdr:from>
      <xdr:col>0</xdr:col>
      <xdr:colOff>5610225</xdr:colOff>
      <xdr:row>16</xdr:row>
      <xdr:rowOff>28575</xdr:rowOff>
    </xdr:from>
    <xdr:to>
      <xdr:col>0</xdr:col>
      <xdr:colOff>8802075</xdr:colOff>
      <xdr:row>16</xdr:row>
      <xdr:rowOff>266701</xdr:rowOff>
    </xdr:to>
    <xdr:sp macro="" textlink="">
      <xdr:nvSpPr>
        <xdr:cNvPr id="16" name="Rectángulo 5">
          <a:hlinkClick xmlns:r="http://schemas.openxmlformats.org/officeDocument/2006/relationships" r:id="rId9"/>
        </xdr:cNvPr>
        <xdr:cNvSpPr/>
      </xdr:nvSpPr>
      <xdr:spPr>
        <a:xfrm>
          <a:off x="5610225" y="31813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2.9-a Alumno/as</a:t>
          </a:r>
          <a:r>
            <a:rPr lang="es-ES" sz="1100" baseline="0"/>
            <a:t> </a:t>
          </a:r>
          <a:r>
            <a:rPr lang="es-ES" sz="1100"/>
            <a:t>premios</a:t>
          </a:r>
          <a:r>
            <a:rPr lang="es-ES" sz="1100" baseline="0"/>
            <a:t> </a:t>
          </a:r>
          <a:r>
            <a:rPr lang="es-ES" sz="1100"/>
            <a:t>extraordinarios</a:t>
          </a:r>
          <a:r>
            <a:rPr lang="es-ES" sz="1100" baseline="0"/>
            <a:t> </a:t>
          </a:r>
          <a:r>
            <a:rPr lang="es-ES" sz="1100"/>
            <a:t>Grado</a:t>
          </a:r>
        </a:p>
      </xdr:txBody>
    </xdr:sp>
    <xdr:clientData/>
  </xdr:twoCellAnchor>
  <xdr:twoCellAnchor>
    <xdr:from>
      <xdr:col>0</xdr:col>
      <xdr:colOff>5610225</xdr:colOff>
      <xdr:row>18</xdr:row>
      <xdr:rowOff>28575</xdr:rowOff>
    </xdr:from>
    <xdr:to>
      <xdr:col>0</xdr:col>
      <xdr:colOff>8802075</xdr:colOff>
      <xdr:row>18</xdr:row>
      <xdr:rowOff>266701</xdr:rowOff>
    </xdr:to>
    <xdr:sp macro="" textlink="">
      <xdr:nvSpPr>
        <xdr:cNvPr id="17" name="Rectángulo 5">
          <a:hlinkClick xmlns:r="http://schemas.openxmlformats.org/officeDocument/2006/relationships" r:id="rId10"/>
        </xdr:cNvPr>
        <xdr:cNvSpPr/>
      </xdr:nvSpPr>
      <xdr:spPr>
        <a:xfrm>
          <a:off x="5610225" y="35623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2.10 Alumnas y alumnos premio extraor Máster</a:t>
          </a:r>
        </a:p>
      </xdr:txBody>
    </xdr:sp>
    <xdr:clientData/>
  </xdr:twoCellAnchor>
  <xdr:twoCellAnchor>
    <xdr:from>
      <xdr:col>0</xdr:col>
      <xdr:colOff>5610225</xdr:colOff>
      <xdr:row>20</xdr:row>
      <xdr:rowOff>28575</xdr:rowOff>
    </xdr:from>
    <xdr:to>
      <xdr:col>0</xdr:col>
      <xdr:colOff>8802075</xdr:colOff>
      <xdr:row>20</xdr:row>
      <xdr:rowOff>266701</xdr:rowOff>
    </xdr:to>
    <xdr:sp macro="" textlink="">
      <xdr:nvSpPr>
        <xdr:cNvPr id="18" name="Rectángulo 5">
          <a:hlinkClick xmlns:r="http://schemas.openxmlformats.org/officeDocument/2006/relationships" r:id="rId11"/>
        </xdr:cNvPr>
        <xdr:cNvSpPr/>
      </xdr:nvSpPr>
      <xdr:spPr>
        <a:xfrm>
          <a:off x="5610225" y="39909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3.1 Número total de mujeres y hombres</a:t>
          </a:r>
        </a:p>
      </xdr:txBody>
    </xdr:sp>
    <xdr:clientData/>
  </xdr:twoCellAnchor>
  <xdr:twoCellAnchor>
    <xdr:from>
      <xdr:col>0</xdr:col>
      <xdr:colOff>5610225</xdr:colOff>
      <xdr:row>21</xdr:row>
      <xdr:rowOff>28575</xdr:rowOff>
    </xdr:from>
    <xdr:to>
      <xdr:col>0</xdr:col>
      <xdr:colOff>8802075</xdr:colOff>
      <xdr:row>21</xdr:row>
      <xdr:rowOff>266701</xdr:rowOff>
    </xdr:to>
    <xdr:sp macro="" textlink="">
      <xdr:nvSpPr>
        <xdr:cNvPr id="19" name="Rectángulo 5">
          <a:hlinkClick xmlns:r="http://schemas.openxmlformats.org/officeDocument/2006/relationships" r:id="rId12"/>
        </xdr:cNvPr>
        <xdr:cNvSpPr/>
      </xdr:nvSpPr>
      <xdr:spPr>
        <a:xfrm>
          <a:off x="5610225" y="41814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3.2 Mujeres y hombres por rango de edad</a:t>
          </a:r>
        </a:p>
      </xdr:txBody>
    </xdr:sp>
    <xdr:clientData/>
  </xdr:twoCellAnchor>
  <xdr:twoCellAnchor>
    <xdr:from>
      <xdr:col>0</xdr:col>
      <xdr:colOff>5610225</xdr:colOff>
      <xdr:row>22</xdr:row>
      <xdr:rowOff>28575</xdr:rowOff>
    </xdr:from>
    <xdr:to>
      <xdr:col>0</xdr:col>
      <xdr:colOff>8802075</xdr:colOff>
      <xdr:row>22</xdr:row>
      <xdr:rowOff>266701</xdr:rowOff>
    </xdr:to>
    <xdr:sp macro="" textlink="">
      <xdr:nvSpPr>
        <xdr:cNvPr id="20" name="Rectángulo 5">
          <a:hlinkClick xmlns:r="http://schemas.openxmlformats.org/officeDocument/2006/relationships" r:id="rId13"/>
        </xdr:cNvPr>
        <xdr:cNvSpPr/>
      </xdr:nvSpPr>
      <xdr:spPr>
        <a:xfrm>
          <a:off x="5610225" y="43719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3.3 Mujeres y hombres por situación laboral</a:t>
          </a:r>
        </a:p>
      </xdr:txBody>
    </xdr:sp>
    <xdr:clientData/>
  </xdr:twoCellAnchor>
  <xdr:twoCellAnchor>
    <xdr:from>
      <xdr:col>0</xdr:col>
      <xdr:colOff>5610225</xdr:colOff>
      <xdr:row>23</xdr:row>
      <xdr:rowOff>28575</xdr:rowOff>
    </xdr:from>
    <xdr:to>
      <xdr:col>0</xdr:col>
      <xdr:colOff>8802075</xdr:colOff>
      <xdr:row>23</xdr:row>
      <xdr:rowOff>266701</xdr:rowOff>
    </xdr:to>
    <xdr:sp macro="" textlink="">
      <xdr:nvSpPr>
        <xdr:cNvPr id="21" name="Rectángulo 5">
          <a:hlinkClick xmlns:r="http://schemas.openxmlformats.org/officeDocument/2006/relationships" r:id="rId14"/>
        </xdr:cNvPr>
        <xdr:cNvSpPr/>
      </xdr:nvSpPr>
      <xdr:spPr>
        <a:xfrm>
          <a:off x="5610225" y="45624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3.4-a Mujeres hombres Cuerpos Profesional y Escala</a:t>
          </a:r>
        </a:p>
      </xdr:txBody>
    </xdr:sp>
    <xdr:clientData/>
  </xdr:twoCellAnchor>
  <xdr:twoCellAnchor>
    <xdr:from>
      <xdr:col>0</xdr:col>
      <xdr:colOff>5610225</xdr:colOff>
      <xdr:row>25</xdr:row>
      <xdr:rowOff>28575</xdr:rowOff>
    </xdr:from>
    <xdr:to>
      <xdr:col>0</xdr:col>
      <xdr:colOff>8802075</xdr:colOff>
      <xdr:row>25</xdr:row>
      <xdr:rowOff>266701</xdr:rowOff>
    </xdr:to>
    <xdr:sp macro="" textlink="">
      <xdr:nvSpPr>
        <xdr:cNvPr id="22" name="Rectángulo 5">
          <a:hlinkClick xmlns:r="http://schemas.openxmlformats.org/officeDocument/2006/relationships" r:id="rId15"/>
        </xdr:cNvPr>
        <xdr:cNvSpPr/>
      </xdr:nvSpPr>
      <xdr:spPr>
        <a:xfrm>
          <a:off x="5610225" y="49434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3.5 Mujeres y hombres por servicios</a:t>
          </a:r>
        </a:p>
      </xdr:txBody>
    </xdr:sp>
    <xdr:clientData/>
  </xdr:twoCellAnchor>
  <xdr:twoCellAnchor>
    <xdr:from>
      <xdr:col>0</xdr:col>
      <xdr:colOff>5610225</xdr:colOff>
      <xdr:row>26</xdr:row>
      <xdr:rowOff>28575</xdr:rowOff>
    </xdr:from>
    <xdr:to>
      <xdr:col>0</xdr:col>
      <xdr:colOff>8802075</xdr:colOff>
      <xdr:row>26</xdr:row>
      <xdr:rowOff>266701</xdr:rowOff>
    </xdr:to>
    <xdr:sp macro="" textlink="">
      <xdr:nvSpPr>
        <xdr:cNvPr id="23" name="Rectángulo 5">
          <a:hlinkClick xmlns:r="http://schemas.openxmlformats.org/officeDocument/2006/relationships" r:id="rId16"/>
        </xdr:cNvPr>
        <xdr:cNvSpPr/>
      </xdr:nvSpPr>
      <xdr:spPr>
        <a:xfrm>
          <a:off x="5610225" y="51339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3.6 Mujeres y hombres por titulación</a:t>
          </a:r>
        </a:p>
      </xdr:txBody>
    </xdr:sp>
    <xdr:clientData/>
  </xdr:twoCellAnchor>
  <xdr:twoCellAnchor>
    <xdr:from>
      <xdr:col>0</xdr:col>
      <xdr:colOff>5610225</xdr:colOff>
      <xdr:row>27</xdr:row>
      <xdr:rowOff>28575</xdr:rowOff>
    </xdr:from>
    <xdr:to>
      <xdr:col>0</xdr:col>
      <xdr:colOff>8802075</xdr:colOff>
      <xdr:row>27</xdr:row>
      <xdr:rowOff>266701</xdr:rowOff>
    </xdr:to>
    <xdr:sp macro="" textlink="">
      <xdr:nvSpPr>
        <xdr:cNvPr id="24" name="Rectángulo 5">
          <a:hlinkClick xmlns:r="http://schemas.openxmlformats.org/officeDocument/2006/relationships" r:id="rId17"/>
        </xdr:cNvPr>
        <xdr:cNvSpPr/>
      </xdr:nvSpPr>
      <xdr:spPr>
        <a:xfrm>
          <a:off x="5610225" y="53244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3.7 Cargos directivos y jefaturas dentro del PAS</a:t>
          </a:r>
        </a:p>
      </xdr:txBody>
    </xdr:sp>
    <xdr:clientData/>
  </xdr:twoCellAnchor>
  <xdr:twoCellAnchor>
    <xdr:from>
      <xdr:col>0</xdr:col>
      <xdr:colOff>5610225</xdr:colOff>
      <xdr:row>28</xdr:row>
      <xdr:rowOff>28575</xdr:rowOff>
    </xdr:from>
    <xdr:to>
      <xdr:col>0</xdr:col>
      <xdr:colOff>8802075</xdr:colOff>
      <xdr:row>28</xdr:row>
      <xdr:rowOff>266701</xdr:rowOff>
    </xdr:to>
    <xdr:sp macro="" textlink="">
      <xdr:nvSpPr>
        <xdr:cNvPr id="25" name="Rectángulo 5">
          <a:hlinkClick xmlns:r="http://schemas.openxmlformats.org/officeDocument/2006/relationships" r:id="rId18"/>
        </xdr:cNvPr>
        <xdr:cNvSpPr/>
      </xdr:nvSpPr>
      <xdr:spPr>
        <a:xfrm>
          <a:off x="5610225" y="55149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3.8 Participación del PAS en los órganos colegiados</a:t>
          </a:r>
        </a:p>
      </xdr:txBody>
    </xdr:sp>
    <xdr:clientData/>
  </xdr:twoCellAnchor>
  <xdr:twoCellAnchor>
    <xdr:from>
      <xdr:col>0</xdr:col>
      <xdr:colOff>5610225</xdr:colOff>
      <xdr:row>29</xdr:row>
      <xdr:rowOff>28575</xdr:rowOff>
    </xdr:from>
    <xdr:to>
      <xdr:col>0</xdr:col>
      <xdr:colOff>8802075</xdr:colOff>
      <xdr:row>29</xdr:row>
      <xdr:rowOff>266701</xdr:rowOff>
    </xdr:to>
    <xdr:sp macro="" textlink="">
      <xdr:nvSpPr>
        <xdr:cNvPr id="26" name="Rectángulo 5">
          <a:hlinkClick xmlns:r="http://schemas.openxmlformats.org/officeDocument/2006/relationships" r:id="rId19"/>
        </xdr:cNvPr>
        <xdr:cNvSpPr/>
      </xdr:nvSpPr>
      <xdr:spPr>
        <a:xfrm>
          <a:off x="5610225" y="57054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3.9 Situaciones administrativas</a:t>
          </a:r>
        </a:p>
      </xdr:txBody>
    </xdr:sp>
    <xdr:clientData/>
  </xdr:twoCellAnchor>
  <xdr:twoCellAnchor>
    <xdr:from>
      <xdr:col>0</xdr:col>
      <xdr:colOff>5610225</xdr:colOff>
      <xdr:row>31</xdr:row>
      <xdr:rowOff>28575</xdr:rowOff>
    </xdr:from>
    <xdr:to>
      <xdr:col>0</xdr:col>
      <xdr:colOff>8802075</xdr:colOff>
      <xdr:row>31</xdr:row>
      <xdr:rowOff>266701</xdr:rowOff>
    </xdr:to>
    <xdr:sp macro="" textlink="">
      <xdr:nvSpPr>
        <xdr:cNvPr id="27" name="Rectángulo 5">
          <a:hlinkClick xmlns:r="http://schemas.openxmlformats.org/officeDocument/2006/relationships" r:id="rId20"/>
        </xdr:cNvPr>
        <xdr:cNvSpPr/>
      </xdr:nvSpPr>
      <xdr:spPr>
        <a:xfrm>
          <a:off x="5610225" y="61341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4.1 Número total de profesoras y profesores</a:t>
          </a:r>
        </a:p>
      </xdr:txBody>
    </xdr:sp>
    <xdr:clientData/>
  </xdr:twoCellAnchor>
  <xdr:twoCellAnchor>
    <xdr:from>
      <xdr:col>0</xdr:col>
      <xdr:colOff>5610225</xdr:colOff>
      <xdr:row>32</xdr:row>
      <xdr:rowOff>28575</xdr:rowOff>
    </xdr:from>
    <xdr:to>
      <xdr:col>0</xdr:col>
      <xdr:colOff>8802075</xdr:colOff>
      <xdr:row>32</xdr:row>
      <xdr:rowOff>266701</xdr:rowOff>
    </xdr:to>
    <xdr:sp macro="" textlink="">
      <xdr:nvSpPr>
        <xdr:cNvPr id="28" name="Rectángulo 5">
          <a:hlinkClick xmlns:r="http://schemas.openxmlformats.org/officeDocument/2006/relationships" r:id="rId21"/>
        </xdr:cNvPr>
        <xdr:cNvSpPr/>
      </xdr:nvSpPr>
      <xdr:spPr>
        <a:xfrm>
          <a:off x="5610225" y="63246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4.2 Profesoras y profesores por rango de edad</a:t>
          </a:r>
        </a:p>
      </xdr:txBody>
    </xdr:sp>
    <xdr:clientData/>
  </xdr:twoCellAnchor>
  <xdr:twoCellAnchor>
    <xdr:from>
      <xdr:col>0</xdr:col>
      <xdr:colOff>5610225</xdr:colOff>
      <xdr:row>33</xdr:row>
      <xdr:rowOff>28575</xdr:rowOff>
    </xdr:from>
    <xdr:to>
      <xdr:col>0</xdr:col>
      <xdr:colOff>8802075</xdr:colOff>
      <xdr:row>33</xdr:row>
      <xdr:rowOff>266701</xdr:rowOff>
    </xdr:to>
    <xdr:sp macro="" textlink="">
      <xdr:nvSpPr>
        <xdr:cNvPr id="29" name="Rectángulo 5">
          <a:hlinkClick xmlns:r="http://schemas.openxmlformats.org/officeDocument/2006/relationships" r:id="rId22"/>
        </xdr:cNvPr>
        <xdr:cNvSpPr/>
      </xdr:nvSpPr>
      <xdr:spPr>
        <a:xfrm>
          <a:off x="5610225" y="65151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4.3-a Mujeres y hombres situación lab</a:t>
          </a:r>
          <a:r>
            <a:rPr lang="es-ES" sz="1100" baseline="0"/>
            <a:t> </a:t>
          </a:r>
          <a:r>
            <a:rPr lang="es-ES" sz="1100"/>
            <a:t>y dedicación</a:t>
          </a:r>
        </a:p>
      </xdr:txBody>
    </xdr:sp>
    <xdr:clientData/>
  </xdr:twoCellAnchor>
  <xdr:twoCellAnchor>
    <xdr:from>
      <xdr:col>0</xdr:col>
      <xdr:colOff>5610225</xdr:colOff>
      <xdr:row>35</xdr:row>
      <xdr:rowOff>28575</xdr:rowOff>
    </xdr:from>
    <xdr:to>
      <xdr:col>0</xdr:col>
      <xdr:colOff>8802075</xdr:colOff>
      <xdr:row>35</xdr:row>
      <xdr:rowOff>266701</xdr:rowOff>
    </xdr:to>
    <xdr:sp macro="" textlink="">
      <xdr:nvSpPr>
        <xdr:cNvPr id="30" name="Rectángulo 5">
          <a:hlinkClick xmlns:r="http://schemas.openxmlformats.org/officeDocument/2006/relationships" r:id="rId23"/>
        </xdr:cNvPr>
        <xdr:cNvSpPr/>
      </xdr:nvSpPr>
      <xdr:spPr>
        <a:xfrm>
          <a:off x="5610225" y="68961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4.4 Mujeres y hombres por Cuerpos Profesionales</a:t>
          </a:r>
        </a:p>
      </xdr:txBody>
    </xdr:sp>
    <xdr:clientData/>
  </xdr:twoCellAnchor>
  <xdr:twoCellAnchor>
    <xdr:from>
      <xdr:col>0</xdr:col>
      <xdr:colOff>5610225</xdr:colOff>
      <xdr:row>36</xdr:row>
      <xdr:rowOff>28575</xdr:rowOff>
    </xdr:from>
    <xdr:to>
      <xdr:col>0</xdr:col>
      <xdr:colOff>8802075</xdr:colOff>
      <xdr:row>36</xdr:row>
      <xdr:rowOff>266701</xdr:rowOff>
    </xdr:to>
    <xdr:sp macro="" textlink="">
      <xdr:nvSpPr>
        <xdr:cNvPr id="31" name="Rectángulo 5">
          <a:hlinkClick xmlns:r="http://schemas.openxmlformats.org/officeDocument/2006/relationships" r:id="rId24"/>
        </xdr:cNvPr>
        <xdr:cNvSpPr/>
      </xdr:nvSpPr>
      <xdr:spPr>
        <a:xfrm>
          <a:off x="5610225" y="70866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4.5 Profesorado por departamentos</a:t>
          </a:r>
        </a:p>
      </xdr:txBody>
    </xdr:sp>
    <xdr:clientData/>
  </xdr:twoCellAnchor>
  <xdr:twoCellAnchor>
    <xdr:from>
      <xdr:col>0</xdr:col>
      <xdr:colOff>5610225</xdr:colOff>
      <xdr:row>37</xdr:row>
      <xdr:rowOff>28575</xdr:rowOff>
    </xdr:from>
    <xdr:to>
      <xdr:col>0</xdr:col>
      <xdr:colOff>8802075</xdr:colOff>
      <xdr:row>37</xdr:row>
      <xdr:rowOff>266701</xdr:rowOff>
    </xdr:to>
    <xdr:sp macro="" textlink="">
      <xdr:nvSpPr>
        <xdr:cNvPr id="32" name="Rectángulo 5">
          <a:hlinkClick xmlns:r="http://schemas.openxmlformats.org/officeDocument/2006/relationships" r:id="rId25"/>
        </xdr:cNvPr>
        <xdr:cNvSpPr/>
      </xdr:nvSpPr>
      <xdr:spPr>
        <a:xfrm>
          <a:off x="5610225" y="72771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4.6 Personal investigador</a:t>
          </a:r>
        </a:p>
      </xdr:txBody>
    </xdr:sp>
    <xdr:clientData/>
  </xdr:twoCellAnchor>
  <xdr:twoCellAnchor>
    <xdr:from>
      <xdr:col>0</xdr:col>
      <xdr:colOff>5610225</xdr:colOff>
      <xdr:row>38</xdr:row>
      <xdr:rowOff>28575</xdr:rowOff>
    </xdr:from>
    <xdr:to>
      <xdr:col>0</xdr:col>
      <xdr:colOff>8802075</xdr:colOff>
      <xdr:row>38</xdr:row>
      <xdr:rowOff>266701</xdr:rowOff>
    </xdr:to>
    <xdr:sp macro="" textlink="">
      <xdr:nvSpPr>
        <xdr:cNvPr id="33" name="Rectángulo 5">
          <a:hlinkClick xmlns:r="http://schemas.openxmlformats.org/officeDocument/2006/relationships" r:id="rId25"/>
        </xdr:cNvPr>
        <xdr:cNvSpPr/>
      </xdr:nvSpPr>
      <xdr:spPr>
        <a:xfrm>
          <a:off x="5610225" y="74676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4.6.1 Total de investigadoras e investigadores</a:t>
          </a:r>
        </a:p>
      </xdr:txBody>
    </xdr:sp>
    <xdr:clientData/>
  </xdr:twoCellAnchor>
  <xdr:twoCellAnchor>
    <xdr:from>
      <xdr:col>0</xdr:col>
      <xdr:colOff>5610225</xdr:colOff>
      <xdr:row>39</xdr:row>
      <xdr:rowOff>28575</xdr:rowOff>
    </xdr:from>
    <xdr:to>
      <xdr:col>0</xdr:col>
      <xdr:colOff>8802075</xdr:colOff>
      <xdr:row>39</xdr:row>
      <xdr:rowOff>266701</xdr:rowOff>
    </xdr:to>
    <xdr:sp macro="" textlink="">
      <xdr:nvSpPr>
        <xdr:cNvPr id="34" name="Rectángulo 5">
          <a:hlinkClick xmlns:r="http://schemas.openxmlformats.org/officeDocument/2006/relationships" r:id="rId26"/>
        </xdr:cNvPr>
        <xdr:cNvSpPr/>
      </xdr:nvSpPr>
      <xdr:spPr>
        <a:xfrm>
          <a:off x="5610225" y="76581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4.6.2. Investigadoras e investigadores por departamentos</a:t>
          </a:r>
        </a:p>
      </xdr:txBody>
    </xdr:sp>
    <xdr:clientData/>
  </xdr:twoCellAnchor>
  <xdr:twoCellAnchor>
    <xdr:from>
      <xdr:col>0</xdr:col>
      <xdr:colOff>5610225</xdr:colOff>
      <xdr:row>40</xdr:row>
      <xdr:rowOff>28575</xdr:rowOff>
    </xdr:from>
    <xdr:to>
      <xdr:col>0</xdr:col>
      <xdr:colOff>8802075</xdr:colOff>
      <xdr:row>40</xdr:row>
      <xdr:rowOff>266701</xdr:rowOff>
    </xdr:to>
    <xdr:sp macro="" textlink="">
      <xdr:nvSpPr>
        <xdr:cNvPr id="35" name="Rectángulo 5">
          <a:hlinkClick xmlns:r="http://schemas.openxmlformats.org/officeDocument/2006/relationships" r:id="rId27"/>
        </xdr:cNvPr>
        <xdr:cNvSpPr/>
      </xdr:nvSpPr>
      <xdr:spPr>
        <a:xfrm>
          <a:off x="5610225" y="78486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4.6.3. Investigadoras e investigadores rango de edad</a:t>
          </a:r>
        </a:p>
      </xdr:txBody>
    </xdr:sp>
    <xdr:clientData/>
  </xdr:twoCellAnchor>
  <xdr:twoCellAnchor>
    <xdr:from>
      <xdr:col>0</xdr:col>
      <xdr:colOff>5610225</xdr:colOff>
      <xdr:row>41</xdr:row>
      <xdr:rowOff>28575</xdr:rowOff>
    </xdr:from>
    <xdr:to>
      <xdr:col>0</xdr:col>
      <xdr:colOff>8802075</xdr:colOff>
      <xdr:row>41</xdr:row>
      <xdr:rowOff>266701</xdr:rowOff>
    </xdr:to>
    <xdr:sp macro="" textlink="">
      <xdr:nvSpPr>
        <xdr:cNvPr id="36" name="Rectángulo 5">
          <a:hlinkClick xmlns:r="http://schemas.openxmlformats.org/officeDocument/2006/relationships" r:id="rId28"/>
        </xdr:cNvPr>
        <xdr:cNvSpPr/>
      </xdr:nvSpPr>
      <xdr:spPr>
        <a:xfrm>
          <a:off x="5610225" y="80391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4.6.4-a Investigadoras /es</a:t>
          </a:r>
          <a:r>
            <a:rPr lang="es-ES" sz="1100" baseline="0"/>
            <a:t> </a:t>
          </a:r>
          <a:r>
            <a:rPr lang="es-ES" sz="1100"/>
            <a:t>situación lab y dedicación</a:t>
          </a:r>
        </a:p>
      </xdr:txBody>
    </xdr:sp>
    <xdr:clientData/>
  </xdr:twoCellAnchor>
  <xdr:twoCellAnchor>
    <xdr:from>
      <xdr:col>0</xdr:col>
      <xdr:colOff>5610225</xdr:colOff>
      <xdr:row>43</xdr:row>
      <xdr:rowOff>28575</xdr:rowOff>
    </xdr:from>
    <xdr:to>
      <xdr:col>0</xdr:col>
      <xdr:colOff>8802075</xdr:colOff>
      <xdr:row>43</xdr:row>
      <xdr:rowOff>266701</xdr:rowOff>
    </xdr:to>
    <xdr:sp macro="" textlink="">
      <xdr:nvSpPr>
        <xdr:cNvPr id="37" name="Rectángulo 5">
          <a:hlinkClick xmlns:r="http://schemas.openxmlformats.org/officeDocument/2006/relationships" r:id="rId29"/>
        </xdr:cNvPr>
        <xdr:cNvSpPr/>
      </xdr:nvSpPr>
      <xdr:spPr>
        <a:xfrm>
          <a:off x="5610225" y="84201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4.6.5 Becarios y becarias. Tipologías</a:t>
          </a:r>
        </a:p>
      </xdr:txBody>
    </xdr:sp>
    <xdr:clientData/>
  </xdr:twoCellAnchor>
  <xdr:twoCellAnchor>
    <xdr:from>
      <xdr:col>0</xdr:col>
      <xdr:colOff>5610225</xdr:colOff>
      <xdr:row>44</xdr:row>
      <xdr:rowOff>28575</xdr:rowOff>
    </xdr:from>
    <xdr:to>
      <xdr:col>0</xdr:col>
      <xdr:colOff>8802075</xdr:colOff>
      <xdr:row>44</xdr:row>
      <xdr:rowOff>266701</xdr:rowOff>
    </xdr:to>
    <xdr:sp macro="" textlink="">
      <xdr:nvSpPr>
        <xdr:cNvPr id="38" name="Rectángulo 5">
          <a:hlinkClick xmlns:r="http://schemas.openxmlformats.org/officeDocument/2006/relationships" r:id="rId30"/>
        </xdr:cNvPr>
        <xdr:cNvSpPr/>
      </xdr:nvSpPr>
      <xdr:spPr>
        <a:xfrm>
          <a:off x="5610225" y="86106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4.6.6 Titulaciones del personal investigador</a:t>
          </a:r>
        </a:p>
      </xdr:txBody>
    </xdr:sp>
    <xdr:clientData/>
  </xdr:twoCellAnchor>
  <xdr:twoCellAnchor>
    <xdr:from>
      <xdr:col>0</xdr:col>
      <xdr:colOff>5610225</xdr:colOff>
      <xdr:row>45</xdr:row>
      <xdr:rowOff>28575</xdr:rowOff>
    </xdr:from>
    <xdr:to>
      <xdr:col>0</xdr:col>
      <xdr:colOff>8802075</xdr:colOff>
      <xdr:row>45</xdr:row>
      <xdr:rowOff>266701</xdr:rowOff>
    </xdr:to>
    <xdr:sp macro="" textlink="">
      <xdr:nvSpPr>
        <xdr:cNvPr id="39" name="Rectángulo 5">
          <a:hlinkClick xmlns:r="http://schemas.openxmlformats.org/officeDocument/2006/relationships" r:id="rId31"/>
        </xdr:cNvPr>
        <xdr:cNvSpPr/>
      </xdr:nvSpPr>
      <xdr:spPr>
        <a:xfrm>
          <a:off x="5610225" y="88011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4.6.7 Méritos del personal docente e investigador</a:t>
          </a:r>
        </a:p>
      </xdr:txBody>
    </xdr:sp>
    <xdr:clientData/>
  </xdr:twoCellAnchor>
  <xdr:twoCellAnchor>
    <xdr:from>
      <xdr:col>0</xdr:col>
      <xdr:colOff>5610225</xdr:colOff>
      <xdr:row>46</xdr:row>
      <xdr:rowOff>28575</xdr:rowOff>
    </xdr:from>
    <xdr:to>
      <xdr:col>0</xdr:col>
      <xdr:colOff>8802075</xdr:colOff>
      <xdr:row>46</xdr:row>
      <xdr:rowOff>266701</xdr:rowOff>
    </xdr:to>
    <xdr:sp macro="" textlink="">
      <xdr:nvSpPr>
        <xdr:cNvPr id="40" name="Rectángulo 5">
          <a:hlinkClick xmlns:r="http://schemas.openxmlformats.org/officeDocument/2006/relationships" r:id="rId32"/>
        </xdr:cNvPr>
        <xdr:cNvSpPr/>
      </xdr:nvSpPr>
      <xdr:spPr>
        <a:xfrm>
          <a:off x="5610225" y="89916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4.7 Situaciones administrativas del PDI</a:t>
          </a:r>
        </a:p>
      </xdr:txBody>
    </xdr:sp>
    <xdr:clientData/>
  </xdr:twoCellAnchor>
  <xdr:twoCellAnchor>
    <xdr:from>
      <xdr:col>0</xdr:col>
      <xdr:colOff>5610225</xdr:colOff>
      <xdr:row>48</xdr:row>
      <xdr:rowOff>28575</xdr:rowOff>
    </xdr:from>
    <xdr:to>
      <xdr:col>0</xdr:col>
      <xdr:colOff>8802075</xdr:colOff>
      <xdr:row>48</xdr:row>
      <xdr:rowOff>266701</xdr:rowOff>
    </xdr:to>
    <xdr:sp macro="" textlink="">
      <xdr:nvSpPr>
        <xdr:cNvPr id="41" name="Rectángulo 5">
          <a:hlinkClick xmlns:r="http://schemas.openxmlformats.org/officeDocument/2006/relationships" r:id="rId33"/>
        </xdr:cNvPr>
        <xdr:cNvSpPr/>
      </xdr:nvSpPr>
      <xdr:spPr>
        <a:xfrm>
          <a:off x="5610225" y="94202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5.1 Órganos colegiados de ámbito general</a:t>
          </a:r>
        </a:p>
      </xdr:txBody>
    </xdr:sp>
    <xdr:clientData/>
  </xdr:twoCellAnchor>
  <xdr:twoCellAnchor>
    <xdr:from>
      <xdr:col>0</xdr:col>
      <xdr:colOff>5610225</xdr:colOff>
      <xdr:row>49</xdr:row>
      <xdr:rowOff>28575</xdr:rowOff>
    </xdr:from>
    <xdr:to>
      <xdr:col>0</xdr:col>
      <xdr:colOff>8802075</xdr:colOff>
      <xdr:row>49</xdr:row>
      <xdr:rowOff>266701</xdr:rowOff>
    </xdr:to>
    <xdr:sp macro="" textlink="">
      <xdr:nvSpPr>
        <xdr:cNvPr id="42" name="Rectángulo 5">
          <a:hlinkClick xmlns:r="http://schemas.openxmlformats.org/officeDocument/2006/relationships" r:id="rId33"/>
        </xdr:cNvPr>
        <xdr:cNvSpPr/>
      </xdr:nvSpPr>
      <xdr:spPr>
        <a:xfrm>
          <a:off x="5610225" y="96107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5.1.1 Equipo Rectoral (Consejo de Dirección)</a:t>
          </a:r>
        </a:p>
      </xdr:txBody>
    </xdr:sp>
    <xdr:clientData/>
  </xdr:twoCellAnchor>
  <xdr:twoCellAnchor>
    <xdr:from>
      <xdr:col>0</xdr:col>
      <xdr:colOff>5610225</xdr:colOff>
      <xdr:row>50</xdr:row>
      <xdr:rowOff>28575</xdr:rowOff>
    </xdr:from>
    <xdr:to>
      <xdr:col>0</xdr:col>
      <xdr:colOff>8802075</xdr:colOff>
      <xdr:row>50</xdr:row>
      <xdr:rowOff>266701</xdr:rowOff>
    </xdr:to>
    <xdr:sp macro="" textlink="">
      <xdr:nvSpPr>
        <xdr:cNvPr id="43" name="Rectángulo 5">
          <a:hlinkClick xmlns:r="http://schemas.openxmlformats.org/officeDocument/2006/relationships" r:id="rId34"/>
        </xdr:cNvPr>
        <xdr:cNvSpPr/>
      </xdr:nvSpPr>
      <xdr:spPr>
        <a:xfrm>
          <a:off x="5610225" y="98012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5.1.2 Consejo de Gobierno</a:t>
          </a:r>
        </a:p>
      </xdr:txBody>
    </xdr:sp>
    <xdr:clientData/>
  </xdr:twoCellAnchor>
  <xdr:twoCellAnchor>
    <xdr:from>
      <xdr:col>0</xdr:col>
      <xdr:colOff>5610225</xdr:colOff>
      <xdr:row>51</xdr:row>
      <xdr:rowOff>28575</xdr:rowOff>
    </xdr:from>
    <xdr:to>
      <xdr:col>0</xdr:col>
      <xdr:colOff>8802075</xdr:colOff>
      <xdr:row>51</xdr:row>
      <xdr:rowOff>266701</xdr:rowOff>
    </xdr:to>
    <xdr:sp macro="" textlink="">
      <xdr:nvSpPr>
        <xdr:cNvPr id="44" name="Rectángulo 5">
          <a:hlinkClick xmlns:r="http://schemas.openxmlformats.org/officeDocument/2006/relationships" r:id="rId35"/>
        </xdr:cNvPr>
        <xdr:cNvSpPr/>
      </xdr:nvSpPr>
      <xdr:spPr>
        <a:xfrm>
          <a:off x="5610225" y="99917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5.1.3 Consejo Social</a:t>
          </a:r>
        </a:p>
      </xdr:txBody>
    </xdr:sp>
    <xdr:clientData/>
  </xdr:twoCellAnchor>
  <xdr:twoCellAnchor>
    <xdr:from>
      <xdr:col>0</xdr:col>
      <xdr:colOff>5610225</xdr:colOff>
      <xdr:row>52</xdr:row>
      <xdr:rowOff>28575</xdr:rowOff>
    </xdr:from>
    <xdr:to>
      <xdr:col>0</xdr:col>
      <xdr:colOff>8802075</xdr:colOff>
      <xdr:row>52</xdr:row>
      <xdr:rowOff>266701</xdr:rowOff>
    </xdr:to>
    <xdr:sp macro="" textlink="">
      <xdr:nvSpPr>
        <xdr:cNvPr id="45" name="Rectángulo 5">
          <a:hlinkClick xmlns:r="http://schemas.openxmlformats.org/officeDocument/2006/relationships" r:id="rId36"/>
        </xdr:cNvPr>
        <xdr:cNvSpPr/>
      </xdr:nvSpPr>
      <xdr:spPr>
        <a:xfrm>
          <a:off x="5610225" y="101822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5.1.4 Claustro Universitario</a:t>
          </a:r>
        </a:p>
      </xdr:txBody>
    </xdr:sp>
    <xdr:clientData/>
  </xdr:twoCellAnchor>
  <xdr:twoCellAnchor>
    <xdr:from>
      <xdr:col>0</xdr:col>
      <xdr:colOff>5610225</xdr:colOff>
      <xdr:row>53</xdr:row>
      <xdr:rowOff>28575</xdr:rowOff>
    </xdr:from>
    <xdr:to>
      <xdr:col>0</xdr:col>
      <xdr:colOff>8802075</xdr:colOff>
      <xdr:row>53</xdr:row>
      <xdr:rowOff>266701</xdr:rowOff>
    </xdr:to>
    <xdr:sp macro="" textlink="">
      <xdr:nvSpPr>
        <xdr:cNvPr id="46" name="Rectángulo 5">
          <a:hlinkClick xmlns:r="http://schemas.openxmlformats.org/officeDocument/2006/relationships" r:id="rId37"/>
        </xdr:cNvPr>
        <xdr:cNvSpPr/>
      </xdr:nvSpPr>
      <xdr:spPr>
        <a:xfrm>
          <a:off x="5610225" y="103727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5.2 Órganos Colegiados de ámbito particular</a:t>
          </a:r>
        </a:p>
      </xdr:txBody>
    </xdr:sp>
    <xdr:clientData/>
  </xdr:twoCellAnchor>
  <xdr:twoCellAnchor>
    <xdr:from>
      <xdr:col>0</xdr:col>
      <xdr:colOff>5610225</xdr:colOff>
      <xdr:row>54</xdr:row>
      <xdr:rowOff>28575</xdr:rowOff>
    </xdr:from>
    <xdr:to>
      <xdr:col>0</xdr:col>
      <xdr:colOff>8802075</xdr:colOff>
      <xdr:row>54</xdr:row>
      <xdr:rowOff>266701</xdr:rowOff>
    </xdr:to>
    <xdr:sp macro="" textlink="">
      <xdr:nvSpPr>
        <xdr:cNvPr id="47" name="Rectángulo 5">
          <a:hlinkClick xmlns:r="http://schemas.openxmlformats.org/officeDocument/2006/relationships" r:id="rId37"/>
        </xdr:cNvPr>
        <xdr:cNvSpPr/>
      </xdr:nvSpPr>
      <xdr:spPr>
        <a:xfrm>
          <a:off x="5610225" y="105632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5.2.1 Equipos directivos de facultades/escuelas</a:t>
          </a:r>
        </a:p>
      </xdr:txBody>
    </xdr:sp>
    <xdr:clientData/>
  </xdr:twoCellAnchor>
  <xdr:twoCellAnchor>
    <xdr:from>
      <xdr:col>0</xdr:col>
      <xdr:colOff>5610225</xdr:colOff>
      <xdr:row>56</xdr:row>
      <xdr:rowOff>19050</xdr:rowOff>
    </xdr:from>
    <xdr:to>
      <xdr:col>0</xdr:col>
      <xdr:colOff>8802075</xdr:colOff>
      <xdr:row>56</xdr:row>
      <xdr:rowOff>257176</xdr:rowOff>
    </xdr:to>
    <xdr:sp macro="" textlink="">
      <xdr:nvSpPr>
        <xdr:cNvPr id="48" name="Rectángulo 5">
          <a:hlinkClick xmlns:r="http://schemas.openxmlformats.org/officeDocument/2006/relationships" r:id="rId38"/>
        </xdr:cNvPr>
        <xdr:cNvSpPr/>
      </xdr:nvSpPr>
      <xdr:spPr>
        <a:xfrm>
          <a:off x="5610225" y="10934700"/>
          <a:ext cx="3191850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5.2.2 Juntas de facultades/escuelas</a:t>
          </a:r>
        </a:p>
      </xdr:txBody>
    </xdr:sp>
    <xdr:clientData/>
  </xdr:twoCellAnchor>
  <xdr:twoCellAnchor>
    <xdr:from>
      <xdr:col>0</xdr:col>
      <xdr:colOff>5610225</xdr:colOff>
      <xdr:row>57</xdr:row>
      <xdr:rowOff>28575</xdr:rowOff>
    </xdr:from>
    <xdr:to>
      <xdr:col>0</xdr:col>
      <xdr:colOff>8802075</xdr:colOff>
      <xdr:row>57</xdr:row>
      <xdr:rowOff>266701</xdr:rowOff>
    </xdr:to>
    <xdr:sp macro="" textlink="">
      <xdr:nvSpPr>
        <xdr:cNvPr id="49" name="Rectángulo 5">
          <a:hlinkClick xmlns:r="http://schemas.openxmlformats.org/officeDocument/2006/relationships" r:id="rId39"/>
        </xdr:cNvPr>
        <xdr:cNvSpPr/>
      </xdr:nvSpPr>
      <xdr:spPr>
        <a:xfrm>
          <a:off x="5610225" y="111347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5.2.3 Equipos directivos de departamentos</a:t>
          </a:r>
        </a:p>
      </xdr:txBody>
    </xdr:sp>
    <xdr:clientData/>
  </xdr:twoCellAnchor>
  <xdr:twoCellAnchor>
    <xdr:from>
      <xdr:col>0</xdr:col>
      <xdr:colOff>5610225</xdr:colOff>
      <xdr:row>58</xdr:row>
      <xdr:rowOff>28575</xdr:rowOff>
    </xdr:from>
    <xdr:to>
      <xdr:col>0</xdr:col>
      <xdr:colOff>8802075</xdr:colOff>
      <xdr:row>58</xdr:row>
      <xdr:rowOff>266701</xdr:rowOff>
    </xdr:to>
    <xdr:sp macro="" textlink="">
      <xdr:nvSpPr>
        <xdr:cNvPr id="50" name="Rectángulo 5">
          <a:hlinkClick xmlns:r="http://schemas.openxmlformats.org/officeDocument/2006/relationships" r:id="rId40"/>
        </xdr:cNvPr>
        <xdr:cNvSpPr/>
      </xdr:nvSpPr>
      <xdr:spPr>
        <a:xfrm>
          <a:off x="5610225" y="113252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5.3 Otros órganos</a:t>
          </a:r>
        </a:p>
      </xdr:txBody>
    </xdr:sp>
    <xdr:clientData/>
  </xdr:twoCellAnchor>
  <xdr:twoCellAnchor>
    <xdr:from>
      <xdr:col>0</xdr:col>
      <xdr:colOff>5610225</xdr:colOff>
      <xdr:row>59</xdr:row>
      <xdr:rowOff>28575</xdr:rowOff>
    </xdr:from>
    <xdr:to>
      <xdr:col>0</xdr:col>
      <xdr:colOff>8802075</xdr:colOff>
      <xdr:row>59</xdr:row>
      <xdr:rowOff>266701</xdr:rowOff>
    </xdr:to>
    <xdr:sp macro="" textlink="">
      <xdr:nvSpPr>
        <xdr:cNvPr id="51" name="Rectángulo 5">
          <a:hlinkClick xmlns:r="http://schemas.openxmlformats.org/officeDocument/2006/relationships" r:id="rId40"/>
        </xdr:cNvPr>
        <xdr:cNvSpPr/>
      </xdr:nvSpPr>
      <xdr:spPr>
        <a:xfrm>
          <a:off x="5610225" y="115157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5.3.1 Comisiones</a:t>
          </a:r>
        </a:p>
      </xdr:txBody>
    </xdr:sp>
    <xdr:clientData/>
  </xdr:twoCellAnchor>
  <xdr:twoCellAnchor>
    <xdr:from>
      <xdr:col>0</xdr:col>
      <xdr:colOff>5610225</xdr:colOff>
      <xdr:row>60</xdr:row>
      <xdr:rowOff>28575</xdr:rowOff>
    </xdr:from>
    <xdr:to>
      <xdr:col>0</xdr:col>
      <xdr:colOff>8802075</xdr:colOff>
      <xdr:row>60</xdr:row>
      <xdr:rowOff>266701</xdr:rowOff>
    </xdr:to>
    <xdr:sp macro="" textlink="">
      <xdr:nvSpPr>
        <xdr:cNvPr id="52" name="Rectángulo 5">
          <a:hlinkClick xmlns:r="http://schemas.openxmlformats.org/officeDocument/2006/relationships" r:id="rId41"/>
        </xdr:cNvPr>
        <xdr:cNvSpPr/>
      </xdr:nvSpPr>
      <xdr:spPr>
        <a:xfrm>
          <a:off x="5610225" y="117062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5.3.2 Mesas de negociación sindical</a:t>
          </a:r>
        </a:p>
      </xdr:txBody>
    </xdr:sp>
    <xdr:clientData/>
  </xdr:twoCellAnchor>
  <xdr:twoCellAnchor>
    <xdr:from>
      <xdr:col>0</xdr:col>
      <xdr:colOff>5610225</xdr:colOff>
      <xdr:row>61</xdr:row>
      <xdr:rowOff>28575</xdr:rowOff>
    </xdr:from>
    <xdr:to>
      <xdr:col>0</xdr:col>
      <xdr:colOff>8802075</xdr:colOff>
      <xdr:row>61</xdr:row>
      <xdr:rowOff>266701</xdr:rowOff>
    </xdr:to>
    <xdr:sp macro="" textlink="">
      <xdr:nvSpPr>
        <xdr:cNvPr id="53" name="Rectángulo 5">
          <a:hlinkClick xmlns:r="http://schemas.openxmlformats.org/officeDocument/2006/relationships" r:id="rId42"/>
        </xdr:cNvPr>
        <xdr:cNvSpPr/>
      </xdr:nvSpPr>
      <xdr:spPr>
        <a:xfrm>
          <a:off x="5610225" y="11896725"/>
          <a:ext cx="3191850" cy="21907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Segunda parte grados</a:t>
          </a:r>
        </a:p>
      </xdr:txBody>
    </xdr:sp>
    <xdr:clientData/>
  </xdr:twoCellAnchor>
  <xdr:twoCellAnchor>
    <xdr:from>
      <xdr:col>0</xdr:col>
      <xdr:colOff>5610225</xdr:colOff>
      <xdr:row>62</xdr:row>
      <xdr:rowOff>28575</xdr:rowOff>
    </xdr:from>
    <xdr:to>
      <xdr:col>0</xdr:col>
      <xdr:colOff>8802075</xdr:colOff>
      <xdr:row>62</xdr:row>
      <xdr:rowOff>266701</xdr:rowOff>
    </xdr:to>
    <xdr:sp macro="" textlink="">
      <xdr:nvSpPr>
        <xdr:cNvPr id="54" name="Rectángulo 5">
          <a:hlinkClick xmlns:r="http://schemas.openxmlformats.org/officeDocument/2006/relationships" r:id="rId43"/>
        </xdr:cNvPr>
        <xdr:cNvSpPr/>
      </xdr:nvSpPr>
      <xdr:spPr>
        <a:xfrm>
          <a:off x="5610225" y="12144375"/>
          <a:ext cx="3191850" cy="21907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Segunda parte masteres</a:t>
          </a:r>
        </a:p>
      </xdr:txBody>
    </xdr:sp>
    <xdr:clientData/>
  </xdr:twoCellAnchor>
  <xdr:twoCellAnchor>
    <xdr:from>
      <xdr:col>0</xdr:col>
      <xdr:colOff>5600700</xdr:colOff>
      <xdr:row>2</xdr:row>
      <xdr:rowOff>28575</xdr:rowOff>
    </xdr:from>
    <xdr:to>
      <xdr:col>0</xdr:col>
      <xdr:colOff>8792550</xdr:colOff>
      <xdr:row>2</xdr:row>
      <xdr:rowOff>266701</xdr:rowOff>
    </xdr:to>
    <xdr:sp macro="" textlink="">
      <xdr:nvSpPr>
        <xdr:cNvPr id="55" name="Rectángulo 5">
          <a:hlinkClick xmlns:r="http://schemas.openxmlformats.org/officeDocument/2006/relationships" r:id="rId44"/>
        </xdr:cNvPr>
        <xdr:cNvSpPr/>
      </xdr:nvSpPr>
      <xdr:spPr>
        <a:xfrm>
          <a:off x="5600700" y="5143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2.1 Número total de alumnado matriculado</a:t>
          </a:r>
        </a:p>
      </xdr:txBody>
    </xdr:sp>
    <xdr:clientData/>
  </xdr:twoCellAnchor>
  <xdr:twoCellAnchor>
    <xdr:from>
      <xdr:col>0</xdr:col>
      <xdr:colOff>5600700</xdr:colOff>
      <xdr:row>3</xdr:row>
      <xdr:rowOff>28575</xdr:rowOff>
    </xdr:from>
    <xdr:to>
      <xdr:col>0</xdr:col>
      <xdr:colOff>8792550</xdr:colOff>
      <xdr:row>3</xdr:row>
      <xdr:rowOff>266701</xdr:rowOff>
    </xdr:to>
    <xdr:sp macro="" textlink="">
      <xdr:nvSpPr>
        <xdr:cNvPr id="56" name="Rectángulo 5">
          <a:hlinkClick xmlns:r="http://schemas.openxmlformats.org/officeDocument/2006/relationships" r:id="rId45"/>
        </xdr:cNvPr>
        <xdr:cNvSpPr/>
      </xdr:nvSpPr>
      <xdr:spPr>
        <a:xfrm>
          <a:off x="5600700" y="7048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 baseline="0"/>
            <a:t>2.2 Alumnos y alumnas por facultad</a:t>
          </a:r>
          <a:endParaRPr lang="es-ES" sz="1100"/>
        </a:p>
      </xdr:txBody>
    </xdr:sp>
    <xdr:clientData/>
  </xdr:twoCellAnchor>
  <xdr:twoCellAnchor>
    <xdr:from>
      <xdr:col>0</xdr:col>
      <xdr:colOff>5610225</xdr:colOff>
      <xdr:row>4</xdr:row>
      <xdr:rowOff>28575</xdr:rowOff>
    </xdr:from>
    <xdr:to>
      <xdr:col>0</xdr:col>
      <xdr:colOff>8802075</xdr:colOff>
      <xdr:row>4</xdr:row>
      <xdr:rowOff>266701</xdr:rowOff>
    </xdr:to>
    <xdr:sp macro="" textlink="">
      <xdr:nvSpPr>
        <xdr:cNvPr id="57" name="Rectángulo 5">
          <a:hlinkClick xmlns:r="http://schemas.openxmlformats.org/officeDocument/2006/relationships" r:id="rId46"/>
        </xdr:cNvPr>
        <xdr:cNvSpPr/>
      </xdr:nvSpPr>
      <xdr:spPr>
        <a:xfrm>
          <a:off x="5610225" y="8953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 baseline="0"/>
            <a:t>2.3 Alumnos y alumnas por nivel de estudios</a:t>
          </a:r>
          <a:endParaRPr lang="es-ES" sz="1100"/>
        </a:p>
      </xdr:txBody>
    </xdr:sp>
    <xdr:clientData/>
  </xdr:twoCellAnchor>
  <xdr:twoCellAnchor>
    <xdr:from>
      <xdr:col>0</xdr:col>
      <xdr:colOff>5610225</xdr:colOff>
      <xdr:row>5</xdr:row>
      <xdr:rowOff>28575</xdr:rowOff>
    </xdr:from>
    <xdr:to>
      <xdr:col>0</xdr:col>
      <xdr:colOff>8802075</xdr:colOff>
      <xdr:row>5</xdr:row>
      <xdr:rowOff>266701</xdr:rowOff>
    </xdr:to>
    <xdr:sp macro="" textlink="">
      <xdr:nvSpPr>
        <xdr:cNvPr id="58" name="Rectángulo 5">
          <a:hlinkClick xmlns:r="http://schemas.openxmlformats.org/officeDocument/2006/relationships" r:id="rId46"/>
        </xdr:cNvPr>
        <xdr:cNvSpPr/>
      </xdr:nvSpPr>
      <xdr:spPr>
        <a:xfrm>
          <a:off x="5610225" y="10858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2.3.1 Alumnos y alumnas por titulaciones de Grado</a:t>
          </a:r>
        </a:p>
      </xdr:txBody>
    </xdr:sp>
    <xdr:clientData/>
  </xdr:twoCellAnchor>
  <xdr:twoCellAnchor>
    <xdr:from>
      <xdr:col>0</xdr:col>
      <xdr:colOff>5610225</xdr:colOff>
      <xdr:row>6</xdr:row>
      <xdr:rowOff>28575</xdr:rowOff>
    </xdr:from>
    <xdr:to>
      <xdr:col>0</xdr:col>
      <xdr:colOff>8802075</xdr:colOff>
      <xdr:row>6</xdr:row>
      <xdr:rowOff>266701</xdr:rowOff>
    </xdr:to>
    <xdr:sp macro="" textlink="">
      <xdr:nvSpPr>
        <xdr:cNvPr id="59" name="Rectángulo 5">
          <a:hlinkClick xmlns:r="http://schemas.openxmlformats.org/officeDocument/2006/relationships" r:id="rId47"/>
        </xdr:cNvPr>
        <xdr:cNvSpPr/>
      </xdr:nvSpPr>
      <xdr:spPr>
        <a:xfrm>
          <a:off x="5610225" y="12763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2.3.2 Alumnos y alumnas por titulaciones de Máster</a:t>
          </a:r>
        </a:p>
      </xdr:txBody>
    </xdr:sp>
    <xdr:clientData/>
  </xdr:twoCellAnchor>
  <xdr:twoCellAnchor>
    <xdr:from>
      <xdr:col>0</xdr:col>
      <xdr:colOff>5610225</xdr:colOff>
      <xdr:row>17</xdr:row>
      <xdr:rowOff>28575</xdr:rowOff>
    </xdr:from>
    <xdr:to>
      <xdr:col>0</xdr:col>
      <xdr:colOff>8802075</xdr:colOff>
      <xdr:row>17</xdr:row>
      <xdr:rowOff>266701</xdr:rowOff>
    </xdr:to>
    <xdr:sp macro="" textlink="">
      <xdr:nvSpPr>
        <xdr:cNvPr id="60" name="Rectángulo 5">
          <a:hlinkClick xmlns:r="http://schemas.openxmlformats.org/officeDocument/2006/relationships" r:id="rId48"/>
        </xdr:cNvPr>
        <xdr:cNvSpPr/>
      </xdr:nvSpPr>
      <xdr:spPr>
        <a:xfrm>
          <a:off x="5610225" y="337185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2.9-a Alumno/as</a:t>
          </a:r>
          <a:r>
            <a:rPr lang="es-ES" sz="1100" baseline="0"/>
            <a:t> </a:t>
          </a:r>
          <a:r>
            <a:rPr lang="es-ES" sz="1100"/>
            <a:t>premios</a:t>
          </a:r>
          <a:r>
            <a:rPr lang="es-ES" sz="1100" baseline="0"/>
            <a:t> </a:t>
          </a:r>
          <a:r>
            <a:rPr lang="es-ES" sz="1100"/>
            <a:t>extraordinarios</a:t>
          </a:r>
          <a:r>
            <a:rPr lang="es-ES" sz="1100" baseline="0"/>
            <a:t> </a:t>
          </a:r>
          <a:r>
            <a:rPr lang="es-ES" sz="1100"/>
            <a:t>Grado</a:t>
          </a:r>
        </a:p>
      </xdr:txBody>
    </xdr:sp>
    <xdr:clientData/>
  </xdr:twoCellAnchor>
  <xdr:twoCellAnchor>
    <xdr:from>
      <xdr:col>0</xdr:col>
      <xdr:colOff>5610225</xdr:colOff>
      <xdr:row>24</xdr:row>
      <xdr:rowOff>28575</xdr:rowOff>
    </xdr:from>
    <xdr:to>
      <xdr:col>0</xdr:col>
      <xdr:colOff>8802075</xdr:colOff>
      <xdr:row>24</xdr:row>
      <xdr:rowOff>266701</xdr:rowOff>
    </xdr:to>
    <xdr:sp macro="" textlink="">
      <xdr:nvSpPr>
        <xdr:cNvPr id="61" name="Rectángulo 5">
          <a:hlinkClick xmlns:r="http://schemas.openxmlformats.org/officeDocument/2006/relationships" r:id="rId49"/>
        </xdr:cNvPr>
        <xdr:cNvSpPr/>
      </xdr:nvSpPr>
      <xdr:spPr>
        <a:xfrm>
          <a:off x="5610225" y="475297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3.4-b Mujeres hombres Cuerpos Profesional y Escala</a:t>
          </a:r>
          <a:endParaRPr lang="es-ES">
            <a:effectLst/>
          </a:endParaRPr>
        </a:p>
      </xdr:txBody>
    </xdr:sp>
    <xdr:clientData/>
  </xdr:twoCellAnchor>
  <xdr:twoCellAnchor>
    <xdr:from>
      <xdr:col>0</xdr:col>
      <xdr:colOff>5600700</xdr:colOff>
      <xdr:row>55</xdr:row>
      <xdr:rowOff>28575</xdr:rowOff>
    </xdr:from>
    <xdr:to>
      <xdr:col>0</xdr:col>
      <xdr:colOff>8792550</xdr:colOff>
      <xdr:row>55</xdr:row>
      <xdr:rowOff>266701</xdr:rowOff>
    </xdr:to>
    <xdr:sp macro="" textlink="">
      <xdr:nvSpPr>
        <xdr:cNvPr id="62" name="Rectángulo 5">
          <a:hlinkClick xmlns:r="http://schemas.openxmlformats.org/officeDocument/2006/relationships" r:id="rId50"/>
        </xdr:cNvPr>
        <xdr:cNvSpPr/>
      </xdr:nvSpPr>
      <xdr:spPr>
        <a:xfrm>
          <a:off x="5600700" y="10753725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5.2.1-b Equipos directivos de facultades/escuelas</a:t>
          </a:r>
        </a:p>
      </xdr:txBody>
    </xdr:sp>
    <xdr:clientData/>
  </xdr:twoCellAnchor>
  <xdr:twoCellAnchor>
    <xdr:from>
      <xdr:col>0</xdr:col>
      <xdr:colOff>5600700</xdr:colOff>
      <xdr:row>42</xdr:row>
      <xdr:rowOff>28575</xdr:rowOff>
    </xdr:from>
    <xdr:to>
      <xdr:col>0</xdr:col>
      <xdr:colOff>8792550</xdr:colOff>
      <xdr:row>42</xdr:row>
      <xdr:rowOff>266701</xdr:rowOff>
    </xdr:to>
    <xdr:sp macro="" textlink="">
      <xdr:nvSpPr>
        <xdr:cNvPr id="63" name="Rectángulo 5">
          <a:hlinkClick xmlns:r="http://schemas.openxmlformats.org/officeDocument/2006/relationships" r:id="rId51"/>
        </xdr:cNvPr>
        <xdr:cNvSpPr/>
      </xdr:nvSpPr>
      <xdr:spPr>
        <a:xfrm>
          <a:off x="5600700" y="8229600"/>
          <a:ext cx="3191850" cy="1619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s-E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4.6.4-b Investigadoras /es</a:t>
          </a:r>
          <a:r>
            <a:rPr lang="es-E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situación lab y dedicación</a:t>
          </a:r>
          <a:endParaRPr lang="es-ES">
            <a:effectLst/>
          </a:endParaRPr>
        </a:p>
      </xdr:txBody>
    </xdr:sp>
    <xdr:clientData/>
  </xdr:twoCellAnchor>
  <xdr:twoCellAnchor>
    <xdr:from>
      <xdr:col>0</xdr:col>
      <xdr:colOff>5591175</xdr:colOff>
      <xdr:row>0</xdr:row>
      <xdr:rowOff>47625</xdr:rowOff>
    </xdr:from>
    <xdr:to>
      <xdr:col>0</xdr:col>
      <xdr:colOff>8783025</xdr:colOff>
      <xdr:row>0</xdr:row>
      <xdr:rowOff>285751</xdr:rowOff>
    </xdr:to>
    <xdr:sp macro="" textlink="">
      <xdr:nvSpPr>
        <xdr:cNvPr id="64" name="Rectángulo 5">
          <a:hlinkClick xmlns:r="http://schemas.openxmlformats.org/officeDocument/2006/relationships" r:id="rId52"/>
        </xdr:cNvPr>
        <xdr:cNvSpPr/>
      </xdr:nvSpPr>
      <xdr:spPr>
        <a:xfrm>
          <a:off x="5591175" y="47625"/>
          <a:ext cx="3191850" cy="2000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1</a:t>
          </a:r>
          <a:r>
            <a:rPr lang="es-ES" sz="1100" baseline="0"/>
            <a:t> Enlaces</a:t>
          </a:r>
          <a:endParaRPr lang="es-ES" sz="1100"/>
        </a:p>
      </xdr:txBody>
    </xdr:sp>
    <xdr:clientData/>
  </xdr:twoCellAnchor>
  <xdr:twoCellAnchor>
    <xdr:from>
      <xdr:col>0</xdr:col>
      <xdr:colOff>5610225</xdr:colOff>
      <xdr:row>34</xdr:row>
      <xdr:rowOff>38100</xdr:rowOff>
    </xdr:from>
    <xdr:to>
      <xdr:col>0</xdr:col>
      <xdr:colOff>8802075</xdr:colOff>
      <xdr:row>34</xdr:row>
      <xdr:rowOff>276226</xdr:rowOff>
    </xdr:to>
    <xdr:sp macro="" textlink="">
      <xdr:nvSpPr>
        <xdr:cNvPr id="65" name="Rectángulo 5">
          <a:hlinkClick xmlns:r="http://schemas.openxmlformats.org/officeDocument/2006/relationships" r:id="rId53"/>
        </xdr:cNvPr>
        <xdr:cNvSpPr/>
      </xdr:nvSpPr>
      <xdr:spPr>
        <a:xfrm>
          <a:off x="5610225" y="6715125"/>
          <a:ext cx="3191850" cy="15240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4.3-b Mujeres y hombres situación lab</a:t>
          </a:r>
          <a:r>
            <a:rPr lang="es-ES" sz="1100" baseline="0"/>
            <a:t> </a:t>
          </a:r>
          <a:r>
            <a:rPr lang="es-ES" sz="1100"/>
            <a:t>y dedicación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1676400</xdr:colOff>
      <xdr:row>1</xdr:row>
      <xdr:rowOff>47625</xdr:rowOff>
    </xdr:from>
    <xdr:to>
      <xdr:col>1</xdr:col>
      <xdr:colOff>4676776</xdr:colOff>
      <xdr:row>1</xdr:row>
      <xdr:rowOff>295275</xdr:rowOff>
    </xdr:to>
    <xdr:sp macro="" textlink="">
      <xdr:nvSpPr>
        <xdr:cNvPr id="61" name="Rectángulo 2">
          <a:hlinkClick xmlns:r="http://schemas.openxmlformats.org/officeDocument/2006/relationships" r:id="rId1"/>
        </xdr:cNvPr>
        <xdr:cNvSpPr/>
      </xdr:nvSpPr>
      <xdr:spPr>
        <a:xfrm>
          <a:off x="9791700" y="32670750"/>
          <a:ext cx="1" cy="1428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ALUMNOS</a:t>
          </a:r>
        </a:p>
      </xdr:txBody>
    </xdr:sp>
    <xdr:clientData/>
  </xdr:twoCellAnchor>
  <xdr:twoCellAnchor>
    <xdr:from>
      <xdr:col>3</xdr:col>
      <xdr:colOff>390525</xdr:colOff>
      <xdr:row>1</xdr:row>
      <xdr:rowOff>57150</xdr:rowOff>
    </xdr:from>
    <xdr:to>
      <xdr:col>3</xdr:col>
      <xdr:colOff>2305050</xdr:colOff>
      <xdr:row>1</xdr:row>
      <xdr:rowOff>304800</xdr:rowOff>
    </xdr:to>
    <xdr:sp macro="" textlink="">
      <xdr:nvSpPr>
        <xdr:cNvPr id="62" name="Rectángulo 3">
          <a:hlinkClick xmlns:r="http://schemas.openxmlformats.org/officeDocument/2006/relationships" r:id="rId2"/>
        </xdr:cNvPr>
        <xdr:cNvSpPr/>
      </xdr:nvSpPr>
      <xdr:spPr>
        <a:xfrm>
          <a:off x="10944225" y="32680275"/>
          <a:ext cx="371475" cy="1333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PERSONAL</a:t>
          </a:r>
          <a:r>
            <a:rPr lang="es-ES" sz="1100" baseline="0"/>
            <a:t> PAS</a:t>
          </a:r>
          <a:endParaRPr lang="es-ES" sz="1100"/>
        </a:p>
      </xdr:txBody>
    </xdr:sp>
    <xdr:clientData/>
  </xdr:twoCellAnchor>
  <xdr:twoCellAnchor>
    <xdr:from>
      <xdr:col>5</xdr:col>
      <xdr:colOff>47625</xdr:colOff>
      <xdr:row>1</xdr:row>
      <xdr:rowOff>57150</xdr:rowOff>
    </xdr:from>
    <xdr:to>
      <xdr:col>5</xdr:col>
      <xdr:colOff>1962150</xdr:colOff>
      <xdr:row>1</xdr:row>
      <xdr:rowOff>304800</xdr:rowOff>
    </xdr:to>
    <xdr:sp macro="" textlink="">
      <xdr:nvSpPr>
        <xdr:cNvPr id="63" name="Rectángulo 4">
          <a:hlinkClick xmlns:r="http://schemas.openxmlformats.org/officeDocument/2006/relationships" r:id="rId3"/>
        </xdr:cNvPr>
        <xdr:cNvSpPr/>
      </xdr:nvSpPr>
      <xdr:spPr>
        <a:xfrm>
          <a:off x="12125325" y="32680275"/>
          <a:ext cx="714375" cy="1333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IR A FICHERO PERSONAL</a:t>
          </a:r>
          <a:r>
            <a:rPr lang="es-E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PDI</a:t>
          </a:r>
          <a:endParaRPr lang="es-ES" sz="1100"/>
        </a:p>
      </xdr:txBody>
    </xdr:sp>
    <xdr:clientData/>
  </xdr:twoCellAnchor>
  <xdr:twoCellAnchor>
    <xdr:from>
      <xdr:col>7</xdr:col>
      <xdr:colOff>742950</xdr:colOff>
      <xdr:row>1</xdr:row>
      <xdr:rowOff>38100</xdr:rowOff>
    </xdr:from>
    <xdr:to>
      <xdr:col>7</xdr:col>
      <xdr:colOff>3676650</xdr:colOff>
      <xdr:row>1</xdr:row>
      <xdr:rowOff>285750</xdr:rowOff>
    </xdr:to>
    <xdr:sp macro="" textlink="">
      <xdr:nvSpPr>
        <xdr:cNvPr id="64" name="Rectángulo 5">
          <a:hlinkClick xmlns:r="http://schemas.openxmlformats.org/officeDocument/2006/relationships" r:id="rId4"/>
        </xdr:cNvPr>
        <xdr:cNvSpPr/>
      </xdr:nvSpPr>
      <xdr:spPr>
        <a:xfrm>
          <a:off x="14344650" y="32661225"/>
          <a:ext cx="19050" cy="15240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IR A FICHERO PERSONAL</a:t>
          </a:r>
          <a:r>
            <a:rPr lang="es-E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INVESTIGADOR</a:t>
          </a:r>
          <a:endParaRPr lang="es-ES" sz="1100"/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3038475</xdr:colOff>
      <xdr:row>1</xdr:row>
      <xdr:rowOff>276225</xdr:rowOff>
    </xdr:to>
    <xdr:sp macro="" textlink="">
      <xdr:nvSpPr>
        <xdr:cNvPr id="65" name="Rectángulo 6">
          <a:hlinkClick xmlns:r="http://schemas.openxmlformats.org/officeDocument/2006/relationships" r:id="rId5"/>
        </xdr:cNvPr>
        <xdr:cNvSpPr/>
      </xdr:nvSpPr>
      <xdr:spPr>
        <a:xfrm>
          <a:off x="15125700" y="32623125"/>
          <a:ext cx="762000" cy="19050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 UNIVERSIDAD</a:t>
          </a:r>
        </a:p>
      </xdr:txBody>
    </xdr:sp>
    <xdr:clientData/>
  </xdr:twoCellAnchor>
  <xdr:twoCellAnchor>
    <xdr:from>
      <xdr:col>0</xdr:col>
      <xdr:colOff>771525</xdr:colOff>
      <xdr:row>0</xdr:row>
      <xdr:rowOff>85725</xdr:rowOff>
    </xdr:from>
    <xdr:to>
      <xdr:col>0</xdr:col>
      <xdr:colOff>1847850</xdr:colOff>
      <xdr:row>0</xdr:row>
      <xdr:rowOff>323851</xdr:rowOff>
    </xdr:to>
    <xdr:sp macro="" textlink="">
      <xdr:nvSpPr>
        <xdr:cNvPr id="66" name="Rectángulo 5">
          <a:hlinkClick xmlns:r="http://schemas.openxmlformats.org/officeDocument/2006/relationships" r:id="rId6"/>
        </xdr:cNvPr>
        <xdr:cNvSpPr/>
      </xdr:nvSpPr>
      <xdr:spPr>
        <a:xfrm>
          <a:off x="771525" y="857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85725</xdr:rowOff>
    </xdr:from>
    <xdr:to>
      <xdr:col>11</xdr:col>
      <xdr:colOff>190500</xdr:colOff>
      <xdr:row>1</xdr:row>
      <xdr:rowOff>133350</xdr:rowOff>
    </xdr:to>
    <xdr:sp macro="" textlink="">
      <xdr:nvSpPr>
        <xdr:cNvPr id="5" name="Rectángulo 4">
          <a:hlinkClick xmlns:r="http://schemas.openxmlformats.org/officeDocument/2006/relationships" r:id="rId1"/>
        </xdr:cNvPr>
        <xdr:cNvSpPr/>
      </xdr:nvSpPr>
      <xdr:spPr>
        <a:xfrm>
          <a:off x="6467475" y="85725"/>
          <a:ext cx="3619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MATRICULADOS</a:t>
          </a:r>
          <a:r>
            <a:rPr lang="es-ES" sz="1100" baseline="0"/>
            <a:t> POR SEXO ALUMNOS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3</xdr:row>
      <xdr:rowOff>85725</xdr:rowOff>
    </xdr:from>
    <xdr:to>
      <xdr:col>8</xdr:col>
      <xdr:colOff>590550</xdr:colOff>
      <xdr:row>4</xdr:row>
      <xdr:rowOff>133350</xdr:rowOff>
    </xdr:to>
    <xdr:sp macro="[0]!Borrar_campos_2_1_Alumnado_matriculado" textlink="">
      <xdr:nvSpPr>
        <xdr:cNvPr id="3" name="Rectángulo 2"/>
        <xdr:cNvSpPr/>
      </xdr:nvSpPr>
      <xdr:spPr>
        <a:xfrm>
          <a:off x="6467475" y="695325"/>
          <a:ext cx="13430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6</xdr:row>
      <xdr:rowOff>85725</xdr:rowOff>
    </xdr:from>
    <xdr:to>
      <xdr:col>8</xdr:col>
      <xdr:colOff>590550</xdr:colOff>
      <xdr:row>7</xdr:row>
      <xdr:rowOff>142875</xdr:rowOff>
    </xdr:to>
    <xdr:sp macro="[0]!RECUPERAR_2_1_Alumnado_matriculado" textlink="">
      <xdr:nvSpPr>
        <xdr:cNvPr id="4" name="Rectángulo 3"/>
        <xdr:cNvSpPr/>
      </xdr:nvSpPr>
      <xdr:spPr>
        <a:xfrm>
          <a:off x="6467475" y="1295400"/>
          <a:ext cx="1343025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 valores </a:t>
          </a:r>
        </a:p>
      </xdr:txBody>
    </xdr:sp>
    <xdr:clientData/>
  </xdr:twoCellAnchor>
  <xdr:twoCellAnchor>
    <xdr:from>
      <xdr:col>7</xdr:col>
      <xdr:colOff>9525</xdr:colOff>
      <xdr:row>9</xdr:row>
      <xdr:rowOff>85725</xdr:rowOff>
    </xdr:from>
    <xdr:to>
      <xdr:col>8</xdr:col>
      <xdr:colOff>323850</xdr:colOff>
      <xdr:row>10</xdr:row>
      <xdr:rowOff>133351</xdr:rowOff>
    </xdr:to>
    <xdr:sp macro="" textlink="">
      <xdr:nvSpPr>
        <xdr:cNvPr id="8" name="Rectángulo 5">
          <a:hlinkClick xmlns:r="http://schemas.openxmlformats.org/officeDocument/2006/relationships" r:id="rId2"/>
        </xdr:cNvPr>
        <xdr:cNvSpPr/>
      </xdr:nvSpPr>
      <xdr:spPr>
        <a:xfrm>
          <a:off x="6467475" y="1895475"/>
          <a:ext cx="1076325" cy="2476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28575</xdr:rowOff>
    </xdr:from>
    <xdr:to>
      <xdr:col>11</xdr:col>
      <xdr:colOff>590550</xdr:colOff>
      <xdr:row>1</xdr:row>
      <xdr:rowOff>76200</xdr:rowOff>
    </xdr:to>
    <xdr:sp macro="" textlink="">
      <xdr:nvSpPr>
        <xdr:cNvPr id="6" name="Rectángulo 5">
          <a:hlinkClick xmlns:r="http://schemas.openxmlformats.org/officeDocument/2006/relationships" r:id="rId1"/>
        </xdr:cNvPr>
        <xdr:cNvSpPr/>
      </xdr:nvSpPr>
      <xdr:spPr>
        <a:xfrm>
          <a:off x="6638925" y="28575"/>
          <a:ext cx="3619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MATRICULADOS</a:t>
          </a:r>
          <a:r>
            <a:rPr lang="es-ES" sz="1100" baseline="0"/>
            <a:t> POR SEXO ALUMNOS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2</xdr:row>
      <xdr:rowOff>9525</xdr:rowOff>
    </xdr:from>
    <xdr:to>
      <xdr:col>11</xdr:col>
      <xdr:colOff>571500</xdr:colOff>
      <xdr:row>3</xdr:row>
      <xdr:rowOff>0</xdr:rowOff>
    </xdr:to>
    <xdr:sp macro="[0]!Borrar_campos_2_2_Alumnado_facultad" textlink="">
      <xdr:nvSpPr>
        <xdr:cNvPr id="5" name="Rectángulo 4"/>
        <xdr:cNvSpPr/>
      </xdr:nvSpPr>
      <xdr:spPr>
        <a:xfrm>
          <a:off x="7981950" y="409575"/>
          <a:ext cx="3619500" cy="1905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3</xdr:row>
      <xdr:rowOff>285750</xdr:rowOff>
    </xdr:from>
    <xdr:to>
      <xdr:col>8</xdr:col>
      <xdr:colOff>314325</xdr:colOff>
      <xdr:row>4</xdr:row>
      <xdr:rowOff>228601</xdr:rowOff>
    </xdr:to>
    <xdr:sp macro="" textlink="">
      <xdr:nvSpPr>
        <xdr:cNvPr id="8" name="Rectángulo 5">
          <a:hlinkClick xmlns:r="http://schemas.openxmlformats.org/officeDocument/2006/relationships" r:id="rId2"/>
        </xdr:cNvPr>
        <xdr:cNvSpPr/>
      </xdr:nvSpPr>
      <xdr:spPr>
        <a:xfrm>
          <a:off x="6619875" y="12477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38100</xdr:rowOff>
    </xdr:to>
    <xdr:sp macro="[0]!CambiarPorYear_2_2_Alumnado_facultad" textlink="">
      <xdr:nvSpPr>
        <xdr:cNvPr id="30" name="2009-2010"/>
        <xdr:cNvSpPr/>
      </xdr:nvSpPr>
      <xdr:spPr>
        <a:xfrm>
          <a:off x="79819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2009-2010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38100</xdr:rowOff>
    </xdr:to>
    <xdr:sp macro="[0]!CambiarPorYear_2_2_Alumnado_facultad" textlink="">
      <xdr:nvSpPr>
        <xdr:cNvPr id="31" name="2010-2011"/>
        <xdr:cNvSpPr/>
      </xdr:nvSpPr>
      <xdr:spPr>
        <a:xfrm>
          <a:off x="95059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2010-2011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38100</xdr:rowOff>
    </xdr:to>
    <xdr:sp macro="[0]!CambiarPorYear_2_2_Alumnado_facultad" textlink="">
      <xdr:nvSpPr>
        <xdr:cNvPr id="32" name="2011-2012"/>
        <xdr:cNvSpPr/>
      </xdr:nvSpPr>
      <xdr:spPr>
        <a:xfrm>
          <a:off x="110299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180975</xdr:rowOff>
    </xdr:from>
    <xdr:to>
      <xdr:col>8</xdr:col>
      <xdr:colOff>133350</xdr:colOff>
      <xdr:row>9</xdr:row>
      <xdr:rowOff>19050</xdr:rowOff>
    </xdr:to>
    <xdr:sp macro="[0]!CambiarPorYear_2_2_Alumnado_facultad" textlink="">
      <xdr:nvSpPr>
        <xdr:cNvPr id="33" name="2012-2013"/>
        <xdr:cNvSpPr/>
      </xdr:nvSpPr>
      <xdr:spPr>
        <a:xfrm>
          <a:off x="798195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10</xdr:col>
      <xdr:colOff>133350</xdr:colOff>
      <xdr:row>9</xdr:row>
      <xdr:rowOff>19050</xdr:rowOff>
    </xdr:to>
    <xdr:sp macro="[0]!CambiarPorYear_2_2_Alumnado_facultad" textlink="">
      <xdr:nvSpPr>
        <xdr:cNvPr id="34" name="2013-2014"/>
        <xdr:cNvSpPr/>
      </xdr:nvSpPr>
      <xdr:spPr>
        <a:xfrm>
          <a:off x="950595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180975</xdr:rowOff>
    </xdr:from>
    <xdr:to>
      <xdr:col>12</xdr:col>
      <xdr:colOff>133350</xdr:colOff>
      <xdr:row>9</xdr:row>
      <xdr:rowOff>19050</xdr:rowOff>
    </xdr:to>
    <xdr:sp macro="[0]!CambiarPorYear_2_2_Alumnado_facultad" textlink="">
      <xdr:nvSpPr>
        <xdr:cNvPr id="35" name="2014-2015"/>
        <xdr:cNvSpPr/>
      </xdr:nvSpPr>
      <xdr:spPr>
        <a:xfrm>
          <a:off x="1102995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2_2_Alumnado_facultad" textlink="">
      <xdr:nvSpPr>
        <xdr:cNvPr id="26" name="2015-2016"/>
        <xdr:cNvSpPr/>
      </xdr:nvSpPr>
      <xdr:spPr>
        <a:xfrm>
          <a:off x="79819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2_2_Alumnado_facultad" textlink="">
      <xdr:nvSpPr>
        <xdr:cNvPr id="27" name="2016-2017"/>
        <xdr:cNvSpPr/>
      </xdr:nvSpPr>
      <xdr:spPr>
        <a:xfrm>
          <a:off x="95059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2_2_Alumnado_facultad" textlink="">
      <xdr:nvSpPr>
        <xdr:cNvPr id="28" name="2017-2018"/>
        <xdr:cNvSpPr/>
      </xdr:nvSpPr>
      <xdr:spPr>
        <a:xfrm>
          <a:off x="110299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2_2_Alumnado_facultad" textlink="">
      <xdr:nvSpPr>
        <xdr:cNvPr id="29" name="2018-2019"/>
        <xdr:cNvSpPr/>
      </xdr:nvSpPr>
      <xdr:spPr>
        <a:xfrm>
          <a:off x="79819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2_2_Alumnado_facultad" textlink="">
      <xdr:nvSpPr>
        <xdr:cNvPr id="51" name="2019-2020"/>
        <xdr:cNvSpPr/>
      </xdr:nvSpPr>
      <xdr:spPr>
        <a:xfrm>
          <a:off x="95059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2_2_Alumnado_facultad" textlink="">
      <xdr:nvSpPr>
        <xdr:cNvPr id="52" name="2020-2021"/>
        <xdr:cNvSpPr/>
      </xdr:nvSpPr>
      <xdr:spPr>
        <a:xfrm>
          <a:off x="110299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38100</xdr:rowOff>
    </xdr:to>
    <xdr:sp macro="[0]!CambiarPorYear_2_2_Alumnado_facultad" textlink="">
      <xdr:nvSpPr>
        <xdr:cNvPr id="53" name="2021-2022"/>
        <xdr:cNvSpPr/>
      </xdr:nvSpPr>
      <xdr:spPr>
        <a:xfrm>
          <a:off x="79819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38100</xdr:rowOff>
    </xdr:to>
    <xdr:sp macro="[0]!CambiarPorYear_2_2_Alumnado_facultad" textlink="">
      <xdr:nvSpPr>
        <xdr:cNvPr id="54" name="2022-2023"/>
        <xdr:cNvSpPr/>
      </xdr:nvSpPr>
      <xdr:spPr>
        <a:xfrm>
          <a:off x="95059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38100</xdr:rowOff>
    </xdr:to>
    <xdr:sp macro="[0]!CambiarPorYear_2_2_Alumnado_facultad" textlink="">
      <xdr:nvSpPr>
        <xdr:cNvPr id="55" name="2023-2024"/>
        <xdr:cNvSpPr/>
      </xdr:nvSpPr>
      <xdr:spPr>
        <a:xfrm>
          <a:off x="110299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171450</xdr:rowOff>
    </xdr:from>
    <xdr:to>
      <xdr:col>8</xdr:col>
      <xdr:colOff>133350</xdr:colOff>
      <xdr:row>17</xdr:row>
      <xdr:rowOff>38100</xdr:rowOff>
    </xdr:to>
    <xdr:sp macro="[0]!CambiarPorYear_2_2_Alumnado_facultad" textlink="">
      <xdr:nvSpPr>
        <xdr:cNvPr id="56" name="2024-2025"/>
        <xdr:cNvSpPr/>
      </xdr:nvSpPr>
      <xdr:spPr>
        <a:xfrm>
          <a:off x="79819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171450</xdr:rowOff>
    </xdr:from>
    <xdr:to>
      <xdr:col>10</xdr:col>
      <xdr:colOff>133350</xdr:colOff>
      <xdr:row>17</xdr:row>
      <xdr:rowOff>38100</xdr:rowOff>
    </xdr:to>
    <xdr:sp macro="[0]!CambiarPorYear_2_2_Alumnado_facultad" textlink="">
      <xdr:nvSpPr>
        <xdr:cNvPr id="57" name="2025-2026"/>
        <xdr:cNvSpPr/>
      </xdr:nvSpPr>
      <xdr:spPr>
        <a:xfrm>
          <a:off x="95059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171450</xdr:rowOff>
    </xdr:from>
    <xdr:to>
      <xdr:col>12</xdr:col>
      <xdr:colOff>133350</xdr:colOff>
      <xdr:row>17</xdr:row>
      <xdr:rowOff>38100</xdr:rowOff>
    </xdr:to>
    <xdr:sp macro="[0]!CambiarPorYear_2_2_Alumnado_facultad" textlink="">
      <xdr:nvSpPr>
        <xdr:cNvPr id="58" name="2026-2027"/>
        <xdr:cNvSpPr/>
      </xdr:nvSpPr>
      <xdr:spPr>
        <a:xfrm>
          <a:off x="110299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171450</xdr:rowOff>
    </xdr:from>
    <xdr:to>
      <xdr:col>8</xdr:col>
      <xdr:colOff>133350</xdr:colOff>
      <xdr:row>19</xdr:row>
      <xdr:rowOff>38100</xdr:rowOff>
    </xdr:to>
    <xdr:sp macro="[0]!CambiarPorYear_2_2_Alumnado_facultad" textlink="">
      <xdr:nvSpPr>
        <xdr:cNvPr id="59" name="2027-2028"/>
        <xdr:cNvSpPr/>
      </xdr:nvSpPr>
      <xdr:spPr>
        <a:xfrm>
          <a:off x="79819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171450</xdr:rowOff>
    </xdr:from>
    <xdr:to>
      <xdr:col>10</xdr:col>
      <xdr:colOff>133350</xdr:colOff>
      <xdr:row>19</xdr:row>
      <xdr:rowOff>38100</xdr:rowOff>
    </xdr:to>
    <xdr:sp macro="[0]!CambiarPorYear_2_2_Alumnado_facultad" textlink="">
      <xdr:nvSpPr>
        <xdr:cNvPr id="60" name="2028-2029"/>
        <xdr:cNvSpPr/>
      </xdr:nvSpPr>
      <xdr:spPr>
        <a:xfrm>
          <a:off x="95059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171450</xdr:rowOff>
    </xdr:from>
    <xdr:to>
      <xdr:col>12</xdr:col>
      <xdr:colOff>133350</xdr:colOff>
      <xdr:row>19</xdr:row>
      <xdr:rowOff>38100</xdr:rowOff>
    </xdr:to>
    <xdr:sp macro="[0]!CambiarPorYear_2_2_Alumnado_facultad" textlink="">
      <xdr:nvSpPr>
        <xdr:cNvPr id="61" name="2029-2030"/>
        <xdr:cNvSpPr/>
      </xdr:nvSpPr>
      <xdr:spPr>
        <a:xfrm>
          <a:off x="110299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47625</xdr:rowOff>
    </xdr:from>
    <xdr:to>
      <xdr:col>11</xdr:col>
      <xdr:colOff>571500</xdr:colOff>
      <xdr:row>1</xdr:row>
      <xdr:rowOff>95250</xdr:rowOff>
    </xdr:to>
    <xdr:sp macro="" textlink="">
      <xdr:nvSpPr>
        <xdr:cNvPr id="5" name="Rectángulo 4">
          <a:hlinkClick xmlns:r="http://schemas.openxmlformats.org/officeDocument/2006/relationships" r:id="rId1"/>
        </xdr:cNvPr>
        <xdr:cNvSpPr/>
      </xdr:nvSpPr>
      <xdr:spPr>
        <a:xfrm>
          <a:off x="6486525" y="47625"/>
          <a:ext cx="3619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MATRICULADOS</a:t>
          </a:r>
          <a:r>
            <a:rPr lang="es-ES" sz="1100" baseline="0"/>
            <a:t> POR SEXO ALUMNOS</a:t>
          </a:r>
          <a:endParaRPr lang="es-ES" sz="1100"/>
        </a:p>
      </xdr:txBody>
    </xdr:sp>
    <xdr:clientData/>
  </xdr:twoCellAnchor>
  <xdr:twoCellAnchor>
    <xdr:from>
      <xdr:col>7</xdr:col>
      <xdr:colOff>28575</xdr:colOff>
      <xdr:row>1</xdr:row>
      <xdr:rowOff>209550</xdr:rowOff>
    </xdr:from>
    <xdr:to>
      <xdr:col>8</xdr:col>
      <xdr:colOff>342900</xdr:colOff>
      <xdr:row>2</xdr:row>
      <xdr:rowOff>152401</xdr:rowOff>
    </xdr:to>
    <xdr:sp macro="" textlink="">
      <xdr:nvSpPr>
        <xdr:cNvPr id="7" name="Rectángulo 5">
          <a:hlinkClick xmlns:r="http://schemas.openxmlformats.org/officeDocument/2006/relationships" r:id="rId2"/>
        </xdr:cNvPr>
        <xdr:cNvSpPr/>
      </xdr:nvSpPr>
      <xdr:spPr>
        <a:xfrm>
          <a:off x="8162925" y="4095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133350</xdr:colOff>
      <xdr:row>5</xdr:row>
      <xdr:rowOff>238125</xdr:rowOff>
    </xdr:to>
    <xdr:sp macro="[0]!CambiarPorYear_2_3_Alumnado_por_nivel" textlink="">
      <xdr:nvSpPr>
        <xdr:cNvPr id="25" name="2009-2010"/>
        <xdr:cNvSpPr/>
      </xdr:nvSpPr>
      <xdr:spPr>
        <a:xfrm>
          <a:off x="6486525" y="119062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2009-2010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133350</xdr:colOff>
      <xdr:row>5</xdr:row>
      <xdr:rowOff>238125</xdr:rowOff>
    </xdr:to>
    <xdr:sp macro="[0]!CambiarPorYear_2_3_Alumnado_por_nivel" textlink="">
      <xdr:nvSpPr>
        <xdr:cNvPr id="26" name="2010-2011"/>
        <xdr:cNvSpPr/>
      </xdr:nvSpPr>
      <xdr:spPr>
        <a:xfrm>
          <a:off x="8010525" y="119062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2010-2011</a:t>
          </a:r>
        </a:p>
      </xdr:txBody>
    </xdr:sp>
    <xdr:clientData/>
  </xdr:twoCellAnchor>
  <xdr:twoCellAnchor>
    <xdr:from>
      <xdr:col>11</xdr:col>
      <xdr:colOff>0</xdr:colOff>
      <xdr:row>5</xdr:row>
      <xdr:rowOff>0</xdr:rowOff>
    </xdr:from>
    <xdr:to>
      <xdr:col>12</xdr:col>
      <xdr:colOff>133350</xdr:colOff>
      <xdr:row>5</xdr:row>
      <xdr:rowOff>238125</xdr:rowOff>
    </xdr:to>
    <xdr:sp macro="[0]!CambiarPorYear_2_3_Alumnado_por_nivel" textlink="">
      <xdr:nvSpPr>
        <xdr:cNvPr id="48" name="2011-2012"/>
        <xdr:cNvSpPr/>
      </xdr:nvSpPr>
      <xdr:spPr>
        <a:xfrm>
          <a:off x="9534525" y="119062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6</xdr:row>
      <xdr:rowOff>152400</xdr:rowOff>
    </xdr:from>
    <xdr:to>
      <xdr:col>8</xdr:col>
      <xdr:colOff>133350</xdr:colOff>
      <xdr:row>7</xdr:row>
      <xdr:rowOff>190500</xdr:rowOff>
    </xdr:to>
    <xdr:sp macro="[0]!CambiarPorYear_2_3_Alumnado_por_nivel" textlink="">
      <xdr:nvSpPr>
        <xdr:cNvPr id="49" name="2012-2013"/>
        <xdr:cNvSpPr/>
      </xdr:nvSpPr>
      <xdr:spPr>
        <a:xfrm>
          <a:off x="8134350" y="144780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6</xdr:row>
      <xdr:rowOff>152400</xdr:rowOff>
    </xdr:from>
    <xdr:to>
      <xdr:col>10</xdr:col>
      <xdr:colOff>133350</xdr:colOff>
      <xdr:row>7</xdr:row>
      <xdr:rowOff>190500</xdr:rowOff>
    </xdr:to>
    <xdr:sp macro="[0]!CambiarPorYear_2_3_Alumnado_por_nivel" textlink="">
      <xdr:nvSpPr>
        <xdr:cNvPr id="50" name="2013-2014"/>
        <xdr:cNvSpPr/>
      </xdr:nvSpPr>
      <xdr:spPr>
        <a:xfrm>
          <a:off x="9658350" y="144780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6</xdr:row>
      <xdr:rowOff>152400</xdr:rowOff>
    </xdr:from>
    <xdr:to>
      <xdr:col>12</xdr:col>
      <xdr:colOff>133350</xdr:colOff>
      <xdr:row>7</xdr:row>
      <xdr:rowOff>190500</xdr:rowOff>
    </xdr:to>
    <xdr:sp macro="[0]!CambiarPorYear_2_3_Alumnado_por_nivel" textlink="">
      <xdr:nvSpPr>
        <xdr:cNvPr id="51" name="2014-2015"/>
        <xdr:cNvSpPr/>
      </xdr:nvSpPr>
      <xdr:spPr>
        <a:xfrm>
          <a:off x="11182350" y="144780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8</xdr:row>
      <xdr:rowOff>104775</xdr:rowOff>
    </xdr:from>
    <xdr:to>
      <xdr:col>8</xdr:col>
      <xdr:colOff>133350</xdr:colOff>
      <xdr:row>9</xdr:row>
      <xdr:rowOff>152400</xdr:rowOff>
    </xdr:to>
    <xdr:sp macro="[0]!CambiarPorYear_2_3_Alumnado_por_nivel" textlink="">
      <xdr:nvSpPr>
        <xdr:cNvPr id="52" name="2015-2016"/>
        <xdr:cNvSpPr/>
      </xdr:nvSpPr>
      <xdr:spPr>
        <a:xfrm>
          <a:off x="6486525" y="1990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8</xdr:row>
      <xdr:rowOff>104775</xdr:rowOff>
    </xdr:from>
    <xdr:to>
      <xdr:col>10</xdr:col>
      <xdr:colOff>133350</xdr:colOff>
      <xdr:row>9</xdr:row>
      <xdr:rowOff>152400</xdr:rowOff>
    </xdr:to>
    <xdr:sp macro="[0]!CambiarPorYear_2_3_Alumnado_por_nivel" textlink="">
      <xdr:nvSpPr>
        <xdr:cNvPr id="53" name="2016-2017"/>
        <xdr:cNvSpPr/>
      </xdr:nvSpPr>
      <xdr:spPr>
        <a:xfrm>
          <a:off x="8010525" y="1990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8</xdr:row>
      <xdr:rowOff>104775</xdr:rowOff>
    </xdr:from>
    <xdr:to>
      <xdr:col>12</xdr:col>
      <xdr:colOff>133350</xdr:colOff>
      <xdr:row>9</xdr:row>
      <xdr:rowOff>152400</xdr:rowOff>
    </xdr:to>
    <xdr:sp macro="[0]!CambiarPorYear_2_3_Alumnado_por_nivel" textlink="">
      <xdr:nvSpPr>
        <xdr:cNvPr id="54" name="2017-2018"/>
        <xdr:cNvSpPr/>
      </xdr:nvSpPr>
      <xdr:spPr>
        <a:xfrm>
          <a:off x="9534525" y="1990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2_3_Alumnado_por_nivel" textlink="">
      <xdr:nvSpPr>
        <xdr:cNvPr id="55" name="2018-2019"/>
        <xdr:cNvSpPr/>
      </xdr:nvSpPr>
      <xdr:spPr>
        <a:xfrm>
          <a:off x="6486525" y="2381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2_3_Alumnado_por_nivel" textlink="">
      <xdr:nvSpPr>
        <xdr:cNvPr id="56" name="2019-2020"/>
        <xdr:cNvSpPr/>
      </xdr:nvSpPr>
      <xdr:spPr>
        <a:xfrm>
          <a:off x="8010525" y="2381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2_3_Alumnado_por_nivel" textlink="">
      <xdr:nvSpPr>
        <xdr:cNvPr id="57" name="2020-2021"/>
        <xdr:cNvSpPr/>
      </xdr:nvSpPr>
      <xdr:spPr>
        <a:xfrm>
          <a:off x="9534525" y="2381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11</xdr:row>
      <xdr:rowOff>180975</xdr:rowOff>
    </xdr:from>
    <xdr:to>
      <xdr:col>8</xdr:col>
      <xdr:colOff>133350</xdr:colOff>
      <xdr:row>13</xdr:row>
      <xdr:rowOff>47625</xdr:rowOff>
    </xdr:to>
    <xdr:sp macro="[0]!CambiarPorYear_2_3_Alumnado_por_nivel" textlink="">
      <xdr:nvSpPr>
        <xdr:cNvPr id="58" name="2021-2022"/>
        <xdr:cNvSpPr/>
      </xdr:nvSpPr>
      <xdr:spPr>
        <a:xfrm>
          <a:off x="6486525" y="27622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11</xdr:row>
      <xdr:rowOff>180975</xdr:rowOff>
    </xdr:from>
    <xdr:to>
      <xdr:col>10</xdr:col>
      <xdr:colOff>133350</xdr:colOff>
      <xdr:row>13</xdr:row>
      <xdr:rowOff>47625</xdr:rowOff>
    </xdr:to>
    <xdr:sp macro="[0]!CambiarPorYear_2_3_Alumnado_por_nivel" textlink="">
      <xdr:nvSpPr>
        <xdr:cNvPr id="59" name="2022-2023"/>
        <xdr:cNvSpPr/>
      </xdr:nvSpPr>
      <xdr:spPr>
        <a:xfrm>
          <a:off x="8010525" y="27622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11</xdr:row>
      <xdr:rowOff>180975</xdr:rowOff>
    </xdr:from>
    <xdr:to>
      <xdr:col>12</xdr:col>
      <xdr:colOff>133350</xdr:colOff>
      <xdr:row>13</xdr:row>
      <xdr:rowOff>47625</xdr:rowOff>
    </xdr:to>
    <xdr:sp macro="[0]!CambiarPorYear_2_3_Alumnado_por_nivel" textlink="">
      <xdr:nvSpPr>
        <xdr:cNvPr id="60" name="2023-2024"/>
        <xdr:cNvSpPr/>
      </xdr:nvSpPr>
      <xdr:spPr>
        <a:xfrm>
          <a:off x="9534525" y="27622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13</xdr:row>
      <xdr:rowOff>180975</xdr:rowOff>
    </xdr:from>
    <xdr:to>
      <xdr:col>8</xdr:col>
      <xdr:colOff>133350</xdr:colOff>
      <xdr:row>15</xdr:row>
      <xdr:rowOff>47625</xdr:rowOff>
    </xdr:to>
    <xdr:sp macro="[0]!CambiarPorYear_2_3_Alumnado_por_nivel" textlink="">
      <xdr:nvSpPr>
        <xdr:cNvPr id="61" name="2024-2025"/>
        <xdr:cNvSpPr/>
      </xdr:nvSpPr>
      <xdr:spPr>
        <a:xfrm>
          <a:off x="8134350" y="28765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13</xdr:row>
      <xdr:rowOff>180975</xdr:rowOff>
    </xdr:from>
    <xdr:to>
      <xdr:col>10</xdr:col>
      <xdr:colOff>133350</xdr:colOff>
      <xdr:row>15</xdr:row>
      <xdr:rowOff>47625</xdr:rowOff>
    </xdr:to>
    <xdr:sp macro="[0]!CambiarPorYear_2_3_Alumnado_por_nivel" textlink="">
      <xdr:nvSpPr>
        <xdr:cNvPr id="62" name="2025-2026"/>
        <xdr:cNvSpPr/>
      </xdr:nvSpPr>
      <xdr:spPr>
        <a:xfrm>
          <a:off x="9658350" y="28765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13</xdr:row>
      <xdr:rowOff>180975</xdr:rowOff>
    </xdr:from>
    <xdr:to>
      <xdr:col>12</xdr:col>
      <xdr:colOff>133350</xdr:colOff>
      <xdr:row>15</xdr:row>
      <xdr:rowOff>47625</xdr:rowOff>
    </xdr:to>
    <xdr:sp macro="[0]!CambiarPorYear_2_3_Alumnado_por_nivel" textlink="">
      <xdr:nvSpPr>
        <xdr:cNvPr id="63" name="2026-2027"/>
        <xdr:cNvSpPr/>
      </xdr:nvSpPr>
      <xdr:spPr>
        <a:xfrm>
          <a:off x="11182350" y="28765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6</xdr:col>
      <xdr:colOff>752475</xdr:colOff>
      <xdr:row>15</xdr:row>
      <xdr:rowOff>161925</xdr:rowOff>
    </xdr:from>
    <xdr:to>
      <xdr:col>8</xdr:col>
      <xdr:colOff>123825</xdr:colOff>
      <xdr:row>17</xdr:row>
      <xdr:rowOff>28575</xdr:rowOff>
    </xdr:to>
    <xdr:sp macro="[0]!CambiarPorYear_2_3_Alumnado_por_nivel" textlink="">
      <xdr:nvSpPr>
        <xdr:cNvPr id="64" name="2027-2028"/>
        <xdr:cNvSpPr/>
      </xdr:nvSpPr>
      <xdr:spPr>
        <a:xfrm>
          <a:off x="8124825" y="32575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8</xdr:col>
      <xdr:colOff>752475</xdr:colOff>
      <xdr:row>15</xdr:row>
      <xdr:rowOff>161925</xdr:rowOff>
    </xdr:from>
    <xdr:to>
      <xdr:col>10</xdr:col>
      <xdr:colOff>123825</xdr:colOff>
      <xdr:row>17</xdr:row>
      <xdr:rowOff>28575</xdr:rowOff>
    </xdr:to>
    <xdr:sp macro="[0]!CambiarPorYear_2_3_Alumnado_por_nivel" textlink="">
      <xdr:nvSpPr>
        <xdr:cNvPr id="65" name="2028-2029"/>
        <xdr:cNvSpPr/>
      </xdr:nvSpPr>
      <xdr:spPr>
        <a:xfrm>
          <a:off x="9648825" y="32575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10</xdr:col>
      <xdr:colOff>752475</xdr:colOff>
      <xdr:row>15</xdr:row>
      <xdr:rowOff>161925</xdr:rowOff>
    </xdr:from>
    <xdr:to>
      <xdr:col>12</xdr:col>
      <xdr:colOff>123825</xdr:colOff>
      <xdr:row>17</xdr:row>
      <xdr:rowOff>28575</xdr:rowOff>
    </xdr:to>
    <xdr:sp macro="[0]!CambiarPorYear_2_3_Alumnado_por_nivel" textlink="">
      <xdr:nvSpPr>
        <xdr:cNvPr id="66" name="2029-2030"/>
        <xdr:cNvSpPr/>
      </xdr:nvSpPr>
      <xdr:spPr>
        <a:xfrm>
          <a:off x="11172825" y="32575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7</xdr:col>
      <xdr:colOff>0</xdr:colOff>
      <xdr:row>3</xdr:row>
      <xdr:rowOff>47625</xdr:rowOff>
    </xdr:from>
    <xdr:to>
      <xdr:col>8</xdr:col>
      <xdr:colOff>514350</xdr:colOff>
      <xdr:row>4</xdr:row>
      <xdr:rowOff>95250</xdr:rowOff>
    </xdr:to>
    <xdr:sp macro="[0]!Borrar_campos_2_3_Alumnado_por_nivel" textlink="">
      <xdr:nvSpPr>
        <xdr:cNvPr id="67" name="Rectángulo 2"/>
        <xdr:cNvSpPr/>
      </xdr:nvSpPr>
      <xdr:spPr>
        <a:xfrm>
          <a:off x="8134350" y="742950"/>
          <a:ext cx="1276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38100</xdr:rowOff>
    </xdr:from>
    <xdr:to>
      <xdr:col>11</xdr:col>
      <xdr:colOff>571500</xdr:colOff>
      <xdr:row>1</xdr:row>
      <xdr:rowOff>85725</xdr:rowOff>
    </xdr:to>
    <xdr:sp macro="" textlink="">
      <xdr:nvSpPr>
        <xdr:cNvPr id="4" name="Rectángulo 3">
          <a:hlinkClick xmlns:r="http://schemas.openxmlformats.org/officeDocument/2006/relationships" r:id="rId1"/>
        </xdr:cNvPr>
        <xdr:cNvSpPr/>
      </xdr:nvSpPr>
      <xdr:spPr>
        <a:xfrm>
          <a:off x="7743825" y="38100"/>
          <a:ext cx="3619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MATRICULADOS</a:t>
          </a:r>
          <a:r>
            <a:rPr lang="es-ES" sz="1100" baseline="0"/>
            <a:t> POR SEXO ALUMNOS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2</xdr:row>
      <xdr:rowOff>0</xdr:rowOff>
    </xdr:from>
    <xdr:to>
      <xdr:col>8</xdr:col>
      <xdr:colOff>523875</xdr:colOff>
      <xdr:row>3</xdr:row>
      <xdr:rowOff>47625</xdr:rowOff>
    </xdr:to>
    <xdr:sp macro="[0]!Borrar_campos_2_3_2_Alumnado_master" textlink="">
      <xdr:nvSpPr>
        <xdr:cNvPr id="3" name="Rectángulo 2"/>
        <xdr:cNvSpPr/>
      </xdr:nvSpPr>
      <xdr:spPr>
        <a:xfrm>
          <a:off x="7753350" y="400050"/>
          <a:ext cx="1276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314325</xdr:colOff>
      <xdr:row>5</xdr:row>
      <xdr:rowOff>38101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7743825" y="80010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38100</xdr:rowOff>
    </xdr:to>
    <xdr:sp macro="[0]!CambiarPorYear_2_3_2_Alumnado_master" textlink="">
      <xdr:nvSpPr>
        <xdr:cNvPr id="26" name="2009-2010"/>
        <xdr:cNvSpPr/>
      </xdr:nvSpPr>
      <xdr:spPr>
        <a:xfrm>
          <a:off x="8029575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2009-2010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38100</xdr:rowOff>
    </xdr:to>
    <xdr:sp macro="[0]!CambiarPorYear_2_3_2_Alumnado_master" textlink="">
      <xdr:nvSpPr>
        <xdr:cNvPr id="27" name="2010-2011"/>
        <xdr:cNvSpPr/>
      </xdr:nvSpPr>
      <xdr:spPr>
        <a:xfrm>
          <a:off x="9553575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2010-2011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38100</xdr:rowOff>
    </xdr:to>
    <xdr:sp macro="[0]!CambiarPorYear_2_3_2_Alumnado_master" textlink="">
      <xdr:nvSpPr>
        <xdr:cNvPr id="49" name="2011-2012"/>
        <xdr:cNvSpPr/>
      </xdr:nvSpPr>
      <xdr:spPr>
        <a:xfrm>
          <a:off x="11077575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180975</xdr:rowOff>
    </xdr:from>
    <xdr:to>
      <xdr:col>8</xdr:col>
      <xdr:colOff>133350</xdr:colOff>
      <xdr:row>9</xdr:row>
      <xdr:rowOff>19050</xdr:rowOff>
    </xdr:to>
    <xdr:sp macro="[0]!CambiarPorYear_2_3_2_Alumnado_master" textlink="">
      <xdr:nvSpPr>
        <xdr:cNvPr id="50" name="2012-2013"/>
        <xdr:cNvSpPr/>
      </xdr:nvSpPr>
      <xdr:spPr>
        <a:xfrm>
          <a:off x="8029575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10</xdr:col>
      <xdr:colOff>133350</xdr:colOff>
      <xdr:row>9</xdr:row>
      <xdr:rowOff>19050</xdr:rowOff>
    </xdr:to>
    <xdr:sp macro="[0]!CambiarPorYear_2_3_2_Alumnado_master" textlink="">
      <xdr:nvSpPr>
        <xdr:cNvPr id="51" name="2013-2014"/>
        <xdr:cNvSpPr/>
      </xdr:nvSpPr>
      <xdr:spPr>
        <a:xfrm>
          <a:off x="9553575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180975</xdr:rowOff>
    </xdr:from>
    <xdr:to>
      <xdr:col>12</xdr:col>
      <xdr:colOff>133350</xdr:colOff>
      <xdr:row>9</xdr:row>
      <xdr:rowOff>19050</xdr:rowOff>
    </xdr:to>
    <xdr:sp macro="[0]!CambiarPorYear_2_3_2_Alumnado_master" textlink="">
      <xdr:nvSpPr>
        <xdr:cNvPr id="52" name="2014-2015"/>
        <xdr:cNvSpPr/>
      </xdr:nvSpPr>
      <xdr:spPr>
        <a:xfrm>
          <a:off x="11077575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66675</xdr:rowOff>
    </xdr:to>
    <xdr:sp macro="[0]!CambiarPorYear_2_3_2_Alumnado_master" textlink="">
      <xdr:nvSpPr>
        <xdr:cNvPr id="53" name="2015-2016"/>
        <xdr:cNvSpPr/>
      </xdr:nvSpPr>
      <xdr:spPr>
        <a:xfrm>
          <a:off x="8029575" y="20002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66675</xdr:rowOff>
    </xdr:to>
    <xdr:sp macro="[0]!CambiarPorYear_2_3_2_Alumnado_master" textlink="">
      <xdr:nvSpPr>
        <xdr:cNvPr id="54" name="2016-2017"/>
        <xdr:cNvSpPr/>
      </xdr:nvSpPr>
      <xdr:spPr>
        <a:xfrm>
          <a:off x="9553575" y="20002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66675</xdr:rowOff>
    </xdr:to>
    <xdr:sp macro="[0]!CambiarPorYear_2_3_2_Alumnado_master" textlink="">
      <xdr:nvSpPr>
        <xdr:cNvPr id="55" name="2017-2018"/>
        <xdr:cNvSpPr/>
      </xdr:nvSpPr>
      <xdr:spPr>
        <a:xfrm>
          <a:off x="11077575" y="20002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114300</xdr:rowOff>
    </xdr:from>
    <xdr:to>
      <xdr:col>8</xdr:col>
      <xdr:colOff>133350</xdr:colOff>
      <xdr:row>12</xdr:row>
      <xdr:rowOff>161925</xdr:rowOff>
    </xdr:to>
    <xdr:sp macro="[0]!CambiarPorYear_2_3_2_Alumnado_master" textlink="">
      <xdr:nvSpPr>
        <xdr:cNvPr id="56" name="2018-2019"/>
        <xdr:cNvSpPr/>
      </xdr:nvSpPr>
      <xdr:spPr>
        <a:xfrm>
          <a:off x="80295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114300</xdr:rowOff>
    </xdr:from>
    <xdr:to>
      <xdr:col>10</xdr:col>
      <xdr:colOff>133350</xdr:colOff>
      <xdr:row>12</xdr:row>
      <xdr:rowOff>161925</xdr:rowOff>
    </xdr:to>
    <xdr:sp macro="[0]!CambiarPorYear_2_3_2_Alumnado_master" textlink="">
      <xdr:nvSpPr>
        <xdr:cNvPr id="57" name="2019-2020"/>
        <xdr:cNvSpPr/>
      </xdr:nvSpPr>
      <xdr:spPr>
        <a:xfrm>
          <a:off x="95535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114300</xdr:rowOff>
    </xdr:from>
    <xdr:to>
      <xdr:col>12</xdr:col>
      <xdr:colOff>133350</xdr:colOff>
      <xdr:row>12</xdr:row>
      <xdr:rowOff>161925</xdr:rowOff>
    </xdr:to>
    <xdr:sp macro="[0]!CambiarPorYear_2_3_2_Alumnado_master" textlink="">
      <xdr:nvSpPr>
        <xdr:cNvPr id="58" name="2020-2021"/>
        <xdr:cNvSpPr/>
      </xdr:nvSpPr>
      <xdr:spPr>
        <a:xfrm>
          <a:off x="110775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95250</xdr:rowOff>
    </xdr:from>
    <xdr:to>
      <xdr:col>8</xdr:col>
      <xdr:colOff>133350</xdr:colOff>
      <xdr:row>14</xdr:row>
      <xdr:rowOff>161925</xdr:rowOff>
    </xdr:to>
    <xdr:sp macro="[0]!CambiarPorYear_2_3_2_Alumnado_master" textlink="">
      <xdr:nvSpPr>
        <xdr:cNvPr id="59" name="2021-2022"/>
        <xdr:cNvSpPr/>
      </xdr:nvSpPr>
      <xdr:spPr>
        <a:xfrm>
          <a:off x="8029575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95250</xdr:rowOff>
    </xdr:from>
    <xdr:to>
      <xdr:col>10</xdr:col>
      <xdr:colOff>133350</xdr:colOff>
      <xdr:row>14</xdr:row>
      <xdr:rowOff>161925</xdr:rowOff>
    </xdr:to>
    <xdr:sp macro="[0]!CambiarPorYear_2_3_2_Alumnado_master" textlink="">
      <xdr:nvSpPr>
        <xdr:cNvPr id="60" name="2022-2023"/>
        <xdr:cNvSpPr/>
      </xdr:nvSpPr>
      <xdr:spPr>
        <a:xfrm>
          <a:off x="9553575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95250</xdr:rowOff>
    </xdr:from>
    <xdr:to>
      <xdr:col>12</xdr:col>
      <xdr:colOff>133350</xdr:colOff>
      <xdr:row>14</xdr:row>
      <xdr:rowOff>161925</xdr:rowOff>
    </xdr:to>
    <xdr:sp macro="[0]!CambiarPorYear_2_3_2_Alumnado_master" textlink="">
      <xdr:nvSpPr>
        <xdr:cNvPr id="61" name="2023-2024"/>
        <xdr:cNvSpPr/>
      </xdr:nvSpPr>
      <xdr:spPr>
        <a:xfrm>
          <a:off x="11077575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95250</xdr:rowOff>
    </xdr:from>
    <xdr:to>
      <xdr:col>8</xdr:col>
      <xdr:colOff>133350</xdr:colOff>
      <xdr:row>16</xdr:row>
      <xdr:rowOff>161925</xdr:rowOff>
    </xdr:to>
    <xdr:sp macro="[0]!CambiarPorYear_2_3_2_Alumnado_master" textlink="">
      <xdr:nvSpPr>
        <xdr:cNvPr id="62" name="2024-2025"/>
        <xdr:cNvSpPr/>
      </xdr:nvSpPr>
      <xdr:spPr>
        <a:xfrm>
          <a:off x="8029575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95250</xdr:rowOff>
    </xdr:from>
    <xdr:to>
      <xdr:col>10</xdr:col>
      <xdr:colOff>133350</xdr:colOff>
      <xdr:row>16</xdr:row>
      <xdr:rowOff>161925</xdr:rowOff>
    </xdr:to>
    <xdr:sp macro="[0]!CambiarPorYear_2_3_2_Alumnado_master" textlink="">
      <xdr:nvSpPr>
        <xdr:cNvPr id="63" name="2025-2026"/>
        <xdr:cNvSpPr/>
      </xdr:nvSpPr>
      <xdr:spPr>
        <a:xfrm>
          <a:off x="9553575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95250</xdr:rowOff>
    </xdr:from>
    <xdr:to>
      <xdr:col>12</xdr:col>
      <xdr:colOff>133350</xdr:colOff>
      <xdr:row>16</xdr:row>
      <xdr:rowOff>161925</xdr:rowOff>
    </xdr:to>
    <xdr:sp macro="[0]!CambiarPorYear_2_3_2_Alumnado_master" textlink="">
      <xdr:nvSpPr>
        <xdr:cNvPr id="64" name="2026-2027"/>
        <xdr:cNvSpPr/>
      </xdr:nvSpPr>
      <xdr:spPr>
        <a:xfrm>
          <a:off x="11077575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95250</xdr:rowOff>
    </xdr:from>
    <xdr:to>
      <xdr:col>8</xdr:col>
      <xdr:colOff>133350</xdr:colOff>
      <xdr:row>18</xdr:row>
      <xdr:rowOff>161925</xdr:rowOff>
    </xdr:to>
    <xdr:sp macro="[0]!CambiarPorYear_2_3_2_Alumnado_master" textlink="">
      <xdr:nvSpPr>
        <xdr:cNvPr id="65" name="2027-2028"/>
        <xdr:cNvSpPr/>
      </xdr:nvSpPr>
      <xdr:spPr>
        <a:xfrm>
          <a:off x="8029575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95250</xdr:rowOff>
    </xdr:from>
    <xdr:to>
      <xdr:col>10</xdr:col>
      <xdr:colOff>133350</xdr:colOff>
      <xdr:row>18</xdr:row>
      <xdr:rowOff>161925</xdr:rowOff>
    </xdr:to>
    <xdr:sp macro="[0]!CambiarPorYear_2_3_2_Alumnado_master" textlink="">
      <xdr:nvSpPr>
        <xdr:cNvPr id="66" name="2028-2029"/>
        <xdr:cNvSpPr/>
      </xdr:nvSpPr>
      <xdr:spPr>
        <a:xfrm>
          <a:off x="9553575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95250</xdr:rowOff>
    </xdr:from>
    <xdr:to>
      <xdr:col>12</xdr:col>
      <xdr:colOff>133350</xdr:colOff>
      <xdr:row>18</xdr:row>
      <xdr:rowOff>161925</xdr:rowOff>
    </xdr:to>
    <xdr:sp macro="[0]!CambiarPorYear_2_3_2_Alumnado_master" textlink="">
      <xdr:nvSpPr>
        <xdr:cNvPr id="67" name="2029-2030"/>
        <xdr:cNvSpPr/>
      </xdr:nvSpPr>
      <xdr:spPr>
        <a:xfrm>
          <a:off x="11077575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38100</xdr:rowOff>
    </xdr:from>
    <xdr:to>
      <xdr:col>11</xdr:col>
      <xdr:colOff>571500</xdr:colOff>
      <xdr:row>1</xdr:row>
      <xdr:rowOff>85725</xdr:rowOff>
    </xdr:to>
    <xdr:sp macro="" textlink="">
      <xdr:nvSpPr>
        <xdr:cNvPr id="4" name="Rectángulo 3">
          <a:hlinkClick xmlns:r="http://schemas.openxmlformats.org/officeDocument/2006/relationships" r:id="rId1"/>
        </xdr:cNvPr>
        <xdr:cNvSpPr/>
      </xdr:nvSpPr>
      <xdr:spPr>
        <a:xfrm>
          <a:off x="7258050" y="38100"/>
          <a:ext cx="3619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MATRICULADOS</a:t>
          </a:r>
          <a:r>
            <a:rPr lang="es-ES" sz="1100" baseline="0"/>
            <a:t> POR SEXO ALUMNOS</a:t>
          </a:r>
          <a:endParaRPr lang="es-ES" sz="1100"/>
        </a:p>
      </xdr:txBody>
    </xdr:sp>
    <xdr:clientData/>
  </xdr:twoCellAnchor>
  <xdr:twoCellAnchor>
    <xdr:from>
      <xdr:col>6</xdr:col>
      <xdr:colOff>752475</xdr:colOff>
      <xdr:row>2</xdr:row>
      <xdr:rowOff>9525</xdr:rowOff>
    </xdr:from>
    <xdr:to>
      <xdr:col>8</xdr:col>
      <xdr:colOff>504825</xdr:colOff>
      <xdr:row>3</xdr:row>
      <xdr:rowOff>57150</xdr:rowOff>
    </xdr:to>
    <xdr:sp macro="[0]!Borrar_campos_2_3_3_Alumnado_doctorado" textlink="">
      <xdr:nvSpPr>
        <xdr:cNvPr id="3" name="Rectángulo 2"/>
        <xdr:cNvSpPr/>
      </xdr:nvSpPr>
      <xdr:spPr>
        <a:xfrm>
          <a:off x="7248525" y="409575"/>
          <a:ext cx="1276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3</xdr:row>
      <xdr:rowOff>180975</xdr:rowOff>
    </xdr:from>
    <xdr:to>
      <xdr:col>8</xdr:col>
      <xdr:colOff>314325</xdr:colOff>
      <xdr:row>5</xdr:row>
      <xdr:rowOff>19051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7258050" y="7810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38100</xdr:rowOff>
    </xdr:to>
    <xdr:sp macro="[0]!CambiarPorYear_2_3_3_Alumnado_doctorado" textlink="">
      <xdr:nvSpPr>
        <xdr:cNvPr id="26" name="2009-2010"/>
        <xdr:cNvSpPr/>
      </xdr:nvSpPr>
      <xdr:spPr>
        <a:xfrm>
          <a:off x="79057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2009-2010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38100</xdr:rowOff>
    </xdr:to>
    <xdr:sp macro="[0]!CambiarPorYear_2_3_3_Alumnado_doctorado" textlink="">
      <xdr:nvSpPr>
        <xdr:cNvPr id="27" name="2010-2011"/>
        <xdr:cNvSpPr/>
      </xdr:nvSpPr>
      <xdr:spPr>
        <a:xfrm>
          <a:off x="94297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2010-2011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38100</xdr:rowOff>
    </xdr:to>
    <xdr:sp macro="[0]!CambiarPorYear_2_3_3_Alumnado_doctorado" textlink="">
      <xdr:nvSpPr>
        <xdr:cNvPr id="49" name="2011-2012"/>
        <xdr:cNvSpPr/>
      </xdr:nvSpPr>
      <xdr:spPr>
        <a:xfrm>
          <a:off x="109537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180975</xdr:rowOff>
    </xdr:from>
    <xdr:to>
      <xdr:col>8</xdr:col>
      <xdr:colOff>133350</xdr:colOff>
      <xdr:row>9</xdr:row>
      <xdr:rowOff>19050</xdr:rowOff>
    </xdr:to>
    <xdr:sp macro="[0]!CambiarPorYear_2_3_3_Alumnado_doctorado" textlink="">
      <xdr:nvSpPr>
        <xdr:cNvPr id="50" name="2012-2013"/>
        <xdr:cNvSpPr/>
      </xdr:nvSpPr>
      <xdr:spPr>
        <a:xfrm>
          <a:off x="790575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10</xdr:col>
      <xdr:colOff>133350</xdr:colOff>
      <xdr:row>9</xdr:row>
      <xdr:rowOff>19050</xdr:rowOff>
    </xdr:to>
    <xdr:sp macro="[0]!CambiarPorYear_2_3_3_Alumnado_doctorado" textlink="">
      <xdr:nvSpPr>
        <xdr:cNvPr id="51" name="2013-2014"/>
        <xdr:cNvSpPr/>
      </xdr:nvSpPr>
      <xdr:spPr>
        <a:xfrm>
          <a:off x="942975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180975</xdr:rowOff>
    </xdr:from>
    <xdr:to>
      <xdr:col>12</xdr:col>
      <xdr:colOff>133350</xdr:colOff>
      <xdr:row>9</xdr:row>
      <xdr:rowOff>19050</xdr:rowOff>
    </xdr:to>
    <xdr:sp macro="[0]!CambiarPorYear_2_3_3_Alumnado_doctorado" textlink="">
      <xdr:nvSpPr>
        <xdr:cNvPr id="52" name="2014-2015"/>
        <xdr:cNvSpPr/>
      </xdr:nvSpPr>
      <xdr:spPr>
        <a:xfrm>
          <a:off x="1095375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2_3_3_Alumnado_doctorado" textlink="">
      <xdr:nvSpPr>
        <xdr:cNvPr id="53" name="2015-2016"/>
        <xdr:cNvSpPr/>
      </xdr:nvSpPr>
      <xdr:spPr>
        <a:xfrm>
          <a:off x="79057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2_3_3_Alumnado_doctorado" textlink="">
      <xdr:nvSpPr>
        <xdr:cNvPr id="54" name="2016-2017"/>
        <xdr:cNvSpPr/>
      </xdr:nvSpPr>
      <xdr:spPr>
        <a:xfrm>
          <a:off x="94297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2_3_3_Alumnado_doctorado" textlink="">
      <xdr:nvSpPr>
        <xdr:cNvPr id="55" name="2017-2018"/>
        <xdr:cNvSpPr/>
      </xdr:nvSpPr>
      <xdr:spPr>
        <a:xfrm>
          <a:off x="109537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2_3_3_Alumnado_doctorado" textlink="">
      <xdr:nvSpPr>
        <xdr:cNvPr id="56" name="2018-2019"/>
        <xdr:cNvSpPr/>
      </xdr:nvSpPr>
      <xdr:spPr>
        <a:xfrm>
          <a:off x="79057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2_3_3_Alumnado_doctorado" textlink="">
      <xdr:nvSpPr>
        <xdr:cNvPr id="57" name="2019-2020"/>
        <xdr:cNvSpPr/>
      </xdr:nvSpPr>
      <xdr:spPr>
        <a:xfrm>
          <a:off x="94297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2_3_3_Alumnado_doctorado" textlink="">
      <xdr:nvSpPr>
        <xdr:cNvPr id="58" name="2020-2021"/>
        <xdr:cNvSpPr/>
      </xdr:nvSpPr>
      <xdr:spPr>
        <a:xfrm>
          <a:off x="109537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38100</xdr:rowOff>
    </xdr:to>
    <xdr:sp macro="[0]!CambiarPorYear_2_3_3_Alumnado_doctorado" textlink="">
      <xdr:nvSpPr>
        <xdr:cNvPr id="59" name="2021-2022"/>
        <xdr:cNvSpPr/>
      </xdr:nvSpPr>
      <xdr:spPr>
        <a:xfrm>
          <a:off x="790575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38100</xdr:rowOff>
    </xdr:to>
    <xdr:sp macro="[0]!CambiarPorYear_2_3_3_Alumnado_doctorado" textlink="">
      <xdr:nvSpPr>
        <xdr:cNvPr id="60" name="2022-2023"/>
        <xdr:cNvSpPr/>
      </xdr:nvSpPr>
      <xdr:spPr>
        <a:xfrm>
          <a:off x="942975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38100</xdr:rowOff>
    </xdr:to>
    <xdr:sp macro="[0]!CambiarPorYear_2_3_3_Alumnado_doctorado" textlink="">
      <xdr:nvSpPr>
        <xdr:cNvPr id="61" name="2023-2024"/>
        <xdr:cNvSpPr/>
      </xdr:nvSpPr>
      <xdr:spPr>
        <a:xfrm>
          <a:off x="1095375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171450</xdr:rowOff>
    </xdr:from>
    <xdr:to>
      <xdr:col>8</xdr:col>
      <xdr:colOff>133350</xdr:colOff>
      <xdr:row>17</xdr:row>
      <xdr:rowOff>38100</xdr:rowOff>
    </xdr:to>
    <xdr:sp macro="[0]!CambiarPorYear_2_3_3_Alumnado_doctorado" textlink="">
      <xdr:nvSpPr>
        <xdr:cNvPr id="62" name="2024-2025"/>
        <xdr:cNvSpPr/>
      </xdr:nvSpPr>
      <xdr:spPr>
        <a:xfrm>
          <a:off x="790575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171450</xdr:rowOff>
    </xdr:from>
    <xdr:to>
      <xdr:col>10</xdr:col>
      <xdr:colOff>133350</xdr:colOff>
      <xdr:row>17</xdr:row>
      <xdr:rowOff>38100</xdr:rowOff>
    </xdr:to>
    <xdr:sp macro="[0]!CambiarPorYear_2_3_3_Alumnado_doctorado" textlink="">
      <xdr:nvSpPr>
        <xdr:cNvPr id="63" name="2025-2026"/>
        <xdr:cNvSpPr/>
      </xdr:nvSpPr>
      <xdr:spPr>
        <a:xfrm>
          <a:off x="942975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171450</xdr:rowOff>
    </xdr:from>
    <xdr:to>
      <xdr:col>12</xdr:col>
      <xdr:colOff>133350</xdr:colOff>
      <xdr:row>17</xdr:row>
      <xdr:rowOff>38100</xdr:rowOff>
    </xdr:to>
    <xdr:sp macro="[0]!CambiarPorYear_2_3_3_Alumnado_doctorado" textlink="">
      <xdr:nvSpPr>
        <xdr:cNvPr id="64" name="2026-2027"/>
        <xdr:cNvSpPr/>
      </xdr:nvSpPr>
      <xdr:spPr>
        <a:xfrm>
          <a:off x="1095375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171450</xdr:rowOff>
    </xdr:from>
    <xdr:to>
      <xdr:col>8</xdr:col>
      <xdr:colOff>133350</xdr:colOff>
      <xdr:row>19</xdr:row>
      <xdr:rowOff>38100</xdr:rowOff>
    </xdr:to>
    <xdr:sp macro="[0]!CambiarPorYear_2_3_3_Alumnado_doctorado" textlink="">
      <xdr:nvSpPr>
        <xdr:cNvPr id="65" name="2027-2028"/>
        <xdr:cNvSpPr/>
      </xdr:nvSpPr>
      <xdr:spPr>
        <a:xfrm>
          <a:off x="790575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171450</xdr:rowOff>
    </xdr:from>
    <xdr:to>
      <xdr:col>10</xdr:col>
      <xdr:colOff>133350</xdr:colOff>
      <xdr:row>19</xdr:row>
      <xdr:rowOff>38100</xdr:rowOff>
    </xdr:to>
    <xdr:sp macro="[0]!CambiarPorYear_2_3_3_Alumnado_doctorado" textlink="">
      <xdr:nvSpPr>
        <xdr:cNvPr id="66" name="2028-2029"/>
        <xdr:cNvSpPr/>
      </xdr:nvSpPr>
      <xdr:spPr>
        <a:xfrm>
          <a:off x="942975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171450</xdr:rowOff>
    </xdr:from>
    <xdr:to>
      <xdr:col>12</xdr:col>
      <xdr:colOff>133350</xdr:colOff>
      <xdr:row>19</xdr:row>
      <xdr:rowOff>38100</xdr:rowOff>
    </xdr:to>
    <xdr:sp macro="[0]!CambiarPorYear_2_3_3_Alumnado_doctorado" textlink="">
      <xdr:nvSpPr>
        <xdr:cNvPr id="67" name="2029-2030"/>
        <xdr:cNvSpPr/>
      </xdr:nvSpPr>
      <xdr:spPr>
        <a:xfrm>
          <a:off x="1095375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190500</xdr:rowOff>
    </xdr:from>
    <xdr:to>
      <xdr:col>16</xdr:col>
      <xdr:colOff>123824</xdr:colOff>
      <xdr:row>4</xdr:row>
      <xdr:rowOff>66676</xdr:rowOff>
    </xdr:to>
    <xdr:sp macro="" textlink="">
      <xdr:nvSpPr>
        <xdr:cNvPr id="30" name="Rectángulo 2">
          <a:hlinkClick xmlns:r="http://schemas.openxmlformats.org/officeDocument/2006/relationships" r:id="rId1"/>
        </xdr:cNvPr>
        <xdr:cNvSpPr/>
      </xdr:nvSpPr>
      <xdr:spPr>
        <a:xfrm>
          <a:off x="14820900" y="571500"/>
          <a:ext cx="2409824" cy="2762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TITULOS</a:t>
          </a:r>
          <a:r>
            <a:rPr lang="es-ES" sz="1100" baseline="0"/>
            <a:t> EGRESADOS</a:t>
          </a:r>
          <a:endParaRPr lang="es-ES" sz="1100"/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16</xdr:col>
      <xdr:colOff>142875</xdr:colOff>
      <xdr:row>2</xdr:row>
      <xdr:rowOff>66675</xdr:rowOff>
    </xdr:to>
    <xdr:sp macro="" textlink="">
      <xdr:nvSpPr>
        <xdr:cNvPr id="31" name="Rectángulo 2">
          <a:hlinkClick xmlns:r="http://schemas.openxmlformats.org/officeDocument/2006/relationships" r:id="rId2"/>
        </xdr:cNvPr>
        <xdr:cNvSpPr/>
      </xdr:nvSpPr>
      <xdr:spPr>
        <a:xfrm>
          <a:off x="14982825" y="190500"/>
          <a:ext cx="2428875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TITULOS</a:t>
          </a:r>
          <a:r>
            <a:rPr lang="es-ES" sz="1100" baseline="0"/>
            <a:t> MATRICULADOS</a:t>
          </a:r>
          <a:endParaRPr lang="es-ES" sz="1100"/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609600</xdr:colOff>
      <xdr:row>6</xdr:row>
      <xdr:rowOff>47625</xdr:rowOff>
    </xdr:to>
    <xdr:sp macro="[0]!Borrar_campos_2_4_Alumnos_titulos_propios_FUR" textlink="">
      <xdr:nvSpPr>
        <xdr:cNvPr id="32" name="Rectángulo 3"/>
        <xdr:cNvSpPr/>
      </xdr:nvSpPr>
      <xdr:spPr>
        <a:xfrm>
          <a:off x="14820900" y="981075"/>
          <a:ext cx="13716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13</xdr:col>
      <xdr:colOff>19050</xdr:colOff>
      <xdr:row>7</xdr:row>
      <xdr:rowOff>0</xdr:rowOff>
    </xdr:from>
    <xdr:to>
      <xdr:col>14</xdr:col>
      <xdr:colOff>333375</xdr:colOff>
      <xdr:row>8</xdr:row>
      <xdr:rowOff>28576</xdr:rowOff>
    </xdr:to>
    <xdr:sp macro="" textlink="">
      <xdr:nvSpPr>
        <xdr:cNvPr id="72" name="Rectángulo 5">
          <a:hlinkClick xmlns:r="http://schemas.openxmlformats.org/officeDocument/2006/relationships" r:id="rId3"/>
        </xdr:cNvPr>
        <xdr:cNvSpPr/>
      </xdr:nvSpPr>
      <xdr:spPr>
        <a:xfrm>
          <a:off x="14839950" y="1381125"/>
          <a:ext cx="1076325" cy="22860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18</xdr:col>
      <xdr:colOff>133350</xdr:colOff>
      <xdr:row>10</xdr:row>
      <xdr:rowOff>38100</xdr:rowOff>
    </xdr:to>
    <xdr:sp macro="[0]!CambiarPorYear_2_4_Alumnos_titulos_propios_FUR" textlink="">
      <xdr:nvSpPr>
        <xdr:cNvPr id="7" name="2011-2012"/>
        <xdr:cNvSpPr/>
      </xdr:nvSpPr>
      <xdr:spPr>
        <a:xfrm>
          <a:off x="17868900" y="178117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13</xdr:col>
      <xdr:colOff>0</xdr:colOff>
      <xdr:row>10</xdr:row>
      <xdr:rowOff>180975</xdr:rowOff>
    </xdr:from>
    <xdr:to>
      <xdr:col>14</xdr:col>
      <xdr:colOff>133350</xdr:colOff>
      <xdr:row>12</xdr:row>
      <xdr:rowOff>19050</xdr:rowOff>
    </xdr:to>
    <xdr:sp macro="[0]!CambiarPorYear_2_4_Alumnos_titulos_propios_FUR" textlink="">
      <xdr:nvSpPr>
        <xdr:cNvPr id="8" name="2012-2013"/>
        <xdr:cNvSpPr/>
      </xdr:nvSpPr>
      <xdr:spPr>
        <a:xfrm>
          <a:off x="14820900" y="216217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15</xdr:col>
      <xdr:colOff>0</xdr:colOff>
      <xdr:row>10</xdr:row>
      <xdr:rowOff>180975</xdr:rowOff>
    </xdr:from>
    <xdr:to>
      <xdr:col>16</xdr:col>
      <xdr:colOff>133350</xdr:colOff>
      <xdr:row>12</xdr:row>
      <xdr:rowOff>19050</xdr:rowOff>
    </xdr:to>
    <xdr:sp macro="[0]!CambiarPorYear_2_4_Alumnos_titulos_propios_FUR" textlink="">
      <xdr:nvSpPr>
        <xdr:cNvPr id="9" name="2013-2014"/>
        <xdr:cNvSpPr/>
      </xdr:nvSpPr>
      <xdr:spPr>
        <a:xfrm>
          <a:off x="16344900" y="216217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17</xdr:col>
      <xdr:colOff>0</xdr:colOff>
      <xdr:row>10</xdr:row>
      <xdr:rowOff>180975</xdr:rowOff>
    </xdr:from>
    <xdr:to>
      <xdr:col>18</xdr:col>
      <xdr:colOff>133350</xdr:colOff>
      <xdr:row>12</xdr:row>
      <xdr:rowOff>19050</xdr:rowOff>
    </xdr:to>
    <xdr:sp macro="[0]!CambiarPorYear_2_4_Alumnos_titulos_propios_FUR" textlink="">
      <xdr:nvSpPr>
        <xdr:cNvPr id="10" name="2014-2015"/>
        <xdr:cNvSpPr/>
      </xdr:nvSpPr>
      <xdr:spPr>
        <a:xfrm>
          <a:off x="17868900" y="216217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133350</xdr:colOff>
      <xdr:row>14</xdr:row>
      <xdr:rowOff>47625</xdr:rowOff>
    </xdr:to>
    <xdr:sp macro="[0]!CambiarPorYear_2_4_Alumnos_titulos_propios_FUR" textlink="">
      <xdr:nvSpPr>
        <xdr:cNvPr id="11" name="2015-2016"/>
        <xdr:cNvSpPr/>
      </xdr:nvSpPr>
      <xdr:spPr>
        <a:xfrm>
          <a:off x="14820900" y="2581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16</xdr:col>
      <xdr:colOff>133350</xdr:colOff>
      <xdr:row>14</xdr:row>
      <xdr:rowOff>47625</xdr:rowOff>
    </xdr:to>
    <xdr:sp macro="[0]!CambiarPorYear_2_4_Alumnos_titulos_propios_FUR" textlink="">
      <xdr:nvSpPr>
        <xdr:cNvPr id="12" name="2016-2017"/>
        <xdr:cNvSpPr/>
      </xdr:nvSpPr>
      <xdr:spPr>
        <a:xfrm>
          <a:off x="16344900" y="2581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17</xdr:col>
      <xdr:colOff>0</xdr:colOff>
      <xdr:row>13</xdr:row>
      <xdr:rowOff>0</xdr:rowOff>
    </xdr:from>
    <xdr:to>
      <xdr:col>18</xdr:col>
      <xdr:colOff>133350</xdr:colOff>
      <xdr:row>14</xdr:row>
      <xdr:rowOff>47625</xdr:rowOff>
    </xdr:to>
    <xdr:sp macro="[0]!CambiarPorYear_2_4_Alumnos_titulos_propios_FUR" textlink="">
      <xdr:nvSpPr>
        <xdr:cNvPr id="13" name="2017-2018"/>
        <xdr:cNvSpPr/>
      </xdr:nvSpPr>
      <xdr:spPr>
        <a:xfrm>
          <a:off x="17868900" y="2581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13</xdr:col>
      <xdr:colOff>0</xdr:colOff>
      <xdr:row>14</xdr:row>
      <xdr:rowOff>190500</xdr:rowOff>
    </xdr:from>
    <xdr:to>
      <xdr:col>14</xdr:col>
      <xdr:colOff>133350</xdr:colOff>
      <xdr:row>16</xdr:row>
      <xdr:rowOff>38100</xdr:rowOff>
    </xdr:to>
    <xdr:sp macro="[0]!CambiarPorYear_2_4_Alumnos_titulos_propios_FUR" textlink="">
      <xdr:nvSpPr>
        <xdr:cNvPr id="14" name="2018-2019"/>
        <xdr:cNvSpPr/>
      </xdr:nvSpPr>
      <xdr:spPr>
        <a:xfrm>
          <a:off x="14820900" y="2971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15</xdr:col>
      <xdr:colOff>0</xdr:colOff>
      <xdr:row>14</xdr:row>
      <xdr:rowOff>190500</xdr:rowOff>
    </xdr:from>
    <xdr:to>
      <xdr:col>16</xdr:col>
      <xdr:colOff>133350</xdr:colOff>
      <xdr:row>16</xdr:row>
      <xdr:rowOff>38100</xdr:rowOff>
    </xdr:to>
    <xdr:sp macro="[0]!CambiarPorYear_2_4_Alumnos_titulos_propios_FUR" textlink="">
      <xdr:nvSpPr>
        <xdr:cNvPr id="15" name="2019-2020"/>
        <xdr:cNvSpPr/>
      </xdr:nvSpPr>
      <xdr:spPr>
        <a:xfrm>
          <a:off x="16344900" y="2971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17</xdr:col>
      <xdr:colOff>0</xdr:colOff>
      <xdr:row>14</xdr:row>
      <xdr:rowOff>190500</xdr:rowOff>
    </xdr:from>
    <xdr:to>
      <xdr:col>18</xdr:col>
      <xdr:colOff>133350</xdr:colOff>
      <xdr:row>16</xdr:row>
      <xdr:rowOff>38100</xdr:rowOff>
    </xdr:to>
    <xdr:sp macro="[0]!CambiarPorYear_2_4_Alumnos_titulos_propios_FUR" textlink="">
      <xdr:nvSpPr>
        <xdr:cNvPr id="16" name="2020-2021"/>
        <xdr:cNvSpPr/>
      </xdr:nvSpPr>
      <xdr:spPr>
        <a:xfrm>
          <a:off x="17868900" y="2971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13</xdr:col>
      <xdr:colOff>0</xdr:colOff>
      <xdr:row>16</xdr:row>
      <xdr:rowOff>171450</xdr:rowOff>
    </xdr:from>
    <xdr:to>
      <xdr:col>14</xdr:col>
      <xdr:colOff>133350</xdr:colOff>
      <xdr:row>18</xdr:row>
      <xdr:rowOff>38100</xdr:rowOff>
    </xdr:to>
    <xdr:sp macro="[0]!CambiarPorYear_2_4_Alumnos_titulos_propios_FUR" textlink="">
      <xdr:nvSpPr>
        <xdr:cNvPr id="17" name="2021-2022"/>
        <xdr:cNvSpPr/>
      </xdr:nvSpPr>
      <xdr:spPr>
        <a:xfrm>
          <a:off x="14820900" y="33528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15</xdr:col>
      <xdr:colOff>0</xdr:colOff>
      <xdr:row>16</xdr:row>
      <xdr:rowOff>171450</xdr:rowOff>
    </xdr:from>
    <xdr:to>
      <xdr:col>16</xdr:col>
      <xdr:colOff>133350</xdr:colOff>
      <xdr:row>18</xdr:row>
      <xdr:rowOff>38100</xdr:rowOff>
    </xdr:to>
    <xdr:sp macro="[0]!CambiarPorYear_2_4_Alumnos_titulos_propios_FUR" textlink="">
      <xdr:nvSpPr>
        <xdr:cNvPr id="18" name="2022-2023"/>
        <xdr:cNvSpPr/>
      </xdr:nvSpPr>
      <xdr:spPr>
        <a:xfrm>
          <a:off x="16344900" y="33528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17</xdr:col>
      <xdr:colOff>0</xdr:colOff>
      <xdr:row>16</xdr:row>
      <xdr:rowOff>171450</xdr:rowOff>
    </xdr:from>
    <xdr:to>
      <xdr:col>18</xdr:col>
      <xdr:colOff>133350</xdr:colOff>
      <xdr:row>18</xdr:row>
      <xdr:rowOff>38100</xdr:rowOff>
    </xdr:to>
    <xdr:sp macro="[0]!CambiarPorYear_2_4_Alumnos_titulos_propios_FUR" textlink="">
      <xdr:nvSpPr>
        <xdr:cNvPr id="19" name="2023-2024"/>
        <xdr:cNvSpPr/>
      </xdr:nvSpPr>
      <xdr:spPr>
        <a:xfrm>
          <a:off x="17868900" y="33528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13</xdr:col>
      <xdr:colOff>0</xdr:colOff>
      <xdr:row>18</xdr:row>
      <xdr:rowOff>171450</xdr:rowOff>
    </xdr:from>
    <xdr:to>
      <xdr:col>14</xdr:col>
      <xdr:colOff>133350</xdr:colOff>
      <xdr:row>20</xdr:row>
      <xdr:rowOff>38100</xdr:rowOff>
    </xdr:to>
    <xdr:sp macro="[0]!CambiarPorYear_2_4_Alumnos_titulos_propios_FUR" textlink="">
      <xdr:nvSpPr>
        <xdr:cNvPr id="20" name="2024-2025"/>
        <xdr:cNvSpPr/>
      </xdr:nvSpPr>
      <xdr:spPr>
        <a:xfrm>
          <a:off x="14820900" y="37528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15</xdr:col>
      <xdr:colOff>0</xdr:colOff>
      <xdr:row>18</xdr:row>
      <xdr:rowOff>171450</xdr:rowOff>
    </xdr:from>
    <xdr:to>
      <xdr:col>16</xdr:col>
      <xdr:colOff>133350</xdr:colOff>
      <xdr:row>20</xdr:row>
      <xdr:rowOff>38100</xdr:rowOff>
    </xdr:to>
    <xdr:sp macro="[0]!CambiarPorYear_2_4_Alumnos_titulos_propios_FUR" textlink="">
      <xdr:nvSpPr>
        <xdr:cNvPr id="21" name="2025-2026"/>
        <xdr:cNvSpPr/>
      </xdr:nvSpPr>
      <xdr:spPr>
        <a:xfrm>
          <a:off x="16344900" y="37528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17</xdr:col>
      <xdr:colOff>0</xdr:colOff>
      <xdr:row>18</xdr:row>
      <xdr:rowOff>171450</xdr:rowOff>
    </xdr:from>
    <xdr:to>
      <xdr:col>18</xdr:col>
      <xdr:colOff>133350</xdr:colOff>
      <xdr:row>20</xdr:row>
      <xdr:rowOff>38100</xdr:rowOff>
    </xdr:to>
    <xdr:sp macro="[0]!CambiarPorYear_2_4_Alumnos_titulos_propios_FUR" textlink="">
      <xdr:nvSpPr>
        <xdr:cNvPr id="22" name="2026-2027"/>
        <xdr:cNvSpPr/>
      </xdr:nvSpPr>
      <xdr:spPr>
        <a:xfrm>
          <a:off x="17868900" y="37528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13</xdr:col>
      <xdr:colOff>0</xdr:colOff>
      <xdr:row>20</xdr:row>
      <xdr:rowOff>171450</xdr:rowOff>
    </xdr:from>
    <xdr:to>
      <xdr:col>14</xdr:col>
      <xdr:colOff>133350</xdr:colOff>
      <xdr:row>22</xdr:row>
      <xdr:rowOff>38100</xdr:rowOff>
    </xdr:to>
    <xdr:sp macro="[0]!CambiarPorYear_2_4_Alumnos_titulos_propios_FUR" textlink="">
      <xdr:nvSpPr>
        <xdr:cNvPr id="23" name="2027-2028"/>
        <xdr:cNvSpPr/>
      </xdr:nvSpPr>
      <xdr:spPr>
        <a:xfrm>
          <a:off x="14820900" y="41529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15</xdr:col>
      <xdr:colOff>0</xdr:colOff>
      <xdr:row>20</xdr:row>
      <xdr:rowOff>171450</xdr:rowOff>
    </xdr:from>
    <xdr:to>
      <xdr:col>16</xdr:col>
      <xdr:colOff>133350</xdr:colOff>
      <xdr:row>22</xdr:row>
      <xdr:rowOff>38100</xdr:rowOff>
    </xdr:to>
    <xdr:sp macro="[0]!CambiarPorYear_2_4_Alumnos_titulos_propios_FUR" textlink="">
      <xdr:nvSpPr>
        <xdr:cNvPr id="24" name="2028-2029"/>
        <xdr:cNvSpPr/>
      </xdr:nvSpPr>
      <xdr:spPr>
        <a:xfrm>
          <a:off x="16344900" y="41529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17</xdr:col>
      <xdr:colOff>0</xdr:colOff>
      <xdr:row>20</xdr:row>
      <xdr:rowOff>171450</xdr:rowOff>
    </xdr:from>
    <xdr:to>
      <xdr:col>18</xdr:col>
      <xdr:colOff>133350</xdr:colOff>
      <xdr:row>22</xdr:row>
      <xdr:rowOff>38100</xdr:rowOff>
    </xdr:to>
    <xdr:sp macro="[0]!CambiarPorYear_2_4_Alumnos_titulos_propios_FUR" textlink="">
      <xdr:nvSpPr>
        <xdr:cNvPr id="25" name="2029-2030"/>
        <xdr:cNvSpPr/>
      </xdr:nvSpPr>
      <xdr:spPr>
        <a:xfrm>
          <a:off x="17868900" y="41529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47625</xdr:rowOff>
    </xdr:from>
    <xdr:to>
      <xdr:col>11</xdr:col>
      <xdr:colOff>581025</xdr:colOff>
      <xdr:row>1</xdr:row>
      <xdr:rowOff>95250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6067425" y="47625"/>
          <a:ext cx="3619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MATRICULADOS</a:t>
          </a:r>
          <a:r>
            <a:rPr lang="es-ES" sz="1100" baseline="0"/>
            <a:t> POR SEXO ALUMNOS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1</xdr:row>
      <xdr:rowOff>190500</xdr:rowOff>
    </xdr:from>
    <xdr:to>
      <xdr:col>8</xdr:col>
      <xdr:colOff>561975</xdr:colOff>
      <xdr:row>3</xdr:row>
      <xdr:rowOff>38100</xdr:rowOff>
    </xdr:to>
    <xdr:sp macro="[0]!Borrar_campos_2_5_Alumnado_movilidad" textlink="">
      <xdr:nvSpPr>
        <xdr:cNvPr id="4" name="Rectángulo 3"/>
        <xdr:cNvSpPr/>
      </xdr:nvSpPr>
      <xdr:spPr>
        <a:xfrm>
          <a:off x="6076950" y="390525"/>
          <a:ext cx="13049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3</xdr:row>
      <xdr:rowOff>152400</xdr:rowOff>
    </xdr:from>
    <xdr:to>
      <xdr:col>8</xdr:col>
      <xdr:colOff>323850</xdr:colOff>
      <xdr:row>5</xdr:row>
      <xdr:rowOff>1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6067425" y="7524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47625</xdr:rowOff>
    </xdr:to>
    <xdr:sp macro="[0]!CambiarPorYear_2_5_Alumnado_movilidad" textlink="">
      <xdr:nvSpPr>
        <xdr:cNvPr id="26" name="2009-2010"/>
        <xdr:cNvSpPr/>
      </xdr:nvSpPr>
      <xdr:spPr>
        <a:xfrm>
          <a:off x="6057900" y="118110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2009-2010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47625</xdr:rowOff>
    </xdr:to>
    <xdr:sp macro="[0]!CambiarPorYear_2_5_Alumnado_movilidad" textlink="">
      <xdr:nvSpPr>
        <xdr:cNvPr id="27" name="2010-2011"/>
        <xdr:cNvSpPr/>
      </xdr:nvSpPr>
      <xdr:spPr>
        <a:xfrm>
          <a:off x="7581900" y="118110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2010-2011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2_5_Alumnado_movilidad" textlink="">
      <xdr:nvSpPr>
        <xdr:cNvPr id="49" name="2011-2012"/>
        <xdr:cNvSpPr/>
      </xdr:nvSpPr>
      <xdr:spPr>
        <a:xfrm>
          <a:off x="9105900" y="118110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2_5_Alumnado_movilidad" textlink="">
      <xdr:nvSpPr>
        <xdr:cNvPr id="50" name="2012-2013"/>
        <xdr:cNvSpPr/>
      </xdr:nvSpPr>
      <xdr:spPr>
        <a:xfrm>
          <a:off x="6057900" y="156210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2_5_Alumnado_movilidad" textlink="">
      <xdr:nvSpPr>
        <xdr:cNvPr id="51" name="2013-2014"/>
        <xdr:cNvSpPr/>
      </xdr:nvSpPr>
      <xdr:spPr>
        <a:xfrm>
          <a:off x="7581900" y="156210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2_5_Alumnado_movilidad" textlink="">
      <xdr:nvSpPr>
        <xdr:cNvPr id="52" name="2014-2015"/>
        <xdr:cNvSpPr/>
      </xdr:nvSpPr>
      <xdr:spPr>
        <a:xfrm>
          <a:off x="9105900" y="156210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38100</xdr:rowOff>
    </xdr:from>
    <xdr:to>
      <xdr:col>8</xdr:col>
      <xdr:colOff>133350</xdr:colOff>
      <xdr:row>11</xdr:row>
      <xdr:rowOff>95250</xdr:rowOff>
    </xdr:to>
    <xdr:sp macro="[0]!CambiarPorYear_2_5_Alumnado_movilidad" textlink="">
      <xdr:nvSpPr>
        <xdr:cNvPr id="53" name="2015-2016"/>
        <xdr:cNvSpPr/>
      </xdr:nvSpPr>
      <xdr:spPr>
        <a:xfrm>
          <a:off x="6057900" y="1981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38100</xdr:rowOff>
    </xdr:from>
    <xdr:to>
      <xdr:col>10</xdr:col>
      <xdr:colOff>133350</xdr:colOff>
      <xdr:row>11</xdr:row>
      <xdr:rowOff>95250</xdr:rowOff>
    </xdr:to>
    <xdr:sp macro="[0]!CambiarPorYear_2_5_Alumnado_movilidad" textlink="">
      <xdr:nvSpPr>
        <xdr:cNvPr id="54" name="2016-2017"/>
        <xdr:cNvSpPr/>
      </xdr:nvSpPr>
      <xdr:spPr>
        <a:xfrm>
          <a:off x="7581900" y="1981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38100</xdr:rowOff>
    </xdr:from>
    <xdr:to>
      <xdr:col>12</xdr:col>
      <xdr:colOff>133350</xdr:colOff>
      <xdr:row>11</xdr:row>
      <xdr:rowOff>95250</xdr:rowOff>
    </xdr:to>
    <xdr:sp macro="[0]!CambiarPorYear_2_5_Alumnado_movilidad" textlink="">
      <xdr:nvSpPr>
        <xdr:cNvPr id="55" name="2017-2018"/>
        <xdr:cNvSpPr/>
      </xdr:nvSpPr>
      <xdr:spPr>
        <a:xfrm>
          <a:off x="9105900" y="1981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12</xdr:row>
      <xdr:rowOff>47625</xdr:rowOff>
    </xdr:from>
    <xdr:to>
      <xdr:col>8</xdr:col>
      <xdr:colOff>133350</xdr:colOff>
      <xdr:row>13</xdr:row>
      <xdr:rowOff>104775</xdr:rowOff>
    </xdr:to>
    <xdr:sp macro="[0]!CambiarPorYear_2_5_Alumnado_movilidad" textlink="">
      <xdr:nvSpPr>
        <xdr:cNvPr id="56" name="2018-2019"/>
        <xdr:cNvSpPr/>
      </xdr:nvSpPr>
      <xdr:spPr>
        <a:xfrm>
          <a:off x="6057900" y="2371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12</xdr:row>
      <xdr:rowOff>47625</xdr:rowOff>
    </xdr:from>
    <xdr:to>
      <xdr:col>10</xdr:col>
      <xdr:colOff>133350</xdr:colOff>
      <xdr:row>13</xdr:row>
      <xdr:rowOff>104775</xdr:rowOff>
    </xdr:to>
    <xdr:sp macro="[0]!CambiarPorYear_2_5_Alumnado_movilidad" textlink="">
      <xdr:nvSpPr>
        <xdr:cNvPr id="57" name="2019-2020"/>
        <xdr:cNvSpPr/>
      </xdr:nvSpPr>
      <xdr:spPr>
        <a:xfrm>
          <a:off x="7581900" y="2371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12</xdr:row>
      <xdr:rowOff>47625</xdr:rowOff>
    </xdr:from>
    <xdr:to>
      <xdr:col>12</xdr:col>
      <xdr:colOff>133350</xdr:colOff>
      <xdr:row>13</xdr:row>
      <xdr:rowOff>104775</xdr:rowOff>
    </xdr:to>
    <xdr:sp macro="[0]!CambiarPorYear_2_5_Alumnado_movilidad" textlink="">
      <xdr:nvSpPr>
        <xdr:cNvPr id="58" name="2020-2021"/>
        <xdr:cNvSpPr/>
      </xdr:nvSpPr>
      <xdr:spPr>
        <a:xfrm>
          <a:off x="9105900" y="2371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14</xdr:row>
      <xdr:rowOff>47625</xdr:rowOff>
    </xdr:from>
    <xdr:to>
      <xdr:col>8</xdr:col>
      <xdr:colOff>133350</xdr:colOff>
      <xdr:row>15</xdr:row>
      <xdr:rowOff>123825</xdr:rowOff>
    </xdr:to>
    <xdr:sp macro="[0]!CambiarPorYear_2_5_Alumnado_movilidad" textlink="">
      <xdr:nvSpPr>
        <xdr:cNvPr id="59" name="2021-2022"/>
        <xdr:cNvSpPr/>
      </xdr:nvSpPr>
      <xdr:spPr>
        <a:xfrm>
          <a:off x="6057900" y="27527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14</xdr:row>
      <xdr:rowOff>47625</xdr:rowOff>
    </xdr:from>
    <xdr:to>
      <xdr:col>10</xdr:col>
      <xdr:colOff>133350</xdr:colOff>
      <xdr:row>15</xdr:row>
      <xdr:rowOff>123825</xdr:rowOff>
    </xdr:to>
    <xdr:sp macro="[0]!CambiarPorYear_2_5_Alumnado_movilidad" textlink="">
      <xdr:nvSpPr>
        <xdr:cNvPr id="60" name="2022-2023"/>
        <xdr:cNvSpPr/>
      </xdr:nvSpPr>
      <xdr:spPr>
        <a:xfrm>
          <a:off x="7581900" y="27527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14</xdr:row>
      <xdr:rowOff>47625</xdr:rowOff>
    </xdr:from>
    <xdr:to>
      <xdr:col>12</xdr:col>
      <xdr:colOff>133350</xdr:colOff>
      <xdr:row>15</xdr:row>
      <xdr:rowOff>123825</xdr:rowOff>
    </xdr:to>
    <xdr:sp macro="[0]!CambiarPorYear_2_5_Alumnado_movilidad" textlink="">
      <xdr:nvSpPr>
        <xdr:cNvPr id="61" name="2023-2024"/>
        <xdr:cNvSpPr/>
      </xdr:nvSpPr>
      <xdr:spPr>
        <a:xfrm>
          <a:off x="9105900" y="27527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16</xdr:row>
      <xdr:rowOff>66675</xdr:rowOff>
    </xdr:from>
    <xdr:to>
      <xdr:col>8</xdr:col>
      <xdr:colOff>133350</xdr:colOff>
      <xdr:row>17</xdr:row>
      <xdr:rowOff>142875</xdr:rowOff>
    </xdr:to>
    <xdr:sp macro="[0]!CambiarPorYear_2_5_Alumnado_movilidad" textlink="">
      <xdr:nvSpPr>
        <xdr:cNvPr id="62" name="2024-2025"/>
        <xdr:cNvSpPr/>
      </xdr:nvSpPr>
      <xdr:spPr>
        <a:xfrm>
          <a:off x="6057900" y="3152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16</xdr:row>
      <xdr:rowOff>66675</xdr:rowOff>
    </xdr:from>
    <xdr:to>
      <xdr:col>10</xdr:col>
      <xdr:colOff>133350</xdr:colOff>
      <xdr:row>17</xdr:row>
      <xdr:rowOff>142875</xdr:rowOff>
    </xdr:to>
    <xdr:sp macro="[0]!CambiarPorYear_2_5_Alumnado_movilidad" textlink="">
      <xdr:nvSpPr>
        <xdr:cNvPr id="63" name="2025-2026"/>
        <xdr:cNvSpPr/>
      </xdr:nvSpPr>
      <xdr:spPr>
        <a:xfrm>
          <a:off x="7581900" y="3152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16</xdr:row>
      <xdr:rowOff>66675</xdr:rowOff>
    </xdr:from>
    <xdr:to>
      <xdr:col>12</xdr:col>
      <xdr:colOff>133350</xdr:colOff>
      <xdr:row>17</xdr:row>
      <xdr:rowOff>142875</xdr:rowOff>
    </xdr:to>
    <xdr:sp macro="[0]!CambiarPorYear_2_5_Alumnado_movilidad" textlink="">
      <xdr:nvSpPr>
        <xdr:cNvPr id="64" name="2026-2027"/>
        <xdr:cNvSpPr/>
      </xdr:nvSpPr>
      <xdr:spPr>
        <a:xfrm>
          <a:off x="9105900" y="3152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18</xdr:row>
      <xdr:rowOff>85725</xdr:rowOff>
    </xdr:from>
    <xdr:to>
      <xdr:col>8</xdr:col>
      <xdr:colOff>133350</xdr:colOff>
      <xdr:row>19</xdr:row>
      <xdr:rowOff>161925</xdr:rowOff>
    </xdr:to>
    <xdr:sp macro="[0]!CambiarPorYear_2_5_Alumnado_movilidad" textlink="">
      <xdr:nvSpPr>
        <xdr:cNvPr id="65" name="2027-2028"/>
        <xdr:cNvSpPr/>
      </xdr:nvSpPr>
      <xdr:spPr>
        <a:xfrm>
          <a:off x="6057900" y="3552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18</xdr:row>
      <xdr:rowOff>85725</xdr:rowOff>
    </xdr:from>
    <xdr:to>
      <xdr:col>10</xdr:col>
      <xdr:colOff>133350</xdr:colOff>
      <xdr:row>19</xdr:row>
      <xdr:rowOff>161925</xdr:rowOff>
    </xdr:to>
    <xdr:sp macro="[0]!CambiarPorYear_2_5_Alumnado_movilidad" textlink="">
      <xdr:nvSpPr>
        <xdr:cNvPr id="66" name="2028-2029"/>
        <xdr:cNvSpPr/>
      </xdr:nvSpPr>
      <xdr:spPr>
        <a:xfrm>
          <a:off x="7581900" y="3552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18</xdr:row>
      <xdr:rowOff>85725</xdr:rowOff>
    </xdr:from>
    <xdr:to>
      <xdr:col>12</xdr:col>
      <xdr:colOff>133350</xdr:colOff>
      <xdr:row>19</xdr:row>
      <xdr:rowOff>161925</xdr:rowOff>
    </xdr:to>
    <xdr:sp macro="[0]!CambiarPorYear_2_5_Alumnado_movilidad" textlink="">
      <xdr:nvSpPr>
        <xdr:cNvPr id="67" name="2029-2030"/>
        <xdr:cNvSpPr/>
      </xdr:nvSpPr>
      <xdr:spPr>
        <a:xfrm>
          <a:off x="9105900" y="3552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47625</xdr:rowOff>
    </xdr:from>
    <xdr:to>
      <xdr:col>12</xdr:col>
      <xdr:colOff>276225</xdr:colOff>
      <xdr:row>1</xdr:row>
      <xdr:rowOff>95250</xdr:rowOff>
    </xdr:to>
    <xdr:sp macro="" textlink="">
      <xdr:nvSpPr>
        <xdr:cNvPr id="5" name="Rectángulo 4">
          <a:hlinkClick xmlns:r="http://schemas.openxmlformats.org/officeDocument/2006/relationships" r:id="rId1"/>
        </xdr:cNvPr>
        <xdr:cNvSpPr/>
      </xdr:nvSpPr>
      <xdr:spPr>
        <a:xfrm>
          <a:off x="5743575" y="47625"/>
          <a:ext cx="40862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EGRESADO</a:t>
          </a:r>
          <a:r>
            <a:rPr lang="es-ES" sz="1100" baseline="0"/>
            <a:t> POR SEXO Y POR CENTRO ALUMNOS</a:t>
          </a:r>
          <a:endParaRPr lang="es-ES" sz="1100"/>
        </a:p>
      </xdr:txBody>
    </xdr:sp>
    <xdr:clientData/>
  </xdr:twoCellAnchor>
  <xdr:twoCellAnchor>
    <xdr:from>
      <xdr:col>6</xdr:col>
      <xdr:colOff>742950</xdr:colOff>
      <xdr:row>1</xdr:row>
      <xdr:rowOff>190500</xdr:rowOff>
    </xdr:from>
    <xdr:to>
      <xdr:col>8</xdr:col>
      <xdr:colOff>523875</xdr:colOff>
      <xdr:row>3</xdr:row>
      <xdr:rowOff>38100</xdr:rowOff>
    </xdr:to>
    <xdr:sp macro="[0]!Borrar_campos_2_6_Numero_total_alumnado_egresado" textlink="">
      <xdr:nvSpPr>
        <xdr:cNvPr id="3" name="Rectángulo 2"/>
        <xdr:cNvSpPr/>
      </xdr:nvSpPr>
      <xdr:spPr>
        <a:xfrm>
          <a:off x="5724525" y="390525"/>
          <a:ext cx="13049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3</xdr:row>
      <xdr:rowOff>171450</xdr:rowOff>
    </xdr:from>
    <xdr:to>
      <xdr:col>8</xdr:col>
      <xdr:colOff>323850</xdr:colOff>
      <xdr:row>5</xdr:row>
      <xdr:rowOff>9526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5753100" y="7715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6</xdr:col>
      <xdr:colOff>761999</xdr:colOff>
      <xdr:row>6</xdr:row>
      <xdr:rowOff>0</xdr:rowOff>
    </xdr:from>
    <xdr:to>
      <xdr:col>9</xdr:col>
      <xdr:colOff>504824</xdr:colOff>
      <xdr:row>7</xdr:row>
      <xdr:rowOff>38100</xdr:rowOff>
    </xdr:to>
    <xdr:sp macro="[0]!RECUPERAR_2_6_Numero_total_alumnado_egresado" textlink="">
      <xdr:nvSpPr>
        <xdr:cNvPr id="28" name="Rectángulo 6"/>
        <xdr:cNvSpPr/>
      </xdr:nvSpPr>
      <xdr:spPr>
        <a:xfrm>
          <a:off x="5743574" y="1200150"/>
          <a:ext cx="2028825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Restaurar valores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19050</xdr:rowOff>
    </xdr:from>
    <xdr:to>
      <xdr:col>12</xdr:col>
      <xdr:colOff>276225</xdr:colOff>
      <xdr:row>1</xdr:row>
      <xdr:rowOff>66675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8067675" y="19050"/>
          <a:ext cx="40862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EGRESADO</a:t>
          </a:r>
          <a:r>
            <a:rPr lang="es-ES" sz="1100" baseline="0"/>
            <a:t> POR SEXO Y POR CENTRO ALUMNOS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2</xdr:row>
      <xdr:rowOff>9525</xdr:rowOff>
    </xdr:from>
    <xdr:to>
      <xdr:col>8</xdr:col>
      <xdr:colOff>571500</xdr:colOff>
      <xdr:row>3</xdr:row>
      <xdr:rowOff>57150</xdr:rowOff>
    </xdr:to>
    <xdr:sp macro="[0]!Borrar_campos_2_7_Alumnado_egresado_facultades" textlink="">
      <xdr:nvSpPr>
        <xdr:cNvPr id="4" name="Rectángulo 3"/>
        <xdr:cNvSpPr/>
      </xdr:nvSpPr>
      <xdr:spPr>
        <a:xfrm>
          <a:off x="8077200" y="409575"/>
          <a:ext cx="13239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3</xdr:row>
      <xdr:rowOff>180975</xdr:rowOff>
    </xdr:from>
    <xdr:to>
      <xdr:col>8</xdr:col>
      <xdr:colOff>333375</xdr:colOff>
      <xdr:row>5</xdr:row>
      <xdr:rowOff>19051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8086725" y="7810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38100</xdr:rowOff>
    </xdr:to>
    <xdr:sp macro="[0]!CambiarPorYear_2_7_Alumnado_egresado_facultades" textlink="">
      <xdr:nvSpPr>
        <xdr:cNvPr id="26" name="2009-2010"/>
        <xdr:cNvSpPr/>
      </xdr:nvSpPr>
      <xdr:spPr>
        <a:xfrm>
          <a:off x="8067675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2009-2010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38100</xdr:rowOff>
    </xdr:to>
    <xdr:sp macro="[0]!CambiarPorYear_2_7_Alumnado_egresado_facultades" textlink="">
      <xdr:nvSpPr>
        <xdr:cNvPr id="27" name="2010-2011"/>
        <xdr:cNvSpPr/>
      </xdr:nvSpPr>
      <xdr:spPr>
        <a:xfrm>
          <a:off x="9591675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2010-2011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38100</xdr:rowOff>
    </xdr:to>
    <xdr:sp macro="[0]!CambiarPorYear_2_7_Alumnado_egresado_facultades" textlink="">
      <xdr:nvSpPr>
        <xdr:cNvPr id="49" name="2011-2012"/>
        <xdr:cNvSpPr/>
      </xdr:nvSpPr>
      <xdr:spPr>
        <a:xfrm>
          <a:off x="11115675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180975</xdr:rowOff>
    </xdr:from>
    <xdr:to>
      <xdr:col>8</xdr:col>
      <xdr:colOff>133350</xdr:colOff>
      <xdr:row>9</xdr:row>
      <xdr:rowOff>19050</xdr:rowOff>
    </xdr:to>
    <xdr:sp macro="[0]!CambiarPorYear_2_7_Alumnado_egresado_facultades" textlink="">
      <xdr:nvSpPr>
        <xdr:cNvPr id="50" name="2012-2013"/>
        <xdr:cNvSpPr/>
      </xdr:nvSpPr>
      <xdr:spPr>
        <a:xfrm>
          <a:off x="8067675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10</xdr:col>
      <xdr:colOff>133350</xdr:colOff>
      <xdr:row>9</xdr:row>
      <xdr:rowOff>19050</xdr:rowOff>
    </xdr:to>
    <xdr:sp macro="[0]!CambiarPorYear_2_7_Alumnado_egresado_facultades" textlink="">
      <xdr:nvSpPr>
        <xdr:cNvPr id="51" name="2013-2014"/>
        <xdr:cNvSpPr/>
      </xdr:nvSpPr>
      <xdr:spPr>
        <a:xfrm>
          <a:off x="9591675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180975</xdr:rowOff>
    </xdr:from>
    <xdr:to>
      <xdr:col>12</xdr:col>
      <xdr:colOff>133350</xdr:colOff>
      <xdr:row>9</xdr:row>
      <xdr:rowOff>19050</xdr:rowOff>
    </xdr:to>
    <xdr:sp macro="[0]!CambiarPorYear_2_7_Alumnado_egresado_facultades" textlink="">
      <xdr:nvSpPr>
        <xdr:cNvPr id="52" name="2014-2015"/>
        <xdr:cNvSpPr/>
      </xdr:nvSpPr>
      <xdr:spPr>
        <a:xfrm>
          <a:off x="11115675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2_7_Alumnado_egresado_facultades" textlink="">
      <xdr:nvSpPr>
        <xdr:cNvPr id="53" name="2015-2016"/>
        <xdr:cNvSpPr/>
      </xdr:nvSpPr>
      <xdr:spPr>
        <a:xfrm>
          <a:off x="80676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2_7_Alumnado_egresado_facultades" textlink="">
      <xdr:nvSpPr>
        <xdr:cNvPr id="54" name="2016-2017"/>
        <xdr:cNvSpPr/>
      </xdr:nvSpPr>
      <xdr:spPr>
        <a:xfrm>
          <a:off x="95916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2_7_Alumnado_egresado_facultades" textlink="">
      <xdr:nvSpPr>
        <xdr:cNvPr id="55" name="2017-2018"/>
        <xdr:cNvSpPr/>
      </xdr:nvSpPr>
      <xdr:spPr>
        <a:xfrm>
          <a:off x="111156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47625</xdr:rowOff>
    </xdr:to>
    <xdr:sp macro="[0]!CambiarPorYear_2_7_Alumnado_egresado_facultades" textlink="">
      <xdr:nvSpPr>
        <xdr:cNvPr id="56" name="2018-2019"/>
        <xdr:cNvSpPr/>
      </xdr:nvSpPr>
      <xdr:spPr>
        <a:xfrm>
          <a:off x="80676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47625</xdr:rowOff>
    </xdr:to>
    <xdr:sp macro="[0]!CambiarPorYear_2_7_Alumnado_egresado_facultades" textlink="">
      <xdr:nvSpPr>
        <xdr:cNvPr id="57" name="2019-2020"/>
        <xdr:cNvSpPr/>
      </xdr:nvSpPr>
      <xdr:spPr>
        <a:xfrm>
          <a:off x="95916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47625</xdr:rowOff>
    </xdr:to>
    <xdr:sp macro="[0]!CambiarPorYear_2_7_Alumnado_egresado_facultades" textlink="">
      <xdr:nvSpPr>
        <xdr:cNvPr id="58" name="2020-2021"/>
        <xdr:cNvSpPr/>
      </xdr:nvSpPr>
      <xdr:spPr>
        <a:xfrm>
          <a:off x="111156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180975</xdr:rowOff>
    </xdr:from>
    <xdr:to>
      <xdr:col>8</xdr:col>
      <xdr:colOff>133350</xdr:colOff>
      <xdr:row>15</xdr:row>
      <xdr:rowOff>66675</xdr:rowOff>
    </xdr:to>
    <xdr:sp macro="[0]!CambiarPorYear_2_7_Alumnado_egresado_facultades" textlink="">
      <xdr:nvSpPr>
        <xdr:cNvPr id="59" name="2021-2022"/>
        <xdr:cNvSpPr/>
      </xdr:nvSpPr>
      <xdr:spPr>
        <a:xfrm>
          <a:off x="8067675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180975</xdr:rowOff>
    </xdr:from>
    <xdr:to>
      <xdr:col>10</xdr:col>
      <xdr:colOff>133350</xdr:colOff>
      <xdr:row>15</xdr:row>
      <xdr:rowOff>66675</xdr:rowOff>
    </xdr:to>
    <xdr:sp macro="[0]!CambiarPorYear_2_7_Alumnado_egresado_facultades" textlink="">
      <xdr:nvSpPr>
        <xdr:cNvPr id="60" name="2022-2023"/>
        <xdr:cNvSpPr/>
      </xdr:nvSpPr>
      <xdr:spPr>
        <a:xfrm>
          <a:off x="9591675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180975</xdr:rowOff>
    </xdr:from>
    <xdr:to>
      <xdr:col>12</xdr:col>
      <xdr:colOff>133350</xdr:colOff>
      <xdr:row>15</xdr:row>
      <xdr:rowOff>66675</xdr:rowOff>
    </xdr:to>
    <xdr:sp macro="[0]!CambiarPorYear_2_7_Alumnado_egresado_facultades" textlink="">
      <xdr:nvSpPr>
        <xdr:cNvPr id="61" name="2023-2024"/>
        <xdr:cNvSpPr/>
      </xdr:nvSpPr>
      <xdr:spPr>
        <a:xfrm>
          <a:off x="11115675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16</xdr:row>
      <xdr:rowOff>9525</xdr:rowOff>
    </xdr:from>
    <xdr:to>
      <xdr:col>8</xdr:col>
      <xdr:colOff>133350</xdr:colOff>
      <xdr:row>17</xdr:row>
      <xdr:rowOff>85725</xdr:rowOff>
    </xdr:to>
    <xdr:sp macro="[0]!CambiarPorYear_2_7_Alumnado_egresado_facultades" textlink="">
      <xdr:nvSpPr>
        <xdr:cNvPr id="62" name="2024-2025"/>
        <xdr:cNvSpPr/>
      </xdr:nvSpPr>
      <xdr:spPr>
        <a:xfrm>
          <a:off x="8067675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16</xdr:row>
      <xdr:rowOff>9525</xdr:rowOff>
    </xdr:from>
    <xdr:to>
      <xdr:col>10</xdr:col>
      <xdr:colOff>133350</xdr:colOff>
      <xdr:row>17</xdr:row>
      <xdr:rowOff>85725</xdr:rowOff>
    </xdr:to>
    <xdr:sp macro="[0]!CambiarPorYear_2_7_Alumnado_egresado_facultades" textlink="">
      <xdr:nvSpPr>
        <xdr:cNvPr id="63" name="2025-2026"/>
        <xdr:cNvSpPr/>
      </xdr:nvSpPr>
      <xdr:spPr>
        <a:xfrm>
          <a:off x="9591675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16</xdr:row>
      <xdr:rowOff>9525</xdr:rowOff>
    </xdr:from>
    <xdr:to>
      <xdr:col>12</xdr:col>
      <xdr:colOff>133350</xdr:colOff>
      <xdr:row>17</xdr:row>
      <xdr:rowOff>85725</xdr:rowOff>
    </xdr:to>
    <xdr:sp macro="[0]!CambiarPorYear_2_7_Alumnado_egresado_facultades" textlink="">
      <xdr:nvSpPr>
        <xdr:cNvPr id="64" name="2026-2027"/>
        <xdr:cNvSpPr/>
      </xdr:nvSpPr>
      <xdr:spPr>
        <a:xfrm>
          <a:off x="11115675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18</xdr:row>
      <xdr:rowOff>28575</xdr:rowOff>
    </xdr:from>
    <xdr:to>
      <xdr:col>8</xdr:col>
      <xdr:colOff>133350</xdr:colOff>
      <xdr:row>19</xdr:row>
      <xdr:rowOff>104775</xdr:rowOff>
    </xdr:to>
    <xdr:sp macro="[0]!CambiarPorYear_2_7_Alumnado_egresado_facultades" textlink="">
      <xdr:nvSpPr>
        <xdr:cNvPr id="65" name="2027-2028"/>
        <xdr:cNvSpPr/>
      </xdr:nvSpPr>
      <xdr:spPr>
        <a:xfrm>
          <a:off x="8067675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18</xdr:row>
      <xdr:rowOff>28575</xdr:rowOff>
    </xdr:from>
    <xdr:to>
      <xdr:col>10</xdr:col>
      <xdr:colOff>133350</xdr:colOff>
      <xdr:row>19</xdr:row>
      <xdr:rowOff>104775</xdr:rowOff>
    </xdr:to>
    <xdr:sp macro="[0]!CambiarPorYear_2_7_Alumnado_egresado_facultades" textlink="">
      <xdr:nvSpPr>
        <xdr:cNvPr id="66" name="2028-2029"/>
        <xdr:cNvSpPr/>
      </xdr:nvSpPr>
      <xdr:spPr>
        <a:xfrm>
          <a:off x="9591675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18</xdr:row>
      <xdr:rowOff>28575</xdr:rowOff>
    </xdr:from>
    <xdr:to>
      <xdr:col>12</xdr:col>
      <xdr:colOff>133350</xdr:colOff>
      <xdr:row>19</xdr:row>
      <xdr:rowOff>104775</xdr:rowOff>
    </xdr:to>
    <xdr:sp macro="[0]!CambiarPorYear_2_7_Alumnado_egresado_facultades" textlink="">
      <xdr:nvSpPr>
        <xdr:cNvPr id="67" name="2029-2030"/>
        <xdr:cNvSpPr/>
      </xdr:nvSpPr>
      <xdr:spPr>
        <a:xfrm>
          <a:off x="11115675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28575</xdr:rowOff>
    </xdr:from>
    <xdr:to>
      <xdr:col>10</xdr:col>
      <xdr:colOff>752475</xdr:colOff>
      <xdr:row>1</xdr:row>
      <xdr:rowOff>76200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7639050" y="28575"/>
          <a:ext cx="30194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EGRESADO</a:t>
          </a:r>
          <a:r>
            <a:rPr lang="es-ES" sz="1100" baseline="0"/>
            <a:t> POR SEXO ALUMNOS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2</xdr:row>
      <xdr:rowOff>9525</xdr:rowOff>
    </xdr:from>
    <xdr:to>
      <xdr:col>8</xdr:col>
      <xdr:colOff>638175</xdr:colOff>
      <xdr:row>3</xdr:row>
      <xdr:rowOff>57150</xdr:rowOff>
    </xdr:to>
    <xdr:sp macro="[0]!Borrar_campos_2_8_1_Alumando_egresado_n_est" textlink="">
      <xdr:nvSpPr>
        <xdr:cNvPr id="4" name="Rectángulo 3"/>
        <xdr:cNvSpPr/>
      </xdr:nvSpPr>
      <xdr:spPr>
        <a:xfrm>
          <a:off x="7620000" y="409575"/>
          <a:ext cx="14001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3</xdr:row>
      <xdr:rowOff>180975</xdr:rowOff>
    </xdr:from>
    <xdr:to>
      <xdr:col>8</xdr:col>
      <xdr:colOff>314325</xdr:colOff>
      <xdr:row>5</xdr:row>
      <xdr:rowOff>19051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7620000" y="7810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38100</xdr:rowOff>
    </xdr:to>
    <xdr:sp macro="[0]!CambiarPorYear_2_8_1_Alumando_egresado_n_est" textlink="">
      <xdr:nvSpPr>
        <xdr:cNvPr id="68" name="2009-2010"/>
        <xdr:cNvSpPr/>
      </xdr:nvSpPr>
      <xdr:spPr>
        <a:xfrm>
          <a:off x="762000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2009-2010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38100</xdr:rowOff>
    </xdr:to>
    <xdr:sp macro="[0]!CambiarPorYear_2_8_1_Alumando_egresado_n_est" textlink="">
      <xdr:nvSpPr>
        <xdr:cNvPr id="69" name="2010-2011"/>
        <xdr:cNvSpPr/>
      </xdr:nvSpPr>
      <xdr:spPr>
        <a:xfrm>
          <a:off x="914400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2010-2011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38100</xdr:rowOff>
    </xdr:to>
    <xdr:sp macro="[0]!CambiarPorYear_2_8_1_Alumando_egresado_n_est" textlink="">
      <xdr:nvSpPr>
        <xdr:cNvPr id="70" name="2011-2012"/>
        <xdr:cNvSpPr/>
      </xdr:nvSpPr>
      <xdr:spPr>
        <a:xfrm>
          <a:off x="1066800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180975</xdr:rowOff>
    </xdr:from>
    <xdr:to>
      <xdr:col>8</xdr:col>
      <xdr:colOff>133350</xdr:colOff>
      <xdr:row>9</xdr:row>
      <xdr:rowOff>19050</xdr:rowOff>
    </xdr:to>
    <xdr:sp macro="[0]!CambiarPorYear_2_8_1_Alumando_egresado_n_est" textlink="">
      <xdr:nvSpPr>
        <xdr:cNvPr id="71" name="2012-2013"/>
        <xdr:cNvSpPr/>
      </xdr:nvSpPr>
      <xdr:spPr>
        <a:xfrm>
          <a:off x="762000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10</xdr:col>
      <xdr:colOff>133350</xdr:colOff>
      <xdr:row>9</xdr:row>
      <xdr:rowOff>19050</xdr:rowOff>
    </xdr:to>
    <xdr:sp macro="[0]!CambiarPorYear_2_8_1_Alumando_egresado_n_est" textlink="">
      <xdr:nvSpPr>
        <xdr:cNvPr id="72" name="2013-2014"/>
        <xdr:cNvSpPr/>
      </xdr:nvSpPr>
      <xdr:spPr>
        <a:xfrm>
          <a:off x="914400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180975</xdr:rowOff>
    </xdr:from>
    <xdr:to>
      <xdr:col>12</xdr:col>
      <xdr:colOff>133350</xdr:colOff>
      <xdr:row>9</xdr:row>
      <xdr:rowOff>19050</xdr:rowOff>
    </xdr:to>
    <xdr:sp macro="[0]!CambiarPorYear_2_8_1_Alumando_egresado_n_est" textlink="">
      <xdr:nvSpPr>
        <xdr:cNvPr id="73" name="2014-2015"/>
        <xdr:cNvSpPr/>
      </xdr:nvSpPr>
      <xdr:spPr>
        <a:xfrm>
          <a:off x="1066800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2_8_1_Alumando_egresado_n_est" textlink="">
      <xdr:nvSpPr>
        <xdr:cNvPr id="74" name="2015-2016"/>
        <xdr:cNvSpPr/>
      </xdr:nvSpPr>
      <xdr:spPr>
        <a:xfrm>
          <a:off x="76200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2_8_1_Alumando_egresado_n_est" textlink="">
      <xdr:nvSpPr>
        <xdr:cNvPr id="75" name="2016-2017"/>
        <xdr:cNvSpPr/>
      </xdr:nvSpPr>
      <xdr:spPr>
        <a:xfrm>
          <a:off x="91440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2_8_1_Alumando_egresado_n_est" textlink="">
      <xdr:nvSpPr>
        <xdr:cNvPr id="76" name="2017-2018"/>
        <xdr:cNvSpPr/>
      </xdr:nvSpPr>
      <xdr:spPr>
        <a:xfrm>
          <a:off x="106680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2_8_1_Alumando_egresado_n_est" textlink="">
      <xdr:nvSpPr>
        <xdr:cNvPr id="77" name="2018-2019"/>
        <xdr:cNvSpPr/>
      </xdr:nvSpPr>
      <xdr:spPr>
        <a:xfrm>
          <a:off x="76200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2_8_1_Alumando_egresado_n_est" textlink="">
      <xdr:nvSpPr>
        <xdr:cNvPr id="78" name="2019-2020"/>
        <xdr:cNvSpPr/>
      </xdr:nvSpPr>
      <xdr:spPr>
        <a:xfrm>
          <a:off x="91440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2_8_1_Alumando_egresado_n_est" textlink="">
      <xdr:nvSpPr>
        <xdr:cNvPr id="79" name="2020-2021"/>
        <xdr:cNvSpPr/>
      </xdr:nvSpPr>
      <xdr:spPr>
        <a:xfrm>
          <a:off x="106680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38100</xdr:rowOff>
    </xdr:to>
    <xdr:sp macro="[0]!CambiarPorYear_2_8_1_Alumando_egresado_n_est" textlink="">
      <xdr:nvSpPr>
        <xdr:cNvPr id="80" name="2021-2022"/>
        <xdr:cNvSpPr/>
      </xdr:nvSpPr>
      <xdr:spPr>
        <a:xfrm>
          <a:off x="762000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38100</xdr:rowOff>
    </xdr:to>
    <xdr:sp macro="[0]!CambiarPorYear_2_8_1_Alumando_egresado_n_est" textlink="">
      <xdr:nvSpPr>
        <xdr:cNvPr id="81" name="2022-2023"/>
        <xdr:cNvSpPr/>
      </xdr:nvSpPr>
      <xdr:spPr>
        <a:xfrm>
          <a:off x="914400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38100</xdr:rowOff>
    </xdr:to>
    <xdr:sp macro="[0]!CambiarPorYear_2_8_1_Alumando_egresado_n_est" textlink="">
      <xdr:nvSpPr>
        <xdr:cNvPr id="82" name="2023-2024"/>
        <xdr:cNvSpPr/>
      </xdr:nvSpPr>
      <xdr:spPr>
        <a:xfrm>
          <a:off x="1066800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171450</xdr:rowOff>
    </xdr:from>
    <xdr:to>
      <xdr:col>8</xdr:col>
      <xdr:colOff>133350</xdr:colOff>
      <xdr:row>17</xdr:row>
      <xdr:rowOff>38100</xdr:rowOff>
    </xdr:to>
    <xdr:sp macro="[0]!CambiarPorYear_2_8_1_Alumando_egresado_n_est" textlink="">
      <xdr:nvSpPr>
        <xdr:cNvPr id="83" name="2024-2025"/>
        <xdr:cNvSpPr/>
      </xdr:nvSpPr>
      <xdr:spPr>
        <a:xfrm>
          <a:off x="762000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171450</xdr:rowOff>
    </xdr:from>
    <xdr:to>
      <xdr:col>10</xdr:col>
      <xdr:colOff>133350</xdr:colOff>
      <xdr:row>17</xdr:row>
      <xdr:rowOff>38100</xdr:rowOff>
    </xdr:to>
    <xdr:sp macro="[0]!CambiarPorYear_2_8_1_Alumando_egresado_n_est" textlink="">
      <xdr:nvSpPr>
        <xdr:cNvPr id="84" name="2025-2026"/>
        <xdr:cNvSpPr/>
      </xdr:nvSpPr>
      <xdr:spPr>
        <a:xfrm>
          <a:off x="914400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171450</xdr:rowOff>
    </xdr:from>
    <xdr:to>
      <xdr:col>12</xdr:col>
      <xdr:colOff>133350</xdr:colOff>
      <xdr:row>17</xdr:row>
      <xdr:rowOff>38100</xdr:rowOff>
    </xdr:to>
    <xdr:sp macro="[0]!CambiarPorYear_2_8_1_Alumando_egresado_n_est" textlink="">
      <xdr:nvSpPr>
        <xdr:cNvPr id="85" name="2026-2027"/>
        <xdr:cNvSpPr/>
      </xdr:nvSpPr>
      <xdr:spPr>
        <a:xfrm>
          <a:off x="1066800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171450</xdr:rowOff>
    </xdr:from>
    <xdr:to>
      <xdr:col>8</xdr:col>
      <xdr:colOff>133350</xdr:colOff>
      <xdr:row>19</xdr:row>
      <xdr:rowOff>38100</xdr:rowOff>
    </xdr:to>
    <xdr:sp macro="[0]!CambiarPorYear_2_8_1_Alumando_egresado_n_est" textlink="">
      <xdr:nvSpPr>
        <xdr:cNvPr id="86" name="2027-2028"/>
        <xdr:cNvSpPr/>
      </xdr:nvSpPr>
      <xdr:spPr>
        <a:xfrm>
          <a:off x="762000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171450</xdr:rowOff>
    </xdr:from>
    <xdr:to>
      <xdr:col>10</xdr:col>
      <xdr:colOff>133350</xdr:colOff>
      <xdr:row>19</xdr:row>
      <xdr:rowOff>38100</xdr:rowOff>
    </xdr:to>
    <xdr:sp macro="[0]!CambiarPorYear_2_8_1_Alumando_egresado_n_est" textlink="">
      <xdr:nvSpPr>
        <xdr:cNvPr id="87" name="2028-2029"/>
        <xdr:cNvSpPr/>
      </xdr:nvSpPr>
      <xdr:spPr>
        <a:xfrm>
          <a:off x="914400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171450</xdr:rowOff>
    </xdr:from>
    <xdr:to>
      <xdr:col>12</xdr:col>
      <xdr:colOff>133350</xdr:colOff>
      <xdr:row>19</xdr:row>
      <xdr:rowOff>38100</xdr:rowOff>
    </xdr:to>
    <xdr:sp macro="[0]!CambiarPorYear_2_8_1_Alumando_egresado_n_est" textlink="">
      <xdr:nvSpPr>
        <xdr:cNvPr id="88" name="2029-2030"/>
        <xdr:cNvSpPr/>
      </xdr:nvSpPr>
      <xdr:spPr>
        <a:xfrm>
          <a:off x="1066800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47625</xdr:rowOff>
    </xdr:from>
    <xdr:to>
      <xdr:col>10</xdr:col>
      <xdr:colOff>742950</xdr:colOff>
      <xdr:row>1</xdr:row>
      <xdr:rowOff>95250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7839075" y="47625"/>
          <a:ext cx="30194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EGRESADO</a:t>
          </a:r>
          <a:r>
            <a:rPr lang="es-ES" sz="1100" baseline="0"/>
            <a:t> POR SEXO ALUMNOS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2</xdr:row>
      <xdr:rowOff>9525</xdr:rowOff>
    </xdr:from>
    <xdr:to>
      <xdr:col>8</xdr:col>
      <xdr:colOff>542925</xdr:colOff>
      <xdr:row>3</xdr:row>
      <xdr:rowOff>57150</xdr:rowOff>
    </xdr:to>
    <xdr:sp macro="[0]!Borrar_campos_2_8_2_Alumnado_egresado_tit_Mas" textlink="">
      <xdr:nvSpPr>
        <xdr:cNvPr id="4" name="Rectángulo 3"/>
        <xdr:cNvSpPr/>
      </xdr:nvSpPr>
      <xdr:spPr>
        <a:xfrm>
          <a:off x="7839075" y="409575"/>
          <a:ext cx="12954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4</xdr:row>
      <xdr:rowOff>28575</xdr:rowOff>
    </xdr:from>
    <xdr:to>
      <xdr:col>8</xdr:col>
      <xdr:colOff>314325</xdr:colOff>
      <xdr:row>5</xdr:row>
      <xdr:rowOff>66676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7829550" y="8286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38100</xdr:rowOff>
    </xdr:to>
    <xdr:sp macro="[0]!CambiarPorYear_2_8_2_Alumnado_egresado_tit_Mas" textlink="">
      <xdr:nvSpPr>
        <xdr:cNvPr id="26" name="2009-2010"/>
        <xdr:cNvSpPr/>
      </xdr:nvSpPr>
      <xdr:spPr>
        <a:xfrm>
          <a:off x="78295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2009-2010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38100</xdr:rowOff>
    </xdr:to>
    <xdr:sp macro="[0]!CambiarPorYear_2_8_2_Alumnado_egresado_tit_Mas" textlink="">
      <xdr:nvSpPr>
        <xdr:cNvPr id="27" name="2010-2011"/>
        <xdr:cNvSpPr/>
      </xdr:nvSpPr>
      <xdr:spPr>
        <a:xfrm>
          <a:off x="93535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2010-2011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38100</xdr:rowOff>
    </xdr:to>
    <xdr:sp macro="[0]!CambiarPorYear_2_8_2_Alumnado_egresado_tit_Mas" textlink="">
      <xdr:nvSpPr>
        <xdr:cNvPr id="49" name="2011-2012"/>
        <xdr:cNvSpPr/>
      </xdr:nvSpPr>
      <xdr:spPr>
        <a:xfrm>
          <a:off x="108775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180975</xdr:rowOff>
    </xdr:from>
    <xdr:to>
      <xdr:col>8</xdr:col>
      <xdr:colOff>133350</xdr:colOff>
      <xdr:row>9</xdr:row>
      <xdr:rowOff>19050</xdr:rowOff>
    </xdr:to>
    <xdr:sp macro="[0]!CambiarPorYear_2_8_2_Alumnado_egresado_tit_Mas" textlink="">
      <xdr:nvSpPr>
        <xdr:cNvPr id="50" name="2012-2013"/>
        <xdr:cNvSpPr/>
      </xdr:nvSpPr>
      <xdr:spPr>
        <a:xfrm>
          <a:off x="782955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10</xdr:col>
      <xdr:colOff>133350</xdr:colOff>
      <xdr:row>9</xdr:row>
      <xdr:rowOff>19050</xdr:rowOff>
    </xdr:to>
    <xdr:sp macro="[0]!CambiarPorYear_2_8_2_Alumnado_egresado_tit_Mas" textlink="">
      <xdr:nvSpPr>
        <xdr:cNvPr id="51" name="2013-2014"/>
        <xdr:cNvSpPr/>
      </xdr:nvSpPr>
      <xdr:spPr>
        <a:xfrm>
          <a:off x="935355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180975</xdr:rowOff>
    </xdr:from>
    <xdr:to>
      <xdr:col>12</xdr:col>
      <xdr:colOff>133350</xdr:colOff>
      <xdr:row>9</xdr:row>
      <xdr:rowOff>19050</xdr:rowOff>
    </xdr:to>
    <xdr:sp macro="[0]!CambiarPorYear_2_8_2_Alumnado_egresado_tit_Mas" textlink="">
      <xdr:nvSpPr>
        <xdr:cNvPr id="52" name="2014-2015"/>
        <xdr:cNvSpPr/>
      </xdr:nvSpPr>
      <xdr:spPr>
        <a:xfrm>
          <a:off x="1087755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2_8_2_Alumnado_egresado_tit_Mas" textlink="">
      <xdr:nvSpPr>
        <xdr:cNvPr id="53" name="2015-2016"/>
        <xdr:cNvSpPr/>
      </xdr:nvSpPr>
      <xdr:spPr>
        <a:xfrm>
          <a:off x="78295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2_8_2_Alumnado_egresado_tit_Mas" textlink="">
      <xdr:nvSpPr>
        <xdr:cNvPr id="54" name="2016-2017"/>
        <xdr:cNvSpPr/>
      </xdr:nvSpPr>
      <xdr:spPr>
        <a:xfrm>
          <a:off x="93535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2_8_2_Alumnado_egresado_tit_Mas" textlink="">
      <xdr:nvSpPr>
        <xdr:cNvPr id="55" name="2017-2018"/>
        <xdr:cNvSpPr/>
      </xdr:nvSpPr>
      <xdr:spPr>
        <a:xfrm>
          <a:off x="108775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2_8_2_Alumnado_egresado_tit_Mas" textlink="">
      <xdr:nvSpPr>
        <xdr:cNvPr id="56" name="2018-2019"/>
        <xdr:cNvSpPr/>
      </xdr:nvSpPr>
      <xdr:spPr>
        <a:xfrm>
          <a:off x="78295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2_8_2_Alumnado_egresado_tit_Mas" textlink="">
      <xdr:nvSpPr>
        <xdr:cNvPr id="57" name="2019-2020"/>
        <xdr:cNvSpPr/>
      </xdr:nvSpPr>
      <xdr:spPr>
        <a:xfrm>
          <a:off x="93535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2_8_2_Alumnado_egresado_tit_Mas" textlink="">
      <xdr:nvSpPr>
        <xdr:cNvPr id="58" name="2020-2021"/>
        <xdr:cNvSpPr/>
      </xdr:nvSpPr>
      <xdr:spPr>
        <a:xfrm>
          <a:off x="108775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38100</xdr:rowOff>
    </xdr:to>
    <xdr:sp macro="[0]!CambiarPorYear_2_8_2_Alumnado_egresado_tit_Mas" textlink="">
      <xdr:nvSpPr>
        <xdr:cNvPr id="59" name="2021-2022"/>
        <xdr:cNvSpPr/>
      </xdr:nvSpPr>
      <xdr:spPr>
        <a:xfrm>
          <a:off x="782955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38100</xdr:rowOff>
    </xdr:to>
    <xdr:sp macro="[0]!CambiarPorYear_2_8_2_Alumnado_egresado_tit_Mas" textlink="">
      <xdr:nvSpPr>
        <xdr:cNvPr id="60" name="2022-2023"/>
        <xdr:cNvSpPr/>
      </xdr:nvSpPr>
      <xdr:spPr>
        <a:xfrm>
          <a:off x="935355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38100</xdr:rowOff>
    </xdr:to>
    <xdr:sp macro="[0]!CambiarPorYear_2_8_2_Alumnado_egresado_tit_Mas" textlink="">
      <xdr:nvSpPr>
        <xdr:cNvPr id="61" name="2023-2024"/>
        <xdr:cNvSpPr/>
      </xdr:nvSpPr>
      <xdr:spPr>
        <a:xfrm>
          <a:off x="1087755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171450</xdr:rowOff>
    </xdr:from>
    <xdr:to>
      <xdr:col>8</xdr:col>
      <xdr:colOff>133350</xdr:colOff>
      <xdr:row>17</xdr:row>
      <xdr:rowOff>38100</xdr:rowOff>
    </xdr:to>
    <xdr:sp macro="[0]!CambiarPorYear_2_8_2_Alumnado_egresado_tit_Mas" textlink="">
      <xdr:nvSpPr>
        <xdr:cNvPr id="62" name="2024-2025"/>
        <xdr:cNvSpPr/>
      </xdr:nvSpPr>
      <xdr:spPr>
        <a:xfrm>
          <a:off x="782955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171450</xdr:rowOff>
    </xdr:from>
    <xdr:to>
      <xdr:col>10</xdr:col>
      <xdr:colOff>133350</xdr:colOff>
      <xdr:row>17</xdr:row>
      <xdr:rowOff>38100</xdr:rowOff>
    </xdr:to>
    <xdr:sp macro="[0]!CambiarPorYear_2_8_2_Alumnado_egresado_tit_Mas" textlink="">
      <xdr:nvSpPr>
        <xdr:cNvPr id="63" name="2025-2026"/>
        <xdr:cNvSpPr/>
      </xdr:nvSpPr>
      <xdr:spPr>
        <a:xfrm>
          <a:off x="935355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171450</xdr:rowOff>
    </xdr:from>
    <xdr:to>
      <xdr:col>12</xdr:col>
      <xdr:colOff>133350</xdr:colOff>
      <xdr:row>17</xdr:row>
      <xdr:rowOff>38100</xdr:rowOff>
    </xdr:to>
    <xdr:sp macro="[0]!CambiarPorYear_2_8_2_Alumnado_egresado_tit_Mas" textlink="">
      <xdr:nvSpPr>
        <xdr:cNvPr id="64" name="2026-2027"/>
        <xdr:cNvSpPr/>
      </xdr:nvSpPr>
      <xdr:spPr>
        <a:xfrm>
          <a:off x="1087755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171450</xdr:rowOff>
    </xdr:from>
    <xdr:to>
      <xdr:col>8</xdr:col>
      <xdr:colOff>133350</xdr:colOff>
      <xdr:row>19</xdr:row>
      <xdr:rowOff>47625</xdr:rowOff>
    </xdr:to>
    <xdr:sp macro="[0]!CambiarPorYear_2_8_2_Alumnado_egresado_tit_Mas" textlink="">
      <xdr:nvSpPr>
        <xdr:cNvPr id="65" name="2027-2028"/>
        <xdr:cNvSpPr/>
      </xdr:nvSpPr>
      <xdr:spPr>
        <a:xfrm>
          <a:off x="782955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171450</xdr:rowOff>
    </xdr:from>
    <xdr:to>
      <xdr:col>10</xdr:col>
      <xdr:colOff>133350</xdr:colOff>
      <xdr:row>19</xdr:row>
      <xdr:rowOff>47625</xdr:rowOff>
    </xdr:to>
    <xdr:sp macro="[0]!CambiarPorYear_2_8_2_Alumnado_egresado_tit_Mas" textlink="">
      <xdr:nvSpPr>
        <xdr:cNvPr id="66" name="2028-2029"/>
        <xdr:cNvSpPr/>
      </xdr:nvSpPr>
      <xdr:spPr>
        <a:xfrm>
          <a:off x="935355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171450</xdr:rowOff>
    </xdr:from>
    <xdr:to>
      <xdr:col>12</xdr:col>
      <xdr:colOff>133350</xdr:colOff>
      <xdr:row>19</xdr:row>
      <xdr:rowOff>47625</xdr:rowOff>
    </xdr:to>
    <xdr:sp macro="[0]!CambiarPorYear_2_8_2_Alumnado_egresado_tit_Mas" textlink="">
      <xdr:nvSpPr>
        <xdr:cNvPr id="67" name="2029-2030"/>
        <xdr:cNvSpPr/>
      </xdr:nvSpPr>
      <xdr:spPr>
        <a:xfrm>
          <a:off x="1087755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57150</xdr:rowOff>
    </xdr:from>
    <xdr:to>
      <xdr:col>8</xdr:col>
      <xdr:colOff>2266949</xdr:colOff>
      <xdr:row>1</xdr:row>
      <xdr:rowOff>104775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8210549" y="57150"/>
          <a:ext cx="30194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IR A FICHERO EGRESADO</a:t>
          </a:r>
          <a:r>
            <a:rPr lang="es-E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POR SEXO ALUMNOS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8</xdr:col>
      <xdr:colOff>638175</xdr:colOff>
      <xdr:row>3</xdr:row>
      <xdr:rowOff>47625</xdr:rowOff>
    </xdr:to>
    <xdr:sp macro="[0]!Borrar_campos_2_8_3_Alumnado_egresado_tit_doc" textlink="">
      <xdr:nvSpPr>
        <xdr:cNvPr id="3" name="Rectángulo 2"/>
        <xdr:cNvSpPr/>
      </xdr:nvSpPr>
      <xdr:spPr>
        <a:xfrm>
          <a:off x="8201025" y="400050"/>
          <a:ext cx="14001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3</xdr:row>
      <xdr:rowOff>190500</xdr:rowOff>
    </xdr:from>
    <xdr:to>
      <xdr:col>8</xdr:col>
      <xdr:colOff>323850</xdr:colOff>
      <xdr:row>5</xdr:row>
      <xdr:rowOff>28576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8210550" y="7905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38100</xdr:rowOff>
    </xdr:to>
    <xdr:sp macro="[0]!CambiarPorYear_2_8_3_Alumnado_egresado_tit_doc" textlink="">
      <xdr:nvSpPr>
        <xdr:cNvPr id="26" name="2009-2010"/>
        <xdr:cNvSpPr/>
      </xdr:nvSpPr>
      <xdr:spPr>
        <a:xfrm>
          <a:off x="8201025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2009-2010</a:t>
          </a:r>
        </a:p>
      </xdr:txBody>
    </xdr:sp>
    <xdr:clientData/>
  </xdr:twoCellAnchor>
  <xdr:twoCellAnchor>
    <xdr:from>
      <xdr:col>8</xdr:col>
      <xdr:colOff>762000</xdr:colOff>
      <xdr:row>6</xdr:row>
      <xdr:rowOff>0</xdr:rowOff>
    </xdr:from>
    <xdr:to>
      <xdr:col>8</xdr:col>
      <xdr:colOff>1657350</xdr:colOff>
      <xdr:row>7</xdr:row>
      <xdr:rowOff>38100</xdr:rowOff>
    </xdr:to>
    <xdr:sp macro="[0]!CambiarPorYear_2_8_3_Alumnado_egresado_tit_doc" textlink="">
      <xdr:nvSpPr>
        <xdr:cNvPr id="48" name="2010-2011"/>
        <xdr:cNvSpPr/>
      </xdr:nvSpPr>
      <xdr:spPr>
        <a:xfrm>
          <a:off x="9725025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2010-2011</a:t>
          </a:r>
        </a:p>
      </xdr:txBody>
    </xdr:sp>
    <xdr:clientData/>
  </xdr:twoCellAnchor>
  <xdr:twoCellAnchor>
    <xdr:from>
      <xdr:col>9</xdr:col>
      <xdr:colOff>457200</xdr:colOff>
      <xdr:row>6</xdr:row>
      <xdr:rowOff>0</xdr:rowOff>
    </xdr:from>
    <xdr:to>
      <xdr:col>10</xdr:col>
      <xdr:colOff>590550</xdr:colOff>
      <xdr:row>7</xdr:row>
      <xdr:rowOff>38100</xdr:rowOff>
    </xdr:to>
    <xdr:sp macro="[0]!CambiarPorYear_2_8_3_Alumnado_egresado_tit_doc" textlink="">
      <xdr:nvSpPr>
        <xdr:cNvPr id="49" name="2011-2012"/>
        <xdr:cNvSpPr/>
      </xdr:nvSpPr>
      <xdr:spPr>
        <a:xfrm>
          <a:off x="11249025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180975</xdr:rowOff>
    </xdr:from>
    <xdr:to>
      <xdr:col>8</xdr:col>
      <xdr:colOff>133350</xdr:colOff>
      <xdr:row>9</xdr:row>
      <xdr:rowOff>19050</xdr:rowOff>
    </xdr:to>
    <xdr:sp macro="[0]!CambiarPorYear_2_8_3_Alumnado_egresado_tit_doc" textlink="">
      <xdr:nvSpPr>
        <xdr:cNvPr id="50" name="2012-2013"/>
        <xdr:cNvSpPr/>
      </xdr:nvSpPr>
      <xdr:spPr>
        <a:xfrm>
          <a:off x="8201025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8</xdr:col>
      <xdr:colOff>762000</xdr:colOff>
      <xdr:row>7</xdr:row>
      <xdr:rowOff>180975</xdr:rowOff>
    </xdr:from>
    <xdr:to>
      <xdr:col>8</xdr:col>
      <xdr:colOff>1657350</xdr:colOff>
      <xdr:row>9</xdr:row>
      <xdr:rowOff>19050</xdr:rowOff>
    </xdr:to>
    <xdr:sp macro="[0]!CambiarPorYear_2_8_3_Alumnado_egresado_tit_doc" textlink="">
      <xdr:nvSpPr>
        <xdr:cNvPr id="51" name="2013-2014"/>
        <xdr:cNvSpPr/>
      </xdr:nvSpPr>
      <xdr:spPr>
        <a:xfrm>
          <a:off x="9725025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9</xdr:col>
      <xdr:colOff>457200</xdr:colOff>
      <xdr:row>7</xdr:row>
      <xdr:rowOff>180975</xdr:rowOff>
    </xdr:from>
    <xdr:to>
      <xdr:col>10</xdr:col>
      <xdr:colOff>590550</xdr:colOff>
      <xdr:row>9</xdr:row>
      <xdr:rowOff>19050</xdr:rowOff>
    </xdr:to>
    <xdr:sp macro="[0]!CambiarPorYear_2_8_3_Alumnado_egresado_tit_doc" textlink="">
      <xdr:nvSpPr>
        <xdr:cNvPr id="52" name="2014-2015"/>
        <xdr:cNvSpPr/>
      </xdr:nvSpPr>
      <xdr:spPr>
        <a:xfrm>
          <a:off x="11249025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2_8_3_Alumnado_egresado_tit_doc" textlink="">
      <xdr:nvSpPr>
        <xdr:cNvPr id="53" name="2015-2016"/>
        <xdr:cNvSpPr/>
      </xdr:nvSpPr>
      <xdr:spPr>
        <a:xfrm>
          <a:off x="820102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8</xdr:col>
      <xdr:colOff>762000</xdr:colOff>
      <xdr:row>10</xdr:row>
      <xdr:rowOff>0</xdr:rowOff>
    </xdr:from>
    <xdr:to>
      <xdr:col>8</xdr:col>
      <xdr:colOff>1657350</xdr:colOff>
      <xdr:row>11</xdr:row>
      <xdr:rowOff>47625</xdr:rowOff>
    </xdr:to>
    <xdr:sp macro="[0]!CambiarPorYear_2_8_3_Alumnado_egresado_tit_doc" textlink="">
      <xdr:nvSpPr>
        <xdr:cNvPr id="54" name="2016-2017"/>
        <xdr:cNvSpPr/>
      </xdr:nvSpPr>
      <xdr:spPr>
        <a:xfrm>
          <a:off x="972502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9</xdr:col>
      <xdr:colOff>457200</xdr:colOff>
      <xdr:row>10</xdr:row>
      <xdr:rowOff>0</xdr:rowOff>
    </xdr:from>
    <xdr:to>
      <xdr:col>10</xdr:col>
      <xdr:colOff>590550</xdr:colOff>
      <xdr:row>11</xdr:row>
      <xdr:rowOff>47625</xdr:rowOff>
    </xdr:to>
    <xdr:sp macro="[0]!CambiarPorYear_2_8_3_Alumnado_egresado_tit_doc" textlink="">
      <xdr:nvSpPr>
        <xdr:cNvPr id="55" name="2017-2018"/>
        <xdr:cNvSpPr/>
      </xdr:nvSpPr>
      <xdr:spPr>
        <a:xfrm>
          <a:off x="1124902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2_8_3_Alumnado_egresado_tit_doc" textlink="">
      <xdr:nvSpPr>
        <xdr:cNvPr id="56" name="2018-2019"/>
        <xdr:cNvSpPr/>
      </xdr:nvSpPr>
      <xdr:spPr>
        <a:xfrm>
          <a:off x="820102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8</xdr:col>
      <xdr:colOff>762000</xdr:colOff>
      <xdr:row>11</xdr:row>
      <xdr:rowOff>190500</xdr:rowOff>
    </xdr:from>
    <xdr:to>
      <xdr:col>8</xdr:col>
      <xdr:colOff>1657350</xdr:colOff>
      <xdr:row>13</xdr:row>
      <xdr:rowOff>38100</xdr:rowOff>
    </xdr:to>
    <xdr:sp macro="[0]!CambiarPorYear_2_8_3_Alumnado_egresado_tit_doc" textlink="">
      <xdr:nvSpPr>
        <xdr:cNvPr id="57" name="2019-2020"/>
        <xdr:cNvSpPr/>
      </xdr:nvSpPr>
      <xdr:spPr>
        <a:xfrm>
          <a:off x="972502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9</xdr:col>
      <xdr:colOff>457200</xdr:colOff>
      <xdr:row>11</xdr:row>
      <xdr:rowOff>190500</xdr:rowOff>
    </xdr:from>
    <xdr:to>
      <xdr:col>10</xdr:col>
      <xdr:colOff>590550</xdr:colOff>
      <xdr:row>13</xdr:row>
      <xdr:rowOff>38100</xdr:rowOff>
    </xdr:to>
    <xdr:sp macro="[0]!CambiarPorYear_2_8_3_Alumnado_egresado_tit_doc" textlink="">
      <xdr:nvSpPr>
        <xdr:cNvPr id="58" name="2020-2021"/>
        <xdr:cNvSpPr/>
      </xdr:nvSpPr>
      <xdr:spPr>
        <a:xfrm>
          <a:off x="1124902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38100</xdr:rowOff>
    </xdr:to>
    <xdr:sp macro="[0]!CambiarPorYear_2_8_3_Alumnado_egresado_tit_doc" textlink="">
      <xdr:nvSpPr>
        <xdr:cNvPr id="59" name="2021-2022"/>
        <xdr:cNvSpPr/>
      </xdr:nvSpPr>
      <xdr:spPr>
        <a:xfrm>
          <a:off x="8201025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8</xdr:col>
      <xdr:colOff>762000</xdr:colOff>
      <xdr:row>13</xdr:row>
      <xdr:rowOff>171450</xdr:rowOff>
    </xdr:from>
    <xdr:to>
      <xdr:col>8</xdr:col>
      <xdr:colOff>1657350</xdr:colOff>
      <xdr:row>15</xdr:row>
      <xdr:rowOff>38100</xdr:rowOff>
    </xdr:to>
    <xdr:sp macro="[0]!CambiarPorYear_2_8_3_Alumnado_egresado_tit_doc" textlink="">
      <xdr:nvSpPr>
        <xdr:cNvPr id="60" name="2022-2023"/>
        <xdr:cNvSpPr/>
      </xdr:nvSpPr>
      <xdr:spPr>
        <a:xfrm>
          <a:off x="9725025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9</xdr:col>
      <xdr:colOff>457200</xdr:colOff>
      <xdr:row>13</xdr:row>
      <xdr:rowOff>171450</xdr:rowOff>
    </xdr:from>
    <xdr:to>
      <xdr:col>10</xdr:col>
      <xdr:colOff>590550</xdr:colOff>
      <xdr:row>15</xdr:row>
      <xdr:rowOff>38100</xdr:rowOff>
    </xdr:to>
    <xdr:sp macro="[0]!CambiarPorYear_2_8_3_Alumnado_egresado_tit_doc" textlink="">
      <xdr:nvSpPr>
        <xdr:cNvPr id="61" name="2023-2024"/>
        <xdr:cNvSpPr/>
      </xdr:nvSpPr>
      <xdr:spPr>
        <a:xfrm>
          <a:off x="11249025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171450</xdr:rowOff>
    </xdr:from>
    <xdr:to>
      <xdr:col>8</xdr:col>
      <xdr:colOff>133350</xdr:colOff>
      <xdr:row>17</xdr:row>
      <xdr:rowOff>38100</xdr:rowOff>
    </xdr:to>
    <xdr:sp macro="[0]!CambiarPorYear_2_8_3_Alumnado_egresado_tit_doc" textlink="">
      <xdr:nvSpPr>
        <xdr:cNvPr id="62" name="2024-2025"/>
        <xdr:cNvSpPr/>
      </xdr:nvSpPr>
      <xdr:spPr>
        <a:xfrm>
          <a:off x="8201025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8</xdr:col>
      <xdr:colOff>762000</xdr:colOff>
      <xdr:row>15</xdr:row>
      <xdr:rowOff>171450</xdr:rowOff>
    </xdr:from>
    <xdr:to>
      <xdr:col>8</xdr:col>
      <xdr:colOff>1657350</xdr:colOff>
      <xdr:row>17</xdr:row>
      <xdr:rowOff>38100</xdr:rowOff>
    </xdr:to>
    <xdr:sp macro="[0]!CambiarPorYear_2_8_3_Alumnado_egresado_tit_doc" textlink="">
      <xdr:nvSpPr>
        <xdr:cNvPr id="63" name="2025-2026"/>
        <xdr:cNvSpPr/>
      </xdr:nvSpPr>
      <xdr:spPr>
        <a:xfrm>
          <a:off x="9725025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9</xdr:col>
      <xdr:colOff>457200</xdr:colOff>
      <xdr:row>15</xdr:row>
      <xdr:rowOff>171450</xdr:rowOff>
    </xdr:from>
    <xdr:to>
      <xdr:col>10</xdr:col>
      <xdr:colOff>590550</xdr:colOff>
      <xdr:row>17</xdr:row>
      <xdr:rowOff>38100</xdr:rowOff>
    </xdr:to>
    <xdr:sp macro="[0]!CambiarPorYear_2_8_3_Alumnado_egresado_tit_doc" textlink="">
      <xdr:nvSpPr>
        <xdr:cNvPr id="64" name="2026-2027"/>
        <xdr:cNvSpPr/>
      </xdr:nvSpPr>
      <xdr:spPr>
        <a:xfrm>
          <a:off x="11249025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171450</xdr:rowOff>
    </xdr:from>
    <xdr:to>
      <xdr:col>8</xdr:col>
      <xdr:colOff>133350</xdr:colOff>
      <xdr:row>19</xdr:row>
      <xdr:rowOff>38100</xdr:rowOff>
    </xdr:to>
    <xdr:sp macro="[0]!CambiarPorYear_2_8_3_Alumnado_egresado_tit_doc" textlink="">
      <xdr:nvSpPr>
        <xdr:cNvPr id="65" name="2027-2028"/>
        <xdr:cNvSpPr/>
      </xdr:nvSpPr>
      <xdr:spPr>
        <a:xfrm>
          <a:off x="8201025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8</xdr:col>
      <xdr:colOff>762000</xdr:colOff>
      <xdr:row>17</xdr:row>
      <xdr:rowOff>171450</xdr:rowOff>
    </xdr:from>
    <xdr:to>
      <xdr:col>8</xdr:col>
      <xdr:colOff>1657350</xdr:colOff>
      <xdr:row>19</xdr:row>
      <xdr:rowOff>38100</xdr:rowOff>
    </xdr:to>
    <xdr:sp macro="[0]!CambiarPorYear_2_8_3_Alumnado_egresado_tit_doc" textlink="">
      <xdr:nvSpPr>
        <xdr:cNvPr id="66" name="2028-2029"/>
        <xdr:cNvSpPr/>
      </xdr:nvSpPr>
      <xdr:spPr>
        <a:xfrm>
          <a:off x="9725025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9</xdr:col>
      <xdr:colOff>457200</xdr:colOff>
      <xdr:row>17</xdr:row>
      <xdr:rowOff>171450</xdr:rowOff>
    </xdr:from>
    <xdr:to>
      <xdr:col>10</xdr:col>
      <xdr:colOff>590550</xdr:colOff>
      <xdr:row>19</xdr:row>
      <xdr:rowOff>38100</xdr:rowOff>
    </xdr:to>
    <xdr:sp macro="[0]!CambiarPorYear_2_8_3_Alumnado_egresado_tit_doc" textlink="">
      <xdr:nvSpPr>
        <xdr:cNvPr id="67" name="2029-2030"/>
        <xdr:cNvSpPr/>
      </xdr:nvSpPr>
      <xdr:spPr>
        <a:xfrm>
          <a:off x="11249025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752475</xdr:colOff>
      <xdr:row>0</xdr:row>
      <xdr:rowOff>38100</xdr:rowOff>
    </xdr:from>
    <xdr:to>
      <xdr:col>7</xdr:col>
      <xdr:colOff>723900</xdr:colOff>
      <xdr:row>1</xdr:row>
      <xdr:rowOff>85725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972175" y="38100"/>
          <a:ext cx="30194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E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IR A FICHERO ALUMNOS PREMIOS</a:t>
          </a:r>
          <a:endParaRPr lang="es-ES">
            <a:effectLst/>
          </a:endParaRPr>
        </a:p>
      </xdr:txBody>
    </xdr:sp>
    <xdr:clientData/>
  </xdr:twoCellAnchor>
  <xdr:twoCellAnchor>
    <xdr:from>
      <xdr:col>3</xdr:col>
      <xdr:colOff>742951</xdr:colOff>
      <xdr:row>2</xdr:row>
      <xdr:rowOff>19050</xdr:rowOff>
    </xdr:from>
    <xdr:to>
      <xdr:col>5</xdr:col>
      <xdr:colOff>542925</xdr:colOff>
      <xdr:row>3</xdr:row>
      <xdr:rowOff>66675</xdr:rowOff>
    </xdr:to>
    <xdr:sp macro="[0]!Borrar_campos_2_9_a_Alumnado_premio_ext_grado" textlink="">
      <xdr:nvSpPr>
        <xdr:cNvPr id="3" name="Rectángulo 2"/>
        <xdr:cNvSpPr/>
      </xdr:nvSpPr>
      <xdr:spPr>
        <a:xfrm>
          <a:off x="5962651" y="419100"/>
          <a:ext cx="1323974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3</xdr:col>
      <xdr:colOff>733425</xdr:colOff>
      <xdr:row>4</xdr:row>
      <xdr:rowOff>0</xdr:rowOff>
    </xdr:from>
    <xdr:to>
      <xdr:col>5</xdr:col>
      <xdr:colOff>285750</xdr:colOff>
      <xdr:row>5</xdr:row>
      <xdr:rowOff>38101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5953125" y="80010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133350</xdr:colOff>
      <xdr:row>7</xdr:row>
      <xdr:rowOff>38100</xdr:rowOff>
    </xdr:to>
    <xdr:sp macro="[0]!CambiarPorYear_2_9_a_Alumnado_premio_ext_grado" textlink="">
      <xdr:nvSpPr>
        <xdr:cNvPr id="49" name="2011-2012"/>
        <xdr:cNvSpPr/>
      </xdr:nvSpPr>
      <xdr:spPr>
        <a:xfrm>
          <a:off x="902970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4</xdr:col>
      <xdr:colOff>0</xdr:colOff>
      <xdr:row>7</xdr:row>
      <xdr:rowOff>180975</xdr:rowOff>
    </xdr:from>
    <xdr:to>
      <xdr:col>5</xdr:col>
      <xdr:colOff>133350</xdr:colOff>
      <xdr:row>9</xdr:row>
      <xdr:rowOff>19050</xdr:rowOff>
    </xdr:to>
    <xdr:sp macro="[0]!CambiarPorYear_2_9_a_Alumnado_premio_ext_grado" textlink="">
      <xdr:nvSpPr>
        <xdr:cNvPr id="50" name="2012-2013"/>
        <xdr:cNvSpPr/>
      </xdr:nvSpPr>
      <xdr:spPr>
        <a:xfrm>
          <a:off x="598170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6</xdr:col>
      <xdr:colOff>0</xdr:colOff>
      <xdr:row>7</xdr:row>
      <xdr:rowOff>180975</xdr:rowOff>
    </xdr:from>
    <xdr:to>
      <xdr:col>7</xdr:col>
      <xdr:colOff>133350</xdr:colOff>
      <xdr:row>9</xdr:row>
      <xdr:rowOff>19050</xdr:rowOff>
    </xdr:to>
    <xdr:sp macro="[0]!CambiarPorYear_2_9_a_Alumnado_premio_ext_grado" textlink="">
      <xdr:nvSpPr>
        <xdr:cNvPr id="51" name="2013-2014"/>
        <xdr:cNvSpPr/>
      </xdr:nvSpPr>
      <xdr:spPr>
        <a:xfrm>
          <a:off x="750570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8</xdr:col>
      <xdr:colOff>0</xdr:colOff>
      <xdr:row>7</xdr:row>
      <xdr:rowOff>180975</xdr:rowOff>
    </xdr:from>
    <xdr:to>
      <xdr:col>9</xdr:col>
      <xdr:colOff>133350</xdr:colOff>
      <xdr:row>9</xdr:row>
      <xdr:rowOff>19050</xdr:rowOff>
    </xdr:to>
    <xdr:sp macro="[0]!CambiarPorYear_2_9_a_Alumnado_premio_ext_grado" textlink="">
      <xdr:nvSpPr>
        <xdr:cNvPr id="52" name="2014-2015"/>
        <xdr:cNvSpPr/>
      </xdr:nvSpPr>
      <xdr:spPr>
        <a:xfrm>
          <a:off x="902970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133350</xdr:colOff>
      <xdr:row>11</xdr:row>
      <xdr:rowOff>47625</xdr:rowOff>
    </xdr:to>
    <xdr:sp macro="[0]!CambiarPorYear_2_9_a_Alumnado_premio_ext_grado" textlink="">
      <xdr:nvSpPr>
        <xdr:cNvPr id="53" name="2015-2016"/>
        <xdr:cNvSpPr/>
      </xdr:nvSpPr>
      <xdr:spPr>
        <a:xfrm>
          <a:off x="59817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7</xdr:col>
      <xdr:colOff>133350</xdr:colOff>
      <xdr:row>11</xdr:row>
      <xdr:rowOff>47625</xdr:rowOff>
    </xdr:to>
    <xdr:sp macro="[0]!CambiarPorYear_2_9_a_Alumnado_premio_ext_grado" textlink="">
      <xdr:nvSpPr>
        <xdr:cNvPr id="54" name="2016-2017"/>
        <xdr:cNvSpPr/>
      </xdr:nvSpPr>
      <xdr:spPr>
        <a:xfrm>
          <a:off x="75057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133350</xdr:colOff>
      <xdr:row>11</xdr:row>
      <xdr:rowOff>47625</xdr:rowOff>
    </xdr:to>
    <xdr:sp macro="[0]!CambiarPorYear_2_9_a_Alumnado_premio_ext_grado" textlink="">
      <xdr:nvSpPr>
        <xdr:cNvPr id="55" name="2017-2018"/>
        <xdr:cNvSpPr/>
      </xdr:nvSpPr>
      <xdr:spPr>
        <a:xfrm>
          <a:off x="90297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4</xdr:col>
      <xdr:colOff>0</xdr:colOff>
      <xdr:row>11</xdr:row>
      <xdr:rowOff>190500</xdr:rowOff>
    </xdr:from>
    <xdr:to>
      <xdr:col>5</xdr:col>
      <xdr:colOff>133350</xdr:colOff>
      <xdr:row>13</xdr:row>
      <xdr:rowOff>38100</xdr:rowOff>
    </xdr:to>
    <xdr:sp macro="[0]!CambiarPorYear_2_9_a_Alumnado_premio_ext_grado" textlink="">
      <xdr:nvSpPr>
        <xdr:cNvPr id="56" name="2018-2019"/>
        <xdr:cNvSpPr/>
      </xdr:nvSpPr>
      <xdr:spPr>
        <a:xfrm>
          <a:off x="59817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6</xdr:col>
      <xdr:colOff>0</xdr:colOff>
      <xdr:row>11</xdr:row>
      <xdr:rowOff>190500</xdr:rowOff>
    </xdr:from>
    <xdr:to>
      <xdr:col>7</xdr:col>
      <xdr:colOff>133350</xdr:colOff>
      <xdr:row>13</xdr:row>
      <xdr:rowOff>38100</xdr:rowOff>
    </xdr:to>
    <xdr:sp macro="[0]!CambiarPorYear_2_9_a_Alumnado_premio_ext_grado" textlink="">
      <xdr:nvSpPr>
        <xdr:cNvPr id="57" name="2019-2020"/>
        <xdr:cNvSpPr/>
      </xdr:nvSpPr>
      <xdr:spPr>
        <a:xfrm>
          <a:off x="75057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8</xdr:col>
      <xdr:colOff>0</xdr:colOff>
      <xdr:row>11</xdr:row>
      <xdr:rowOff>190500</xdr:rowOff>
    </xdr:from>
    <xdr:to>
      <xdr:col>9</xdr:col>
      <xdr:colOff>133350</xdr:colOff>
      <xdr:row>13</xdr:row>
      <xdr:rowOff>38100</xdr:rowOff>
    </xdr:to>
    <xdr:sp macro="[0]!CambiarPorYear_2_9_a_Alumnado_premio_ext_grado" textlink="">
      <xdr:nvSpPr>
        <xdr:cNvPr id="58" name="2020-2021"/>
        <xdr:cNvSpPr/>
      </xdr:nvSpPr>
      <xdr:spPr>
        <a:xfrm>
          <a:off x="90297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4</xdr:col>
      <xdr:colOff>0</xdr:colOff>
      <xdr:row>13</xdr:row>
      <xdr:rowOff>171450</xdr:rowOff>
    </xdr:from>
    <xdr:to>
      <xdr:col>5</xdr:col>
      <xdr:colOff>133350</xdr:colOff>
      <xdr:row>15</xdr:row>
      <xdr:rowOff>38100</xdr:rowOff>
    </xdr:to>
    <xdr:sp macro="[0]!CambiarPorYear_2_9_a_Alumnado_premio_ext_grado" textlink="">
      <xdr:nvSpPr>
        <xdr:cNvPr id="59" name="2021-2022"/>
        <xdr:cNvSpPr/>
      </xdr:nvSpPr>
      <xdr:spPr>
        <a:xfrm>
          <a:off x="598170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6</xdr:col>
      <xdr:colOff>0</xdr:colOff>
      <xdr:row>13</xdr:row>
      <xdr:rowOff>171450</xdr:rowOff>
    </xdr:from>
    <xdr:to>
      <xdr:col>7</xdr:col>
      <xdr:colOff>133350</xdr:colOff>
      <xdr:row>15</xdr:row>
      <xdr:rowOff>38100</xdr:rowOff>
    </xdr:to>
    <xdr:sp macro="[0]!CambiarPorYear_2_9_a_Alumnado_premio_ext_grado" textlink="">
      <xdr:nvSpPr>
        <xdr:cNvPr id="60" name="2022-2023"/>
        <xdr:cNvSpPr/>
      </xdr:nvSpPr>
      <xdr:spPr>
        <a:xfrm>
          <a:off x="750570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8</xdr:col>
      <xdr:colOff>0</xdr:colOff>
      <xdr:row>13</xdr:row>
      <xdr:rowOff>171450</xdr:rowOff>
    </xdr:from>
    <xdr:to>
      <xdr:col>9</xdr:col>
      <xdr:colOff>133350</xdr:colOff>
      <xdr:row>15</xdr:row>
      <xdr:rowOff>38100</xdr:rowOff>
    </xdr:to>
    <xdr:sp macro="[0]!CambiarPorYear_2_9_a_Alumnado_premio_ext_grado" textlink="">
      <xdr:nvSpPr>
        <xdr:cNvPr id="61" name="2023-2024"/>
        <xdr:cNvSpPr/>
      </xdr:nvSpPr>
      <xdr:spPr>
        <a:xfrm>
          <a:off x="902970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4</xdr:col>
      <xdr:colOff>0</xdr:colOff>
      <xdr:row>15</xdr:row>
      <xdr:rowOff>171450</xdr:rowOff>
    </xdr:from>
    <xdr:to>
      <xdr:col>5</xdr:col>
      <xdr:colOff>133350</xdr:colOff>
      <xdr:row>17</xdr:row>
      <xdr:rowOff>38100</xdr:rowOff>
    </xdr:to>
    <xdr:sp macro="[0]!CambiarPorYear_2_9_a_Alumnado_premio_ext_grado" textlink="">
      <xdr:nvSpPr>
        <xdr:cNvPr id="62" name="2024-2025"/>
        <xdr:cNvSpPr/>
      </xdr:nvSpPr>
      <xdr:spPr>
        <a:xfrm>
          <a:off x="598170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6</xdr:col>
      <xdr:colOff>0</xdr:colOff>
      <xdr:row>15</xdr:row>
      <xdr:rowOff>171450</xdr:rowOff>
    </xdr:from>
    <xdr:to>
      <xdr:col>7</xdr:col>
      <xdr:colOff>133350</xdr:colOff>
      <xdr:row>17</xdr:row>
      <xdr:rowOff>38100</xdr:rowOff>
    </xdr:to>
    <xdr:sp macro="[0]!CambiarPorYear_2_9_a_Alumnado_premio_ext_grado" textlink="">
      <xdr:nvSpPr>
        <xdr:cNvPr id="63" name="2025-2026"/>
        <xdr:cNvSpPr/>
      </xdr:nvSpPr>
      <xdr:spPr>
        <a:xfrm>
          <a:off x="750570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8</xdr:col>
      <xdr:colOff>0</xdr:colOff>
      <xdr:row>15</xdr:row>
      <xdr:rowOff>171450</xdr:rowOff>
    </xdr:from>
    <xdr:to>
      <xdr:col>9</xdr:col>
      <xdr:colOff>133350</xdr:colOff>
      <xdr:row>17</xdr:row>
      <xdr:rowOff>38100</xdr:rowOff>
    </xdr:to>
    <xdr:sp macro="[0]!CambiarPorYear_2_9_a_Alumnado_premio_ext_grado" textlink="">
      <xdr:nvSpPr>
        <xdr:cNvPr id="64" name="2026-2027"/>
        <xdr:cNvSpPr/>
      </xdr:nvSpPr>
      <xdr:spPr>
        <a:xfrm>
          <a:off x="902970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4</xdr:col>
      <xdr:colOff>0</xdr:colOff>
      <xdr:row>17</xdr:row>
      <xdr:rowOff>171450</xdr:rowOff>
    </xdr:from>
    <xdr:to>
      <xdr:col>5</xdr:col>
      <xdr:colOff>133350</xdr:colOff>
      <xdr:row>19</xdr:row>
      <xdr:rowOff>38100</xdr:rowOff>
    </xdr:to>
    <xdr:sp macro="[0]!CambiarPorYear_2_9_a_Alumnado_premio_ext_grado" textlink="">
      <xdr:nvSpPr>
        <xdr:cNvPr id="65" name="2027-2028"/>
        <xdr:cNvSpPr/>
      </xdr:nvSpPr>
      <xdr:spPr>
        <a:xfrm>
          <a:off x="598170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6</xdr:col>
      <xdr:colOff>0</xdr:colOff>
      <xdr:row>17</xdr:row>
      <xdr:rowOff>171450</xdr:rowOff>
    </xdr:from>
    <xdr:to>
      <xdr:col>7</xdr:col>
      <xdr:colOff>133350</xdr:colOff>
      <xdr:row>19</xdr:row>
      <xdr:rowOff>38100</xdr:rowOff>
    </xdr:to>
    <xdr:sp macro="[0]!CambiarPorYear_2_9_a_Alumnado_premio_ext_grado" textlink="">
      <xdr:nvSpPr>
        <xdr:cNvPr id="66" name="2028-2029"/>
        <xdr:cNvSpPr/>
      </xdr:nvSpPr>
      <xdr:spPr>
        <a:xfrm>
          <a:off x="750570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8</xdr:col>
      <xdr:colOff>0</xdr:colOff>
      <xdr:row>17</xdr:row>
      <xdr:rowOff>171450</xdr:rowOff>
    </xdr:from>
    <xdr:to>
      <xdr:col>9</xdr:col>
      <xdr:colOff>133350</xdr:colOff>
      <xdr:row>19</xdr:row>
      <xdr:rowOff>38100</xdr:rowOff>
    </xdr:to>
    <xdr:sp macro="[0]!CambiarPorYear_2_9_a_Alumnado_premio_ext_grado" textlink="">
      <xdr:nvSpPr>
        <xdr:cNvPr id="67" name="2029-2030"/>
        <xdr:cNvSpPr/>
      </xdr:nvSpPr>
      <xdr:spPr>
        <a:xfrm>
          <a:off x="902970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76200</xdr:rowOff>
    </xdr:from>
    <xdr:to>
      <xdr:col>7</xdr:col>
      <xdr:colOff>742950</xdr:colOff>
      <xdr:row>1</xdr:row>
      <xdr:rowOff>123825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286375" y="76200"/>
          <a:ext cx="30194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IR A FICHERO ALUMNOS PREMIOS</a:t>
          </a:r>
          <a:endParaRPr lang="es-ES">
            <a:effectLst/>
          </a:endParaRPr>
        </a:p>
        <a:p>
          <a:pPr algn="l"/>
          <a:endParaRPr lang="es-ES" sz="1100"/>
        </a:p>
      </xdr:txBody>
    </xdr:sp>
    <xdr:clientData/>
  </xdr:twoCellAnchor>
  <xdr:twoCellAnchor>
    <xdr:from>
      <xdr:col>4</xdr:col>
      <xdr:colOff>9526</xdr:colOff>
      <xdr:row>2</xdr:row>
      <xdr:rowOff>85725</xdr:rowOff>
    </xdr:from>
    <xdr:to>
      <xdr:col>5</xdr:col>
      <xdr:colOff>695325</xdr:colOff>
      <xdr:row>3</xdr:row>
      <xdr:rowOff>133350</xdr:rowOff>
    </xdr:to>
    <xdr:sp macro="[0]!Borrar_campos_2_9_b_Alumnado_premio_ext_grado" textlink="">
      <xdr:nvSpPr>
        <xdr:cNvPr id="3" name="Rectángulo 2"/>
        <xdr:cNvSpPr/>
      </xdr:nvSpPr>
      <xdr:spPr>
        <a:xfrm>
          <a:off x="6562726" y="485775"/>
          <a:ext cx="1447799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4</xdr:col>
      <xdr:colOff>9525</xdr:colOff>
      <xdr:row>3</xdr:row>
      <xdr:rowOff>238125</xdr:rowOff>
    </xdr:from>
    <xdr:to>
      <xdr:col>5</xdr:col>
      <xdr:colOff>323850</xdr:colOff>
      <xdr:row>4</xdr:row>
      <xdr:rowOff>180976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5286375" y="9334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8</xdr:col>
      <xdr:colOff>0</xdr:colOff>
      <xdr:row>4</xdr:row>
      <xdr:rowOff>161925</xdr:rowOff>
    </xdr:from>
    <xdr:to>
      <xdr:col>9</xdr:col>
      <xdr:colOff>171450</xdr:colOff>
      <xdr:row>6</xdr:row>
      <xdr:rowOff>9525</xdr:rowOff>
    </xdr:to>
    <xdr:sp macro="[0]!CambiarPorYear_2_9_b_Alumnado_premio_ext_grado" textlink="">
      <xdr:nvSpPr>
        <xdr:cNvPr id="49" name="2011-2012"/>
        <xdr:cNvSpPr/>
      </xdr:nvSpPr>
      <xdr:spPr>
        <a:xfrm>
          <a:off x="9601200" y="962025"/>
          <a:ext cx="9334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4</xdr:col>
      <xdr:colOff>0</xdr:colOff>
      <xdr:row>6</xdr:row>
      <xdr:rowOff>85725</xdr:rowOff>
    </xdr:from>
    <xdr:to>
      <xdr:col>5</xdr:col>
      <xdr:colOff>133350</xdr:colOff>
      <xdr:row>7</xdr:row>
      <xdr:rowOff>123825</xdr:rowOff>
    </xdr:to>
    <xdr:sp macro="[0]!CambiarPorYear_2_9_b_Alumnado_premio_ext_grado" textlink="">
      <xdr:nvSpPr>
        <xdr:cNvPr id="50" name="2012-2013"/>
        <xdr:cNvSpPr/>
      </xdr:nvSpPr>
      <xdr:spPr>
        <a:xfrm>
          <a:off x="5276850" y="166687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6</xdr:col>
      <xdr:colOff>0</xdr:colOff>
      <xdr:row>6</xdr:row>
      <xdr:rowOff>85725</xdr:rowOff>
    </xdr:from>
    <xdr:to>
      <xdr:col>7</xdr:col>
      <xdr:colOff>133350</xdr:colOff>
      <xdr:row>7</xdr:row>
      <xdr:rowOff>123825</xdr:rowOff>
    </xdr:to>
    <xdr:sp macro="[0]!CambiarPorYear_2_9_b_Alumnado_premio_ext_grado" textlink="">
      <xdr:nvSpPr>
        <xdr:cNvPr id="51" name="2013-2014"/>
        <xdr:cNvSpPr/>
      </xdr:nvSpPr>
      <xdr:spPr>
        <a:xfrm>
          <a:off x="6800850" y="166687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8</xdr:col>
      <xdr:colOff>0</xdr:colOff>
      <xdr:row>6</xdr:row>
      <xdr:rowOff>85725</xdr:rowOff>
    </xdr:from>
    <xdr:to>
      <xdr:col>9</xdr:col>
      <xdr:colOff>133350</xdr:colOff>
      <xdr:row>7</xdr:row>
      <xdr:rowOff>123825</xdr:rowOff>
    </xdr:to>
    <xdr:sp macro="[0]!CambiarPorYear_2_9_b_Alumnado_premio_ext_grado" textlink="">
      <xdr:nvSpPr>
        <xdr:cNvPr id="52" name="2014-2015"/>
        <xdr:cNvSpPr/>
      </xdr:nvSpPr>
      <xdr:spPr>
        <a:xfrm>
          <a:off x="8324850" y="1666875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4</xdr:col>
      <xdr:colOff>0</xdr:colOff>
      <xdr:row>8</xdr:row>
      <xdr:rowOff>104775</xdr:rowOff>
    </xdr:from>
    <xdr:to>
      <xdr:col>5</xdr:col>
      <xdr:colOff>133350</xdr:colOff>
      <xdr:row>9</xdr:row>
      <xdr:rowOff>152400</xdr:rowOff>
    </xdr:to>
    <xdr:sp macro="[0]!CambiarPorYear_2_9_b_Alumnado_premio_ext_grado" textlink="">
      <xdr:nvSpPr>
        <xdr:cNvPr id="53" name="2015-2016"/>
        <xdr:cNvSpPr/>
      </xdr:nvSpPr>
      <xdr:spPr>
        <a:xfrm>
          <a:off x="5276850" y="20859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6</xdr:col>
      <xdr:colOff>0</xdr:colOff>
      <xdr:row>8</xdr:row>
      <xdr:rowOff>104775</xdr:rowOff>
    </xdr:from>
    <xdr:to>
      <xdr:col>7</xdr:col>
      <xdr:colOff>133350</xdr:colOff>
      <xdr:row>9</xdr:row>
      <xdr:rowOff>152400</xdr:rowOff>
    </xdr:to>
    <xdr:sp macro="[0]!CambiarPorYear_2_9_b_Alumnado_premio_ext_grado" textlink="">
      <xdr:nvSpPr>
        <xdr:cNvPr id="54" name="2016-2017"/>
        <xdr:cNvSpPr/>
      </xdr:nvSpPr>
      <xdr:spPr>
        <a:xfrm>
          <a:off x="6800850" y="20859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8</xdr:col>
      <xdr:colOff>0</xdr:colOff>
      <xdr:row>8</xdr:row>
      <xdr:rowOff>104775</xdr:rowOff>
    </xdr:from>
    <xdr:to>
      <xdr:col>9</xdr:col>
      <xdr:colOff>133350</xdr:colOff>
      <xdr:row>9</xdr:row>
      <xdr:rowOff>152400</xdr:rowOff>
    </xdr:to>
    <xdr:sp macro="[0]!CambiarPorYear_2_9_b_Alumnado_premio_ext_grado" textlink="">
      <xdr:nvSpPr>
        <xdr:cNvPr id="55" name="2017-2018"/>
        <xdr:cNvSpPr/>
      </xdr:nvSpPr>
      <xdr:spPr>
        <a:xfrm>
          <a:off x="8324850" y="20859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4</xdr:col>
      <xdr:colOff>0</xdr:colOff>
      <xdr:row>10</xdr:row>
      <xdr:rowOff>95250</xdr:rowOff>
    </xdr:from>
    <xdr:to>
      <xdr:col>5</xdr:col>
      <xdr:colOff>133350</xdr:colOff>
      <xdr:row>11</xdr:row>
      <xdr:rowOff>142875</xdr:rowOff>
    </xdr:to>
    <xdr:sp macro="[0]!CambiarPorYear_2_9_b_Alumnado_premio_ext_grado" textlink="">
      <xdr:nvSpPr>
        <xdr:cNvPr id="56" name="2018-2019"/>
        <xdr:cNvSpPr/>
      </xdr:nvSpPr>
      <xdr:spPr>
        <a:xfrm>
          <a:off x="5276850" y="24765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133350</xdr:colOff>
      <xdr:row>11</xdr:row>
      <xdr:rowOff>142875</xdr:rowOff>
    </xdr:to>
    <xdr:sp macro="[0]!CambiarPorYear_2_9_b_Alumnado_premio_ext_grado" textlink="">
      <xdr:nvSpPr>
        <xdr:cNvPr id="57" name="2019-2020"/>
        <xdr:cNvSpPr/>
      </xdr:nvSpPr>
      <xdr:spPr>
        <a:xfrm>
          <a:off x="6800850" y="24765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133350</xdr:colOff>
      <xdr:row>11</xdr:row>
      <xdr:rowOff>142875</xdr:rowOff>
    </xdr:to>
    <xdr:sp macro="[0]!CambiarPorYear_2_9_b_Alumnado_premio_ext_grado" textlink="">
      <xdr:nvSpPr>
        <xdr:cNvPr id="58" name="2020-2021"/>
        <xdr:cNvSpPr/>
      </xdr:nvSpPr>
      <xdr:spPr>
        <a:xfrm>
          <a:off x="8324850" y="24765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4</xdr:col>
      <xdr:colOff>0</xdr:colOff>
      <xdr:row>11</xdr:row>
      <xdr:rowOff>276225</xdr:rowOff>
    </xdr:from>
    <xdr:to>
      <xdr:col>5</xdr:col>
      <xdr:colOff>133350</xdr:colOff>
      <xdr:row>13</xdr:row>
      <xdr:rowOff>47625</xdr:rowOff>
    </xdr:to>
    <xdr:sp macro="[0]!CambiarPorYear_2_9_b_Alumnado_premio_ext_grado" textlink="">
      <xdr:nvSpPr>
        <xdr:cNvPr id="59" name="2021-2022"/>
        <xdr:cNvSpPr/>
      </xdr:nvSpPr>
      <xdr:spPr>
        <a:xfrm>
          <a:off x="5276850" y="28575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6</xdr:col>
      <xdr:colOff>0</xdr:colOff>
      <xdr:row>11</xdr:row>
      <xdr:rowOff>276225</xdr:rowOff>
    </xdr:from>
    <xdr:to>
      <xdr:col>7</xdr:col>
      <xdr:colOff>133350</xdr:colOff>
      <xdr:row>13</xdr:row>
      <xdr:rowOff>47625</xdr:rowOff>
    </xdr:to>
    <xdr:sp macro="[0]!CambiarPorYear_2_9_b_Alumnado_premio_ext_grado" textlink="">
      <xdr:nvSpPr>
        <xdr:cNvPr id="60" name="2022-2023"/>
        <xdr:cNvSpPr/>
      </xdr:nvSpPr>
      <xdr:spPr>
        <a:xfrm>
          <a:off x="6800850" y="28575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8</xdr:col>
      <xdr:colOff>0</xdr:colOff>
      <xdr:row>11</xdr:row>
      <xdr:rowOff>276225</xdr:rowOff>
    </xdr:from>
    <xdr:to>
      <xdr:col>9</xdr:col>
      <xdr:colOff>133350</xdr:colOff>
      <xdr:row>13</xdr:row>
      <xdr:rowOff>47625</xdr:rowOff>
    </xdr:to>
    <xdr:sp macro="[0]!CambiarPorYear_2_9_b_Alumnado_premio_ext_grado" textlink="">
      <xdr:nvSpPr>
        <xdr:cNvPr id="61" name="2023-2024"/>
        <xdr:cNvSpPr/>
      </xdr:nvSpPr>
      <xdr:spPr>
        <a:xfrm>
          <a:off x="8324850" y="28575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4</xdr:col>
      <xdr:colOff>0</xdr:colOff>
      <xdr:row>13</xdr:row>
      <xdr:rowOff>180975</xdr:rowOff>
    </xdr:from>
    <xdr:to>
      <xdr:col>5</xdr:col>
      <xdr:colOff>133350</xdr:colOff>
      <xdr:row>15</xdr:row>
      <xdr:rowOff>47625</xdr:rowOff>
    </xdr:to>
    <xdr:sp macro="[0]!CambiarPorYear_2_9_b_Alumnado_premio_ext_grado" textlink="">
      <xdr:nvSpPr>
        <xdr:cNvPr id="62" name="2024-2025"/>
        <xdr:cNvSpPr/>
      </xdr:nvSpPr>
      <xdr:spPr>
        <a:xfrm>
          <a:off x="5276850" y="32575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6</xdr:col>
      <xdr:colOff>0</xdr:colOff>
      <xdr:row>13</xdr:row>
      <xdr:rowOff>180975</xdr:rowOff>
    </xdr:from>
    <xdr:to>
      <xdr:col>7</xdr:col>
      <xdr:colOff>133350</xdr:colOff>
      <xdr:row>15</xdr:row>
      <xdr:rowOff>47625</xdr:rowOff>
    </xdr:to>
    <xdr:sp macro="[0]!CambiarPorYear_2_9_b_Alumnado_premio_ext_grado" textlink="">
      <xdr:nvSpPr>
        <xdr:cNvPr id="63" name="2025-2026"/>
        <xdr:cNvSpPr/>
      </xdr:nvSpPr>
      <xdr:spPr>
        <a:xfrm>
          <a:off x="6800850" y="32575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8</xdr:col>
      <xdr:colOff>0</xdr:colOff>
      <xdr:row>13</xdr:row>
      <xdr:rowOff>180975</xdr:rowOff>
    </xdr:from>
    <xdr:to>
      <xdr:col>9</xdr:col>
      <xdr:colOff>133350</xdr:colOff>
      <xdr:row>15</xdr:row>
      <xdr:rowOff>47625</xdr:rowOff>
    </xdr:to>
    <xdr:sp macro="[0]!CambiarPorYear_2_9_b_Alumnado_premio_ext_grado" textlink="">
      <xdr:nvSpPr>
        <xdr:cNvPr id="64" name="2026-2027"/>
        <xdr:cNvSpPr/>
      </xdr:nvSpPr>
      <xdr:spPr>
        <a:xfrm>
          <a:off x="8324850" y="325755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4</xdr:col>
      <xdr:colOff>0</xdr:colOff>
      <xdr:row>15</xdr:row>
      <xdr:rowOff>180975</xdr:rowOff>
    </xdr:from>
    <xdr:to>
      <xdr:col>5</xdr:col>
      <xdr:colOff>133350</xdr:colOff>
      <xdr:row>17</xdr:row>
      <xdr:rowOff>47625</xdr:rowOff>
    </xdr:to>
    <xdr:sp macro="[0]!CambiarPorYear_2_9_b_Alumnado_premio_ext_grado" textlink="">
      <xdr:nvSpPr>
        <xdr:cNvPr id="65" name="2027-2028"/>
        <xdr:cNvSpPr/>
      </xdr:nvSpPr>
      <xdr:spPr>
        <a:xfrm>
          <a:off x="5276850" y="36576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6</xdr:col>
      <xdr:colOff>0</xdr:colOff>
      <xdr:row>15</xdr:row>
      <xdr:rowOff>180975</xdr:rowOff>
    </xdr:from>
    <xdr:to>
      <xdr:col>7</xdr:col>
      <xdr:colOff>133350</xdr:colOff>
      <xdr:row>17</xdr:row>
      <xdr:rowOff>47625</xdr:rowOff>
    </xdr:to>
    <xdr:sp macro="[0]!CambiarPorYear_2_9_b_Alumnado_premio_ext_grado" textlink="">
      <xdr:nvSpPr>
        <xdr:cNvPr id="66" name="2028-2029"/>
        <xdr:cNvSpPr/>
      </xdr:nvSpPr>
      <xdr:spPr>
        <a:xfrm>
          <a:off x="6800850" y="3657600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761999</xdr:colOff>
      <xdr:row>15</xdr:row>
      <xdr:rowOff>180975</xdr:rowOff>
    </xdr:from>
    <xdr:to>
      <xdr:col>9</xdr:col>
      <xdr:colOff>133350</xdr:colOff>
      <xdr:row>17</xdr:row>
      <xdr:rowOff>38100</xdr:rowOff>
    </xdr:to>
    <xdr:sp macro="[0]!CambiarPorYear_2_9_b_Alumnado_premio_ext_grado" textlink="">
      <xdr:nvSpPr>
        <xdr:cNvPr id="67" name="2029-2030"/>
        <xdr:cNvSpPr/>
      </xdr:nvSpPr>
      <xdr:spPr>
        <a:xfrm>
          <a:off x="9601199" y="3181350"/>
          <a:ext cx="895351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752475</xdr:colOff>
      <xdr:row>0</xdr:row>
      <xdr:rowOff>57150</xdr:rowOff>
    </xdr:from>
    <xdr:to>
      <xdr:col>7</xdr:col>
      <xdr:colOff>723900</xdr:colOff>
      <xdr:row>1</xdr:row>
      <xdr:rowOff>104775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8029575" y="57150"/>
          <a:ext cx="30194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IR A FICHERO ALUMNOS PREMIOS</a:t>
          </a:r>
          <a:endParaRPr lang="es-ES">
            <a:effectLst/>
          </a:endParaRPr>
        </a:p>
        <a:p>
          <a:pPr algn="l"/>
          <a:endParaRPr lang="es-ES" sz="1100"/>
        </a:p>
      </xdr:txBody>
    </xdr:sp>
    <xdr:clientData/>
  </xdr:twoCellAnchor>
  <xdr:twoCellAnchor>
    <xdr:from>
      <xdr:col>3</xdr:col>
      <xdr:colOff>752476</xdr:colOff>
      <xdr:row>2</xdr:row>
      <xdr:rowOff>47625</xdr:rowOff>
    </xdr:from>
    <xdr:to>
      <xdr:col>5</xdr:col>
      <xdr:colOff>542925</xdr:colOff>
      <xdr:row>3</xdr:row>
      <xdr:rowOff>95250</xdr:rowOff>
    </xdr:to>
    <xdr:sp macro="[0]!Borrar_campos_2_10_Alumnado_premio_ext_master" textlink="">
      <xdr:nvSpPr>
        <xdr:cNvPr id="3" name="Rectángulo 2"/>
        <xdr:cNvSpPr/>
      </xdr:nvSpPr>
      <xdr:spPr>
        <a:xfrm>
          <a:off x="8029576" y="447675"/>
          <a:ext cx="1314449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3</xdr:col>
      <xdr:colOff>752475</xdr:colOff>
      <xdr:row>3</xdr:row>
      <xdr:rowOff>190500</xdr:rowOff>
    </xdr:from>
    <xdr:to>
      <xdr:col>5</xdr:col>
      <xdr:colOff>304800</xdr:colOff>
      <xdr:row>5</xdr:row>
      <xdr:rowOff>28576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8029575" y="7905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133350</xdr:colOff>
      <xdr:row>7</xdr:row>
      <xdr:rowOff>38100</xdr:rowOff>
    </xdr:to>
    <xdr:sp macro="[0]!CambiarPorYear_2_10_Alumnado_premio_ext_master" textlink="">
      <xdr:nvSpPr>
        <xdr:cNvPr id="29" name="2011-2012"/>
        <xdr:cNvSpPr/>
      </xdr:nvSpPr>
      <xdr:spPr>
        <a:xfrm>
          <a:off x="1108710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4</xdr:col>
      <xdr:colOff>0</xdr:colOff>
      <xdr:row>7</xdr:row>
      <xdr:rowOff>180975</xdr:rowOff>
    </xdr:from>
    <xdr:to>
      <xdr:col>5</xdr:col>
      <xdr:colOff>133350</xdr:colOff>
      <xdr:row>9</xdr:row>
      <xdr:rowOff>19050</xdr:rowOff>
    </xdr:to>
    <xdr:sp macro="[0]!CambiarPorYear_2_10_Alumnado_premio_ext_master" textlink="">
      <xdr:nvSpPr>
        <xdr:cNvPr id="30" name="2012-2013"/>
        <xdr:cNvSpPr/>
      </xdr:nvSpPr>
      <xdr:spPr>
        <a:xfrm>
          <a:off x="803910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6</xdr:col>
      <xdr:colOff>0</xdr:colOff>
      <xdr:row>7</xdr:row>
      <xdr:rowOff>180975</xdr:rowOff>
    </xdr:from>
    <xdr:to>
      <xdr:col>7</xdr:col>
      <xdr:colOff>133350</xdr:colOff>
      <xdr:row>9</xdr:row>
      <xdr:rowOff>19050</xdr:rowOff>
    </xdr:to>
    <xdr:sp macro="[0]!CambiarPorYear_2_10_Alumnado_premio_ext_master" textlink="">
      <xdr:nvSpPr>
        <xdr:cNvPr id="31" name="2013-2014"/>
        <xdr:cNvSpPr/>
      </xdr:nvSpPr>
      <xdr:spPr>
        <a:xfrm>
          <a:off x="956310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8</xdr:col>
      <xdr:colOff>0</xdr:colOff>
      <xdr:row>7</xdr:row>
      <xdr:rowOff>180975</xdr:rowOff>
    </xdr:from>
    <xdr:to>
      <xdr:col>9</xdr:col>
      <xdr:colOff>133350</xdr:colOff>
      <xdr:row>9</xdr:row>
      <xdr:rowOff>19050</xdr:rowOff>
    </xdr:to>
    <xdr:sp macro="[0]!CambiarPorYear_2_10_Alumnado_premio_ext_master" textlink="">
      <xdr:nvSpPr>
        <xdr:cNvPr id="32" name="2014-2015"/>
        <xdr:cNvSpPr/>
      </xdr:nvSpPr>
      <xdr:spPr>
        <a:xfrm>
          <a:off x="11087100" y="1581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133350</xdr:colOff>
      <xdr:row>11</xdr:row>
      <xdr:rowOff>47625</xdr:rowOff>
    </xdr:to>
    <xdr:sp macro="[0]!CambiarPorYear_2_10_Alumnado_premio_ext_master" textlink="">
      <xdr:nvSpPr>
        <xdr:cNvPr id="33" name="2015-2016"/>
        <xdr:cNvSpPr/>
      </xdr:nvSpPr>
      <xdr:spPr>
        <a:xfrm>
          <a:off x="80391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7</xdr:col>
      <xdr:colOff>133350</xdr:colOff>
      <xdr:row>11</xdr:row>
      <xdr:rowOff>47625</xdr:rowOff>
    </xdr:to>
    <xdr:sp macro="[0]!CambiarPorYear_2_10_Alumnado_premio_ext_master" textlink="">
      <xdr:nvSpPr>
        <xdr:cNvPr id="34" name="2016-2017"/>
        <xdr:cNvSpPr/>
      </xdr:nvSpPr>
      <xdr:spPr>
        <a:xfrm>
          <a:off x="95631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133350</xdr:colOff>
      <xdr:row>11</xdr:row>
      <xdr:rowOff>47625</xdr:rowOff>
    </xdr:to>
    <xdr:sp macro="[0]!CambiarPorYear_2_10_Alumnado_premio_ext_master" textlink="">
      <xdr:nvSpPr>
        <xdr:cNvPr id="35" name="2017-2018"/>
        <xdr:cNvSpPr/>
      </xdr:nvSpPr>
      <xdr:spPr>
        <a:xfrm>
          <a:off x="110871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4</xdr:col>
      <xdr:colOff>0</xdr:colOff>
      <xdr:row>11</xdr:row>
      <xdr:rowOff>190500</xdr:rowOff>
    </xdr:from>
    <xdr:to>
      <xdr:col>5</xdr:col>
      <xdr:colOff>133350</xdr:colOff>
      <xdr:row>13</xdr:row>
      <xdr:rowOff>38100</xdr:rowOff>
    </xdr:to>
    <xdr:sp macro="[0]!CambiarPorYear_2_10_Alumnado_premio_ext_master" textlink="">
      <xdr:nvSpPr>
        <xdr:cNvPr id="36" name="2018-2019"/>
        <xdr:cNvSpPr/>
      </xdr:nvSpPr>
      <xdr:spPr>
        <a:xfrm>
          <a:off x="80391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6</xdr:col>
      <xdr:colOff>0</xdr:colOff>
      <xdr:row>11</xdr:row>
      <xdr:rowOff>190500</xdr:rowOff>
    </xdr:from>
    <xdr:to>
      <xdr:col>7</xdr:col>
      <xdr:colOff>133350</xdr:colOff>
      <xdr:row>13</xdr:row>
      <xdr:rowOff>38100</xdr:rowOff>
    </xdr:to>
    <xdr:sp macro="[0]!CambiarPorYear_2_10_Alumnado_premio_ext_master" textlink="">
      <xdr:nvSpPr>
        <xdr:cNvPr id="37" name="2019-2020"/>
        <xdr:cNvSpPr/>
      </xdr:nvSpPr>
      <xdr:spPr>
        <a:xfrm>
          <a:off x="95631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8</xdr:col>
      <xdr:colOff>0</xdr:colOff>
      <xdr:row>11</xdr:row>
      <xdr:rowOff>190500</xdr:rowOff>
    </xdr:from>
    <xdr:to>
      <xdr:col>9</xdr:col>
      <xdr:colOff>133350</xdr:colOff>
      <xdr:row>13</xdr:row>
      <xdr:rowOff>38100</xdr:rowOff>
    </xdr:to>
    <xdr:sp macro="[0]!CambiarPorYear_2_10_Alumnado_premio_ext_master" textlink="">
      <xdr:nvSpPr>
        <xdr:cNvPr id="38" name="2020-2021"/>
        <xdr:cNvSpPr/>
      </xdr:nvSpPr>
      <xdr:spPr>
        <a:xfrm>
          <a:off x="110871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4</xdr:col>
      <xdr:colOff>0</xdr:colOff>
      <xdr:row>13</xdr:row>
      <xdr:rowOff>171450</xdr:rowOff>
    </xdr:from>
    <xdr:to>
      <xdr:col>5</xdr:col>
      <xdr:colOff>133350</xdr:colOff>
      <xdr:row>15</xdr:row>
      <xdr:rowOff>38100</xdr:rowOff>
    </xdr:to>
    <xdr:sp macro="[0]!CambiarPorYear_2_10_Alumnado_premio_ext_master" textlink="">
      <xdr:nvSpPr>
        <xdr:cNvPr id="39" name="2021-2022"/>
        <xdr:cNvSpPr/>
      </xdr:nvSpPr>
      <xdr:spPr>
        <a:xfrm>
          <a:off x="803910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6</xdr:col>
      <xdr:colOff>0</xdr:colOff>
      <xdr:row>13</xdr:row>
      <xdr:rowOff>171450</xdr:rowOff>
    </xdr:from>
    <xdr:to>
      <xdr:col>7</xdr:col>
      <xdr:colOff>133350</xdr:colOff>
      <xdr:row>15</xdr:row>
      <xdr:rowOff>38100</xdr:rowOff>
    </xdr:to>
    <xdr:sp macro="[0]!CambiarPorYear_2_10_Alumnado_premio_ext_master" textlink="">
      <xdr:nvSpPr>
        <xdr:cNvPr id="40" name="2022-2023"/>
        <xdr:cNvSpPr/>
      </xdr:nvSpPr>
      <xdr:spPr>
        <a:xfrm>
          <a:off x="956310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8</xdr:col>
      <xdr:colOff>0</xdr:colOff>
      <xdr:row>13</xdr:row>
      <xdr:rowOff>171450</xdr:rowOff>
    </xdr:from>
    <xdr:to>
      <xdr:col>9</xdr:col>
      <xdr:colOff>133350</xdr:colOff>
      <xdr:row>15</xdr:row>
      <xdr:rowOff>38100</xdr:rowOff>
    </xdr:to>
    <xdr:sp macro="[0]!CambiarPorYear_2_10_Alumnado_premio_ext_master" textlink="">
      <xdr:nvSpPr>
        <xdr:cNvPr id="41" name="2023-2024"/>
        <xdr:cNvSpPr/>
      </xdr:nvSpPr>
      <xdr:spPr>
        <a:xfrm>
          <a:off x="11087100" y="27717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4</xdr:col>
      <xdr:colOff>0</xdr:colOff>
      <xdr:row>15</xdr:row>
      <xdr:rowOff>171450</xdr:rowOff>
    </xdr:from>
    <xdr:to>
      <xdr:col>5</xdr:col>
      <xdr:colOff>133350</xdr:colOff>
      <xdr:row>17</xdr:row>
      <xdr:rowOff>38100</xdr:rowOff>
    </xdr:to>
    <xdr:sp macro="[0]!CambiarPorYear_2_10_Alumnado_premio_ext_master" textlink="">
      <xdr:nvSpPr>
        <xdr:cNvPr id="42" name="2024-2025"/>
        <xdr:cNvSpPr/>
      </xdr:nvSpPr>
      <xdr:spPr>
        <a:xfrm>
          <a:off x="803910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6</xdr:col>
      <xdr:colOff>0</xdr:colOff>
      <xdr:row>15</xdr:row>
      <xdr:rowOff>171450</xdr:rowOff>
    </xdr:from>
    <xdr:to>
      <xdr:col>7</xdr:col>
      <xdr:colOff>133350</xdr:colOff>
      <xdr:row>17</xdr:row>
      <xdr:rowOff>38100</xdr:rowOff>
    </xdr:to>
    <xdr:sp macro="[0]!CambiarPorYear_2_10_Alumnado_premio_ext_master" textlink="">
      <xdr:nvSpPr>
        <xdr:cNvPr id="43" name="2025-2026"/>
        <xdr:cNvSpPr/>
      </xdr:nvSpPr>
      <xdr:spPr>
        <a:xfrm>
          <a:off x="956310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8</xdr:col>
      <xdr:colOff>0</xdr:colOff>
      <xdr:row>15</xdr:row>
      <xdr:rowOff>171450</xdr:rowOff>
    </xdr:from>
    <xdr:to>
      <xdr:col>9</xdr:col>
      <xdr:colOff>133350</xdr:colOff>
      <xdr:row>17</xdr:row>
      <xdr:rowOff>38100</xdr:rowOff>
    </xdr:to>
    <xdr:sp macro="[0]!CambiarPorYear_2_10_Alumnado_premio_ext_master" textlink="">
      <xdr:nvSpPr>
        <xdr:cNvPr id="44" name="2026-2027"/>
        <xdr:cNvSpPr/>
      </xdr:nvSpPr>
      <xdr:spPr>
        <a:xfrm>
          <a:off x="11087100" y="317182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4</xdr:col>
      <xdr:colOff>0</xdr:colOff>
      <xdr:row>17</xdr:row>
      <xdr:rowOff>171450</xdr:rowOff>
    </xdr:from>
    <xdr:to>
      <xdr:col>5</xdr:col>
      <xdr:colOff>133350</xdr:colOff>
      <xdr:row>19</xdr:row>
      <xdr:rowOff>38100</xdr:rowOff>
    </xdr:to>
    <xdr:sp macro="[0]!CambiarPorYear_2_10_Alumnado_premio_ext_master" textlink="">
      <xdr:nvSpPr>
        <xdr:cNvPr id="45" name="2027-2028"/>
        <xdr:cNvSpPr/>
      </xdr:nvSpPr>
      <xdr:spPr>
        <a:xfrm>
          <a:off x="803910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6</xdr:col>
      <xdr:colOff>0</xdr:colOff>
      <xdr:row>17</xdr:row>
      <xdr:rowOff>171450</xdr:rowOff>
    </xdr:from>
    <xdr:to>
      <xdr:col>7</xdr:col>
      <xdr:colOff>133350</xdr:colOff>
      <xdr:row>19</xdr:row>
      <xdr:rowOff>38100</xdr:rowOff>
    </xdr:to>
    <xdr:sp macro="[0]!CambiarPorYear_2_10_Alumnado_premio_ext_master" textlink="">
      <xdr:nvSpPr>
        <xdr:cNvPr id="46" name="2028-2029"/>
        <xdr:cNvSpPr/>
      </xdr:nvSpPr>
      <xdr:spPr>
        <a:xfrm>
          <a:off x="956310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8</xdr:col>
      <xdr:colOff>0</xdr:colOff>
      <xdr:row>17</xdr:row>
      <xdr:rowOff>171450</xdr:rowOff>
    </xdr:from>
    <xdr:to>
      <xdr:col>9</xdr:col>
      <xdr:colOff>133350</xdr:colOff>
      <xdr:row>19</xdr:row>
      <xdr:rowOff>38100</xdr:rowOff>
    </xdr:to>
    <xdr:sp macro="[0]!CambiarPorYear_2_10_Alumnado_premio_ext_master" textlink="">
      <xdr:nvSpPr>
        <xdr:cNvPr id="47" name="2029-2030"/>
        <xdr:cNvSpPr/>
      </xdr:nvSpPr>
      <xdr:spPr>
        <a:xfrm>
          <a:off x="11087100" y="3571875"/>
          <a:ext cx="895350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47625</xdr:rowOff>
    </xdr:from>
    <xdr:to>
      <xdr:col>10</xdr:col>
      <xdr:colOff>381000</xdr:colOff>
      <xdr:row>1</xdr:row>
      <xdr:rowOff>95250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743575" y="47625"/>
          <a:ext cx="26670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PERSONAL POR AÑOS </a:t>
          </a:r>
          <a:r>
            <a:rPr lang="es-ES" sz="1100" baseline="0"/>
            <a:t>PAS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2</xdr:row>
      <xdr:rowOff>19050</xdr:rowOff>
    </xdr:from>
    <xdr:to>
      <xdr:col>8</xdr:col>
      <xdr:colOff>581025</xdr:colOff>
      <xdr:row>3</xdr:row>
      <xdr:rowOff>66675</xdr:rowOff>
    </xdr:to>
    <xdr:sp macro="[0]!Borrar_campos_3_1_Numero_total_mujeres_hombres" textlink="">
      <xdr:nvSpPr>
        <xdr:cNvPr id="3" name="Rectángulo 2"/>
        <xdr:cNvSpPr/>
      </xdr:nvSpPr>
      <xdr:spPr>
        <a:xfrm>
          <a:off x="5743575" y="419100"/>
          <a:ext cx="13430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4</xdr:row>
      <xdr:rowOff>0</xdr:rowOff>
    </xdr:from>
    <xdr:to>
      <xdr:col>8</xdr:col>
      <xdr:colOff>581025</xdr:colOff>
      <xdr:row>5</xdr:row>
      <xdr:rowOff>57150</xdr:rowOff>
    </xdr:to>
    <xdr:sp macro="[0]!RECUPERAR_3_1_Numero_total_mujeres_hombres" textlink="">
      <xdr:nvSpPr>
        <xdr:cNvPr id="4" name="Rectángulo 3"/>
        <xdr:cNvSpPr/>
      </xdr:nvSpPr>
      <xdr:spPr>
        <a:xfrm>
          <a:off x="5753100" y="800100"/>
          <a:ext cx="133350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 valores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314325</xdr:colOff>
      <xdr:row>7</xdr:row>
      <xdr:rowOff>47626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5743575" y="1200150"/>
          <a:ext cx="1076325" cy="2476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47625</xdr:rowOff>
    </xdr:from>
    <xdr:to>
      <xdr:col>9</xdr:col>
      <xdr:colOff>685800</xdr:colOff>
      <xdr:row>1</xdr:row>
      <xdr:rowOff>95250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372100" y="47625"/>
          <a:ext cx="21717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GRUPO EDAD </a:t>
          </a:r>
          <a:r>
            <a:rPr lang="es-ES" sz="1100" baseline="0"/>
            <a:t>PAS</a:t>
          </a:r>
          <a:endParaRPr lang="es-ES" sz="1100"/>
        </a:p>
      </xdr:txBody>
    </xdr:sp>
    <xdr:clientData/>
  </xdr:twoCellAnchor>
  <xdr:twoCellAnchor>
    <xdr:from>
      <xdr:col>7</xdr:col>
      <xdr:colOff>57150</xdr:colOff>
      <xdr:row>2</xdr:row>
      <xdr:rowOff>133350</xdr:rowOff>
    </xdr:from>
    <xdr:to>
      <xdr:col>8</xdr:col>
      <xdr:colOff>609600</xdr:colOff>
      <xdr:row>3</xdr:row>
      <xdr:rowOff>180975</xdr:rowOff>
    </xdr:to>
    <xdr:sp macro="[0]!Borrar_campos_3_2_Mujeres_hombres_rango_edad" textlink="">
      <xdr:nvSpPr>
        <xdr:cNvPr id="3" name="Rectángulo 2"/>
        <xdr:cNvSpPr/>
      </xdr:nvSpPr>
      <xdr:spPr>
        <a:xfrm>
          <a:off x="5391150" y="533400"/>
          <a:ext cx="13144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47625</xdr:colOff>
      <xdr:row>5</xdr:row>
      <xdr:rowOff>28575</xdr:rowOff>
    </xdr:from>
    <xdr:to>
      <xdr:col>8</xdr:col>
      <xdr:colOff>361950</xdr:colOff>
      <xdr:row>6</xdr:row>
      <xdr:rowOff>66676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5381625" y="102870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3_2_Mujer_hombre_rango_edad" textlink="">
      <xdr:nvSpPr>
        <xdr:cNvPr id="24" name="2011-2012"/>
        <xdr:cNvSpPr/>
      </xdr:nvSpPr>
      <xdr:spPr>
        <a:xfrm>
          <a:off x="838200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3_2_Mujer_hombre_rango_edad" textlink="">
      <xdr:nvSpPr>
        <xdr:cNvPr id="25" name="2012-2013"/>
        <xdr:cNvSpPr/>
      </xdr:nvSpPr>
      <xdr:spPr>
        <a:xfrm>
          <a:off x="533400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3_2_Mujer_hombre_rango_edad" textlink="">
      <xdr:nvSpPr>
        <xdr:cNvPr id="26" name="2013-2014"/>
        <xdr:cNvSpPr/>
      </xdr:nvSpPr>
      <xdr:spPr>
        <a:xfrm>
          <a:off x="685800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3_2_Mujer_hombre_rango_edad" textlink="">
      <xdr:nvSpPr>
        <xdr:cNvPr id="46" name="2014-2015"/>
        <xdr:cNvSpPr/>
      </xdr:nvSpPr>
      <xdr:spPr>
        <a:xfrm>
          <a:off x="838200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3_2_Mujer_hombre_rango_edad" textlink="">
      <xdr:nvSpPr>
        <xdr:cNvPr id="47" name="2015-2016"/>
        <xdr:cNvSpPr/>
      </xdr:nvSpPr>
      <xdr:spPr>
        <a:xfrm>
          <a:off x="53340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3_2_Mujer_hombre_rango_edad" textlink="">
      <xdr:nvSpPr>
        <xdr:cNvPr id="48" name="2016-2017"/>
        <xdr:cNvSpPr/>
      </xdr:nvSpPr>
      <xdr:spPr>
        <a:xfrm>
          <a:off x="68580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3_2_Mujer_hombre_rango_edad" textlink="">
      <xdr:nvSpPr>
        <xdr:cNvPr id="49" name="2017-2018"/>
        <xdr:cNvSpPr/>
      </xdr:nvSpPr>
      <xdr:spPr>
        <a:xfrm>
          <a:off x="83820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3_2_Mujer_hombre_rango_edad" textlink="">
      <xdr:nvSpPr>
        <xdr:cNvPr id="50" name="2018-2019"/>
        <xdr:cNvSpPr/>
      </xdr:nvSpPr>
      <xdr:spPr>
        <a:xfrm>
          <a:off x="53340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3_2_Mujer_hombre_rango_edad" textlink="">
      <xdr:nvSpPr>
        <xdr:cNvPr id="51" name="2019-2020"/>
        <xdr:cNvSpPr/>
      </xdr:nvSpPr>
      <xdr:spPr>
        <a:xfrm>
          <a:off x="68580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3_2_Mujer_hombre_rango_edad" textlink="">
      <xdr:nvSpPr>
        <xdr:cNvPr id="52" name="2020-2021"/>
        <xdr:cNvSpPr/>
      </xdr:nvSpPr>
      <xdr:spPr>
        <a:xfrm>
          <a:off x="83820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3_2_Mujer_hombre_rango_edad" textlink="">
      <xdr:nvSpPr>
        <xdr:cNvPr id="53" name="2021-2022"/>
        <xdr:cNvSpPr/>
      </xdr:nvSpPr>
      <xdr:spPr>
        <a:xfrm>
          <a:off x="533400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3_2_Mujer_hombre_rango_edad" textlink="">
      <xdr:nvSpPr>
        <xdr:cNvPr id="54" name="2022-2023"/>
        <xdr:cNvSpPr/>
      </xdr:nvSpPr>
      <xdr:spPr>
        <a:xfrm>
          <a:off x="685800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3_2_Mujer_hombre_rango_edad" textlink="">
      <xdr:nvSpPr>
        <xdr:cNvPr id="55" name="2023-2024"/>
        <xdr:cNvSpPr/>
      </xdr:nvSpPr>
      <xdr:spPr>
        <a:xfrm>
          <a:off x="838200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3_2_Mujer_hombre_rango_edad" textlink="">
      <xdr:nvSpPr>
        <xdr:cNvPr id="56" name="2024-2025"/>
        <xdr:cNvSpPr/>
      </xdr:nvSpPr>
      <xdr:spPr>
        <a:xfrm>
          <a:off x="533400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3_2_Mujer_hombre_rango_edad" textlink="">
      <xdr:nvSpPr>
        <xdr:cNvPr id="57" name="2025-2026"/>
        <xdr:cNvSpPr/>
      </xdr:nvSpPr>
      <xdr:spPr>
        <a:xfrm>
          <a:off x="685800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3_2_Mujer_hombre_rango_edad" textlink="">
      <xdr:nvSpPr>
        <xdr:cNvPr id="58" name="2026-2027"/>
        <xdr:cNvSpPr/>
      </xdr:nvSpPr>
      <xdr:spPr>
        <a:xfrm>
          <a:off x="838200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3_2_Mujer_hombre_rango_edad" textlink="">
      <xdr:nvSpPr>
        <xdr:cNvPr id="59" name="2027-2028"/>
        <xdr:cNvSpPr/>
      </xdr:nvSpPr>
      <xdr:spPr>
        <a:xfrm>
          <a:off x="533400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3_2_Mujer_hombre_rango_edad" textlink="">
      <xdr:nvSpPr>
        <xdr:cNvPr id="60" name="2028-2029"/>
        <xdr:cNvSpPr/>
      </xdr:nvSpPr>
      <xdr:spPr>
        <a:xfrm>
          <a:off x="685800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3_2_Mujer_hombre_rango_edad" textlink="">
      <xdr:nvSpPr>
        <xdr:cNvPr id="61" name="2029-2030"/>
        <xdr:cNvSpPr/>
      </xdr:nvSpPr>
      <xdr:spPr>
        <a:xfrm>
          <a:off x="838200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0</xdr:row>
      <xdr:rowOff>28575</xdr:rowOff>
    </xdr:from>
    <xdr:to>
      <xdr:col>11</xdr:col>
      <xdr:colOff>142875</xdr:colOff>
      <xdr:row>1</xdr:row>
      <xdr:rowOff>76200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6648450" y="28575"/>
          <a:ext cx="3162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DES__TIPO_RÉGIMEN_JURÍDICO </a:t>
          </a:r>
          <a:r>
            <a:rPr lang="es-ES" sz="1100" baseline="0"/>
            <a:t>PAS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2</xdr:row>
      <xdr:rowOff>28575</xdr:rowOff>
    </xdr:from>
    <xdr:to>
      <xdr:col>8</xdr:col>
      <xdr:colOff>571500</xdr:colOff>
      <xdr:row>3</xdr:row>
      <xdr:rowOff>76200</xdr:rowOff>
    </xdr:to>
    <xdr:sp macro="[0]!Borrar_campos_3_3_Mujeres_hombres_situacion_laboral" textlink="">
      <xdr:nvSpPr>
        <xdr:cNvPr id="3" name="Rectángulo 2"/>
        <xdr:cNvSpPr/>
      </xdr:nvSpPr>
      <xdr:spPr>
        <a:xfrm>
          <a:off x="6638925" y="428625"/>
          <a:ext cx="13144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4</xdr:row>
      <xdr:rowOff>38100</xdr:rowOff>
    </xdr:from>
    <xdr:to>
      <xdr:col>8</xdr:col>
      <xdr:colOff>333375</xdr:colOff>
      <xdr:row>5</xdr:row>
      <xdr:rowOff>76201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6638925" y="83820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5</xdr:row>
      <xdr:rowOff>0</xdr:rowOff>
    </xdr:from>
    <xdr:to>
      <xdr:col>12</xdr:col>
      <xdr:colOff>133350</xdr:colOff>
      <xdr:row>6</xdr:row>
      <xdr:rowOff>47625</xdr:rowOff>
    </xdr:to>
    <xdr:sp macro="[0]!CambiarPorYear_3_3_Mujeres_hombres_situacion_laboral" textlink="">
      <xdr:nvSpPr>
        <xdr:cNvPr id="24" name="2011-2012"/>
        <xdr:cNvSpPr/>
      </xdr:nvSpPr>
      <xdr:spPr>
        <a:xfrm>
          <a:off x="9667875" y="1000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133350</xdr:colOff>
      <xdr:row>8</xdr:row>
      <xdr:rowOff>47625</xdr:rowOff>
    </xdr:to>
    <xdr:sp macro="[0]!CambiarPorYear_3_3_Mujeres_hombres_situacion_laboral" textlink="">
      <xdr:nvSpPr>
        <xdr:cNvPr id="25" name="2012-2013"/>
        <xdr:cNvSpPr/>
      </xdr:nvSpPr>
      <xdr:spPr>
        <a:xfrm>
          <a:off x="661987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133350</xdr:colOff>
      <xdr:row>8</xdr:row>
      <xdr:rowOff>47625</xdr:rowOff>
    </xdr:to>
    <xdr:sp macro="[0]!CambiarPorYear_3_3_Mujeres_hombres_situacion_laboral" textlink="">
      <xdr:nvSpPr>
        <xdr:cNvPr id="26" name="2013-2014"/>
        <xdr:cNvSpPr/>
      </xdr:nvSpPr>
      <xdr:spPr>
        <a:xfrm>
          <a:off x="814387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133350</xdr:colOff>
      <xdr:row>8</xdr:row>
      <xdr:rowOff>47625</xdr:rowOff>
    </xdr:to>
    <xdr:sp macro="[0]!CambiarPorYear_3_3_Mujeres_hombres_situacion_laboral" textlink="">
      <xdr:nvSpPr>
        <xdr:cNvPr id="46" name="2014-2015"/>
        <xdr:cNvSpPr/>
      </xdr:nvSpPr>
      <xdr:spPr>
        <a:xfrm>
          <a:off x="966787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133350</xdr:colOff>
      <xdr:row>10</xdr:row>
      <xdr:rowOff>47625</xdr:rowOff>
    </xdr:to>
    <xdr:sp macro="[0]!CambiarPorYear_3_3_Mujeres_hombres_situacion_laboral" textlink="">
      <xdr:nvSpPr>
        <xdr:cNvPr id="47" name="2015-2016"/>
        <xdr:cNvSpPr/>
      </xdr:nvSpPr>
      <xdr:spPr>
        <a:xfrm>
          <a:off x="661987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133350</xdr:colOff>
      <xdr:row>10</xdr:row>
      <xdr:rowOff>47625</xdr:rowOff>
    </xdr:to>
    <xdr:sp macro="[0]!CambiarPorYear_3_3_Mujeres_hombres_situacion_laboral" textlink="">
      <xdr:nvSpPr>
        <xdr:cNvPr id="48" name="2016-2017"/>
        <xdr:cNvSpPr/>
      </xdr:nvSpPr>
      <xdr:spPr>
        <a:xfrm>
          <a:off x="814387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133350</xdr:colOff>
      <xdr:row>10</xdr:row>
      <xdr:rowOff>47625</xdr:rowOff>
    </xdr:to>
    <xdr:sp macro="[0]!CambiarPorYear_3_3_Mujeres_hombres_situacion_laboral" textlink="">
      <xdr:nvSpPr>
        <xdr:cNvPr id="49" name="2017-2018"/>
        <xdr:cNvSpPr/>
      </xdr:nvSpPr>
      <xdr:spPr>
        <a:xfrm>
          <a:off x="966787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10</xdr:row>
      <xdr:rowOff>190500</xdr:rowOff>
    </xdr:from>
    <xdr:to>
      <xdr:col>8</xdr:col>
      <xdr:colOff>133350</xdr:colOff>
      <xdr:row>12</xdr:row>
      <xdr:rowOff>38100</xdr:rowOff>
    </xdr:to>
    <xdr:sp macro="[0]!CambiarPorYear_3_3_Mujeres_hombres_situacion_laboral" textlink="">
      <xdr:nvSpPr>
        <xdr:cNvPr id="50" name="2018-2019"/>
        <xdr:cNvSpPr/>
      </xdr:nvSpPr>
      <xdr:spPr>
        <a:xfrm>
          <a:off x="661987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10</xdr:row>
      <xdr:rowOff>190500</xdr:rowOff>
    </xdr:from>
    <xdr:to>
      <xdr:col>10</xdr:col>
      <xdr:colOff>133350</xdr:colOff>
      <xdr:row>12</xdr:row>
      <xdr:rowOff>38100</xdr:rowOff>
    </xdr:to>
    <xdr:sp macro="[0]!CambiarPorYear_3_3_Mujeres_hombres_situacion_laboral" textlink="">
      <xdr:nvSpPr>
        <xdr:cNvPr id="51" name="2019-2020"/>
        <xdr:cNvSpPr/>
      </xdr:nvSpPr>
      <xdr:spPr>
        <a:xfrm>
          <a:off x="814387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10</xdr:row>
      <xdr:rowOff>190500</xdr:rowOff>
    </xdr:from>
    <xdr:to>
      <xdr:col>12</xdr:col>
      <xdr:colOff>133350</xdr:colOff>
      <xdr:row>12</xdr:row>
      <xdr:rowOff>38100</xdr:rowOff>
    </xdr:to>
    <xdr:sp macro="[0]!CambiarPorYear_3_3_Mujeres_hombres_situacion_laboral" textlink="">
      <xdr:nvSpPr>
        <xdr:cNvPr id="52" name="2020-2021"/>
        <xdr:cNvSpPr/>
      </xdr:nvSpPr>
      <xdr:spPr>
        <a:xfrm>
          <a:off x="966787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12</xdr:row>
      <xdr:rowOff>171450</xdr:rowOff>
    </xdr:from>
    <xdr:to>
      <xdr:col>8</xdr:col>
      <xdr:colOff>133350</xdr:colOff>
      <xdr:row>14</xdr:row>
      <xdr:rowOff>19050</xdr:rowOff>
    </xdr:to>
    <xdr:sp macro="[0]!CambiarPorYear_3_3_Mujeres_hombres_situacion_laboral" textlink="">
      <xdr:nvSpPr>
        <xdr:cNvPr id="53" name="2021-2022"/>
        <xdr:cNvSpPr/>
      </xdr:nvSpPr>
      <xdr:spPr>
        <a:xfrm>
          <a:off x="661987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12</xdr:row>
      <xdr:rowOff>171450</xdr:rowOff>
    </xdr:from>
    <xdr:to>
      <xdr:col>10</xdr:col>
      <xdr:colOff>133350</xdr:colOff>
      <xdr:row>14</xdr:row>
      <xdr:rowOff>19050</xdr:rowOff>
    </xdr:to>
    <xdr:sp macro="[0]!CambiarPorYear_3_3_Mujeres_hombres_situacion_laboral" textlink="">
      <xdr:nvSpPr>
        <xdr:cNvPr id="54" name="2022-2023"/>
        <xdr:cNvSpPr/>
      </xdr:nvSpPr>
      <xdr:spPr>
        <a:xfrm>
          <a:off x="814387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12</xdr:row>
      <xdr:rowOff>171450</xdr:rowOff>
    </xdr:from>
    <xdr:to>
      <xdr:col>12</xdr:col>
      <xdr:colOff>133350</xdr:colOff>
      <xdr:row>14</xdr:row>
      <xdr:rowOff>19050</xdr:rowOff>
    </xdr:to>
    <xdr:sp macro="[0]!CambiarPorYear_3_3_Mujeres_hombres_situacion_laboral" textlink="">
      <xdr:nvSpPr>
        <xdr:cNvPr id="55" name="2023-2024"/>
        <xdr:cNvSpPr/>
      </xdr:nvSpPr>
      <xdr:spPr>
        <a:xfrm>
          <a:off x="966787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14</xdr:row>
      <xdr:rowOff>152400</xdr:rowOff>
    </xdr:from>
    <xdr:to>
      <xdr:col>8</xdr:col>
      <xdr:colOff>133350</xdr:colOff>
      <xdr:row>16</xdr:row>
      <xdr:rowOff>0</xdr:rowOff>
    </xdr:to>
    <xdr:sp macro="[0]!CambiarPorYear_3_3_Mujeres_hombres_situacion_laboral" textlink="">
      <xdr:nvSpPr>
        <xdr:cNvPr id="56" name="2024-2025"/>
        <xdr:cNvSpPr/>
      </xdr:nvSpPr>
      <xdr:spPr>
        <a:xfrm>
          <a:off x="661987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14</xdr:row>
      <xdr:rowOff>152400</xdr:rowOff>
    </xdr:from>
    <xdr:to>
      <xdr:col>10</xdr:col>
      <xdr:colOff>133350</xdr:colOff>
      <xdr:row>16</xdr:row>
      <xdr:rowOff>0</xdr:rowOff>
    </xdr:to>
    <xdr:sp macro="[0]!CambiarPorYear_3_3_Mujeres_hombres_situacion_laboral" textlink="">
      <xdr:nvSpPr>
        <xdr:cNvPr id="57" name="2025-2026"/>
        <xdr:cNvSpPr/>
      </xdr:nvSpPr>
      <xdr:spPr>
        <a:xfrm>
          <a:off x="814387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14</xdr:row>
      <xdr:rowOff>152400</xdr:rowOff>
    </xdr:from>
    <xdr:to>
      <xdr:col>12</xdr:col>
      <xdr:colOff>133350</xdr:colOff>
      <xdr:row>16</xdr:row>
      <xdr:rowOff>0</xdr:rowOff>
    </xdr:to>
    <xdr:sp macro="[0]!CambiarPorYear_3_3_Mujeres_hombres_situacion_laboral" textlink="">
      <xdr:nvSpPr>
        <xdr:cNvPr id="58" name="2026-2027"/>
        <xdr:cNvSpPr/>
      </xdr:nvSpPr>
      <xdr:spPr>
        <a:xfrm>
          <a:off x="966787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16</xdr:row>
      <xdr:rowOff>133350</xdr:rowOff>
    </xdr:from>
    <xdr:to>
      <xdr:col>8</xdr:col>
      <xdr:colOff>133350</xdr:colOff>
      <xdr:row>17</xdr:row>
      <xdr:rowOff>180975</xdr:rowOff>
    </xdr:to>
    <xdr:sp macro="[0]!CambiarPorYear_3_3_Mujeres_hombres_situacion_laboral" textlink="">
      <xdr:nvSpPr>
        <xdr:cNvPr id="59" name="2027-2028"/>
        <xdr:cNvSpPr/>
      </xdr:nvSpPr>
      <xdr:spPr>
        <a:xfrm>
          <a:off x="661987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16</xdr:row>
      <xdr:rowOff>133350</xdr:rowOff>
    </xdr:from>
    <xdr:to>
      <xdr:col>10</xdr:col>
      <xdr:colOff>133350</xdr:colOff>
      <xdr:row>17</xdr:row>
      <xdr:rowOff>180975</xdr:rowOff>
    </xdr:to>
    <xdr:sp macro="[0]!CambiarPorYear_3_3_Mujeres_hombres_situacion_laboral" textlink="">
      <xdr:nvSpPr>
        <xdr:cNvPr id="60" name="2028-2029"/>
        <xdr:cNvSpPr/>
      </xdr:nvSpPr>
      <xdr:spPr>
        <a:xfrm>
          <a:off x="814387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16</xdr:row>
      <xdr:rowOff>133350</xdr:rowOff>
    </xdr:from>
    <xdr:to>
      <xdr:col>12</xdr:col>
      <xdr:colOff>133350</xdr:colOff>
      <xdr:row>17</xdr:row>
      <xdr:rowOff>180975</xdr:rowOff>
    </xdr:to>
    <xdr:sp macro="[0]!CambiarPorYear_3_3_Mujeres_hombres_situacion_laboral" textlink="">
      <xdr:nvSpPr>
        <xdr:cNvPr id="61" name="2029-2030"/>
        <xdr:cNvSpPr/>
      </xdr:nvSpPr>
      <xdr:spPr>
        <a:xfrm>
          <a:off x="966787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0</xdr:row>
      <xdr:rowOff>47625</xdr:rowOff>
    </xdr:from>
    <xdr:to>
      <xdr:col>11</xdr:col>
      <xdr:colOff>514349</xdr:colOff>
      <xdr:row>1</xdr:row>
      <xdr:rowOff>95250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7905749" y="47625"/>
          <a:ext cx="35337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ID__GRUPO_C_C_E </a:t>
          </a:r>
          <a:r>
            <a:rPr lang="es-ES" sz="1100" baseline="0"/>
            <a:t>PAS</a:t>
          </a:r>
          <a:endParaRPr lang="es-ES" sz="1100"/>
        </a:p>
      </xdr:txBody>
    </xdr:sp>
    <xdr:clientData/>
  </xdr:twoCellAnchor>
  <xdr:twoCellAnchor>
    <xdr:from>
      <xdr:col>7</xdr:col>
      <xdr:colOff>28575</xdr:colOff>
      <xdr:row>2</xdr:row>
      <xdr:rowOff>28575</xdr:rowOff>
    </xdr:from>
    <xdr:to>
      <xdr:col>8</xdr:col>
      <xdr:colOff>523875</xdr:colOff>
      <xdr:row>3</xdr:row>
      <xdr:rowOff>76200</xdr:rowOff>
    </xdr:to>
    <xdr:sp macro="[0]!Borrar_campos_3_4_AMujeres_hombres_Cuerpos_Profesionales_Escalas" textlink="">
      <xdr:nvSpPr>
        <xdr:cNvPr id="3" name="Rectángulo 2"/>
        <xdr:cNvSpPr/>
      </xdr:nvSpPr>
      <xdr:spPr>
        <a:xfrm>
          <a:off x="7905750" y="428625"/>
          <a:ext cx="1257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28575</xdr:colOff>
      <xdr:row>4</xdr:row>
      <xdr:rowOff>19050</xdr:rowOff>
    </xdr:from>
    <xdr:to>
      <xdr:col>8</xdr:col>
      <xdr:colOff>342900</xdr:colOff>
      <xdr:row>5</xdr:row>
      <xdr:rowOff>57151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7905750" y="8191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5</xdr:row>
      <xdr:rowOff>0</xdr:rowOff>
    </xdr:from>
    <xdr:to>
      <xdr:col>12</xdr:col>
      <xdr:colOff>133350</xdr:colOff>
      <xdr:row>6</xdr:row>
      <xdr:rowOff>47625</xdr:rowOff>
    </xdr:to>
    <xdr:sp macro="[0]!CambiarPorYear_3_4_AMujeres_hombres_Cuerpos_Profesionales_Escalas" textlink="">
      <xdr:nvSpPr>
        <xdr:cNvPr id="24" name="2011-2012"/>
        <xdr:cNvSpPr/>
      </xdr:nvSpPr>
      <xdr:spPr>
        <a:xfrm>
          <a:off x="10925175" y="1000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133350</xdr:colOff>
      <xdr:row>8</xdr:row>
      <xdr:rowOff>47625</xdr:rowOff>
    </xdr:to>
    <xdr:sp macro="[0]!CambiarPorYear_3_4_AMujeres_hombres_Cuerpos_Profesionales_Escalas" textlink="">
      <xdr:nvSpPr>
        <xdr:cNvPr id="25" name="2012-2013"/>
        <xdr:cNvSpPr/>
      </xdr:nvSpPr>
      <xdr:spPr>
        <a:xfrm>
          <a:off x="787717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133350</xdr:colOff>
      <xdr:row>8</xdr:row>
      <xdr:rowOff>47625</xdr:rowOff>
    </xdr:to>
    <xdr:sp macro="[0]!CambiarPorYear_3_4_AMujeres_hombres_Cuerpos_Profesionales_Escalas" textlink="">
      <xdr:nvSpPr>
        <xdr:cNvPr id="26" name="2013-2014"/>
        <xdr:cNvSpPr/>
      </xdr:nvSpPr>
      <xdr:spPr>
        <a:xfrm>
          <a:off x="940117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133350</xdr:colOff>
      <xdr:row>8</xdr:row>
      <xdr:rowOff>47625</xdr:rowOff>
    </xdr:to>
    <xdr:sp macro="[0]!CambiarPorYear_3_4_AMujeres_hombres_Cuerpos_Profesionales_Escalas" textlink="">
      <xdr:nvSpPr>
        <xdr:cNvPr id="46" name="2014-2015"/>
        <xdr:cNvSpPr/>
      </xdr:nvSpPr>
      <xdr:spPr>
        <a:xfrm>
          <a:off x="1092517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133350</xdr:colOff>
      <xdr:row>10</xdr:row>
      <xdr:rowOff>47625</xdr:rowOff>
    </xdr:to>
    <xdr:sp macro="[0]!CambiarPorYear_3_4_AMujeres_hombres_Cuerpos_Profesionales_Escalas" textlink="">
      <xdr:nvSpPr>
        <xdr:cNvPr id="47" name="2015-2016"/>
        <xdr:cNvSpPr/>
      </xdr:nvSpPr>
      <xdr:spPr>
        <a:xfrm>
          <a:off x="787717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133350</xdr:colOff>
      <xdr:row>10</xdr:row>
      <xdr:rowOff>47625</xdr:rowOff>
    </xdr:to>
    <xdr:sp macro="[0]!CambiarPorYear_3_4_AMujeres_hombres_Cuerpos_Profesionales_Escalas" textlink="">
      <xdr:nvSpPr>
        <xdr:cNvPr id="48" name="2016-2017"/>
        <xdr:cNvSpPr/>
      </xdr:nvSpPr>
      <xdr:spPr>
        <a:xfrm>
          <a:off x="940117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133350</xdr:colOff>
      <xdr:row>10</xdr:row>
      <xdr:rowOff>47625</xdr:rowOff>
    </xdr:to>
    <xdr:sp macro="[0]!CambiarPorYear_3_4_AMujeres_hombres_Cuerpos_Profesionales_Escalas" textlink="">
      <xdr:nvSpPr>
        <xdr:cNvPr id="49" name="2017-2018"/>
        <xdr:cNvSpPr/>
      </xdr:nvSpPr>
      <xdr:spPr>
        <a:xfrm>
          <a:off x="1092517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10</xdr:row>
      <xdr:rowOff>190500</xdr:rowOff>
    </xdr:from>
    <xdr:to>
      <xdr:col>8</xdr:col>
      <xdr:colOff>133350</xdr:colOff>
      <xdr:row>12</xdr:row>
      <xdr:rowOff>38100</xdr:rowOff>
    </xdr:to>
    <xdr:sp macro="[0]!CambiarPorYear_3_4_AMujeres_hombres_Cuerpos_Profesionales_Escalas" textlink="">
      <xdr:nvSpPr>
        <xdr:cNvPr id="50" name="2018-2019"/>
        <xdr:cNvSpPr/>
      </xdr:nvSpPr>
      <xdr:spPr>
        <a:xfrm>
          <a:off x="787717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10</xdr:row>
      <xdr:rowOff>190500</xdr:rowOff>
    </xdr:from>
    <xdr:to>
      <xdr:col>10</xdr:col>
      <xdr:colOff>133350</xdr:colOff>
      <xdr:row>12</xdr:row>
      <xdr:rowOff>38100</xdr:rowOff>
    </xdr:to>
    <xdr:sp macro="[0]!CambiarPorYear_3_4_AMujeres_hombres_Cuerpos_Profesionales_Escalas" textlink="">
      <xdr:nvSpPr>
        <xdr:cNvPr id="51" name="2019-2020"/>
        <xdr:cNvSpPr/>
      </xdr:nvSpPr>
      <xdr:spPr>
        <a:xfrm>
          <a:off x="940117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10</xdr:row>
      <xdr:rowOff>190500</xdr:rowOff>
    </xdr:from>
    <xdr:to>
      <xdr:col>12</xdr:col>
      <xdr:colOff>133350</xdr:colOff>
      <xdr:row>12</xdr:row>
      <xdr:rowOff>38100</xdr:rowOff>
    </xdr:to>
    <xdr:sp macro="[0]!CambiarPorYear_3_4_AMujeres_hombres_Cuerpos_Profesionales_Escalas" textlink="">
      <xdr:nvSpPr>
        <xdr:cNvPr id="52" name="2020-2021"/>
        <xdr:cNvSpPr/>
      </xdr:nvSpPr>
      <xdr:spPr>
        <a:xfrm>
          <a:off x="1092517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12</xdr:row>
      <xdr:rowOff>171450</xdr:rowOff>
    </xdr:from>
    <xdr:to>
      <xdr:col>8</xdr:col>
      <xdr:colOff>133350</xdr:colOff>
      <xdr:row>14</xdr:row>
      <xdr:rowOff>19050</xdr:rowOff>
    </xdr:to>
    <xdr:sp macro="[0]!CambiarPorYear_3_4_AMujeres_hombres_Cuerpos_Profesionales_Escalas" textlink="">
      <xdr:nvSpPr>
        <xdr:cNvPr id="53" name="2021-2022"/>
        <xdr:cNvSpPr/>
      </xdr:nvSpPr>
      <xdr:spPr>
        <a:xfrm>
          <a:off x="787717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12</xdr:row>
      <xdr:rowOff>171450</xdr:rowOff>
    </xdr:from>
    <xdr:to>
      <xdr:col>10</xdr:col>
      <xdr:colOff>133350</xdr:colOff>
      <xdr:row>14</xdr:row>
      <xdr:rowOff>19050</xdr:rowOff>
    </xdr:to>
    <xdr:sp macro="[0]!CambiarPorYear_3_4_AMujeres_hombres_Cuerpos_Profesionales_Escalas" textlink="">
      <xdr:nvSpPr>
        <xdr:cNvPr id="54" name="2022-2023"/>
        <xdr:cNvSpPr/>
      </xdr:nvSpPr>
      <xdr:spPr>
        <a:xfrm>
          <a:off x="940117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12</xdr:row>
      <xdr:rowOff>171450</xdr:rowOff>
    </xdr:from>
    <xdr:to>
      <xdr:col>12</xdr:col>
      <xdr:colOff>133350</xdr:colOff>
      <xdr:row>14</xdr:row>
      <xdr:rowOff>19050</xdr:rowOff>
    </xdr:to>
    <xdr:sp macro="[0]!CambiarPorYear_3_4_AMujeres_hombres_Cuerpos_Profesionales_Escalas" textlink="">
      <xdr:nvSpPr>
        <xdr:cNvPr id="55" name="2023-2024"/>
        <xdr:cNvSpPr/>
      </xdr:nvSpPr>
      <xdr:spPr>
        <a:xfrm>
          <a:off x="1092517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14</xdr:row>
      <xdr:rowOff>152400</xdr:rowOff>
    </xdr:from>
    <xdr:to>
      <xdr:col>8</xdr:col>
      <xdr:colOff>133350</xdr:colOff>
      <xdr:row>16</xdr:row>
      <xdr:rowOff>0</xdr:rowOff>
    </xdr:to>
    <xdr:sp macro="[0]!CambiarPorYear_3_4_AMujeres_hombres_Cuerpos_Profesionales_Escalas" textlink="">
      <xdr:nvSpPr>
        <xdr:cNvPr id="56" name="2024-2025"/>
        <xdr:cNvSpPr/>
      </xdr:nvSpPr>
      <xdr:spPr>
        <a:xfrm>
          <a:off x="787717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14</xdr:row>
      <xdr:rowOff>152400</xdr:rowOff>
    </xdr:from>
    <xdr:to>
      <xdr:col>10</xdr:col>
      <xdr:colOff>133350</xdr:colOff>
      <xdr:row>16</xdr:row>
      <xdr:rowOff>0</xdr:rowOff>
    </xdr:to>
    <xdr:sp macro="[0]!CambiarPorYear_3_4_AMujeres_hombres_Cuerpos_Profesionales_Escalas" textlink="">
      <xdr:nvSpPr>
        <xdr:cNvPr id="57" name="2025-2026"/>
        <xdr:cNvSpPr/>
      </xdr:nvSpPr>
      <xdr:spPr>
        <a:xfrm>
          <a:off x="940117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14</xdr:row>
      <xdr:rowOff>152400</xdr:rowOff>
    </xdr:from>
    <xdr:to>
      <xdr:col>12</xdr:col>
      <xdr:colOff>133350</xdr:colOff>
      <xdr:row>16</xdr:row>
      <xdr:rowOff>0</xdr:rowOff>
    </xdr:to>
    <xdr:sp macro="[0]!CambiarPorYear_3_4_AMujeres_hombres_Cuerpos_Profesionales_Escalas" textlink="">
      <xdr:nvSpPr>
        <xdr:cNvPr id="58" name="2026-2027"/>
        <xdr:cNvSpPr/>
      </xdr:nvSpPr>
      <xdr:spPr>
        <a:xfrm>
          <a:off x="1092517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16</xdr:row>
      <xdr:rowOff>133350</xdr:rowOff>
    </xdr:from>
    <xdr:to>
      <xdr:col>8</xdr:col>
      <xdr:colOff>133350</xdr:colOff>
      <xdr:row>17</xdr:row>
      <xdr:rowOff>180975</xdr:rowOff>
    </xdr:to>
    <xdr:sp macro="[0]!CambiarPorYear_3_4_AMujeres_hombres_Cuerpos_Profesionales_Escalas" textlink="">
      <xdr:nvSpPr>
        <xdr:cNvPr id="59" name="2027-2028"/>
        <xdr:cNvSpPr/>
      </xdr:nvSpPr>
      <xdr:spPr>
        <a:xfrm>
          <a:off x="787717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16</xdr:row>
      <xdr:rowOff>133350</xdr:rowOff>
    </xdr:from>
    <xdr:to>
      <xdr:col>10</xdr:col>
      <xdr:colOff>133350</xdr:colOff>
      <xdr:row>17</xdr:row>
      <xdr:rowOff>180975</xdr:rowOff>
    </xdr:to>
    <xdr:sp macro="[0]!CambiarPorYear_3_4_AMujeres_hombres_Cuerpos_Profesionales_Escalas" textlink="">
      <xdr:nvSpPr>
        <xdr:cNvPr id="60" name="2028-2029"/>
        <xdr:cNvSpPr/>
      </xdr:nvSpPr>
      <xdr:spPr>
        <a:xfrm>
          <a:off x="940117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16</xdr:row>
      <xdr:rowOff>133350</xdr:rowOff>
    </xdr:from>
    <xdr:to>
      <xdr:col>12</xdr:col>
      <xdr:colOff>133350</xdr:colOff>
      <xdr:row>17</xdr:row>
      <xdr:rowOff>180975</xdr:rowOff>
    </xdr:to>
    <xdr:sp macro="[0]!CambiarPorYear_3_4_AMujeres_hombres_Cuerpos_Profesionales_Escalas" textlink="">
      <xdr:nvSpPr>
        <xdr:cNvPr id="61" name="2029-2030"/>
        <xdr:cNvSpPr/>
      </xdr:nvSpPr>
      <xdr:spPr>
        <a:xfrm>
          <a:off x="1092517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0</xdr:row>
      <xdr:rowOff>28575</xdr:rowOff>
    </xdr:from>
    <xdr:to>
      <xdr:col>9</xdr:col>
      <xdr:colOff>733425</xdr:colOff>
      <xdr:row>1</xdr:row>
      <xdr:rowOff>76200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7600950" y="28575"/>
          <a:ext cx="21717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DES__C_C_E </a:t>
          </a:r>
          <a:r>
            <a:rPr lang="es-ES" sz="1100" baseline="0"/>
            <a:t>PAS</a:t>
          </a:r>
          <a:endParaRPr lang="es-ES" sz="1100"/>
        </a:p>
      </xdr:txBody>
    </xdr:sp>
    <xdr:clientData/>
  </xdr:twoCellAnchor>
  <xdr:twoCellAnchor>
    <xdr:from>
      <xdr:col>7</xdr:col>
      <xdr:colOff>95250</xdr:colOff>
      <xdr:row>2</xdr:row>
      <xdr:rowOff>28575</xdr:rowOff>
    </xdr:from>
    <xdr:to>
      <xdr:col>8</xdr:col>
      <xdr:colOff>638175</xdr:colOff>
      <xdr:row>3</xdr:row>
      <xdr:rowOff>76200</xdr:rowOff>
    </xdr:to>
    <xdr:sp macro="[0]!Borrar_campos_3_4_Mujeres_hombres_Cuerpos_Profesionales_Escalas" textlink="">
      <xdr:nvSpPr>
        <xdr:cNvPr id="3" name="Rectángulo 2"/>
        <xdr:cNvSpPr/>
      </xdr:nvSpPr>
      <xdr:spPr>
        <a:xfrm>
          <a:off x="7610475" y="428625"/>
          <a:ext cx="13049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95250</xdr:colOff>
      <xdr:row>4</xdr:row>
      <xdr:rowOff>19050</xdr:rowOff>
    </xdr:from>
    <xdr:to>
      <xdr:col>8</xdr:col>
      <xdr:colOff>409575</xdr:colOff>
      <xdr:row>5</xdr:row>
      <xdr:rowOff>57151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7610475" y="8191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5</xdr:row>
      <xdr:rowOff>0</xdr:rowOff>
    </xdr:from>
    <xdr:to>
      <xdr:col>12</xdr:col>
      <xdr:colOff>133350</xdr:colOff>
      <xdr:row>6</xdr:row>
      <xdr:rowOff>47625</xdr:rowOff>
    </xdr:to>
    <xdr:sp macro="[0]!CambiarPorYear_3_4_Mujeres_hombres_Cuerpos_Profesionales_Escalas" textlink="">
      <xdr:nvSpPr>
        <xdr:cNvPr id="24" name="2011-2012"/>
        <xdr:cNvSpPr/>
      </xdr:nvSpPr>
      <xdr:spPr>
        <a:xfrm>
          <a:off x="10563225" y="1000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133350</xdr:colOff>
      <xdr:row>8</xdr:row>
      <xdr:rowOff>47625</xdr:rowOff>
    </xdr:to>
    <xdr:sp macro="[0]!CambiarPorYear_3_4_Mujeres_hombres_Cuerpos_Profesionales_Escalas" textlink="">
      <xdr:nvSpPr>
        <xdr:cNvPr id="25" name="2012-2013"/>
        <xdr:cNvSpPr/>
      </xdr:nvSpPr>
      <xdr:spPr>
        <a:xfrm>
          <a:off x="751522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133350</xdr:colOff>
      <xdr:row>8</xdr:row>
      <xdr:rowOff>47625</xdr:rowOff>
    </xdr:to>
    <xdr:sp macro="[0]!CambiarPorYear_3_4_Mujeres_hombres_Cuerpos_Profesionales_Escalas" textlink="">
      <xdr:nvSpPr>
        <xdr:cNvPr id="26" name="2013-2014"/>
        <xdr:cNvSpPr/>
      </xdr:nvSpPr>
      <xdr:spPr>
        <a:xfrm>
          <a:off x="903922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133350</xdr:colOff>
      <xdr:row>8</xdr:row>
      <xdr:rowOff>47625</xdr:rowOff>
    </xdr:to>
    <xdr:sp macro="[0]!CambiarPorYear_3_4_Mujeres_hombres_Cuerpos_Profesionales_Escalas" textlink="">
      <xdr:nvSpPr>
        <xdr:cNvPr id="46" name="2014-2015"/>
        <xdr:cNvSpPr/>
      </xdr:nvSpPr>
      <xdr:spPr>
        <a:xfrm>
          <a:off x="1056322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133350</xdr:colOff>
      <xdr:row>10</xdr:row>
      <xdr:rowOff>47625</xdr:rowOff>
    </xdr:to>
    <xdr:sp macro="[0]!CambiarPorYear_3_4_Mujeres_hombres_Cuerpos_Profesionales_Escalas" textlink="">
      <xdr:nvSpPr>
        <xdr:cNvPr id="47" name="2015-2016"/>
        <xdr:cNvSpPr/>
      </xdr:nvSpPr>
      <xdr:spPr>
        <a:xfrm>
          <a:off x="751522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133350</xdr:colOff>
      <xdr:row>10</xdr:row>
      <xdr:rowOff>47625</xdr:rowOff>
    </xdr:to>
    <xdr:sp macro="[0]!CambiarPorYear_3_4_Mujeres_hombres_Cuerpos_Profesionales_Escalas" textlink="">
      <xdr:nvSpPr>
        <xdr:cNvPr id="48" name="2016-2017"/>
        <xdr:cNvSpPr/>
      </xdr:nvSpPr>
      <xdr:spPr>
        <a:xfrm>
          <a:off x="903922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133350</xdr:colOff>
      <xdr:row>10</xdr:row>
      <xdr:rowOff>47625</xdr:rowOff>
    </xdr:to>
    <xdr:sp macro="[0]!CambiarPorYear_3_4_Mujeres_hombres_Cuerpos_Profesionales_Escalas" textlink="">
      <xdr:nvSpPr>
        <xdr:cNvPr id="49" name="2017-2018"/>
        <xdr:cNvSpPr/>
      </xdr:nvSpPr>
      <xdr:spPr>
        <a:xfrm>
          <a:off x="1056322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10</xdr:row>
      <xdr:rowOff>190500</xdr:rowOff>
    </xdr:from>
    <xdr:to>
      <xdr:col>8</xdr:col>
      <xdr:colOff>133350</xdr:colOff>
      <xdr:row>12</xdr:row>
      <xdr:rowOff>38100</xdr:rowOff>
    </xdr:to>
    <xdr:sp macro="[0]!CambiarPorYear_3_4_Mujeres_hombres_Cuerpos_Profesionales_Escalas" textlink="">
      <xdr:nvSpPr>
        <xdr:cNvPr id="50" name="2018-2019"/>
        <xdr:cNvSpPr/>
      </xdr:nvSpPr>
      <xdr:spPr>
        <a:xfrm>
          <a:off x="751522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10</xdr:row>
      <xdr:rowOff>190500</xdr:rowOff>
    </xdr:from>
    <xdr:to>
      <xdr:col>10</xdr:col>
      <xdr:colOff>133350</xdr:colOff>
      <xdr:row>12</xdr:row>
      <xdr:rowOff>38100</xdr:rowOff>
    </xdr:to>
    <xdr:sp macro="[0]!CambiarPorYear_3_4_Mujeres_hombres_Cuerpos_Profesionales_Escalas" textlink="">
      <xdr:nvSpPr>
        <xdr:cNvPr id="51" name="2019-2020"/>
        <xdr:cNvSpPr/>
      </xdr:nvSpPr>
      <xdr:spPr>
        <a:xfrm>
          <a:off x="903922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10</xdr:row>
      <xdr:rowOff>190500</xdr:rowOff>
    </xdr:from>
    <xdr:to>
      <xdr:col>12</xdr:col>
      <xdr:colOff>133350</xdr:colOff>
      <xdr:row>12</xdr:row>
      <xdr:rowOff>38100</xdr:rowOff>
    </xdr:to>
    <xdr:sp macro="[0]!CambiarPorYear_3_4_Mujeres_hombres_Cuerpos_Profesionales_Escalas" textlink="">
      <xdr:nvSpPr>
        <xdr:cNvPr id="52" name="2020-2021"/>
        <xdr:cNvSpPr/>
      </xdr:nvSpPr>
      <xdr:spPr>
        <a:xfrm>
          <a:off x="1056322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12</xdr:row>
      <xdr:rowOff>171450</xdr:rowOff>
    </xdr:from>
    <xdr:to>
      <xdr:col>8</xdr:col>
      <xdr:colOff>133350</xdr:colOff>
      <xdr:row>14</xdr:row>
      <xdr:rowOff>19050</xdr:rowOff>
    </xdr:to>
    <xdr:sp macro="[0]!CambiarPorYear_3_4_Mujeres_hombres_Cuerpos_Profesionales_Escalas" textlink="">
      <xdr:nvSpPr>
        <xdr:cNvPr id="53" name="2021-2022"/>
        <xdr:cNvSpPr/>
      </xdr:nvSpPr>
      <xdr:spPr>
        <a:xfrm>
          <a:off x="751522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12</xdr:row>
      <xdr:rowOff>171450</xdr:rowOff>
    </xdr:from>
    <xdr:to>
      <xdr:col>10</xdr:col>
      <xdr:colOff>133350</xdr:colOff>
      <xdr:row>14</xdr:row>
      <xdr:rowOff>19050</xdr:rowOff>
    </xdr:to>
    <xdr:sp macro="[0]!CambiarPorYear_3_4_Mujeres_hombres_Cuerpos_Profesionales_Escalas" textlink="">
      <xdr:nvSpPr>
        <xdr:cNvPr id="54" name="2022-2023"/>
        <xdr:cNvSpPr/>
      </xdr:nvSpPr>
      <xdr:spPr>
        <a:xfrm>
          <a:off x="903922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12</xdr:row>
      <xdr:rowOff>171450</xdr:rowOff>
    </xdr:from>
    <xdr:to>
      <xdr:col>12</xdr:col>
      <xdr:colOff>133350</xdr:colOff>
      <xdr:row>14</xdr:row>
      <xdr:rowOff>19050</xdr:rowOff>
    </xdr:to>
    <xdr:sp macro="[0]!CambiarPorYear_3_4_Mujeres_hombres_Cuerpos_Profesionales_Escalas" textlink="">
      <xdr:nvSpPr>
        <xdr:cNvPr id="55" name="2023-2024"/>
        <xdr:cNvSpPr/>
      </xdr:nvSpPr>
      <xdr:spPr>
        <a:xfrm>
          <a:off x="1056322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14</xdr:row>
      <xdr:rowOff>152400</xdr:rowOff>
    </xdr:from>
    <xdr:to>
      <xdr:col>8</xdr:col>
      <xdr:colOff>133350</xdr:colOff>
      <xdr:row>16</xdr:row>
      <xdr:rowOff>0</xdr:rowOff>
    </xdr:to>
    <xdr:sp macro="[0]!CambiarPorYear_3_4_Mujeres_hombres_Cuerpos_Profesionales_Escalas" textlink="">
      <xdr:nvSpPr>
        <xdr:cNvPr id="56" name="2024-2025"/>
        <xdr:cNvSpPr/>
      </xdr:nvSpPr>
      <xdr:spPr>
        <a:xfrm>
          <a:off x="751522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14</xdr:row>
      <xdr:rowOff>152400</xdr:rowOff>
    </xdr:from>
    <xdr:to>
      <xdr:col>10</xdr:col>
      <xdr:colOff>133350</xdr:colOff>
      <xdr:row>16</xdr:row>
      <xdr:rowOff>0</xdr:rowOff>
    </xdr:to>
    <xdr:sp macro="[0]!CambiarPorYear_3_4_Mujeres_hombres_Cuerpos_Profesionales_Escalas" textlink="">
      <xdr:nvSpPr>
        <xdr:cNvPr id="57" name="2025-2026"/>
        <xdr:cNvSpPr/>
      </xdr:nvSpPr>
      <xdr:spPr>
        <a:xfrm>
          <a:off x="903922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14</xdr:row>
      <xdr:rowOff>152400</xdr:rowOff>
    </xdr:from>
    <xdr:to>
      <xdr:col>12</xdr:col>
      <xdr:colOff>133350</xdr:colOff>
      <xdr:row>16</xdr:row>
      <xdr:rowOff>0</xdr:rowOff>
    </xdr:to>
    <xdr:sp macro="[0]!CambiarPorYear_3_4_Mujeres_hombres_Cuerpos_Profesionales_Escalas" textlink="">
      <xdr:nvSpPr>
        <xdr:cNvPr id="58" name="2026-2027"/>
        <xdr:cNvSpPr/>
      </xdr:nvSpPr>
      <xdr:spPr>
        <a:xfrm>
          <a:off x="1056322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16</xdr:row>
      <xdr:rowOff>133350</xdr:rowOff>
    </xdr:from>
    <xdr:to>
      <xdr:col>8</xdr:col>
      <xdr:colOff>133350</xdr:colOff>
      <xdr:row>17</xdr:row>
      <xdr:rowOff>180975</xdr:rowOff>
    </xdr:to>
    <xdr:sp macro="[0]!CambiarPorYear_3_4_Mujeres_hombres_Cuerpos_Profesionales_Escalas" textlink="">
      <xdr:nvSpPr>
        <xdr:cNvPr id="59" name="2027-2028"/>
        <xdr:cNvSpPr/>
      </xdr:nvSpPr>
      <xdr:spPr>
        <a:xfrm>
          <a:off x="751522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16</xdr:row>
      <xdr:rowOff>133350</xdr:rowOff>
    </xdr:from>
    <xdr:to>
      <xdr:col>10</xdr:col>
      <xdr:colOff>133350</xdr:colOff>
      <xdr:row>17</xdr:row>
      <xdr:rowOff>180975</xdr:rowOff>
    </xdr:to>
    <xdr:sp macro="[0]!CambiarPorYear_3_4_Mujeres_hombres_Cuerpos_Profesionales_Escalas" textlink="">
      <xdr:nvSpPr>
        <xdr:cNvPr id="60" name="2028-2029"/>
        <xdr:cNvSpPr/>
      </xdr:nvSpPr>
      <xdr:spPr>
        <a:xfrm>
          <a:off x="903922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16</xdr:row>
      <xdr:rowOff>133350</xdr:rowOff>
    </xdr:from>
    <xdr:to>
      <xdr:col>12</xdr:col>
      <xdr:colOff>133350</xdr:colOff>
      <xdr:row>17</xdr:row>
      <xdr:rowOff>180975</xdr:rowOff>
    </xdr:to>
    <xdr:sp macro="[0]!CambiarPorYear_3_4_Mujeres_hombres_Cuerpos_Profesionales_Escalas" textlink="">
      <xdr:nvSpPr>
        <xdr:cNvPr id="61" name="2029-2030"/>
        <xdr:cNvSpPr/>
      </xdr:nvSpPr>
      <xdr:spPr>
        <a:xfrm>
          <a:off x="1056322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28575</xdr:rowOff>
    </xdr:from>
    <xdr:to>
      <xdr:col>12</xdr:col>
      <xdr:colOff>676275</xdr:colOff>
      <xdr:row>1</xdr:row>
      <xdr:rowOff>76200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8572500" y="28575"/>
          <a:ext cx="44386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</a:t>
          </a:r>
          <a:r>
            <a:rPr lang="es-ES" sz="1100" baseline="0"/>
            <a:t> </a:t>
          </a:r>
          <a:r>
            <a:rPr lang="es-ES" sz="1100"/>
            <a:t>DES__SUBUNIDAD_SECCIÓN_UBIC_</a:t>
          </a:r>
          <a:r>
            <a:rPr lang="es-ES" sz="1100" baseline="0"/>
            <a:t> PAS</a:t>
          </a:r>
          <a:endParaRPr lang="es-ES" sz="1100"/>
        </a:p>
      </xdr:txBody>
    </xdr:sp>
    <xdr:clientData/>
  </xdr:twoCellAnchor>
  <xdr:twoCellAnchor>
    <xdr:from>
      <xdr:col>7</xdr:col>
      <xdr:colOff>66675</xdr:colOff>
      <xdr:row>2</xdr:row>
      <xdr:rowOff>19050</xdr:rowOff>
    </xdr:from>
    <xdr:to>
      <xdr:col>8</xdr:col>
      <xdr:colOff>704850</xdr:colOff>
      <xdr:row>3</xdr:row>
      <xdr:rowOff>66675</xdr:rowOff>
    </xdr:to>
    <xdr:sp macro="[0]!Borrar_campos_3_5_Mujeres_hombres_servicios" textlink="">
      <xdr:nvSpPr>
        <xdr:cNvPr id="3" name="Rectángulo 2"/>
        <xdr:cNvSpPr/>
      </xdr:nvSpPr>
      <xdr:spPr>
        <a:xfrm>
          <a:off x="8591550" y="419100"/>
          <a:ext cx="14001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76200</xdr:colOff>
      <xdr:row>4</xdr:row>
      <xdr:rowOff>19050</xdr:rowOff>
    </xdr:from>
    <xdr:to>
      <xdr:col>8</xdr:col>
      <xdr:colOff>390525</xdr:colOff>
      <xdr:row>5</xdr:row>
      <xdr:rowOff>57151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8601075" y="8191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5</xdr:row>
      <xdr:rowOff>0</xdr:rowOff>
    </xdr:from>
    <xdr:to>
      <xdr:col>12</xdr:col>
      <xdr:colOff>133350</xdr:colOff>
      <xdr:row>6</xdr:row>
      <xdr:rowOff>47625</xdr:rowOff>
    </xdr:to>
    <xdr:sp macro="[0]!CambiarPorYear_3_5_Mujeres_hombres_servicios" textlink="">
      <xdr:nvSpPr>
        <xdr:cNvPr id="24" name="2011-2012"/>
        <xdr:cNvSpPr/>
      </xdr:nvSpPr>
      <xdr:spPr>
        <a:xfrm>
          <a:off x="11572875" y="1000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133350</xdr:colOff>
      <xdr:row>8</xdr:row>
      <xdr:rowOff>47625</xdr:rowOff>
    </xdr:to>
    <xdr:sp macro="[0]!CambiarPorYear_3_5_Mujeres_hombres_servicios" textlink="">
      <xdr:nvSpPr>
        <xdr:cNvPr id="25" name="2012-2013"/>
        <xdr:cNvSpPr/>
      </xdr:nvSpPr>
      <xdr:spPr>
        <a:xfrm>
          <a:off x="852487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133350</xdr:colOff>
      <xdr:row>8</xdr:row>
      <xdr:rowOff>47625</xdr:rowOff>
    </xdr:to>
    <xdr:sp macro="[0]!CambiarPorYear_3_5_Mujeres_hombres_servicios" textlink="">
      <xdr:nvSpPr>
        <xdr:cNvPr id="26" name="2013-2014"/>
        <xdr:cNvSpPr/>
      </xdr:nvSpPr>
      <xdr:spPr>
        <a:xfrm>
          <a:off x="1004887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133350</xdr:colOff>
      <xdr:row>8</xdr:row>
      <xdr:rowOff>47625</xdr:rowOff>
    </xdr:to>
    <xdr:sp macro="[0]!CambiarPorYear_3_5_Mujeres_hombres_servicios" textlink="">
      <xdr:nvSpPr>
        <xdr:cNvPr id="46" name="2014-2015"/>
        <xdr:cNvSpPr/>
      </xdr:nvSpPr>
      <xdr:spPr>
        <a:xfrm>
          <a:off x="11572875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133350</xdr:colOff>
      <xdr:row>10</xdr:row>
      <xdr:rowOff>47625</xdr:rowOff>
    </xdr:to>
    <xdr:sp macro="[0]!CambiarPorYear_3_5_Mujeres_hombres_servicios" textlink="">
      <xdr:nvSpPr>
        <xdr:cNvPr id="47" name="2015-2016"/>
        <xdr:cNvSpPr/>
      </xdr:nvSpPr>
      <xdr:spPr>
        <a:xfrm>
          <a:off x="852487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133350</xdr:colOff>
      <xdr:row>10</xdr:row>
      <xdr:rowOff>47625</xdr:rowOff>
    </xdr:to>
    <xdr:sp macro="[0]!CambiarPorYear_3_5_Mujeres_hombres_servicios" textlink="">
      <xdr:nvSpPr>
        <xdr:cNvPr id="48" name="2016-2017"/>
        <xdr:cNvSpPr/>
      </xdr:nvSpPr>
      <xdr:spPr>
        <a:xfrm>
          <a:off x="1004887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133350</xdr:colOff>
      <xdr:row>10</xdr:row>
      <xdr:rowOff>47625</xdr:rowOff>
    </xdr:to>
    <xdr:sp macro="[0]!CambiarPorYear_3_5_Mujeres_hombres_servicios" textlink="">
      <xdr:nvSpPr>
        <xdr:cNvPr id="49" name="2017-2018"/>
        <xdr:cNvSpPr/>
      </xdr:nvSpPr>
      <xdr:spPr>
        <a:xfrm>
          <a:off x="11572875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10</xdr:row>
      <xdr:rowOff>190500</xdr:rowOff>
    </xdr:from>
    <xdr:to>
      <xdr:col>8</xdr:col>
      <xdr:colOff>133350</xdr:colOff>
      <xdr:row>12</xdr:row>
      <xdr:rowOff>38100</xdr:rowOff>
    </xdr:to>
    <xdr:sp macro="[0]!CambiarPorYear_3_5_Mujeres_hombres_servicios" textlink="">
      <xdr:nvSpPr>
        <xdr:cNvPr id="50" name="2018-2019"/>
        <xdr:cNvSpPr/>
      </xdr:nvSpPr>
      <xdr:spPr>
        <a:xfrm>
          <a:off x="852487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10</xdr:row>
      <xdr:rowOff>190500</xdr:rowOff>
    </xdr:from>
    <xdr:to>
      <xdr:col>10</xdr:col>
      <xdr:colOff>133350</xdr:colOff>
      <xdr:row>12</xdr:row>
      <xdr:rowOff>38100</xdr:rowOff>
    </xdr:to>
    <xdr:sp macro="[0]!CambiarPorYear_3_5_Mujeres_hombres_servicios" textlink="">
      <xdr:nvSpPr>
        <xdr:cNvPr id="51" name="2019-2020"/>
        <xdr:cNvSpPr/>
      </xdr:nvSpPr>
      <xdr:spPr>
        <a:xfrm>
          <a:off x="1004887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10</xdr:row>
      <xdr:rowOff>190500</xdr:rowOff>
    </xdr:from>
    <xdr:to>
      <xdr:col>12</xdr:col>
      <xdr:colOff>133350</xdr:colOff>
      <xdr:row>12</xdr:row>
      <xdr:rowOff>38100</xdr:rowOff>
    </xdr:to>
    <xdr:sp macro="[0]!CambiarPorYear_3_5_Mujeres_hombres_servicios" textlink="">
      <xdr:nvSpPr>
        <xdr:cNvPr id="52" name="2020-2021"/>
        <xdr:cNvSpPr/>
      </xdr:nvSpPr>
      <xdr:spPr>
        <a:xfrm>
          <a:off x="11572875" y="2190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12</xdr:row>
      <xdr:rowOff>171450</xdr:rowOff>
    </xdr:from>
    <xdr:to>
      <xdr:col>8</xdr:col>
      <xdr:colOff>133350</xdr:colOff>
      <xdr:row>14</xdr:row>
      <xdr:rowOff>19050</xdr:rowOff>
    </xdr:to>
    <xdr:sp macro="[0]!CambiarPorYear_3_5_Mujeres_hombres_servicios" textlink="">
      <xdr:nvSpPr>
        <xdr:cNvPr id="53" name="2021-2022"/>
        <xdr:cNvSpPr/>
      </xdr:nvSpPr>
      <xdr:spPr>
        <a:xfrm>
          <a:off x="852487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12</xdr:row>
      <xdr:rowOff>171450</xdr:rowOff>
    </xdr:from>
    <xdr:to>
      <xdr:col>10</xdr:col>
      <xdr:colOff>133350</xdr:colOff>
      <xdr:row>14</xdr:row>
      <xdr:rowOff>19050</xdr:rowOff>
    </xdr:to>
    <xdr:sp macro="[0]!CambiarPorYear_3_5_Mujeres_hombres_servicios" textlink="">
      <xdr:nvSpPr>
        <xdr:cNvPr id="54" name="2022-2023"/>
        <xdr:cNvSpPr/>
      </xdr:nvSpPr>
      <xdr:spPr>
        <a:xfrm>
          <a:off x="1004887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12</xdr:row>
      <xdr:rowOff>171450</xdr:rowOff>
    </xdr:from>
    <xdr:to>
      <xdr:col>12</xdr:col>
      <xdr:colOff>133350</xdr:colOff>
      <xdr:row>14</xdr:row>
      <xdr:rowOff>19050</xdr:rowOff>
    </xdr:to>
    <xdr:sp macro="[0]!CambiarPorYear_3_5_Mujeres_hombres_servicios" textlink="">
      <xdr:nvSpPr>
        <xdr:cNvPr id="55" name="2023-2024"/>
        <xdr:cNvSpPr/>
      </xdr:nvSpPr>
      <xdr:spPr>
        <a:xfrm>
          <a:off x="11572875" y="2571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14</xdr:row>
      <xdr:rowOff>152400</xdr:rowOff>
    </xdr:from>
    <xdr:to>
      <xdr:col>8</xdr:col>
      <xdr:colOff>133350</xdr:colOff>
      <xdr:row>16</xdr:row>
      <xdr:rowOff>0</xdr:rowOff>
    </xdr:to>
    <xdr:sp macro="[0]!CambiarPorYear_3_5_Mujeres_hombres_servicios" textlink="">
      <xdr:nvSpPr>
        <xdr:cNvPr id="56" name="2024-2025"/>
        <xdr:cNvSpPr/>
      </xdr:nvSpPr>
      <xdr:spPr>
        <a:xfrm>
          <a:off x="852487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14</xdr:row>
      <xdr:rowOff>152400</xdr:rowOff>
    </xdr:from>
    <xdr:to>
      <xdr:col>10</xdr:col>
      <xdr:colOff>133350</xdr:colOff>
      <xdr:row>16</xdr:row>
      <xdr:rowOff>0</xdr:rowOff>
    </xdr:to>
    <xdr:sp macro="[0]!CambiarPorYear_3_5_Mujeres_hombres_servicios" textlink="">
      <xdr:nvSpPr>
        <xdr:cNvPr id="57" name="2025-2026"/>
        <xdr:cNvSpPr/>
      </xdr:nvSpPr>
      <xdr:spPr>
        <a:xfrm>
          <a:off x="1004887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14</xdr:row>
      <xdr:rowOff>152400</xdr:rowOff>
    </xdr:from>
    <xdr:to>
      <xdr:col>12</xdr:col>
      <xdr:colOff>133350</xdr:colOff>
      <xdr:row>16</xdr:row>
      <xdr:rowOff>0</xdr:rowOff>
    </xdr:to>
    <xdr:sp macro="[0]!CambiarPorYear_3_5_Mujeres_hombres_servicios" textlink="">
      <xdr:nvSpPr>
        <xdr:cNvPr id="58" name="2026-2027"/>
        <xdr:cNvSpPr/>
      </xdr:nvSpPr>
      <xdr:spPr>
        <a:xfrm>
          <a:off x="11572875" y="2952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16</xdr:row>
      <xdr:rowOff>133350</xdr:rowOff>
    </xdr:from>
    <xdr:to>
      <xdr:col>8</xdr:col>
      <xdr:colOff>133350</xdr:colOff>
      <xdr:row>17</xdr:row>
      <xdr:rowOff>180975</xdr:rowOff>
    </xdr:to>
    <xdr:sp macro="[0]!CambiarPorYear_3_5_Mujeres_hombres_servicios" textlink="">
      <xdr:nvSpPr>
        <xdr:cNvPr id="59" name="2027-2028"/>
        <xdr:cNvSpPr/>
      </xdr:nvSpPr>
      <xdr:spPr>
        <a:xfrm>
          <a:off x="852487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16</xdr:row>
      <xdr:rowOff>133350</xdr:rowOff>
    </xdr:from>
    <xdr:to>
      <xdr:col>10</xdr:col>
      <xdr:colOff>133350</xdr:colOff>
      <xdr:row>17</xdr:row>
      <xdr:rowOff>180975</xdr:rowOff>
    </xdr:to>
    <xdr:sp macro="[0]!CambiarPorYear_3_5_Mujeres_hombres_servicios" textlink="">
      <xdr:nvSpPr>
        <xdr:cNvPr id="60" name="2028-2029"/>
        <xdr:cNvSpPr/>
      </xdr:nvSpPr>
      <xdr:spPr>
        <a:xfrm>
          <a:off x="1004887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16</xdr:row>
      <xdr:rowOff>133350</xdr:rowOff>
    </xdr:from>
    <xdr:to>
      <xdr:col>12</xdr:col>
      <xdr:colOff>133350</xdr:colOff>
      <xdr:row>17</xdr:row>
      <xdr:rowOff>180975</xdr:rowOff>
    </xdr:to>
    <xdr:sp macro="[0]!CambiarPorYear_3_5_Mujeres_hombres_servicios" textlink="">
      <xdr:nvSpPr>
        <xdr:cNvPr id="61" name="2029-2030"/>
        <xdr:cNvSpPr/>
      </xdr:nvSpPr>
      <xdr:spPr>
        <a:xfrm>
          <a:off x="11572875" y="3333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0</xdr:row>
      <xdr:rowOff>28575</xdr:rowOff>
    </xdr:from>
    <xdr:to>
      <xdr:col>9</xdr:col>
      <xdr:colOff>457200</xdr:colOff>
      <xdr:row>1</xdr:row>
      <xdr:rowOff>76200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6838950" y="28575"/>
          <a:ext cx="19145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TITULACIÓN</a:t>
          </a:r>
          <a:r>
            <a:rPr lang="es-ES" sz="1100" baseline="0"/>
            <a:t> PAS</a:t>
          </a:r>
          <a:endParaRPr lang="es-ES" sz="1100"/>
        </a:p>
      </xdr:txBody>
    </xdr:sp>
    <xdr:clientData/>
  </xdr:twoCellAnchor>
  <xdr:twoCellAnchor>
    <xdr:from>
      <xdr:col>7</xdr:col>
      <xdr:colOff>66675</xdr:colOff>
      <xdr:row>2</xdr:row>
      <xdr:rowOff>0</xdr:rowOff>
    </xdr:from>
    <xdr:to>
      <xdr:col>8</xdr:col>
      <xdr:colOff>733425</xdr:colOff>
      <xdr:row>3</xdr:row>
      <xdr:rowOff>47625</xdr:rowOff>
    </xdr:to>
    <xdr:sp macro="[0]!Borrar_campos_3_6_Mujeres_hombres_titulacion" textlink="">
      <xdr:nvSpPr>
        <xdr:cNvPr id="3" name="Rectángulo 2"/>
        <xdr:cNvSpPr/>
      </xdr:nvSpPr>
      <xdr:spPr>
        <a:xfrm>
          <a:off x="6838950" y="400050"/>
          <a:ext cx="14287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76200</xdr:colOff>
      <xdr:row>4</xdr:row>
      <xdr:rowOff>19050</xdr:rowOff>
    </xdr:from>
    <xdr:to>
      <xdr:col>8</xdr:col>
      <xdr:colOff>390525</xdr:colOff>
      <xdr:row>5</xdr:row>
      <xdr:rowOff>57151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6848475" y="8191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3_6_Mujeres_hombres_titulacion" textlink="">
      <xdr:nvSpPr>
        <xdr:cNvPr id="24" name="2011-2012"/>
        <xdr:cNvSpPr/>
      </xdr:nvSpPr>
      <xdr:spPr>
        <a:xfrm>
          <a:off x="98202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3_6_Mujeres_hombres_titulacion" textlink="">
      <xdr:nvSpPr>
        <xdr:cNvPr id="25" name="2012-2013"/>
        <xdr:cNvSpPr/>
      </xdr:nvSpPr>
      <xdr:spPr>
        <a:xfrm>
          <a:off x="67722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3_6_Mujeres_hombres_titulacion" textlink="">
      <xdr:nvSpPr>
        <xdr:cNvPr id="26" name="2013-2014"/>
        <xdr:cNvSpPr/>
      </xdr:nvSpPr>
      <xdr:spPr>
        <a:xfrm>
          <a:off x="82962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3_6_Mujeres_hombres_titulacion" textlink="">
      <xdr:nvSpPr>
        <xdr:cNvPr id="46" name="2014-2015"/>
        <xdr:cNvSpPr/>
      </xdr:nvSpPr>
      <xdr:spPr>
        <a:xfrm>
          <a:off x="98202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3_6_Mujeres_hombres_titulacion" textlink="">
      <xdr:nvSpPr>
        <xdr:cNvPr id="47" name="2015-2016"/>
        <xdr:cNvSpPr/>
      </xdr:nvSpPr>
      <xdr:spPr>
        <a:xfrm>
          <a:off x="67722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3_6_Mujeres_hombres_titulacion" textlink="">
      <xdr:nvSpPr>
        <xdr:cNvPr id="48" name="2016-2017"/>
        <xdr:cNvSpPr/>
      </xdr:nvSpPr>
      <xdr:spPr>
        <a:xfrm>
          <a:off x="82962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3_6_Mujeres_hombres_titulacion" textlink="">
      <xdr:nvSpPr>
        <xdr:cNvPr id="49" name="2017-2018"/>
        <xdr:cNvSpPr/>
      </xdr:nvSpPr>
      <xdr:spPr>
        <a:xfrm>
          <a:off x="98202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3_6_Mujeres_hombres_titulacion" textlink="">
      <xdr:nvSpPr>
        <xdr:cNvPr id="50" name="2018-2019"/>
        <xdr:cNvSpPr/>
      </xdr:nvSpPr>
      <xdr:spPr>
        <a:xfrm>
          <a:off x="67722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3_6_Mujeres_hombres_titulacion" textlink="">
      <xdr:nvSpPr>
        <xdr:cNvPr id="51" name="2019-2020"/>
        <xdr:cNvSpPr/>
      </xdr:nvSpPr>
      <xdr:spPr>
        <a:xfrm>
          <a:off x="82962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3_6_Mujeres_hombres_titulacion" textlink="">
      <xdr:nvSpPr>
        <xdr:cNvPr id="52" name="2020-2021"/>
        <xdr:cNvSpPr/>
      </xdr:nvSpPr>
      <xdr:spPr>
        <a:xfrm>
          <a:off x="98202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3_6_Mujeres_hombres_titulacion" textlink="">
      <xdr:nvSpPr>
        <xdr:cNvPr id="53" name="2021-2022"/>
        <xdr:cNvSpPr/>
      </xdr:nvSpPr>
      <xdr:spPr>
        <a:xfrm>
          <a:off x="67722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3_6_Mujeres_hombres_titulacion" textlink="">
      <xdr:nvSpPr>
        <xdr:cNvPr id="54" name="2022-2023"/>
        <xdr:cNvSpPr/>
      </xdr:nvSpPr>
      <xdr:spPr>
        <a:xfrm>
          <a:off x="82962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3_6_Mujeres_hombres_titulacion" textlink="">
      <xdr:nvSpPr>
        <xdr:cNvPr id="55" name="2023-2024"/>
        <xdr:cNvSpPr/>
      </xdr:nvSpPr>
      <xdr:spPr>
        <a:xfrm>
          <a:off x="98202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3_6_Mujeres_hombres_titulacion" textlink="">
      <xdr:nvSpPr>
        <xdr:cNvPr id="56" name="2024-2025"/>
        <xdr:cNvSpPr/>
      </xdr:nvSpPr>
      <xdr:spPr>
        <a:xfrm>
          <a:off x="67722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3_6_Mujeres_hombres_titulacion" textlink="">
      <xdr:nvSpPr>
        <xdr:cNvPr id="57" name="2025-2026"/>
        <xdr:cNvSpPr/>
      </xdr:nvSpPr>
      <xdr:spPr>
        <a:xfrm>
          <a:off x="82962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3_6_Mujeres_hombres_titulacion" textlink="">
      <xdr:nvSpPr>
        <xdr:cNvPr id="58" name="2026-2027"/>
        <xdr:cNvSpPr/>
      </xdr:nvSpPr>
      <xdr:spPr>
        <a:xfrm>
          <a:off x="98202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3_6_Mujeres_hombres_titulacion" textlink="">
      <xdr:nvSpPr>
        <xdr:cNvPr id="59" name="2027-2028"/>
        <xdr:cNvSpPr/>
      </xdr:nvSpPr>
      <xdr:spPr>
        <a:xfrm>
          <a:off x="67722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3_6_Mujeres_hombres_titulacion" textlink="">
      <xdr:nvSpPr>
        <xdr:cNvPr id="60" name="2028-2029"/>
        <xdr:cNvSpPr/>
      </xdr:nvSpPr>
      <xdr:spPr>
        <a:xfrm>
          <a:off x="82962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3_6_Mujeres_hombres_titulacion" textlink="">
      <xdr:nvSpPr>
        <xdr:cNvPr id="61" name="2029-2030"/>
        <xdr:cNvSpPr/>
      </xdr:nvSpPr>
      <xdr:spPr>
        <a:xfrm>
          <a:off x="98202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38100</xdr:rowOff>
    </xdr:from>
    <xdr:to>
      <xdr:col>9</xdr:col>
      <xdr:colOff>466725</xdr:colOff>
      <xdr:row>1</xdr:row>
      <xdr:rowOff>85725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6162675" y="38100"/>
          <a:ext cx="19145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JEFATURAS</a:t>
          </a:r>
          <a:r>
            <a:rPr lang="es-ES" sz="1100" baseline="0"/>
            <a:t> PAS</a:t>
          </a:r>
          <a:endParaRPr lang="es-ES" sz="1100"/>
        </a:p>
      </xdr:txBody>
    </xdr:sp>
    <xdr:clientData/>
  </xdr:twoCellAnchor>
  <xdr:twoCellAnchor>
    <xdr:from>
      <xdr:col>7</xdr:col>
      <xdr:colOff>95250</xdr:colOff>
      <xdr:row>2</xdr:row>
      <xdr:rowOff>19050</xdr:rowOff>
    </xdr:from>
    <xdr:to>
      <xdr:col>8</xdr:col>
      <xdr:colOff>590550</xdr:colOff>
      <xdr:row>3</xdr:row>
      <xdr:rowOff>66675</xdr:rowOff>
    </xdr:to>
    <xdr:sp macro="[0]!Borrar_campos_3_7_Cargos_directivos_jefaturas_PAS" textlink="">
      <xdr:nvSpPr>
        <xdr:cNvPr id="3" name="Rectángulo 2"/>
        <xdr:cNvSpPr/>
      </xdr:nvSpPr>
      <xdr:spPr>
        <a:xfrm>
          <a:off x="6181725" y="419100"/>
          <a:ext cx="1257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95250</xdr:colOff>
      <xdr:row>4</xdr:row>
      <xdr:rowOff>28575</xdr:rowOff>
    </xdr:from>
    <xdr:to>
      <xdr:col>8</xdr:col>
      <xdr:colOff>409575</xdr:colOff>
      <xdr:row>5</xdr:row>
      <xdr:rowOff>66676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6181725" y="8286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3_7_Cargos_directivos_jefaturas_PAS" textlink="">
      <xdr:nvSpPr>
        <xdr:cNvPr id="24" name="2011-2012"/>
        <xdr:cNvSpPr/>
      </xdr:nvSpPr>
      <xdr:spPr>
        <a:xfrm>
          <a:off x="91344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3_7_Cargos_directivos_jefaturas_PAS" textlink="">
      <xdr:nvSpPr>
        <xdr:cNvPr id="25" name="2012-2013"/>
        <xdr:cNvSpPr/>
      </xdr:nvSpPr>
      <xdr:spPr>
        <a:xfrm>
          <a:off x="60864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3_7_Cargos_directivos_jefaturas_PAS" textlink="">
      <xdr:nvSpPr>
        <xdr:cNvPr id="26" name="2013-2014"/>
        <xdr:cNvSpPr/>
      </xdr:nvSpPr>
      <xdr:spPr>
        <a:xfrm>
          <a:off x="76104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3_7_Cargos_directivos_jefaturas_PAS" textlink="">
      <xdr:nvSpPr>
        <xdr:cNvPr id="46" name="2014-2015"/>
        <xdr:cNvSpPr/>
      </xdr:nvSpPr>
      <xdr:spPr>
        <a:xfrm>
          <a:off x="91344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3_7_Cargos_directivos_jefaturas_PAS" textlink="">
      <xdr:nvSpPr>
        <xdr:cNvPr id="47" name="2015-2016"/>
        <xdr:cNvSpPr/>
      </xdr:nvSpPr>
      <xdr:spPr>
        <a:xfrm>
          <a:off x="60864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3_7_Cargos_directivos_jefaturas_PAS" textlink="">
      <xdr:nvSpPr>
        <xdr:cNvPr id="48" name="2016-2017"/>
        <xdr:cNvSpPr/>
      </xdr:nvSpPr>
      <xdr:spPr>
        <a:xfrm>
          <a:off x="76104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3_7_Cargos_directivos_jefaturas_PAS" textlink="">
      <xdr:nvSpPr>
        <xdr:cNvPr id="49" name="2017-2018"/>
        <xdr:cNvSpPr/>
      </xdr:nvSpPr>
      <xdr:spPr>
        <a:xfrm>
          <a:off x="91344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3_7_Cargos_directivos_jefaturas_PAS" textlink="">
      <xdr:nvSpPr>
        <xdr:cNvPr id="50" name="2018-2019"/>
        <xdr:cNvSpPr/>
      </xdr:nvSpPr>
      <xdr:spPr>
        <a:xfrm>
          <a:off x="60864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3_7_Cargos_directivos_jefaturas_PAS" textlink="">
      <xdr:nvSpPr>
        <xdr:cNvPr id="51" name="2019-2020"/>
        <xdr:cNvSpPr/>
      </xdr:nvSpPr>
      <xdr:spPr>
        <a:xfrm>
          <a:off x="76104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3_7_Cargos_directivos_jefaturas_PAS" textlink="">
      <xdr:nvSpPr>
        <xdr:cNvPr id="52" name="2020-2021"/>
        <xdr:cNvSpPr/>
      </xdr:nvSpPr>
      <xdr:spPr>
        <a:xfrm>
          <a:off x="91344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3_7_Cargos_directivos_jefaturas_PAS" textlink="">
      <xdr:nvSpPr>
        <xdr:cNvPr id="53" name="2021-2022"/>
        <xdr:cNvSpPr/>
      </xdr:nvSpPr>
      <xdr:spPr>
        <a:xfrm>
          <a:off x="60864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3_7_Cargos_directivos_jefaturas_PAS" textlink="">
      <xdr:nvSpPr>
        <xdr:cNvPr id="54" name="2022-2023"/>
        <xdr:cNvSpPr/>
      </xdr:nvSpPr>
      <xdr:spPr>
        <a:xfrm>
          <a:off x="76104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3_7_Cargos_directivos_jefaturas_PAS" textlink="">
      <xdr:nvSpPr>
        <xdr:cNvPr id="55" name="2023-2024"/>
        <xdr:cNvSpPr/>
      </xdr:nvSpPr>
      <xdr:spPr>
        <a:xfrm>
          <a:off x="91344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3_7_Cargos_directivos_jefaturas_PAS" textlink="">
      <xdr:nvSpPr>
        <xdr:cNvPr id="56" name="2024-2025"/>
        <xdr:cNvSpPr/>
      </xdr:nvSpPr>
      <xdr:spPr>
        <a:xfrm>
          <a:off x="60864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3_7_Cargos_directivos_jefaturas_PAS" textlink="">
      <xdr:nvSpPr>
        <xdr:cNvPr id="57" name="2025-2026"/>
        <xdr:cNvSpPr/>
      </xdr:nvSpPr>
      <xdr:spPr>
        <a:xfrm>
          <a:off x="76104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3_7_Cargos_directivos_jefaturas_PAS" textlink="">
      <xdr:nvSpPr>
        <xdr:cNvPr id="58" name="2026-2027"/>
        <xdr:cNvSpPr/>
      </xdr:nvSpPr>
      <xdr:spPr>
        <a:xfrm>
          <a:off x="91344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3_7_Cargos_directivos_jefaturas_PAS" textlink="">
      <xdr:nvSpPr>
        <xdr:cNvPr id="59" name="2027-2028"/>
        <xdr:cNvSpPr/>
      </xdr:nvSpPr>
      <xdr:spPr>
        <a:xfrm>
          <a:off x="60864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3_7_Cargos_directivos_jefaturas_PAS" textlink="">
      <xdr:nvSpPr>
        <xdr:cNvPr id="60" name="2028-2029"/>
        <xdr:cNvSpPr/>
      </xdr:nvSpPr>
      <xdr:spPr>
        <a:xfrm>
          <a:off x="76104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3_7_Cargos_directivos_jefaturas_PAS" textlink="">
      <xdr:nvSpPr>
        <xdr:cNvPr id="61" name="2029-2030"/>
        <xdr:cNvSpPr/>
      </xdr:nvSpPr>
      <xdr:spPr>
        <a:xfrm>
          <a:off x="91344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38100</xdr:rowOff>
    </xdr:from>
    <xdr:to>
      <xdr:col>14</xdr:col>
      <xdr:colOff>590550</xdr:colOff>
      <xdr:row>1</xdr:row>
      <xdr:rowOff>85725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6419850" y="38100"/>
          <a:ext cx="5848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 UNIVERSIDAD PARCTICPACION PAS ORGANOS COLEGIADOS</a:t>
          </a:r>
        </a:p>
      </xdr:txBody>
    </xdr:sp>
    <xdr:clientData/>
  </xdr:twoCellAnchor>
  <xdr:twoCellAnchor>
    <xdr:from>
      <xdr:col>7</xdr:col>
      <xdr:colOff>95250</xdr:colOff>
      <xdr:row>2</xdr:row>
      <xdr:rowOff>9525</xdr:rowOff>
    </xdr:from>
    <xdr:to>
      <xdr:col>8</xdr:col>
      <xdr:colOff>619125</xdr:colOff>
      <xdr:row>3</xdr:row>
      <xdr:rowOff>57150</xdr:rowOff>
    </xdr:to>
    <xdr:sp macro="[0]!Borrar_campos_3_8_Participacion_PAS_organos_colegiados" textlink="">
      <xdr:nvSpPr>
        <xdr:cNvPr id="3" name="Rectángulo 2"/>
        <xdr:cNvSpPr/>
      </xdr:nvSpPr>
      <xdr:spPr>
        <a:xfrm>
          <a:off x="6438900" y="409575"/>
          <a:ext cx="12858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85725</xdr:colOff>
      <xdr:row>4</xdr:row>
      <xdr:rowOff>9525</xdr:rowOff>
    </xdr:from>
    <xdr:to>
      <xdr:col>8</xdr:col>
      <xdr:colOff>400050</xdr:colOff>
      <xdr:row>5</xdr:row>
      <xdr:rowOff>47626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6429375" y="8096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47625</xdr:rowOff>
    </xdr:to>
    <xdr:sp macro="[0]!CambiarPorYear_3_8_Participacion_PAS_organos_colegiados" textlink="">
      <xdr:nvSpPr>
        <xdr:cNvPr id="20" name="2015-2016"/>
        <xdr:cNvSpPr/>
      </xdr:nvSpPr>
      <xdr:spPr>
        <a:xfrm>
          <a:off x="634365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47625</xdr:rowOff>
    </xdr:to>
    <xdr:sp macro="[0]!CambiarPorYear_3_8_Participacion_PAS_organos_colegiados" textlink="">
      <xdr:nvSpPr>
        <xdr:cNvPr id="21" name="2016-2017"/>
        <xdr:cNvSpPr/>
      </xdr:nvSpPr>
      <xdr:spPr>
        <a:xfrm>
          <a:off x="786765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3_8_Participacion_PAS_organos_colegiados" textlink="">
      <xdr:nvSpPr>
        <xdr:cNvPr id="22" name="2017-2018"/>
        <xdr:cNvSpPr/>
      </xdr:nvSpPr>
      <xdr:spPr>
        <a:xfrm>
          <a:off x="939165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7</xdr:row>
      <xdr:rowOff>190500</xdr:rowOff>
    </xdr:from>
    <xdr:to>
      <xdr:col>8</xdr:col>
      <xdr:colOff>133350</xdr:colOff>
      <xdr:row>9</xdr:row>
      <xdr:rowOff>38100</xdr:rowOff>
    </xdr:to>
    <xdr:sp macro="[0]!CambiarPorYear_3_8_Participacion_PAS_organos_colegiados" textlink="">
      <xdr:nvSpPr>
        <xdr:cNvPr id="23" name="2018-2019"/>
        <xdr:cNvSpPr/>
      </xdr:nvSpPr>
      <xdr:spPr>
        <a:xfrm>
          <a:off x="6343650" y="1590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7</xdr:row>
      <xdr:rowOff>190500</xdr:rowOff>
    </xdr:from>
    <xdr:to>
      <xdr:col>10</xdr:col>
      <xdr:colOff>133350</xdr:colOff>
      <xdr:row>9</xdr:row>
      <xdr:rowOff>38100</xdr:rowOff>
    </xdr:to>
    <xdr:sp macro="[0]!CambiarPorYear_3_8_Participacion_PAS_organos_colegiados" textlink="">
      <xdr:nvSpPr>
        <xdr:cNvPr id="24" name="2019-2020"/>
        <xdr:cNvSpPr/>
      </xdr:nvSpPr>
      <xdr:spPr>
        <a:xfrm>
          <a:off x="7867650" y="1590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7</xdr:row>
      <xdr:rowOff>190500</xdr:rowOff>
    </xdr:from>
    <xdr:to>
      <xdr:col>12</xdr:col>
      <xdr:colOff>133350</xdr:colOff>
      <xdr:row>9</xdr:row>
      <xdr:rowOff>38100</xdr:rowOff>
    </xdr:to>
    <xdr:sp macro="[0]!CambiarPorYear_3_8_Participacion_PAS_organos_colegiados" textlink="">
      <xdr:nvSpPr>
        <xdr:cNvPr id="25" name="2020-2021"/>
        <xdr:cNvSpPr/>
      </xdr:nvSpPr>
      <xdr:spPr>
        <a:xfrm>
          <a:off x="9391650" y="1590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9</xdr:row>
      <xdr:rowOff>171450</xdr:rowOff>
    </xdr:from>
    <xdr:to>
      <xdr:col>8</xdr:col>
      <xdr:colOff>133350</xdr:colOff>
      <xdr:row>11</xdr:row>
      <xdr:rowOff>19050</xdr:rowOff>
    </xdr:to>
    <xdr:sp macro="[0]!CambiarPorYear_3_8_Participacion_PAS_organos_colegiados" textlink="">
      <xdr:nvSpPr>
        <xdr:cNvPr id="26" name="2021-2022"/>
        <xdr:cNvSpPr/>
      </xdr:nvSpPr>
      <xdr:spPr>
        <a:xfrm>
          <a:off x="6343650" y="1971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9</xdr:row>
      <xdr:rowOff>171450</xdr:rowOff>
    </xdr:from>
    <xdr:to>
      <xdr:col>10</xdr:col>
      <xdr:colOff>133350</xdr:colOff>
      <xdr:row>11</xdr:row>
      <xdr:rowOff>19050</xdr:rowOff>
    </xdr:to>
    <xdr:sp macro="[0]!CambiarPorYear_3_8_Participacion_PAS_organos_colegiados" textlink="">
      <xdr:nvSpPr>
        <xdr:cNvPr id="27" name="2022-2023"/>
        <xdr:cNvSpPr/>
      </xdr:nvSpPr>
      <xdr:spPr>
        <a:xfrm>
          <a:off x="7867650" y="1971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9</xdr:row>
      <xdr:rowOff>171450</xdr:rowOff>
    </xdr:from>
    <xdr:to>
      <xdr:col>12</xdr:col>
      <xdr:colOff>133350</xdr:colOff>
      <xdr:row>11</xdr:row>
      <xdr:rowOff>19050</xdr:rowOff>
    </xdr:to>
    <xdr:sp macro="[0]!CambiarPorYear_3_8_Participacion_PAS_organos_colegiados" textlink="">
      <xdr:nvSpPr>
        <xdr:cNvPr id="28" name="2023-2024"/>
        <xdr:cNvSpPr/>
      </xdr:nvSpPr>
      <xdr:spPr>
        <a:xfrm>
          <a:off x="9391650" y="1971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11</xdr:row>
      <xdr:rowOff>152400</xdr:rowOff>
    </xdr:from>
    <xdr:to>
      <xdr:col>8</xdr:col>
      <xdr:colOff>133350</xdr:colOff>
      <xdr:row>13</xdr:row>
      <xdr:rowOff>0</xdr:rowOff>
    </xdr:to>
    <xdr:sp macro="[0]!CambiarPorYear_3_8_Participacion_PAS_organos_colegiados" textlink="">
      <xdr:nvSpPr>
        <xdr:cNvPr id="29" name="2024-2025"/>
        <xdr:cNvSpPr/>
      </xdr:nvSpPr>
      <xdr:spPr>
        <a:xfrm>
          <a:off x="6343650" y="2352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11</xdr:row>
      <xdr:rowOff>152400</xdr:rowOff>
    </xdr:from>
    <xdr:to>
      <xdr:col>10</xdr:col>
      <xdr:colOff>133350</xdr:colOff>
      <xdr:row>13</xdr:row>
      <xdr:rowOff>0</xdr:rowOff>
    </xdr:to>
    <xdr:sp macro="[0]!CambiarPorYear_3_8_Participacion_PAS_organos_colegiados" textlink="">
      <xdr:nvSpPr>
        <xdr:cNvPr id="30" name="2025-2026"/>
        <xdr:cNvSpPr/>
      </xdr:nvSpPr>
      <xdr:spPr>
        <a:xfrm>
          <a:off x="7867650" y="2352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11</xdr:row>
      <xdr:rowOff>152400</xdr:rowOff>
    </xdr:from>
    <xdr:to>
      <xdr:col>12</xdr:col>
      <xdr:colOff>133350</xdr:colOff>
      <xdr:row>13</xdr:row>
      <xdr:rowOff>0</xdr:rowOff>
    </xdr:to>
    <xdr:sp macro="[0]!CambiarPorYear_3_8_Participacion_PAS_organos_colegiados" textlink="">
      <xdr:nvSpPr>
        <xdr:cNvPr id="46" name="2026-2027"/>
        <xdr:cNvSpPr/>
      </xdr:nvSpPr>
      <xdr:spPr>
        <a:xfrm>
          <a:off x="9391650" y="2352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13</xdr:row>
      <xdr:rowOff>133350</xdr:rowOff>
    </xdr:from>
    <xdr:to>
      <xdr:col>8</xdr:col>
      <xdr:colOff>133350</xdr:colOff>
      <xdr:row>14</xdr:row>
      <xdr:rowOff>180975</xdr:rowOff>
    </xdr:to>
    <xdr:sp macro="[0]!CambiarPorYear_3_8_Participacion_PAS_organos_colegiados" textlink="">
      <xdr:nvSpPr>
        <xdr:cNvPr id="47" name="2027-2028"/>
        <xdr:cNvSpPr/>
      </xdr:nvSpPr>
      <xdr:spPr>
        <a:xfrm>
          <a:off x="6343650" y="2733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13</xdr:row>
      <xdr:rowOff>133350</xdr:rowOff>
    </xdr:from>
    <xdr:to>
      <xdr:col>10</xdr:col>
      <xdr:colOff>133350</xdr:colOff>
      <xdr:row>14</xdr:row>
      <xdr:rowOff>180975</xdr:rowOff>
    </xdr:to>
    <xdr:sp macro="[0]!CambiarPorYear_3_8_Participacion_PAS_organos_colegiados" textlink="">
      <xdr:nvSpPr>
        <xdr:cNvPr id="48" name="2028-2029"/>
        <xdr:cNvSpPr/>
      </xdr:nvSpPr>
      <xdr:spPr>
        <a:xfrm>
          <a:off x="7867650" y="2733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13</xdr:row>
      <xdr:rowOff>133350</xdr:rowOff>
    </xdr:from>
    <xdr:to>
      <xdr:col>12</xdr:col>
      <xdr:colOff>133350</xdr:colOff>
      <xdr:row>14</xdr:row>
      <xdr:rowOff>180975</xdr:rowOff>
    </xdr:to>
    <xdr:sp macro="[0]!CambiarPorYear_3_8_Participacion_PAS_organos_colegiados" textlink="">
      <xdr:nvSpPr>
        <xdr:cNvPr id="49" name="2029-2030"/>
        <xdr:cNvSpPr/>
      </xdr:nvSpPr>
      <xdr:spPr>
        <a:xfrm>
          <a:off x="9391650" y="27336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76200</xdr:rowOff>
    </xdr:from>
    <xdr:to>
      <xdr:col>10</xdr:col>
      <xdr:colOff>95250</xdr:colOff>
      <xdr:row>1</xdr:row>
      <xdr:rowOff>123825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5905500" y="76200"/>
          <a:ext cx="38385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OTRAS SITUACIONES ADMINISTRATIV PAS</a:t>
          </a:r>
        </a:p>
      </xdr:txBody>
    </xdr:sp>
    <xdr:clientData/>
  </xdr:twoCellAnchor>
  <xdr:twoCellAnchor>
    <xdr:from>
      <xdr:col>5</xdr:col>
      <xdr:colOff>85725</xdr:colOff>
      <xdr:row>2</xdr:row>
      <xdr:rowOff>47625</xdr:rowOff>
    </xdr:from>
    <xdr:to>
      <xdr:col>6</xdr:col>
      <xdr:colOff>638175</xdr:colOff>
      <xdr:row>3</xdr:row>
      <xdr:rowOff>95250</xdr:rowOff>
    </xdr:to>
    <xdr:sp macro="[0]!Borrar_campos_3_9_Situaciones_administrativas" textlink="">
      <xdr:nvSpPr>
        <xdr:cNvPr id="4" name="Rectángulo 3"/>
        <xdr:cNvSpPr/>
      </xdr:nvSpPr>
      <xdr:spPr>
        <a:xfrm>
          <a:off x="5924550" y="447675"/>
          <a:ext cx="13144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5</xdr:col>
      <xdr:colOff>85725</xdr:colOff>
      <xdr:row>4</xdr:row>
      <xdr:rowOff>47625</xdr:rowOff>
    </xdr:from>
    <xdr:to>
      <xdr:col>6</xdr:col>
      <xdr:colOff>400050</xdr:colOff>
      <xdr:row>5</xdr:row>
      <xdr:rowOff>85726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5924550" y="8477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47625</xdr:rowOff>
    </xdr:to>
    <xdr:sp macro="[0]!CambiarPorYear_3_9_Situaciones_administrativas" textlink="">
      <xdr:nvSpPr>
        <xdr:cNvPr id="24" name="2011-2012"/>
        <xdr:cNvSpPr/>
      </xdr:nvSpPr>
      <xdr:spPr>
        <a:xfrm>
          <a:off x="888682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133350</xdr:colOff>
      <xdr:row>9</xdr:row>
      <xdr:rowOff>47625</xdr:rowOff>
    </xdr:to>
    <xdr:sp macro="[0]!CambiarPorYear_3_9_Situaciones_administrativas" textlink="">
      <xdr:nvSpPr>
        <xdr:cNvPr id="25" name="2012-2013"/>
        <xdr:cNvSpPr/>
      </xdr:nvSpPr>
      <xdr:spPr>
        <a:xfrm>
          <a:off x="583882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3_9_Situaciones_administrativas" textlink="">
      <xdr:nvSpPr>
        <xdr:cNvPr id="26" name="2013-2014"/>
        <xdr:cNvSpPr/>
      </xdr:nvSpPr>
      <xdr:spPr>
        <a:xfrm>
          <a:off x="736282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3_9_Situaciones_administrativas" textlink="">
      <xdr:nvSpPr>
        <xdr:cNvPr id="27" name="2014-2015"/>
        <xdr:cNvSpPr/>
      </xdr:nvSpPr>
      <xdr:spPr>
        <a:xfrm>
          <a:off x="888682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133350</xdr:colOff>
      <xdr:row>11</xdr:row>
      <xdr:rowOff>47625</xdr:rowOff>
    </xdr:to>
    <xdr:sp macro="[0]!CambiarPorYear_3_9_Situaciones_administrativas" textlink="">
      <xdr:nvSpPr>
        <xdr:cNvPr id="47" name="2015-2016"/>
        <xdr:cNvSpPr/>
      </xdr:nvSpPr>
      <xdr:spPr>
        <a:xfrm>
          <a:off x="583882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3_9_Situaciones_administrativas" textlink="">
      <xdr:nvSpPr>
        <xdr:cNvPr id="48" name="2016-2017"/>
        <xdr:cNvSpPr/>
      </xdr:nvSpPr>
      <xdr:spPr>
        <a:xfrm>
          <a:off x="736282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3_9_Situaciones_administrativas" textlink="">
      <xdr:nvSpPr>
        <xdr:cNvPr id="49" name="2017-2018"/>
        <xdr:cNvSpPr/>
      </xdr:nvSpPr>
      <xdr:spPr>
        <a:xfrm>
          <a:off x="888682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5</xdr:col>
      <xdr:colOff>0</xdr:colOff>
      <xdr:row>11</xdr:row>
      <xdr:rowOff>190500</xdr:rowOff>
    </xdr:from>
    <xdr:to>
      <xdr:col>6</xdr:col>
      <xdr:colOff>133350</xdr:colOff>
      <xdr:row>13</xdr:row>
      <xdr:rowOff>38100</xdr:rowOff>
    </xdr:to>
    <xdr:sp macro="[0]!CambiarPorYear_3_9_Situaciones_administrativas" textlink="">
      <xdr:nvSpPr>
        <xdr:cNvPr id="50" name="2018-2019"/>
        <xdr:cNvSpPr/>
      </xdr:nvSpPr>
      <xdr:spPr>
        <a:xfrm>
          <a:off x="583882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3_9_Situaciones_administrativas" textlink="">
      <xdr:nvSpPr>
        <xdr:cNvPr id="51" name="2019-2020"/>
        <xdr:cNvSpPr/>
      </xdr:nvSpPr>
      <xdr:spPr>
        <a:xfrm>
          <a:off x="736282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3_9_Situaciones_administrativas" textlink="">
      <xdr:nvSpPr>
        <xdr:cNvPr id="52" name="2020-2021"/>
        <xdr:cNvSpPr/>
      </xdr:nvSpPr>
      <xdr:spPr>
        <a:xfrm>
          <a:off x="888682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5</xdr:col>
      <xdr:colOff>0</xdr:colOff>
      <xdr:row>13</xdr:row>
      <xdr:rowOff>171450</xdr:rowOff>
    </xdr:from>
    <xdr:to>
      <xdr:col>6</xdr:col>
      <xdr:colOff>133350</xdr:colOff>
      <xdr:row>15</xdr:row>
      <xdr:rowOff>19050</xdr:rowOff>
    </xdr:to>
    <xdr:sp macro="[0]!CambiarPorYear_3_9_Situaciones_administrativas" textlink="">
      <xdr:nvSpPr>
        <xdr:cNvPr id="53" name="2021-2022"/>
        <xdr:cNvSpPr/>
      </xdr:nvSpPr>
      <xdr:spPr>
        <a:xfrm>
          <a:off x="583882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3_9_Situaciones_administrativas" textlink="">
      <xdr:nvSpPr>
        <xdr:cNvPr id="54" name="2022-2023"/>
        <xdr:cNvSpPr/>
      </xdr:nvSpPr>
      <xdr:spPr>
        <a:xfrm>
          <a:off x="736282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3_9_Situaciones_administrativas" textlink="">
      <xdr:nvSpPr>
        <xdr:cNvPr id="55" name="2023-2024"/>
        <xdr:cNvSpPr/>
      </xdr:nvSpPr>
      <xdr:spPr>
        <a:xfrm>
          <a:off x="888682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6</xdr:col>
      <xdr:colOff>133350</xdr:colOff>
      <xdr:row>17</xdr:row>
      <xdr:rowOff>0</xdr:rowOff>
    </xdr:to>
    <xdr:sp macro="[0]!CambiarPorYear_3_9_Situaciones_administrativas" textlink="">
      <xdr:nvSpPr>
        <xdr:cNvPr id="56" name="2024-2025"/>
        <xdr:cNvSpPr/>
      </xdr:nvSpPr>
      <xdr:spPr>
        <a:xfrm>
          <a:off x="583882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3_9_Situaciones_administrativas" textlink="">
      <xdr:nvSpPr>
        <xdr:cNvPr id="57" name="2025-2026"/>
        <xdr:cNvSpPr/>
      </xdr:nvSpPr>
      <xdr:spPr>
        <a:xfrm>
          <a:off x="736282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3_9_Situaciones_administrativas" textlink="">
      <xdr:nvSpPr>
        <xdr:cNvPr id="58" name="2026-2027"/>
        <xdr:cNvSpPr/>
      </xdr:nvSpPr>
      <xdr:spPr>
        <a:xfrm>
          <a:off x="888682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5</xdr:col>
      <xdr:colOff>0</xdr:colOff>
      <xdr:row>17</xdr:row>
      <xdr:rowOff>133350</xdr:rowOff>
    </xdr:from>
    <xdr:to>
      <xdr:col>6</xdr:col>
      <xdr:colOff>133350</xdr:colOff>
      <xdr:row>18</xdr:row>
      <xdr:rowOff>180975</xdr:rowOff>
    </xdr:to>
    <xdr:sp macro="[0]!CambiarPorYear_3_9_Situaciones_administrativas" textlink="">
      <xdr:nvSpPr>
        <xdr:cNvPr id="59" name="2027-2028"/>
        <xdr:cNvSpPr/>
      </xdr:nvSpPr>
      <xdr:spPr>
        <a:xfrm>
          <a:off x="583882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3_9_Situaciones_administrativas" textlink="">
      <xdr:nvSpPr>
        <xdr:cNvPr id="60" name="2028-2029"/>
        <xdr:cNvSpPr/>
      </xdr:nvSpPr>
      <xdr:spPr>
        <a:xfrm>
          <a:off x="736282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3_9_Situaciones_administrativas" textlink="">
      <xdr:nvSpPr>
        <xdr:cNvPr id="61" name="2029-2030"/>
        <xdr:cNvSpPr/>
      </xdr:nvSpPr>
      <xdr:spPr>
        <a:xfrm>
          <a:off x="888682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66675</xdr:rowOff>
    </xdr:from>
    <xdr:to>
      <xdr:col>10</xdr:col>
      <xdr:colOff>552450</xdr:colOff>
      <xdr:row>1</xdr:row>
      <xdr:rowOff>114300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343525" y="66675"/>
          <a:ext cx="28289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PERSONAL</a:t>
          </a:r>
          <a:r>
            <a:rPr lang="es-ES" sz="1100" baseline="0"/>
            <a:t> POR AÑOS PDI</a:t>
          </a:r>
          <a:endParaRPr lang="es-ES" sz="1100"/>
        </a:p>
      </xdr:txBody>
    </xdr:sp>
    <xdr:clientData/>
  </xdr:twoCellAnchor>
  <xdr:twoCellAnchor>
    <xdr:from>
      <xdr:col>7</xdr:col>
      <xdr:colOff>0</xdr:colOff>
      <xdr:row>2</xdr:row>
      <xdr:rowOff>28575</xdr:rowOff>
    </xdr:from>
    <xdr:to>
      <xdr:col>8</xdr:col>
      <xdr:colOff>533400</xdr:colOff>
      <xdr:row>3</xdr:row>
      <xdr:rowOff>76200</xdr:rowOff>
    </xdr:to>
    <xdr:sp macro="[0]!Borrar_campos_4_1_Numero_total_profesores" textlink="">
      <xdr:nvSpPr>
        <xdr:cNvPr id="3" name="Rectángulo 2"/>
        <xdr:cNvSpPr/>
      </xdr:nvSpPr>
      <xdr:spPr>
        <a:xfrm>
          <a:off x="5334000" y="428625"/>
          <a:ext cx="12954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4</xdr:row>
      <xdr:rowOff>9525</xdr:rowOff>
    </xdr:from>
    <xdr:to>
      <xdr:col>8</xdr:col>
      <xdr:colOff>314325</xdr:colOff>
      <xdr:row>5</xdr:row>
      <xdr:rowOff>47626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5334000" y="8096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6</xdr:col>
      <xdr:colOff>752475</xdr:colOff>
      <xdr:row>6</xdr:row>
      <xdr:rowOff>9525</xdr:rowOff>
    </xdr:from>
    <xdr:to>
      <xdr:col>9</xdr:col>
      <xdr:colOff>400051</xdr:colOff>
      <xdr:row>7</xdr:row>
      <xdr:rowOff>47625</xdr:rowOff>
    </xdr:to>
    <xdr:sp macro="[0]!RECUPERAR_4_1_Numero_total_profesores" textlink="">
      <xdr:nvSpPr>
        <xdr:cNvPr id="27" name="Rectángulo 6"/>
        <xdr:cNvSpPr/>
      </xdr:nvSpPr>
      <xdr:spPr>
        <a:xfrm>
          <a:off x="5324475" y="1209675"/>
          <a:ext cx="1933576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todos los valores</a:t>
          </a:r>
          <a:endParaRPr lang="es-E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0</xdr:row>
      <xdr:rowOff>47625</xdr:rowOff>
    </xdr:from>
    <xdr:to>
      <xdr:col>10</xdr:col>
      <xdr:colOff>533400</xdr:colOff>
      <xdr:row>1</xdr:row>
      <xdr:rowOff>95250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5324475" y="47625"/>
          <a:ext cx="28289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GRUPO EDAD</a:t>
          </a:r>
          <a:r>
            <a:rPr lang="es-ES" sz="1100" baseline="0"/>
            <a:t> PDI</a:t>
          </a:r>
          <a:endParaRPr lang="es-ES" sz="1100"/>
        </a:p>
      </xdr:txBody>
    </xdr:sp>
    <xdr:clientData/>
  </xdr:twoCellAnchor>
  <xdr:twoCellAnchor>
    <xdr:from>
      <xdr:col>7</xdr:col>
      <xdr:colOff>0</xdr:colOff>
      <xdr:row>2</xdr:row>
      <xdr:rowOff>28575</xdr:rowOff>
    </xdr:from>
    <xdr:to>
      <xdr:col>8</xdr:col>
      <xdr:colOff>514350</xdr:colOff>
      <xdr:row>3</xdr:row>
      <xdr:rowOff>76200</xdr:rowOff>
    </xdr:to>
    <xdr:sp macro="[0]!Borrar_campos_4_2_Profesores_rango_edad" textlink="">
      <xdr:nvSpPr>
        <xdr:cNvPr id="4" name="Rectángulo 3"/>
        <xdr:cNvSpPr/>
      </xdr:nvSpPr>
      <xdr:spPr>
        <a:xfrm>
          <a:off x="5334000" y="428625"/>
          <a:ext cx="1276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4</xdr:row>
      <xdr:rowOff>9525</xdr:rowOff>
    </xdr:from>
    <xdr:to>
      <xdr:col>8</xdr:col>
      <xdr:colOff>314325</xdr:colOff>
      <xdr:row>5</xdr:row>
      <xdr:rowOff>47626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5334000" y="8096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4_2_Profesores_rango_edad" textlink="">
      <xdr:nvSpPr>
        <xdr:cNvPr id="28" name="2011-2012"/>
        <xdr:cNvSpPr/>
      </xdr:nvSpPr>
      <xdr:spPr>
        <a:xfrm>
          <a:off x="838200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4_2_Profesores_rango_edad" textlink="">
      <xdr:nvSpPr>
        <xdr:cNvPr id="29" name="2012-2013"/>
        <xdr:cNvSpPr/>
      </xdr:nvSpPr>
      <xdr:spPr>
        <a:xfrm>
          <a:off x="533400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4_2_Profesores_rango_edad" textlink="">
      <xdr:nvSpPr>
        <xdr:cNvPr id="30" name="2013-2014"/>
        <xdr:cNvSpPr/>
      </xdr:nvSpPr>
      <xdr:spPr>
        <a:xfrm>
          <a:off x="685800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4_2_Profesores_rango_edad" textlink="">
      <xdr:nvSpPr>
        <xdr:cNvPr id="31" name="2014-2015"/>
        <xdr:cNvSpPr/>
      </xdr:nvSpPr>
      <xdr:spPr>
        <a:xfrm>
          <a:off x="838200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4_2_Profesores_rango_edad" textlink="">
      <xdr:nvSpPr>
        <xdr:cNvPr id="32" name="2015-2016"/>
        <xdr:cNvSpPr/>
      </xdr:nvSpPr>
      <xdr:spPr>
        <a:xfrm>
          <a:off x="53340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4_2_Profesores_rango_edad" textlink="">
      <xdr:nvSpPr>
        <xdr:cNvPr id="33" name="2016-2017"/>
        <xdr:cNvSpPr/>
      </xdr:nvSpPr>
      <xdr:spPr>
        <a:xfrm>
          <a:off x="68580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4_2_Profesores_rango_edad" textlink="">
      <xdr:nvSpPr>
        <xdr:cNvPr id="34" name="2017-2018"/>
        <xdr:cNvSpPr/>
      </xdr:nvSpPr>
      <xdr:spPr>
        <a:xfrm>
          <a:off x="838200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4_2_Profesores_rango_edad" textlink="">
      <xdr:nvSpPr>
        <xdr:cNvPr id="35" name="2018-2019"/>
        <xdr:cNvSpPr/>
      </xdr:nvSpPr>
      <xdr:spPr>
        <a:xfrm>
          <a:off x="53340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4_2_Profesores_rango_edad" textlink="">
      <xdr:nvSpPr>
        <xdr:cNvPr id="36" name="2019-2020"/>
        <xdr:cNvSpPr/>
      </xdr:nvSpPr>
      <xdr:spPr>
        <a:xfrm>
          <a:off x="68580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4_2_Profesores_rango_edad" textlink="">
      <xdr:nvSpPr>
        <xdr:cNvPr id="37" name="2020-2021"/>
        <xdr:cNvSpPr/>
      </xdr:nvSpPr>
      <xdr:spPr>
        <a:xfrm>
          <a:off x="838200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4_2_Profesores_rango_edad" textlink="">
      <xdr:nvSpPr>
        <xdr:cNvPr id="38" name="2021-2022"/>
        <xdr:cNvSpPr/>
      </xdr:nvSpPr>
      <xdr:spPr>
        <a:xfrm>
          <a:off x="533400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4_2_Profesores_rango_edad" textlink="">
      <xdr:nvSpPr>
        <xdr:cNvPr id="39" name="2022-2023"/>
        <xdr:cNvSpPr/>
      </xdr:nvSpPr>
      <xdr:spPr>
        <a:xfrm>
          <a:off x="685800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4_2_Profesores_rango_edad" textlink="">
      <xdr:nvSpPr>
        <xdr:cNvPr id="40" name="2023-2024"/>
        <xdr:cNvSpPr/>
      </xdr:nvSpPr>
      <xdr:spPr>
        <a:xfrm>
          <a:off x="838200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4_2_Profesores_rango_edad" textlink="">
      <xdr:nvSpPr>
        <xdr:cNvPr id="41" name="2024-2025"/>
        <xdr:cNvSpPr/>
      </xdr:nvSpPr>
      <xdr:spPr>
        <a:xfrm>
          <a:off x="533400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4_2_Profesores_rango_edad" textlink="">
      <xdr:nvSpPr>
        <xdr:cNvPr id="42" name="2025-2026"/>
        <xdr:cNvSpPr/>
      </xdr:nvSpPr>
      <xdr:spPr>
        <a:xfrm>
          <a:off x="685800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4_2_Profesores_rango_edad" textlink="">
      <xdr:nvSpPr>
        <xdr:cNvPr id="43" name="2026-2027"/>
        <xdr:cNvSpPr/>
      </xdr:nvSpPr>
      <xdr:spPr>
        <a:xfrm>
          <a:off x="838200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4_2_Profesores_rango_edad" textlink="">
      <xdr:nvSpPr>
        <xdr:cNvPr id="44" name="2027-2028"/>
        <xdr:cNvSpPr/>
      </xdr:nvSpPr>
      <xdr:spPr>
        <a:xfrm>
          <a:off x="533400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4_2_Profesores_rango_edad" textlink="">
      <xdr:nvSpPr>
        <xdr:cNvPr id="45" name="2028-2029"/>
        <xdr:cNvSpPr/>
      </xdr:nvSpPr>
      <xdr:spPr>
        <a:xfrm>
          <a:off x="685800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4_2_Profesores_rango_edad" textlink="">
      <xdr:nvSpPr>
        <xdr:cNvPr id="46" name="2029-2030"/>
        <xdr:cNvSpPr/>
      </xdr:nvSpPr>
      <xdr:spPr>
        <a:xfrm>
          <a:off x="838200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47625</xdr:rowOff>
    </xdr:from>
    <xdr:to>
      <xdr:col>11</xdr:col>
      <xdr:colOff>466725</xdr:colOff>
      <xdr:row>1</xdr:row>
      <xdr:rowOff>95250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6010275" y="47625"/>
          <a:ext cx="35147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DES__TIPO_RÉGIMEN_JURÍDICO </a:t>
          </a:r>
          <a:r>
            <a:rPr lang="es-ES" sz="1100" baseline="0"/>
            <a:t>PDI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2</xdr:row>
      <xdr:rowOff>9525</xdr:rowOff>
    </xdr:from>
    <xdr:to>
      <xdr:col>8</xdr:col>
      <xdr:colOff>561975</xdr:colOff>
      <xdr:row>3</xdr:row>
      <xdr:rowOff>57150</xdr:rowOff>
    </xdr:to>
    <xdr:sp macro="[0]!Borrar_campos_4_3_a_Mujer_hombre_situ_laboral" textlink="">
      <xdr:nvSpPr>
        <xdr:cNvPr id="4" name="Rectángulo 3"/>
        <xdr:cNvSpPr/>
      </xdr:nvSpPr>
      <xdr:spPr>
        <a:xfrm>
          <a:off x="6019800" y="409575"/>
          <a:ext cx="13144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8</xdr:col>
      <xdr:colOff>304800</xdr:colOff>
      <xdr:row>5</xdr:row>
      <xdr:rowOff>47626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6000750" y="8096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4_3_a_Mujer_hombre_situ_laboral" textlink="">
      <xdr:nvSpPr>
        <xdr:cNvPr id="28" name="2011-2012"/>
        <xdr:cNvSpPr/>
      </xdr:nvSpPr>
      <xdr:spPr>
        <a:xfrm>
          <a:off x="90582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4_3_a_Mujer_hombre_situ_laboral" textlink="">
      <xdr:nvSpPr>
        <xdr:cNvPr id="29" name="2012-2013"/>
        <xdr:cNvSpPr/>
      </xdr:nvSpPr>
      <xdr:spPr>
        <a:xfrm>
          <a:off x="60102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4_3_a_Mujer_hombre_situ_laboral" textlink="">
      <xdr:nvSpPr>
        <xdr:cNvPr id="30" name="2013-2014"/>
        <xdr:cNvSpPr/>
      </xdr:nvSpPr>
      <xdr:spPr>
        <a:xfrm>
          <a:off x="75342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4_3_a_Mujer_hombre_situ_laboral" textlink="">
      <xdr:nvSpPr>
        <xdr:cNvPr id="31" name="2014-2015"/>
        <xdr:cNvSpPr/>
      </xdr:nvSpPr>
      <xdr:spPr>
        <a:xfrm>
          <a:off x="90582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4_3_a_Mujer_hombre_situ_laboral" textlink="">
      <xdr:nvSpPr>
        <xdr:cNvPr id="32" name="2015-2016"/>
        <xdr:cNvSpPr/>
      </xdr:nvSpPr>
      <xdr:spPr>
        <a:xfrm>
          <a:off x="60102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4_3_a_Mujer_hombre_situ_laboral" textlink="">
      <xdr:nvSpPr>
        <xdr:cNvPr id="33" name="2016-2017"/>
        <xdr:cNvSpPr/>
      </xdr:nvSpPr>
      <xdr:spPr>
        <a:xfrm>
          <a:off x="75342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4_3_a_Mujer_hombre_situ_laboral" textlink="">
      <xdr:nvSpPr>
        <xdr:cNvPr id="34" name="2017-2018"/>
        <xdr:cNvSpPr/>
      </xdr:nvSpPr>
      <xdr:spPr>
        <a:xfrm>
          <a:off x="90582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4_3_a_Mujer_hombre_situ_laboral" textlink="">
      <xdr:nvSpPr>
        <xdr:cNvPr id="35" name="2018-2019"/>
        <xdr:cNvSpPr/>
      </xdr:nvSpPr>
      <xdr:spPr>
        <a:xfrm>
          <a:off x="60102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4_3_a_Mujer_hombre_situ_laboral" textlink="">
      <xdr:nvSpPr>
        <xdr:cNvPr id="36" name="2019-2020"/>
        <xdr:cNvSpPr/>
      </xdr:nvSpPr>
      <xdr:spPr>
        <a:xfrm>
          <a:off x="75342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4_3_a_Mujer_hombre_situ_laboral" textlink="">
      <xdr:nvSpPr>
        <xdr:cNvPr id="37" name="2020-2021"/>
        <xdr:cNvSpPr/>
      </xdr:nvSpPr>
      <xdr:spPr>
        <a:xfrm>
          <a:off x="90582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4_3_a_Mujer_hombre_situ_laboral" textlink="">
      <xdr:nvSpPr>
        <xdr:cNvPr id="38" name="2021-2022"/>
        <xdr:cNvSpPr/>
      </xdr:nvSpPr>
      <xdr:spPr>
        <a:xfrm>
          <a:off x="60102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4_3_a_Mujer_hombre_situ_laboral" textlink="">
      <xdr:nvSpPr>
        <xdr:cNvPr id="39" name="2022-2023"/>
        <xdr:cNvSpPr/>
      </xdr:nvSpPr>
      <xdr:spPr>
        <a:xfrm>
          <a:off x="75342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4_3_a_Mujer_hombre_situ_laboral" textlink="">
      <xdr:nvSpPr>
        <xdr:cNvPr id="40" name="2023-2024"/>
        <xdr:cNvSpPr/>
      </xdr:nvSpPr>
      <xdr:spPr>
        <a:xfrm>
          <a:off x="90582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4_3_a_Mujer_hombre_situ_laboral" textlink="">
      <xdr:nvSpPr>
        <xdr:cNvPr id="41" name="2024-2025"/>
        <xdr:cNvSpPr/>
      </xdr:nvSpPr>
      <xdr:spPr>
        <a:xfrm>
          <a:off x="60102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4_3_a_Mujer_hombre_situ_laboral" textlink="">
      <xdr:nvSpPr>
        <xdr:cNvPr id="42" name="2025-2026"/>
        <xdr:cNvSpPr/>
      </xdr:nvSpPr>
      <xdr:spPr>
        <a:xfrm>
          <a:off x="75342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4_3_a_Mujer_hombre_situ_laboral" textlink="">
      <xdr:nvSpPr>
        <xdr:cNvPr id="43" name="2026-2027"/>
        <xdr:cNvSpPr/>
      </xdr:nvSpPr>
      <xdr:spPr>
        <a:xfrm>
          <a:off x="90582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4_3_a_Mujer_hombre_situ_laboral" textlink="">
      <xdr:nvSpPr>
        <xdr:cNvPr id="44" name="2027-2028"/>
        <xdr:cNvSpPr/>
      </xdr:nvSpPr>
      <xdr:spPr>
        <a:xfrm>
          <a:off x="60102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4_3_a_Mujer_hombre_situ_laboral" textlink="">
      <xdr:nvSpPr>
        <xdr:cNvPr id="45" name="2028-2029"/>
        <xdr:cNvSpPr/>
      </xdr:nvSpPr>
      <xdr:spPr>
        <a:xfrm>
          <a:off x="75342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4_3_a_Mujer_hombre_situ_laboral" textlink="">
      <xdr:nvSpPr>
        <xdr:cNvPr id="46" name="2029-2030"/>
        <xdr:cNvSpPr/>
      </xdr:nvSpPr>
      <xdr:spPr>
        <a:xfrm>
          <a:off x="90582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47625</xdr:rowOff>
    </xdr:from>
    <xdr:to>
      <xdr:col>10</xdr:col>
      <xdr:colOff>542925</xdr:colOff>
      <xdr:row>1</xdr:row>
      <xdr:rowOff>95250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6543675" y="47625"/>
          <a:ext cx="28289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DES__DEDICACIÓN</a:t>
          </a:r>
          <a:r>
            <a:rPr lang="es-ES" sz="1100" baseline="0"/>
            <a:t> PDI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2</xdr:row>
      <xdr:rowOff>9525</xdr:rowOff>
    </xdr:from>
    <xdr:to>
      <xdr:col>8</xdr:col>
      <xdr:colOff>571500</xdr:colOff>
      <xdr:row>3</xdr:row>
      <xdr:rowOff>57150</xdr:rowOff>
    </xdr:to>
    <xdr:sp macro="[0]!Borrar_campos_4_3_b_Mujeres_hombres_situacion_laboral_d" textlink="">
      <xdr:nvSpPr>
        <xdr:cNvPr id="4" name="Rectángulo 3"/>
        <xdr:cNvSpPr/>
      </xdr:nvSpPr>
      <xdr:spPr>
        <a:xfrm>
          <a:off x="6562725" y="409575"/>
          <a:ext cx="13144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4</xdr:row>
      <xdr:rowOff>9525</xdr:rowOff>
    </xdr:from>
    <xdr:to>
      <xdr:col>8</xdr:col>
      <xdr:colOff>314325</xdr:colOff>
      <xdr:row>5</xdr:row>
      <xdr:rowOff>47626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6543675" y="8096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4_3_b_Mujeres_hombres_situacion_laboral_d" textlink="">
      <xdr:nvSpPr>
        <xdr:cNvPr id="28" name="2011-2012"/>
        <xdr:cNvSpPr/>
      </xdr:nvSpPr>
      <xdr:spPr>
        <a:xfrm>
          <a:off x="95916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4_3_b_Mujeres_hombres_situacion_laboral_d" textlink="">
      <xdr:nvSpPr>
        <xdr:cNvPr id="29" name="2012-2013"/>
        <xdr:cNvSpPr/>
      </xdr:nvSpPr>
      <xdr:spPr>
        <a:xfrm>
          <a:off x="65436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4_3_b_Mujeres_hombres_situacion_laboral_d" textlink="">
      <xdr:nvSpPr>
        <xdr:cNvPr id="30" name="2013-2014"/>
        <xdr:cNvSpPr/>
      </xdr:nvSpPr>
      <xdr:spPr>
        <a:xfrm>
          <a:off x="80676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4_3_b_Mujeres_hombres_situacion_laboral_d" textlink="">
      <xdr:nvSpPr>
        <xdr:cNvPr id="31" name="2014-2015"/>
        <xdr:cNvSpPr/>
      </xdr:nvSpPr>
      <xdr:spPr>
        <a:xfrm>
          <a:off x="95916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4_3_b_Mujeres_hombres_situacion_laboral_d" textlink="">
      <xdr:nvSpPr>
        <xdr:cNvPr id="32" name="2015-2016"/>
        <xdr:cNvSpPr/>
      </xdr:nvSpPr>
      <xdr:spPr>
        <a:xfrm>
          <a:off x="65436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4_3_b_Mujeres_hombres_situacion_laboral_d" textlink="">
      <xdr:nvSpPr>
        <xdr:cNvPr id="33" name="2016-2017"/>
        <xdr:cNvSpPr/>
      </xdr:nvSpPr>
      <xdr:spPr>
        <a:xfrm>
          <a:off x="80676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4_3_b_Mujeres_hombres_situacion_laboral_d" textlink="">
      <xdr:nvSpPr>
        <xdr:cNvPr id="34" name="2017-2018"/>
        <xdr:cNvSpPr/>
      </xdr:nvSpPr>
      <xdr:spPr>
        <a:xfrm>
          <a:off x="95916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4_3_b_Mujeres_hombres_situacion_laboral_d" textlink="">
      <xdr:nvSpPr>
        <xdr:cNvPr id="35" name="2018-2019"/>
        <xdr:cNvSpPr/>
      </xdr:nvSpPr>
      <xdr:spPr>
        <a:xfrm>
          <a:off x="65436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4_3_b_Mujeres_hombres_situacion_laboral_d" textlink="">
      <xdr:nvSpPr>
        <xdr:cNvPr id="36" name="2019-2020"/>
        <xdr:cNvSpPr/>
      </xdr:nvSpPr>
      <xdr:spPr>
        <a:xfrm>
          <a:off x="80676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4_3_b_Mujeres_hombres_situacion_laboral_d" textlink="">
      <xdr:nvSpPr>
        <xdr:cNvPr id="37" name="2020-2021"/>
        <xdr:cNvSpPr/>
      </xdr:nvSpPr>
      <xdr:spPr>
        <a:xfrm>
          <a:off x="95916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4_3_b_Mujeres_hombres_situacion_laboral_d" textlink="">
      <xdr:nvSpPr>
        <xdr:cNvPr id="38" name="2021-2022"/>
        <xdr:cNvSpPr/>
      </xdr:nvSpPr>
      <xdr:spPr>
        <a:xfrm>
          <a:off x="65436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4_3_b_Mujeres_hombres_situacion_laboral_d" textlink="">
      <xdr:nvSpPr>
        <xdr:cNvPr id="39" name="2022-2023"/>
        <xdr:cNvSpPr/>
      </xdr:nvSpPr>
      <xdr:spPr>
        <a:xfrm>
          <a:off x="80676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4_3_b_Mujeres_hombres_situacion_laboral_d" textlink="">
      <xdr:nvSpPr>
        <xdr:cNvPr id="40" name="2023-2024"/>
        <xdr:cNvSpPr/>
      </xdr:nvSpPr>
      <xdr:spPr>
        <a:xfrm>
          <a:off x="95916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4_3_b_Mujeres_hombres_situacion_laboral_d" textlink="">
      <xdr:nvSpPr>
        <xdr:cNvPr id="41" name="2024-2025"/>
        <xdr:cNvSpPr/>
      </xdr:nvSpPr>
      <xdr:spPr>
        <a:xfrm>
          <a:off x="65436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4_3_b_Mujeres_hombres_situacion_laboral_d" textlink="">
      <xdr:nvSpPr>
        <xdr:cNvPr id="42" name="2025-2026"/>
        <xdr:cNvSpPr/>
      </xdr:nvSpPr>
      <xdr:spPr>
        <a:xfrm>
          <a:off x="80676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4_3_b_Mujeres_hombres_situacion_laboral_d" textlink="">
      <xdr:nvSpPr>
        <xdr:cNvPr id="43" name="2026-2027"/>
        <xdr:cNvSpPr/>
      </xdr:nvSpPr>
      <xdr:spPr>
        <a:xfrm>
          <a:off x="95916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4_3_b_Mujeres_hombres_situacion_laboral_d" textlink="">
      <xdr:nvSpPr>
        <xdr:cNvPr id="44" name="2027-2028"/>
        <xdr:cNvSpPr/>
      </xdr:nvSpPr>
      <xdr:spPr>
        <a:xfrm>
          <a:off x="65436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4_3_b_Mujeres_hombres_situacion_laboral_d" textlink="">
      <xdr:nvSpPr>
        <xdr:cNvPr id="45" name="2028-2029"/>
        <xdr:cNvSpPr/>
      </xdr:nvSpPr>
      <xdr:spPr>
        <a:xfrm>
          <a:off x="80676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4_3_b_Mujeres_hombres_situacion_laboral_d" textlink="">
      <xdr:nvSpPr>
        <xdr:cNvPr id="46" name="2029-2030"/>
        <xdr:cNvSpPr/>
      </xdr:nvSpPr>
      <xdr:spPr>
        <a:xfrm>
          <a:off x="95916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19050</xdr:rowOff>
    </xdr:from>
    <xdr:to>
      <xdr:col>10</xdr:col>
      <xdr:colOff>552450</xdr:colOff>
      <xdr:row>1</xdr:row>
      <xdr:rowOff>66675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6772275" y="19050"/>
          <a:ext cx="28289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DES__C_C_E</a:t>
          </a:r>
          <a:r>
            <a:rPr lang="es-ES" sz="1100" baseline="0"/>
            <a:t> PDI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2</xdr:row>
      <xdr:rowOff>9525</xdr:rowOff>
    </xdr:from>
    <xdr:to>
      <xdr:col>8</xdr:col>
      <xdr:colOff>533400</xdr:colOff>
      <xdr:row>3</xdr:row>
      <xdr:rowOff>57150</xdr:rowOff>
    </xdr:to>
    <xdr:sp macro="[0]!Borrar_campos_4_4_Mujeres_hombres_por_Cuerpos_Profesionales" textlink="">
      <xdr:nvSpPr>
        <xdr:cNvPr id="4" name="Rectángulo 3"/>
        <xdr:cNvSpPr/>
      </xdr:nvSpPr>
      <xdr:spPr>
        <a:xfrm>
          <a:off x="6772275" y="409575"/>
          <a:ext cx="12858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4</xdr:row>
      <xdr:rowOff>19050</xdr:rowOff>
    </xdr:from>
    <xdr:to>
      <xdr:col>8</xdr:col>
      <xdr:colOff>314325</xdr:colOff>
      <xdr:row>5</xdr:row>
      <xdr:rowOff>57151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6762750" y="8191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4_4_Mujeres_hombres_por_Cuerpos_Profesionales" textlink="">
      <xdr:nvSpPr>
        <xdr:cNvPr id="28" name="2011-2012"/>
        <xdr:cNvSpPr/>
      </xdr:nvSpPr>
      <xdr:spPr>
        <a:xfrm>
          <a:off x="981075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4_4_Mujeres_hombres_por_Cuerpos_Profesionales" textlink="">
      <xdr:nvSpPr>
        <xdr:cNvPr id="29" name="2012-2013"/>
        <xdr:cNvSpPr/>
      </xdr:nvSpPr>
      <xdr:spPr>
        <a:xfrm>
          <a:off x="676275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4_4_Mujeres_hombres_por_Cuerpos_Profesionales" textlink="">
      <xdr:nvSpPr>
        <xdr:cNvPr id="30" name="2013-2014"/>
        <xdr:cNvSpPr/>
      </xdr:nvSpPr>
      <xdr:spPr>
        <a:xfrm>
          <a:off x="828675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4_4_Mujeres_hombres_por_Cuerpos_Profesionales" textlink="">
      <xdr:nvSpPr>
        <xdr:cNvPr id="31" name="2014-2015"/>
        <xdr:cNvSpPr/>
      </xdr:nvSpPr>
      <xdr:spPr>
        <a:xfrm>
          <a:off x="981075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4_4_Mujeres_hombres_por_Cuerpos_Profesionales" textlink="">
      <xdr:nvSpPr>
        <xdr:cNvPr id="32" name="2015-2016"/>
        <xdr:cNvSpPr/>
      </xdr:nvSpPr>
      <xdr:spPr>
        <a:xfrm>
          <a:off x="67627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4_4_Mujeres_hombres_por_Cuerpos_Profesionales" textlink="">
      <xdr:nvSpPr>
        <xdr:cNvPr id="33" name="2016-2017"/>
        <xdr:cNvSpPr/>
      </xdr:nvSpPr>
      <xdr:spPr>
        <a:xfrm>
          <a:off x="82867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4_4_Mujeres_hombres_por_Cuerpos_Profesionales" textlink="">
      <xdr:nvSpPr>
        <xdr:cNvPr id="34" name="2017-2018"/>
        <xdr:cNvSpPr/>
      </xdr:nvSpPr>
      <xdr:spPr>
        <a:xfrm>
          <a:off x="98107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4_4_Mujeres_hombres_por_Cuerpos_Profesionales" textlink="">
      <xdr:nvSpPr>
        <xdr:cNvPr id="35" name="2018-2019"/>
        <xdr:cNvSpPr/>
      </xdr:nvSpPr>
      <xdr:spPr>
        <a:xfrm>
          <a:off x="67627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4_4_Mujeres_hombres_por_Cuerpos_Profesionales" textlink="">
      <xdr:nvSpPr>
        <xdr:cNvPr id="36" name="2019-2020"/>
        <xdr:cNvSpPr/>
      </xdr:nvSpPr>
      <xdr:spPr>
        <a:xfrm>
          <a:off x="82867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4_4_Mujeres_hombres_por_Cuerpos_Profesionales" textlink="">
      <xdr:nvSpPr>
        <xdr:cNvPr id="37" name="2020-2021"/>
        <xdr:cNvSpPr/>
      </xdr:nvSpPr>
      <xdr:spPr>
        <a:xfrm>
          <a:off x="98107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4_4_Mujeres_hombres_por_Cuerpos_Profesionales" textlink="">
      <xdr:nvSpPr>
        <xdr:cNvPr id="38" name="2021-2022"/>
        <xdr:cNvSpPr/>
      </xdr:nvSpPr>
      <xdr:spPr>
        <a:xfrm>
          <a:off x="67627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4_4_Mujeres_hombres_por_Cuerpos_Profesionales" textlink="">
      <xdr:nvSpPr>
        <xdr:cNvPr id="39" name="2022-2023"/>
        <xdr:cNvSpPr/>
      </xdr:nvSpPr>
      <xdr:spPr>
        <a:xfrm>
          <a:off x="82867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4_4_Mujeres_hombres_por_Cuerpos_Profesionales" textlink="">
      <xdr:nvSpPr>
        <xdr:cNvPr id="40" name="2023-2024"/>
        <xdr:cNvSpPr/>
      </xdr:nvSpPr>
      <xdr:spPr>
        <a:xfrm>
          <a:off x="98107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4_4_Mujeres_hombres_por_Cuerpos_Profesionales" textlink="">
      <xdr:nvSpPr>
        <xdr:cNvPr id="41" name="2024-2025"/>
        <xdr:cNvSpPr/>
      </xdr:nvSpPr>
      <xdr:spPr>
        <a:xfrm>
          <a:off x="67627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4_4_Mujeres_hombres_por_Cuerpos_Profesionales" textlink="">
      <xdr:nvSpPr>
        <xdr:cNvPr id="42" name="2025-2026"/>
        <xdr:cNvSpPr/>
      </xdr:nvSpPr>
      <xdr:spPr>
        <a:xfrm>
          <a:off x="82867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4_4_Mujeres_hombres_por_Cuerpos_Profesionales" textlink="">
      <xdr:nvSpPr>
        <xdr:cNvPr id="43" name="2026-2027"/>
        <xdr:cNvSpPr/>
      </xdr:nvSpPr>
      <xdr:spPr>
        <a:xfrm>
          <a:off x="98107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4_4_Mujeres_hombres_por_Cuerpos_Profesionales" textlink="">
      <xdr:nvSpPr>
        <xdr:cNvPr id="44" name="2027-2028"/>
        <xdr:cNvSpPr/>
      </xdr:nvSpPr>
      <xdr:spPr>
        <a:xfrm>
          <a:off x="67627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4_4_Mujeres_hombres_por_Cuerpos_Profesionales" textlink="">
      <xdr:nvSpPr>
        <xdr:cNvPr id="45" name="2028-2029"/>
        <xdr:cNvSpPr/>
      </xdr:nvSpPr>
      <xdr:spPr>
        <a:xfrm>
          <a:off x="82867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4_4_Mujeres_hombres_por_Cuerpos_Profesionales" textlink="">
      <xdr:nvSpPr>
        <xdr:cNvPr id="46" name="2029-2030"/>
        <xdr:cNvSpPr/>
      </xdr:nvSpPr>
      <xdr:spPr>
        <a:xfrm>
          <a:off x="98107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85725</xdr:rowOff>
    </xdr:from>
    <xdr:to>
      <xdr:col>11</xdr:col>
      <xdr:colOff>495300</xdr:colOff>
      <xdr:row>1</xdr:row>
      <xdr:rowOff>133350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6600825" y="85725"/>
          <a:ext cx="3543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DES__SUBUNIDAD_SECCIÓN_UBIC_</a:t>
          </a:r>
          <a:r>
            <a:rPr lang="es-ES" sz="1100" baseline="0"/>
            <a:t> PDI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2</xdr:row>
      <xdr:rowOff>9525</xdr:rowOff>
    </xdr:from>
    <xdr:to>
      <xdr:col>8</xdr:col>
      <xdr:colOff>619125</xdr:colOff>
      <xdr:row>3</xdr:row>
      <xdr:rowOff>57150</xdr:rowOff>
    </xdr:to>
    <xdr:sp macro="[0]!Borrar_campos_4_5_Profesorado_por_departamentos" textlink="">
      <xdr:nvSpPr>
        <xdr:cNvPr id="4" name="Rectángulo 3"/>
        <xdr:cNvSpPr/>
      </xdr:nvSpPr>
      <xdr:spPr>
        <a:xfrm>
          <a:off x="6610350" y="409575"/>
          <a:ext cx="13716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8</xdr:col>
      <xdr:colOff>304800</xdr:colOff>
      <xdr:row>5</xdr:row>
      <xdr:rowOff>47626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6591300" y="8096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5</xdr:row>
      <xdr:rowOff>9525</xdr:rowOff>
    </xdr:from>
    <xdr:to>
      <xdr:col>12</xdr:col>
      <xdr:colOff>133350</xdr:colOff>
      <xdr:row>6</xdr:row>
      <xdr:rowOff>57150</xdr:rowOff>
    </xdr:to>
    <xdr:sp macro="[0]!CambiarPorYear_4_5_Profesorado_por_departamentos" textlink="">
      <xdr:nvSpPr>
        <xdr:cNvPr id="5" name="2011-2012"/>
        <xdr:cNvSpPr/>
      </xdr:nvSpPr>
      <xdr:spPr>
        <a:xfrm>
          <a:off x="9648825" y="10096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8</xdr:col>
      <xdr:colOff>133350</xdr:colOff>
      <xdr:row>8</xdr:row>
      <xdr:rowOff>57150</xdr:rowOff>
    </xdr:to>
    <xdr:sp macro="[0]!CambiarPorYear_4_5_Profesorado_por_departamentos" textlink="">
      <xdr:nvSpPr>
        <xdr:cNvPr id="7" name="2012-2013"/>
        <xdr:cNvSpPr/>
      </xdr:nvSpPr>
      <xdr:spPr>
        <a:xfrm>
          <a:off x="6600825" y="1409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7</xdr:row>
      <xdr:rowOff>9525</xdr:rowOff>
    </xdr:from>
    <xdr:to>
      <xdr:col>10</xdr:col>
      <xdr:colOff>133350</xdr:colOff>
      <xdr:row>8</xdr:row>
      <xdr:rowOff>57150</xdr:rowOff>
    </xdr:to>
    <xdr:sp macro="[0]!CambiarPorYear_4_5_Profesorado_por_departamentos" textlink="">
      <xdr:nvSpPr>
        <xdr:cNvPr id="8" name="2013-2014"/>
        <xdr:cNvSpPr/>
      </xdr:nvSpPr>
      <xdr:spPr>
        <a:xfrm>
          <a:off x="8124825" y="1409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7</xdr:row>
      <xdr:rowOff>9525</xdr:rowOff>
    </xdr:from>
    <xdr:to>
      <xdr:col>12</xdr:col>
      <xdr:colOff>133350</xdr:colOff>
      <xdr:row>8</xdr:row>
      <xdr:rowOff>57150</xdr:rowOff>
    </xdr:to>
    <xdr:sp macro="[0]!CambiarPorYear_4_5_Profesorado_por_departamentos" textlink="">
      <xdr:nvSpPr>
        <xdr:cNvPr id="9" name="2014-2015"/>
        <xdr:cNvSpPr/>
      </xdr:nvSpPr>
      <xdr:spPr>
        <a:xfrm>
          <a:off x="9648825" y="1409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9</xdr:row>
      <xdr:rowOff>9525</xdr:rowOff>
    </xdr:from>
    <xdr:to>
      <xdr:col>8</xdr:col>
      <xdr:colOff>133350</xdr:colOff>
      <xdr:row>10</xdr:row>
      <xdr:rowOff>57150</xdr:rowOff>
    </xdr:to>
    <xdr:sp macro="[0]!CambiarPorYear_4_5_Profesorado_por_departamentos" textlink="">
      <xdr:nvSpPr>
        <xdr:cNvPr id="10" name="2015-2016"/>
        <xdr:cNvSpPr/>
      </xdr:nvSpPr>
      <xdr:spPr>
        <a:xfrm>
          <a:off x="6600825" y="1809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9</xdr:row>
      <xdr:rowOff>9525</xdr:rowOff>
    </xdr:from>
    <xdr:to>
      <xdr:col>10</xdr:col>
      <xdr:colOff>133350</xdr:colOff>
      <xdr:row>10</xdr:row>
      <xdr:rowOff>57150</xdr:rowOff>
    </xdr:to>
    <xdr:sp macro="[0]!CambiarPorYear_4_5_Profesorado_por_departamentos" textlink="">
      <xdr:nvSpPr>
        <xdr:cNvPr id="11" name="2016-2017"/>
        <xdr:cNvSpPr/>
      </xdr:nvSpPr>
      <xdr:spPr>
        <a:xfrm>
          <a:off x="8124825" y="1809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9</xdr:row>
      <xdr:rowOff>9525</xdr:rowOff>
    </xdr:from>
    <xdr:to>
      <xdr:col>12</xdr:col>
      <xdr:colOff>133350</xdr:colOff>
      <xdr:row>10</xdr:row>
      <xdr:rowOff>57150</xdr:rowOff>
    </xdr:to>
    <xdr:sp macro="[0]!CambiarPorYear_4_5_Profesorado_por_departamentos" textlink="">
      <xdr:nvSpPr>
        <xdr:cNvPr id="12" name="2017-2018"/>
        <xdr:cNvSpPr/>
      </xdr:nvSpPr>
      <xdr:spPr>
        <a:xfrm>
          <a:off x="9648825" y="1809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133350</xdr:colOff>
      <xdr:row>12</xdr:row>
      <xdr:rowOff>47625</xdr:rowOff>
    </xdr:to>
    <xdr:sp macro="[0]!CambiarPorYear_4_5_Profesorado_por_departamentos" textlink="">
      <xdr:nvSpPr>
        <xdr:cNvPr id="13" name="2018-2019"/>
        <xdr:cNvSpPr/>
      </xdr:nvSpPr>
      <xdr:spPr>
        <a:xfrm>
          <a:off x="6600825" y="2200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133350</xdr:colOff>
      <xdr:row>12</xdr:row>
      <xdr:rowOff>47625</xdr:rowOff>
    </xdr:to>
    <xdr:sp macro="[0]!CambiarPorYear_4_5_Profesorado_por_departamentos" textlink="">
      <xdr:nvSpPr>
        <xdr:cNvPr id="14" name="2019-2020"/>
        <xdr:cNvSpPr/>
      </xdr:nvSpPr>
      <xdr:spPr>
        <a:xfrm>
          <a:off x="8124825" y="2200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133350</xdr:colOff>
      <xdr:row>12</xdr:row>
      <xdr:rowOff>47625</xdr:rowOff>
    </xdr:to>
    <xdr:sp macro="[0]!CambiarPorYear_4_5_Profesorado_por_departamentos" textlink="">
      <xdr:nvSpPr>
        <xdr:cNvPr id="15" name="2020-2021"/>
        <xdr:cNvSpPr/>
      </xdr:nvSpPr>
      <xdr:spPr>
        <a:xfrm>
          <a:off x="9648825" y="2200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12</xdr:row>
      <xdr:rowOff>180975</xdr:rowOff>
    </xdr:from>
    <xdr:to>
      <xdr:col>8</xdr:col>
      <xdr:colOff>133350</xdr:colOff>
      <xdr:row>14</xdr:row>
      <xdr:rowOff>28575</xdr:rowOff>
    </xdr:to>
    <xdr:sp macro="[0]!CambiarPorYear_4_5_Profesorado_por_departamentos" textlink="">
      <xdr:nvSpPr>
        <xdr:cNvPr id="16" name="2021-2022"/>
        <xdr:cNvSpPr/>
      </xdr:nvSpPr>
      <xdr:spPr>
        <a:xfrm>
          <a:off x="6600825" y="2581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12</xdr:row>
      <xdr:rowOff>180975</xdr:rowOff>
    </xdr:from>
    <xdr:to>
      <xdr:col>10</xdr:col>
      <xdr:colOff>133350</xdr:colOff>
      <xdr:row>14</xdr:row>
      <xdr:rowOff>28575</xdr:rowOff>
    </xdr:to>
    <xdr:sp macro="[0]!CambiarPorYear_4_5_Profesorado_por_departamentos" textlink="">
      <xdr:nvSpPr>
        <xdr:cNvPr id="17" name="2022-2023"/>
        <xdr:cNvSpPr/>
      </xdr:nvSpPr>
      <xdr:spPr>
        <a:xfrm>
          <a:off x="8124825" y="2581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12</xdr:row>
      <xdr:rowOff>180975</xdr:rowOff>
    </xdr:from>
    <xdr:to>
      <xdr:col>12</xdr:col>
      <xdr:colOff>133350</xdr:colOff>
      <xdr:row>14</xdr:row>
      <xdr:rowOff>28575</xdr:rowOff>
    </xdr:to>
    <xdr:sp macro="[0]!CambiarPorYear_4_5_Profesorado_por_departamentos" textlink="">
      <xdr:nvSpPr>
        <xdr:cNvPr id="18" name="2023-2024"/>
        <xdr:cNvSpPr/>
      </xdr:nvSpPr>
      <xdr:spPr>
        <a:xfrm>
          <a:off x="9648825" y="2581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14</xdr:row>
      <xdr:rowOff>161925</xdr:rowOff>
    </xdr:from>
    <xdr:to>
      <xdr:col>8</xdr:col>
      <xdr:colOff>133350</xdr:colOff>
      <xdr:row>16</xdr:row>
      <xdr:rowOff>9525</xdr:rowOff>
    </xdr:to>
    <xdr:sp macro="[0]!CambiarPorYear_4_5_Profesorado_por_departamentos" textlink="">
      <xdr:nvSpPr>
        <xdr:cNvPr id="19" name="2024-2025"/>
        <xdr:cNvSpPr/>
      </xdr:nvSpPr>
      <xdr:spPr>
        <a:xfrm>
          <a:off x="6600825" y="2962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14</xdr:row>
      <xdr:rowOff>161925</xdr:rowOff>
    </xdr:from>
    <xdr:to>
      <xdr:col>10</xdr:col>
      <xdr:colOff>133350</xdr:colOff>
      <xdr:row>16</xdr:row>
      <xdr:rowOff>9525</xdr:rowOff>
    </xdr:to>
    <xdr:sp macro="[0]!CambiarPorYear_4_5_Profesorado_por_departamentos" textlink="">
      <xdr:nvSpPr>
        <xdr:cNvPr id="20" name="2025-2026"/>
        <xdr:cNvSpPr/>
      </xdr:nvSpPr>
      <xdr:spPr>
        <a:xfrm>
          <a:off x="8124825" y="2962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14</xdr:row>
      <xdr:rowOff>161925</xdr:rowOff>
    </xdr:from>
    <xdr:to>
      <xdr:col>12</xdr:col>
      <xdr:colOff>133350</xdr:colOff>
      <xdr:row>16</xdr:row>
      <xdr:rowOff>9525</xdr:rowOff>
    </xdr:to>
    <xdr:sp macro="[0]!CambiarPorYear_4_5_Profesorado_por_departamentos" textlink="">
      <xdr:nvSpPr>
        <xdr:cNvPr id="21" name="2026-2027"/>
        <xdr:cNvSpPr/>
      </xdr:nvSpPr>
      <xdr:spPr>
        <a:xfrm>
          <a:off x="9648825" y="2962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16</xdr:row>
      <xdr:rowOff>142875</xdr:rowOff>
    </xdr:from>
    <xdr:to>
      <xdr:col>8</xdr:col>
      <xdr:colOff>133350</xdr:colOff>
      <xdr:row>17</xdr:row>
      <xdr:rowOff>190500</xdr:rowOff>
    </xdr:to>
    <xdr:sp macro="[0]!CambiarPorYear_4_5_Profesorado_por_departamentos" textlink="">
      <xdr:nvSpPr>
        <xdr:cNvPr id="22" name="2027-2028"/>
        <xdr:cNvSpPr/>
      </xdr:nvSpPr>
      <xdr:spPr>
        <a:xfrm>
          <a:off x="6600825" y="3343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16</xdr:row>
      <xdr:rowOff>142875</xdr:rowOff>
    </xdr:from>
    <xdr:to>
      <xdr:col>10</xdr:col>
      <xdr:colOff>133350</xdr:colOff>
      <xdr:row>17</xdr:row>
      <xdr:rowOff>190500</xdr:rowOff>
    </xdr:to>
    <xdr:sp macro="[0]!CambiarPorYear_4_5_Profesorado_por_departamentos" textlink="">
      <xdr:nvSpPr>
        <xdr:cNvPr id="23" name="2028-2029"/>
        <xdr:cNvSpPr/>
      </xdr:nvSpPr>
      <xdr:spPr>
        <a:xfrm>
          <a:off x="8124825" y="3343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16</xdr:row>
      <xdr:rowOff>142875</xdr:rowOff>
    </xdr:from>
    <xdr:to>
      <xdr:col>12</xdr:col>
      <xdr:colOff>133350</xdr:colOff>
      <xdr:row>17</xdr:row>
      <xdr:rowOff>190500</xdr:rowOff>
    </xdr:to>
    <xdr:sp macro="[0]!CambiarPorYear_4_5_Profesorado_por_departamentos" textlink="">
      <xdr:nvSpPr>
        <xdr:cNvPr id="24" name="2029-2030"/>
        <xdr:cNvSpPr/>
      </xdr:nvSpPr>
      <xdr:spPr>
        <a:xfrm>
          <a:off x="9648825" y="3343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47625</xdr:rowOff>
    </xdr:from>
    <xdr:to>
      <xdr:col>11</xdr:col>
      <xdr:colOff>495300</xdr:colOff>
      <xdr:row>1</xdr:row>
      <xdr:rowOff>95250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5334000" y="47625"/>
          <a:ext cx="3543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PERSONAL</a:t>
          </a:r>
          <a:r>
            <a:rPr lang="es-ES" sz="1100" baseline="0"/>
            <a:t> POR AÑOS INVESTIGADOR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2</xdr:row>
      <xdr:rowOff>9525</xdr:rowOff>
    </xdr:from>
    <xdr:to>
      <xdr:col>8</xdr:col>
      <xdr:colOff>561975</xdr:colOff>
      <xdr:row>3</xdr:row>
      <xdr:rowOff>57150</xdr:rowOff>
    </xdr:to>
    <xdr:sp macro="[0]!Borrar_campos_4_6_1_Total_investigadores" textlink="">
      <xdr:nvSpPr>
        <xdr:cNvPr id="4" name="Rectángulo 3"/>
        <xdr:cNvSpPr/>
      </xdr:nvSpPr>
      <xdr:spPr>
        <a:xfrm>
          <a:off x="5343525" y="409575"/>
          <a:ext cx="13144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4</xdr:row>
      <xdr:rowOff>0</xdr:rowOff>
    </xdr:from>
    <xdr:to>
      <xdr:col>8</xdr:col>
      <xdr:colOff>323850</xdr:colOff>
      <xdr:row>5</xdr:row>
      <xdr:rowOff>38101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5343525" y="80010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9</xdr:col>
      <xdr:colOff>533400</xdr:colOff>
      <xdr:row>7</xdr:row>
      <xdr:rowOff>57150</xdr:rowOff>
    </xdr:to>
    <xdr:sp macro="[0]!RECUPERAR_4_6_1_Total_investigadores" textlink="">
      <xdr:nvSpPr>
        <xdr:cNvPr id="29" name="Rectángulo 6"/>
        <xdr:cNvSpPr/>
      </xdr:nvSpPr>
      <xdr:spPr>
        <a:xfrm>
          <a:off x="5334000" y="1200150"/>
          <a:ext cx="205740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Restaurar</a:t>
          </a:r>
          <a:r>
            <a:rPr lang="es-ES" sz="1100" baseline="0"/>
            <a:t> todos los valores</a:t>
          </a:r>
          <a:endParaRPr lang="es-ES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38100</xdr:rowOff>
    </xdr:from>
    <xdr:to>
      <xdr:col>12</xdr:col>
      <xdr:colOff>419100</xdr:colOff>
      <xdr:row>1</xdr:row>
      <xdr:rowOff>85725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6791325" y="38100"/>
          <a:ext cx="42100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DES__SUBUNIDAD_SECCIÓN_UBIC_</a:t>
          </a:r>
          <a:r>
            <a:rPr lang="es-ES" sz="1100" baseline="0"/>
            <a:t> INVESTIGADOR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2</xdr:row>
      <xdr:rowOff>28575</xdr:rowOff>
    </xdr:from>
    <xdr:to>
      <xdr:col>8</xdr:col>
      <xdr:colOff>638175</xdr:colOff>
      <xdr:row>3</xdr:row>
      <xdr:rowOff>76200</xdr:rowOff>
    </xdr:to>
    <xdr:sp macro="[0]!Borrar_campos_4_6_2_Investigadores_departamentos" textlink="">
      <xdr:nvSpPr>
        <xdr:cNvPr id="4" name="Rectángulo 3"/>
        <xdr:cNvSpPr/>
      </xdr:nvSpPr>
      <xdr:spPr>
        <a:xfrm>
          <a:off x="6781800" y="428625"/>
          <a:ext cx="13906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4</xdr:row>
      <xdr:rowOff>19050</xdr:rowOff>
    </xdr:from>
    <xdr:to>
      <xdr:col>8</xdr:col>
      <xdr:colOff>314325</xdr:colOff>
      <xdr:row>5</xdr:row>
      <xdr:rowOff>57151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6772275" y="8191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4_6_2_Investigadores_departamentos" textlink="">
      <xdr:nvSpPr>
        <xdr:cNvPr id="24" name="2011-2012"/>
        <xdr:cNvSpPr/>
      </xdr:nvSpPr>
      <xdr:spPr>
        <a:xfrm>
          <a:off x="98202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4_6_2_Investigadores_departamentos" textlink="">
      <xdr:nvSpPr>
        <xdr:cNvPr id="25" name="2012-2013"/>
        <xdr:cNvSpPr/>
      </xdr:nvSpPr>
      <xdr:spPr>
        <a:xfrm>
          <a:off x="67722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4_6_2_Investigadores_departamentos" textlink="">
      <xdr:nvSpPr>
        <xdr:cNvPr id="26" name="2013-2014"/>
        <xdr:cNvSpPr/>
      </xdr:nvSpPr>
      <xdr:spPr>
        <a:xfrm>
          <a:off x="82962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4_6_2_Investigadores_departamentos" textlink="">
      <xdr:nvSpPr>
        <xdr:cNvPr id="27" name="2014-2015"/>
        <xdr:cNvSpPr/>
      </xdr:nvSpPr>
      <xdr:spPr>
        <a:xfrm>
          <a:off x="98202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4_6_2_Investigadores_departamentos" textlink="">
      <xdr:nvSpPr>
        <xdr:cNvPr id="47" name="2015-2016"/>
        <xdr:cNvSpPr/>
      </xdr:nvSpPr>
      <xdr:spPr>
        <a:xfrm>
          <a:off x="67722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4_6_2_Investigadores_departamentos" textlink="">
      <xdr:nvSpPr>
        <xdr:cNvPr id="48" name="2016-2017"/>
        <xdr:cNvSpPr/>
      </xdr:nvSpPr>
      <xdr:spPr>
        <a:xfrm>
          <a:off x="82962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4_6_2_Investigadores_departamentos" textlink="">
      <xdr:nvSpPr>
        <xdr:cNvPr id="49" name="2017-2018"/>
        <xdr:cNvSpPr/>
      </xdr:nvSpPr>
      <xdr:spPr>
        <a:xfrm>
          <a:off x="98202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4_6_2_Investigadores_departamentos" textlink="">
      <xdr:nvSpPr>
        <xdr:cNvPr id="50" name="2018-2019"/>
        <xdr:cNvSpPr/>
      </xdr:nvSpPr>
      <xdr:spPr>
        <a:xfrm>
          <a:off x="67722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4_6_2_Investigadores_departamentos" textlink="">
      <xdr:nvSpPr>
        <xdr:cNvPr id="51" name="2019-2020"/>
        <xdr:cNvSpPr/>
      </xdr:nvSpPr>
      <xdr:spPr>
        <a:xfrm>
          <a:off x="82962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4_6_2_Investigadores_departamentos" textlink="">
      <xdr:nvSpPr>
        <xdr:cNvPr id="52" name="2020-2021"/>
        <xdr:cNvSpPr/>
      </xdr:nvSpPr>
      <xdr:spPr>
        <a:xfrm>
          <a:off x="98202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4_6_2_Investigadores_departamentos" textlink="">
      <xdr:nvSpPr>
        <xdr:cNvPr id="53" name="2021-2022"/>
        <xdr:cNvSpPr/>
      </xdr:nvSpPr>
      <xdr:spPr>
        <a:xfrm>
          <a:off x="67722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4_6_2_Investigadores_departamentos" textlink="">
      <xdr:nvSpPr>
        <xdr:cNvPr id="54" name="2022-2023"/>
        <xdr:cNvSpPr/>
      </xdr:nvSpPr>
      <xdr:spPr>
        <a:xfrm>
          <a:off x="82962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4_6_2_Investigadores_departamentos" textlink="">
      <xdr:nvSpPr>
        <xdr:cNvPr id="55" name="2023-2024"/>
        <xdr:cNvSpPr/>
      </xdr:nvSpPr>
      <xdr:spPr>
        <a:xfrm>
          <a:off x="98202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4_6_2_Investigadores_departamentos" textlink="">
      <xdr:nvSpPr>
        <xdr:cNvPr id="56" name="2024-2025"/>
        <xdr:cNvSpPr/>
      </xdr:nvSpPr>
      <xdr:spPr>
        <a:xfrm>
          <a:off x="67722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4_6_2_Investigadores_departamentos" textlink="">
      <xdr:nvSpPr>
        <xdr:cNvPr id="57" name="2025-2026"/>
        <xdr:cNvSpPr/>
      </xdr:nvSpPr>
      <xdr:spPr>
        <a:xfrm>
          <a:off x="82962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4_6_2_Investigadores_departamentos" textlink="">
      <xdr:nvSpPr>
        <xdr:cNvPr id="58" name="2026-2027"/>
        <xdr:cNvSpPr/>
      </xdr:nvSpPr>
      <xdr:spPr>
        <a:xfrm>
          <a:off x="98202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4_6_2_Investigadores_departamentos" textlink="">
      <xdr:nvSpPr>
        <xdr:cNvPr id="59" name="2027-2028"/>
        <xdr:cNvSpPr/>
      </xdr:nvSpPr>
      <xdr:spPr>
        <a:xfrm>
          <a:off x="67722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4_6_2_Investigadores_departamentos" textlink="">
      <xdr:nvSpPr>
        <xdr:cNvPr id="60" name="2028-2029"/>
        <xdr:cNvSpPr/>
      </xdr:nvSpPr>
      <xdr:spPr>
        <a:xfrm>
          <a:off x="82962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4_6_2_Investigadores_departamentos" textlink="">
      <xdr:nvSpPr>
        <xdr:cNvPr id="61" name="2029-2030"/>
        <xdr:cNvSpPr/>
      </xdr:nvSpPr>
      <xdr:spPr>
        <a:xfrm>
          <a:off x="98202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38100</xdr:rowOff>
    </xdr:from>
    <xdr:to>
      <xdr:col>11</xdr:col>
      <xdr:colOff>504825</xdr:colOff>
      <xdr:row>1</xdr:row>
      <xdr:rowOff>85725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5857875" y="38100"/>
          <a:ext cx="3543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GRUPO EDAD</a:t>
          </a:r>
          <a:r>
            <a:rPr lang="es-ES" sz="1100" baseline="0"/>
            <a:t> INVESTIGADOR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2</xdr:row>
      <xdr:rowOff>38100</xdr:rowOff>
    </xdr:from>
    <xdr:to>
      <xdr:col>8</xdr:col>
      <xdr:colOff>581025</xdr:colOff>
      <xdr:row>3</xdr:row>
      <xdr:rowOff>85725</xdr:rowOff>
    </xdr:to>
    <xdr:sp macro="[0]!Borrar_campos_4_6_3_Investigadores__rango_edad" textlink="">
      <xdr:nvSpPr>
        <xdr:cNvPr id="4" name="Rectángulo 3"/>
        <xdr:cNvSpPr/>
      </xdr:nvSpPr>
      <xdr:spPr>
        <a:xfrm>
          <a:off x="5857875" y="438150"/>
          <a:ext cx="1333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3</xdr:row>
      <xdr:rowOff>190500</xdr:rowOff>
    </xdr:from>
    <xdr:to>
      <xdr:col>8</xdr:col>
      <xdr:colOff>323850</xdr:colOff>
      <xdr:row>5</xdr:row>
      <xdr:rowOff>28576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5857875" y="7905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4_6_3_Investigadores__rango_edad" textlink="">
      <xdr:nvSpPr>
        <xdr:cNvPr id="24" name="2011-2012"/>
        <xdr:cNvSpPr/>
      </xdr:nvSpPr>
      <xdr:spPr>
        <a:xfrm>
          <a:off x="889635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4_6_3_Investigadores__rango_edad" textlink="">
      <xdr:nvSpPr>
        <xdr:cNvPr id="25" name="2012-2013"/>
        <xdr:cNvSpPr/>
      </xdr:nvSpPr>
      <xdr:spPr>
        <a:xfrm>
          <a:off x="584835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4_6_3_Investigadores__rango_edad" textlink="">
      <xdr:nvSpPr>
        <xdr:cNvPr id="26" name="2013-2014"/>
        <xdr:cNvSpPr/>
      </xdr:nvSpPr>
      <xdr:spPr>
        <a:xfrm>
          <a:off x="737235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4_6_3_Investigadores__rango_edad" textlink="">
      <xdr:nvSpPr>
        <xdr:cNvPr id="27" name="2014-2015"/>
        <xdr:cNvSpPr/>
      </xdr:nvSpPr>
      <xdr:spPr>
        <a:xfrm>
          <a:off x="889635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4_6_3_Investigadores__rango_edad" textlink="">
      <xdr:nvSpPr>
        <xdr:cNvPr id="47" name="2015-2016"/>
        <xdr:cNvSpPr/>
      </xdr:nvSpPr>
      <xdr:spPr>
        <a:xfrm>
          <a:off x="58483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4_6_3_Investigadores__rango_edad" textlink="">
      <xdr:nvSpPr>
        <xdr:cNvPr id="48" name="2016-2017"/>
        <xdr:cNvSpPr/>
      </xdr:nvSpPr>
      <xdr:spPr>
        <a:xfrm>
          <a:off x="73723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4_6_3_Investigadores__rango_edad" textlink="">
      <xdr:nvSpPr>
        <xdr:cNvPr id="49" name="2017-2018"/>
        <xdr:cNvSpPr/>
      </xdr:nvSpPr>
      <xdr:spPr>
        <a:xfrm>
          <a:off x="88963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4_6_3_Investigadores__rango_edad" textlink="">
      <xdr:nvSpPr>
        <xdr:cNvPr id="50" name="2018-2019"/>
        <xdr:cNvSpPr/>
      </xdr:nvSpPr>
      <xdr:spPr>
        <a:xfrm>
          <a:off x="58483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4_6_3_Investigadores__rango_edad" textlink="">
      <xdr:nvSpPr>
        <xdr:cNvPr id="51" name="2019-2020"/>
        <xdr:cNvSpPr/>
      </xdr:nvSpPr>
      <xdr:spPr>
        <a:xfrm>
          <a:off x="73723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4_6_3_Investigadores__rango_edad" textlink="">
      <xdr:nvSpPr>
        <xdr:cNvPr id="52" name="2020-2021"/>
        <xdr:cNvSpPr/>
      </xdr:nvSpPr>
      <xdr:spPr>
        <a:xfrm>
          <a:off x="88963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4_6_3_Investigadores__rango_edad" textlink="">
      <xdr:nvSpPr>
        <xdr:cNvPr id="53" name="2021-2022"/>
        <xdr:cNvSpPr/>
      </xdr:nvSpPr>
      <xdr:spPr>
        <a:xfrm>
          <a:off x="58483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4_6_3_Investigadores__rango_edad" textlink="">
      <xdr:nvSpPr>
        <xdr:cNvPr id="54" name="2022-2023"/>
        <xdr:cNvSpPr/>
      </xdr:nvSpPr>
      <xdr:spPr>
        <a:xfrm>
          <a:off x="73723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4_6_3_Investigadores__rango_edad" textlink="">
      <xdr:nvSpPr>
        <xdr:cNvPr id="55" name="2023-2024"/>
        <xdr:cNvSpPr/>
      </xdr:nvSpPr>
      <xdr:spPr>
        <a:xfrm>
          <a:off x="88963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4_6_3_Investigadores__rango_edad" textlink="">
      <xdr:nvSpPr>
        <xdr:cNvPr id="56" name="2024-2025"/>
        <xdr:cNvSpPr/>
      </xdr:nvSpPr>
      <xdr:spPr>
        <a:xfrm>
          <a:off x="58483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4_6_3_Investigadores__rango_edad" textlink="">
      <xdr:nvSpPr>
        <xdr:cNvPr id="57" name="2025-2026"/>
        <xdr:cNvSpPr/>
      </xdr:nvSpPr>
      <xdr:spPr>
        <a:xfrm>
          <a:off x="73723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4_6_3_Investigadores__rango_edad" textlink="">
      <xdr:nvSpPr>
        <xdr:cNvPr id="58" name="2026-2027"/>
        <xdr:cNvSpPr/>
      </xdr:nvSpPr>
      <xdr:spPr>
        <a:xfrm>
          <a:off x="88963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4_6_3_Investigadores__rango_edad" textlink="">
      <xdr:nvSpPr>
        <xdr:cNvPr id="59" name="2027-2028"/>
        <xdr:cNvSpPr/>
      </xdr:nvSpPr>
      <xdr:spPr>
        <a:xfrm>
          <a:off x="58483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4_6_3_Investigadores__rango_edad" textlink="">
      <xdr:nvSpPr>
        <xdr:cNvPr id="60" name="2028-2029"/>
        <xdr:cNvSpPr/>
      </xdr:nvSpPr>
      <xdr:spPr>
        <a:xfrm>
          <a:off x="73723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4_6_3_Investigadores__rango_edad" textlink="">
      <xdr:nvSpPr>
        <xdr:cNvPr id="61" name="2029-2030"/>
        <xdr:cNvSpPr/>
      </xdr:nvSpPr>
      <xdr:spPr>
        <a:xfrm>
          <a:off x="88963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57150</xdr:rowOff>
    </xdr:from>
    <xdr:to>
      <xdr:col>12</xdr:col>
      <xdr:colOff>323850</xdr:colOff>
      <xdr:row>1</xdr:row>
      <xdr:rowOff>104775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6829425" y="57150"/>
          <a:ext cx="41148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DES__TIPO_RÉGIMEN_JURÍDICO</a:t>
          </a:r>
          <a:r>
            <a:rPr lang="es-ES" sz="1100" baseline="0"/>
            <a:t> INVESTIGADOR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2</xdr:row>
      <xdr:rowOff>0</xdr:rowOff>
    </xdr:from>
    <xdr:to>
      <xdr:col>8</xdr:col>
      <xdr:colOff>590550</xdr:colOff>
      <xdr:row>3</xdr:row>
      <xdr:rowOff>47625</xdr:rowOff>
    </xdr:to>
    <xdr:sp macro="[0]!Borrar_campos_4_6_4_a_Investigador_por_situacion_laboral_ded" textlink="">
      <xdr:nvSpPr>
        <xdr:cNvPr id="4" name="Rectángulo 3"/>
        <xdr:cNvSpPr/>
      </xdr:nvSpPr>
      <xdr:spPr>
        <a:xfrm>
          <a:off x="6829425" y="400050"/>
          <a:ext cx="1333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38100</xdr:colOff>
      <xdr:row>3</xdr:row>
      <xdr:rowOff>190500</xdr:rowOff>
    </xdr:from>
    <xdr:to>
      <xdr:col>8</xdr:col>
      <xdr:colOff>352425</xdr:colOff>
      <xdr:row>5</xdr:row>
      <xdr:rowOff>28576</xdr:rowOff>
    </xdr:to>
    <xdr:sp macro="" textlink="">
      <xdr:nvSpPr>
        <xdr:cNvPr id="6" name="Rectángulo 5">
          <a:hlinkClick xmlns:r="http://schemas.openxmlformats.org/officeDocument/2006/relationships" r:id="rId2"/>
        </xdr:cNvPr>
        <xdr:cNvSpPr/>
      </xdr:nvSpPr>
      <xdr:spPr>
        <a:xfrm>
          <a:off x="6848475" y="7905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4_6_4_a_Investigador_por_situacion_laboral_ded" textlink="">
      <xdr:nvSpPr>
        <xdr:cNvPr id="24" name="2011-2012"/>
        <xdr:cNvSpPr/>
      </xdr:nvSpPr>
      <xdr:spPr>
        <a:xfrm>
          <a:off x="98583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4_6_4_a_Investigador_por_situacion_laboral_ded" textlink="">
      <xdr:nvSpPr>
        <xdr:cNvPr id="25" name="2012-2013"/>
        <xdr:cNvSpPr/>
      </xdr:nvSpPr>
      <xdr:spPr>
        <a:xfrm>
          <a:off x="68103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4_6_4_a_Investigador_por_situacion_laboral_ded" textlink="">
      <xdr:nvSpPr>
        <xdr:cNvPr id="26" name="2013-2014"/>
        <xdr:cNvSpPr/>
      </xdr:nvSpPr>
      <xdr:spPr>
        <a:xfrm>
          <a:off x="83343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4_6_4_a_Investigador_por_situacion_laboral_ded" textlink="">
      <xdr:nvSpPr>
        <xdr:cNvPr id="27" name="2014-2015"/>
        <xdr:cNvSpPr/>
      </xdr:nvSpPr>
      <xdr:spPr>
        <a:xfrm>
          <a:off x="98583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4_6_4_a_Investigador_por_situacion_laboral_ded" textlink="">
      <xdr:nvSpPr>
        <xdr:cNvPr id="47" name="2015-2016"/>
        <xdr:cNvSpPr/>
      </xdr:nvSpPr>
      <xdr:spPr>
        <a:xfrm>
          <a:off x="68103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4_6_4_a_Investigador_por_situacion_laboral_ded" textlink="">
      <xdr:nvSpPr>
        <xdr:cNvPr id="48" name="2016-2017"/>
        <xdr:cNvSpPr/>
      </xdr:nvSpPr>
      <xdr:spPr>
        <a:xfrm>
          <a:off x="83343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4_6_4_a_Investigador_por_situacion_laboral_ded" textlink="">
      <xdr:nvSpPr>
        <xdr:cNvPr id="49" name="2017-2018"/>
        <xdr:cNvSpPr/>
      </xdr:nvSpPr>
      <xdr:spPr>
        <a:xfrm>
          <a:off x="98583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4_6_4_a_Investigador_por_situacion_laboral_ded" textlink="">
      <xdr:nvSpPr>
        <xdr:cNvPr id="50" name="2018-2019"/>
        <xdr:cNvSpPr/>
      </xdr:nvSpPr>
      <xdr:spPr>
        <a:xfrm>
          <a:off x="68103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4_6_4_a_Investigador_por_situacion_laboral_ded" textlink="">
      <xdr:nvSpPr>
        <xdr:cNvPr id="51" name="2019-2020"/>
        <xdr:cNvSpPr/>
      </xdr:nvSpPr>
      <xdr:spPr>
        <a:xfrm>
          <a:off x="83343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4_6_4_a_Investigador_por_situacion_laboral_ded" textlink="">
      <xdr:nvSpPr>
        <xdr:cNvPr id="52" name="2020-2021"/>
        <xdr:cNvSpPr/>
      </xdr:nvSpPr>
      <xdr:spPr>
        <a:xfrm>
          <a:off x="98583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4_6_4_a_Investigador_por_situacion_laboral_ded" textlink="">
      <xdr:nvSpPr>
        <xdr:cNvPr id="53" name="2021-2022"/>
        <xdr:cNvSpPr/>
      </xdr:nvSpPr>
      <xdr:spPr>
        <a:xfrm>
          <a:off x="68103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4_6_4_a_Investigador_por_situacion_laboral_ded" textlink="">
      <xdr:nvSpPr>
        <xdr:cNvPr id="54" name="2022-2023"/>
        <xdr:cNvSpPr/>
      </xdr:nvSpPr>
      <xdr:spPr>
        <a:xfrm>
          <a:off x="83343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4_6_4_a_Investigador_por_situacion_laboral_ded" textlink="">
      <xdr:nvSpPr>
        <xdr:cNvPr id="55" name="2023-2024"/>
        <xdr:cNvSpPr/>
      </xdr:nvSpPr>
      <xdr:spPr>
        <a:xfrm>
          <a:off x="98583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4_6_4_a_Investigador_por_situacion_laboral_ded" textlink="">
      <xdr:nvSpPr>
        <xdr:cNvPr id="56" name="2024-2025"/>
        <xdr:cNvSpPr/>
      </xdr:nvSpPr>
      <xdr:spPr>
        <a:xfrm>
          <a:off x="68103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4_6_4_a_Investigador_por_situacion_laboral_ded" textlink="">
      <xdr:nvSpPr>
        <xdr:cNvPr id="57" name="2025-2026"/>
        <xdr:cNvSpPr/>
      </xdr:nvSpPr>
      <xdr:spPr>
        <a:xfrm>
          <a:off x="83343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4_6_4_a_Investigador_por_situacion_laboral_ded" textlink="">
      <xdr:nvSpPr>
        <xdr:cNvPr id="58" name="2026-2027"/>
        <xdr:cNvSpPr/>
      </xdr:nvSpPr>
      <xdr:spPr>
        <a:xfrm>
          <a:off x="98583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4_6_4_a_Investigador_por_situacion_laboral_ded" textlink="">
      <xdr:nvSpPr>
        <xdr:cNvPr id="59" name="2027-2028"/>
        <xdr:cNvSpPr/>
      </xdr:nvSpPr>
      <xdr:spPr>
        <a:xfrm>
          <a:off x="68103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4_6_4_a_Investigador_por_situacion_laboral_ded" textlink="">
      <xdr:nvSpPr>
        <xdr:cNvPr id="60" name="2028-2029"/>
        <xdr:cNvSpPr/>
      </xdr:nvSpPr>
      <xdr:spPr>
        <a:xfrm>
          <a:off x="83343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4_6_4_a_Investigador_por_situacion_laboral_ded" textlink="">
      <xdr:nvSpPr>
        <xdr:cNvPr id="61" name="2029-2030"/>
        <xdr:cNvSpPr/>
      </xdr:nvSpPr>
      <xdr:spPr>
        <a:xfrm>
          <a:off x="98583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38100</xdr:rowOff>
    </xdr:from>
    <xdr:to>
      <xdr:col>11</xdr:col>
      <xdr:colOff>504825</xdr:colOff>
      <xdr:row>1</xdr:row>
      <xdr:rowOff>85725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6467475" y="38100"/>
          <a:ext cx="3543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HORAS_DÍA</a:t>
          </a:r>
          <a:r>
            <a:rPr lang="es-ES" sz="1100" baseline="0"/>
            <a:t> INVESTIGADOR</a:t>
          </a:r>
          <a:endParaRPr lang="es-ES" sz="1100"/>
        </a:p>
      </xdr:txBody>
    </xdr:sp>
    <xdr:clientData/>
  </xdr:twoCellAnchor>
  <xdr:twoCellAnchor>
    <xdr:from>
      <xdr:col>6</xdr:col>
      <xdr:colOff>752475</xdr:colOff>
      <xdr:row>2</xdr:row>
      <xdr:rowOff>0</xdr:rowOff>
    </xdr:from>
    <xdr:to>
      <xdr:col>8</xdr:col>
      <xdr:colOff>523875</xdr:colOff>
      <xdr:row>3</xdr:row>
      <xdr:rowOff>57150</xdr:rowOff>
    </xdr:to>
    <xdr:sp macro="[0]!Borrar_campos_4_6_4_b_Investigador_situacion_laboral_ded" textlink="">
      <xdr:nvSpPr>
        <xdr:cNvPr id="3" name="Rectángulo 2"/>
        <xdr:cNvSpPr/>
      </xdr:nvSpPr>
      <xdr:spPr>
        <a:xfrm>
          <a:off x="6448425" y="400050"/>
          <a:ext cx="129540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6</xdr:col>
      <xdr:colOff>752475</xdr:colOff>
      <xdr:row>3</xdr:row>
      <xdr:rowOff>180975</xdr:rowOff>
    </xdr:from>
    <xdr:to>
      <xdr:col>8</xdr:col>
      <xdr:colOff>304800</xdr:colOff>
      <xdr:row>5</xdr:row>
      <xdr:rowOff>28576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6448425" y="781050"/>
          <a:ext cx="1076325" cy="2476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4_6_4_b_Investigador_situacion_laboral_ded" textlink="">
      <xdr:nvSpPr>
        <xdr:cNvPr id="27" name="2011-2012"/>
        <xdr:cNvSpPr/>
      </xdr:nvSpPr>
      <xdr:spPr>
        <a:xfrm>
          <a:off x="950595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4_6_4_b_Investigador_situacion_laboral_ded" textlink="">
      <xdr:nvSpPr>
        <xdr:cNvPr id="28" name="2012-2013"/>
        <xdr:cNvSpPr/>
      </xdr:nvSpPr>
      <xdr:spPr>
        <a:xfrm>
          <a:off x="645795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4_6_4_b_Investigador_situacion_laboral_ded" textlink="">
      <xdr:nvSpPr>
        <xdr:cNvPr id="29" name="2013-2014"/>
        <xdr:cNvSpPr/>
      </xdr:nvSpPr>
      <xdr:spPr>
        <a:xfrm>
          <a:off x="798195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4_6_4_b_Investigador_situacion_laboral_ded" textlink="">
      <xdr:nvSpPr>
        <xdr:cNvPr id="30" name="2014-2015"/>
        <xdr:cNvSpPr/>
      </xdr:nvSpPr>
      <xdr:spPr>
        <a:xfrm>
          <a:off x="950595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4_6_4_b_Investigador_situacion_laboral_ded" textlink="">
      <xdr:nvSpPr>
        <xdr:cNvPr id="31" name="2015-2016"/>
        <xdr:cNvSpPr/>
      </xdr:nvSpPr>
      <xdr:spPr>
        <a:xfrm>
          <a:off x="64579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4_6_4_b_Investigador_situacion_laboral_ded" textlink="">
      <xdr:nvSpPr>
        <xdr:cNvPr id="32" name="2016-2017"/>
        <xdr:cNvSpPr/>
      </xdr:nvSpPr>
      <xdr:spPr>
        <a:xfrm>
          <a:off x="79819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4_6_4_b_Investigador_situacion_laboral_ded" textlink="">
      <xdr:nvSpPr>
        <xdr:cNvPr id="33" name="2017-2018"/>
        <xdr:cNvSpPr/>
      </xdr:nvSpPr>
      <xdr:spPr>
        <a:xfrm>
          <a:off x="9505950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4_6_4_b_Investigador_situacion_laboral_ded" textlink="">
      <xdr:nvSpPr>
        <xdr:cNvPr id="34" name="2018-2019"/>
        <xdr:cNvSpPr/>
      </xdr:nvSpPr>
      <xdr:spPr>
        <a:xfrm>
          <a:off x="64579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4_6_4_b_Investigador_situacion_laboral_ded" textlink="">
      <xdr:nvSpPr>
        <xdr:cNvPr id="35" name="2019-2020"/>
        <xdr:cNvSpPr/>
      </xdr:nvSpPr>
      <xdr:spPr>
        <a:xfrm>
          <a:off x="79819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4_6_4_b_Investigador_situacion_laboral_ded" textlink="">
      <xdr:nvSpPr>
        <xdr:cNvPr id="36" name="2020-2021"/>
        <xdr:cNvSpPr/>
      </xdr:nvSpPr>
      <xdr:spPr>
        <a:xfrm>
          <a:off x="9505950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4_6_4_b_Investigador_situacion_laboral_ded" textlink="">
      <xdr:nvSpPr>
        <xdr:cNvPr id="37" name="2021-2022"/>
        <xdr:cNvSpPr/>
      </xdr:nvSpPr>
      <xdr:spPr>
        <a:xfrm>
          <a:off x="64579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4_6_4_b_Investigador_situacion_laboral_ded" textlink="">
      <xdr:nvSpPr>
        <xdr:cNvPr id="38" name="2022-2023"/>
        <xdr:cNvSpPr/>
      </xdr:nvSpPr>
      <xdr:spPr>
        <a:xfrm>
          <a:off x="79819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4_6_4_b_Investigador_situacion_laboral_ded" textlink="">
      <xdr:nvSpPr>
        <xdr:cNvPr id="39" name="2023-2024"/>
        <xdr:cNvSpPr/>
      </xdr:nvSpPr>
      <xdr:spPr>
        <a:xfrm>
          <a:off x="9505950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4_6_4_b_Investigador_situacion_laboral_ded" textlink="">
      <xdr:nvSpPr>
        <xdr:cNvPr id="40" name="2024-2025"/>
        <xdr:cNvSpPr/>
      </xdr:nvSpPr>
      <xdr:spPr>
        <a:xfrm>
          <a:off x="64579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4_6_4_b_Investigador_situacion_laboral_ded" textlink="">
      <xdr:nvSpPr>
        <xdr:cNvPr id="41" name="2025-2026"/>
        <xdr:cNvSpPr/>
      </xdr:nvSpPr>
      <xdr:spPr>
        <a:xfrm>
          <a:off x="79819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4_6_4_b_Investigador_situacion_laboral_ded" textlink="">
      <xdr:nvSpPr>
        <xdr:cNvPr id="42" name="2026-2027"/>
        <xdr:cNvSpPr/>
      </xdr:nvSpPr>
      <xdr:spPr>
        <a:xfrm>
          <a:off x="9505950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4_6_4_b_Investigador_situacion_laboral_ded" textlink="">
      <xdr:nvSpPr>
        <xdr:cNvPr id="43" name="2027-2028"/>
        <xdr:cNvSpPr/>
      </xdr:nvSpPr>
      <xdr:spPr>
        <a:xfrm>
          <a:off x="64579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4_6_4_b_Investigador_situacion_laboral_ded" textlink="">
      <xdr:nvSpPr>
        <xdr:cNvPr id="44" name="2028-2029"/>
        <xdr:cNvSpPr/>
      </xdr:nvSpPr>
      <xdr:spPr>
        <a:xfrm>
          <a:off x="79819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4_6_4_b_Investigador_situacion_laboral_ded" textlink="">
      <xdr:nvSpPr>
        <xdr:cNvPr id="45" name="2029-2030"/>
        <xdr:cNvSpPr/>
      </xdr:nvSpPr>
      <xdr:spPr>
        <a:xfrm>
          <a:off x="9505950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0</xdr:row>
      <xdr:rowOff>76200</xdr:rowOff>
    </xdr:from>
    <xdr:to>
      <xdr:col>11</xdr:col>
      <xdr:colOff>523875</xdr:colOff>
      <xdr:row>1</xdr:row>
      <xdr:rowOff>123825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6734175" y="76200"/>
          <a:ext cx="3543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CATEGORÍA</a:t>
          </a:r>
          <a:r>
            <a:rPr lang="es-ES" sz="1100" baseline="0"/>
            <a:t> INVESTIGADOR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3</xdr:row>
      <xdr:rowOff>0</xdr:rowOff>
    </xdr:from>
    <xdr:to>
      <xdr:col>8</xdr:col>
      <xdr:colOff>561975</xdr:colOff>
      <xdr:row>4</xdr:row>
      <xdr:rowOff>47625</xdr:rowOff>
    </xdr:to>
    <xdr:sp macro="[0]!Borrar_campos_4_6_5_Becarios_becarias_Tipologias" textlink="">
      <xdr:nvSpPr>
        <xdr:cNvPr id="3" name="Rectángulo 2"/>
        <xdr:cNvSpPr/>
      </xdr:nvSpPr>
      <xdr:spPr>
        <a:xfrm>
          <a:off x="6724650" y="600075"/>
          <a:ext cx="13049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0</xdr:colOff>
      <xdr:row>5</xdr:row>
      <xdr:rowOff>28575</xdr:rowOff>
    </xdr:from>
    <xdr:to>
      <xdr:col>8</xdr:col>
      <xdr:colOff>314325</xdr:colOff>
      <xdr:row>6</xdr:row>
      <xdr:rowOff>66676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6705600" y="102870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133350</xdr:colOff>
      <xdr:row>8</xdr:row>
      <xdr:rowOff>47625</xdr:rowOff>
    </xdr:to>
    <xdr:sp macro="[0]!CambiarPorYear_4_6_5_Becarios_becarias_Tipologias" textlink="">
      <xdr:nvSpPr>
        <xdr:cNvPr id="46" name="2011-2012"/>
        <xdr:cNvSpPr/>
      </xdr:nvSpPr>
      <xdr:spPr>
        <a:xfrm>
          <a:off x="9753600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133350</xdr:colOff>
      <xdr:row>10</xdr:row>
      <xdr:rowOff>47625</xdr:rowOff>
    </xdr:to>
    <xdr:sp macro="[0]!CambiarPorYear_4_6_5_Becarios_becarias_Tipologias" textlink="">
      <xdr:nvSpPr>
        <xdr:cNvPr id="47" name="2012-2013"/>
        <xdr:cNvSpPr/>
      </xdr:nvSpPr>
      <xdr:spPr>
        <a:xfrm>
          <a:off x="6705600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133350</xdr:colOff>
      <xdr:row>10</xdr:row>
      <xdr:rowOff>47625</xdr:rowOff>
    </xdr:to>
    <xdr:sp macro="[0]!CambiarPorYear_4_6_5_Becarios_becarias_Tipologias" textlink="">
      <xdr:nvSpPr>
        <xdr:cNvPr id="48" name="2013-2014"/>
        <xdr:cNvSpPr/>
      </xdr:nvSpPr>
      <xdr:spPr>
        <a:xfrm>
          <a:off x="8229600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133350</xdr:colOff>
      <xdr:row>10</xdr:row>
      <xdr:rowOff>47625</xdr:rowOff>
    </xdr:to>
    <xdr:sp macro="[0]!CambiarPorYear_4_6_5_Becarios_becarias_Tipologias" textlink="">
      <xdr:nvSpPr>
        <xdr:cNvPr id="49" name="2014-2015"/>
        <xdr:cNvSpPr/>
      </xdr:nvSpPr>
      <xdr:spPr>
        <a:xfrm>
          <a:off x="9753600" y="180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133350</xdr:colOff>
      <xdr:row>12</xdr:row>
      <xdr:rowOff>47625</xdr:rowOff>
    </xdr:to>
    <xdr:sp macro="[0]!CambiarPorYear_4_6_5_Becarios_becarias_Tipologias" textlink="">
      <xdr:nvSpPr>
        <xdr:cNvPr id="50" name="2015-2016"/>
        <xdr:cNvSpPr/>
      </xdr:nvSpPr>
      <xdr:spPr>
        <a:xfrm>
          <a:off x="6705600" y="2200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133350</xdr:colOff>
      <xdr:row>12</xdr:row>
      <xdr:rowOff>47625</xdr:rowOff>
    </xdr:to>
    <xdr:sp macro="[0]!CambiarPorYear_4_6_5_Becarios_becarias_Tipologias" textlink="">
      <xdr:nvSpPr>
        <xdr:cNvPr id="51" name="2016-2017"/>
        <xdr:cNvSpPr/>
      </xdr:nvSpPr>
      <xdr:spPr>
        <a:xfrm>
          <a:off x="8229600" y="2200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133350</xdr:colOff>
      <xdr:row>12</xdr:row>
      <xdr:rowOff>47625</xdr:rowOff>
    </xdr:to>
    <xdr:sp macro="[0]!CambiarPorYear_4_6_5_Becarios_becarias_Tipologias" textlink="">
      <xdr:nvSpPr>
        <xdr:cNvPr id="52" name="2017-2018"/>
        <xdr:cNvSpPr/>
      </xdr:nvSpPr>
      <xdr:spPr>
        <a:xfrm>
          <a:off x="9753600" y="2200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12</xdr:row>
      <xdr:rowOff>190500</xdr:rowOff>
    </xdr:from>
    <xdr:to>
      <xdr:col>8</xdr:col>
      <xdr:colOff>133350</xdr:colOff>
      <xdr:row>14</xdr:row>
      <xdr:rowOff>38100</xdr:rowOff>
    </xdr:to>
    <xdr:sp macro="[0]!CambiarPorYear_4_6_5_Becarios_becarias_Tipologias" textlink="">
      <xdr:nvSpPr>
        <xdr:cNvPr id="53" name="2018-2019"/>
        <xdr:cNvSpPr/>
      </xdr:nvSpPr>
      <xdr:spPr>
        <a:xfrm>
          <a:off x="6705600" y="2590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12</xdr:row>
      <xdr:rowOff>190500</xdr:rowOff>
    </xdr:from>
    <xdr:to>
      <xdr:col>10</xdr:col>
      <xdr:colOff>133350</xdr:colOff>
      <xdr:row>14</xdr:row>
      <xdr:rowOff>38100</xdr:rowOff>
    </xdr:to>
    <xdr:sp macro="[0]!CambiarPorYear_4_6_5_Becarios_becarias_Tipologias" textlink="">
      <xdr:nvSpPr>
        <xdr:cNvPr id="54" name="2019-2020"/>
        <xdr:cNvSpPr/>
      </xdr:nvSpPr>
      <xdr:spPr>
        <a:xfrm>
          <a:off x="8229600" y="2590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12</xdr:row>
      <xdr:rowOff>190500</xdr:rowOff>
    </xdr:from>
    <xdr:to>
      <xdr:col>12</xdr:col>
      <xdr:colOff>133350</xdr:colOff>
      <xdr:row>14</xdr:row>
      <xdr:rowOff>38100</xdr:rowOff>
    </xdr:to>
    <xdr:sp macro="[0]!CambiarPorYear_4_6_5_Becarios_becarias_Tipologias" textlink="">
      <xdr:nvSpPr>
        <xdr:cNvPr id="55" name="2020-2021"/>
        <xdr:cNvSpPr/>
      </xdr:nvSpPr>
      <xdr:spPr>
        <a:xfrm>
          <a:off x="9753600" y="2590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14</xdr:row>
      <xdr:rowOff>171450</xdr:rowOff>
    </xdr:from>
    <xdr:to>
      <xdr:col>8</xdr:col>
      <xdr:colOff>133350</xdr:colOff>
      <xdr:row>16</xdr:row>
      <xdr:rowOff>19050</xdr:rowOff>
    </xdr:to>
    <xdr:sp macro="[0]!CambiarPorYear_4_6_5_Becarios_becarias_Tipologias" textlink="">
      <xdr:nvSpPr>
        <xdr:cNvPr id="56" name="2021-2022"/>
        <xdr:cNvSpPr/>
      </xdr:nvSpPr>
      <xdr:spPr>
        <a:xfrm>
          <a:off x="6705600" y="2971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14</xdr:row>
      <xdr:rowOff>171450</xdr:rowOff>
    </xdr:from>
    <xdr:to>
      <xdr:col>10</xdr:col>
      <xdr:colOff>133350</xdr:colOff>
      <xdr:row>16</xdr:row>
      <xdr:rowOff>19050</xdr:rowOff>
    </xdr:to>
    <xdr:sp macro="[0]!CambiarPorYear_4_6_5_Becarios_becarias_Tipologias" textlink="">
      <xdr:nvSpPr>
        <xdr:cNvPr id="57" name="2022-2023"/>
        <xdr:cNvSpPr/>
      </xdr:nvSpPr>
      <xdr:spPr>
        <a:xfrm>
          <a:off x="8229600" y="2971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14</xdr:row>
      <xdr:rowOff>171450</xdr:rowOff>
    </xdr:from>
    <xdr:to>
      <xdr:col>12</xdr:col>
      <xdr:colOff>133350</xdr:colOff>
      <xdr:row>16</xdr:row>
      <xdr:rowOff>19050</xdr:rowOff>
    </xdr:to>
    <xdr:sp macro="[0]!CambiarPorYear_4_6_5_Becarios_becarias_Tipologias" textlink="">
      <xdr:nvSpPr>
        <xdr:cNvPr id="58" name="2023-2024"/>
        <xdr:cNvSpPr/>
      </xdr:nvSpPr>
      <xdr:spPr>
        <a:xfrm>
          <a:off x="9753600" y="2971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16</xdr:row>
      <xdr:rowOff>152400</xdr:rowOff>
    </xdr:from>
    <xdr:to>
      <xdr:col>8</xdr:col>
      <xdr:colOff>133350</xdr:colOff>
      <xdr:row>18</xdr:row>
      <xdr:rowOff>0</xdr:rowOff>
    </xdr:to>
    <xdr:sp macro="[0]!CambiarPorYear_4_6_5_Becarios_becarias_Tipologias" textlink="">
      <xdr:nvSpPr>
        <xdr:cNvPr id="59" name="2024-2025"/>
        <xdr:cNvSpPr/>
      </xdr:nvSpPr>
      <xdr:spPr>
        <a:xfrm>
          <a:off x="6705600" y="3352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16</xdr:row>
      <xdr:rowOff>152400</xdr:rowOff>
    </xdr:from>
    <xdr:to>
      <xdr:col>10</xdr:col>
      <xdr:colOff>133350</xdr:colOff>
      <xdr:row>18</xdr:row>
      <xdr:rowOff>0</xdr:rowOff>
    </xdr:to>
    <xdr:sp macro="[0]!CambiarPorYear_4_6_5_Becarios_becarias_Tipologias" textlink="">
      <xdr:nvSpPr>
        <xdr:cNvPr id="60" name="2025-2026"/>
        <xdr:cNvSpPr/>
      </xdr:nvSpPr>
      <xdr:spPr>
        <a:xfrm>
          <a:off x="8229600" y="3352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16</xdr:row>
      <xdr:rowOff>152400</xdr:rowOff>
    </xdr:from>
    <xdr:to>
      <xdr:col>12</xdr:col>
      <xdr:colOff>133350</xdr:colOff>
      <xdr:row>18</xdr:row>
      <xdr:rowOff>0</xdr:rowOff>
    </xdr:to>
    <xdr:sp macro="[0]!CambiarPorYear_4_6_5_Becarios_becarias_Tipologias" textlink="">
      <xdr:nvSpPr>
        <xdr:cNvPr id="61" name="2026-2027"/>
        <xdr:cNvSpPr/>
      </xdr:nvSpPr>
      <xdr:spPr>
        <a:xfrm>
          <a:off x="9753600" y="3352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18</xdr:row>
      <xdr:rowOff>133350</xdr:rowOff>
    </xdr:from>
    <xdr:to>
      <xdr:col>8</xdr:col>
      <xdr:colOff>133350</xdr:colOff>
      <xdr:row>19</xdr:row>
      <xdr:rowOff>180975</xdr:rowOff>
    </xdr:to>
    <xdr:sp macro="[0]!CambiarPorYear_4_6_5_Becarios_becarias_Tipologias" textlink="">
      <xdr:nvSpPr>
        <xdr:cNvPr id="62" name="2027-2028"/>
        <xdr:cNvSpPr/>
      </xdr:nvSpPr>
      <xdr:spPr>
        <a:xfrm>
          <a:off x="6705600" y="3733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18</xdr:row>
      <xdr:rowOff>133350</xdr:rowOff>
    </xdr:from>
    <xdr:to>
      <xdr:col>10</xdr:col>
      <xdr:colOff>133350</xdr:colOff>
      <xdr:row>19</xdr:row>
      <xdr:rowOff>180975</xdr:rowOff>
    </xdr:to>
    <xdr:sp macro="[0]!CambiarPorYear_4_6_5_Becarios_becarias_Tipologias" textlink="">
      <xdr:nvSpPr>
        <xdr:cNvPr id="63" name="2028-2029"/>
        <xdr:cNvSpPr/>
      </xdr:nvSpPr>
      <xdr:spPr>
        <a:xfrm>
          <a:off x="8229600" y="3733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18</xdr:row>
      <xdr:rowOff>133350</xdr:rowOff>
    </xdr:from>
    <xdr:to>
      <xdr:col>12</xdr:col>
      <xdr:colOff>133350</xdr:colOff>
      <xdr:row>19</xdr:row>
      <xdr:rowOff>180975</xdr:rowOff>
    </xdr:to>
    <xdr:sp macro="[0]!CambiarPorYear_4_6_5_Becarios_becarias_Tipologias" textlink="">
      <xdr:nvSpPr>
        <xdr:cNvPr id="64" name="2029-2030"/>
        <xdr:cNvSpPr/>
      </xdr:nvSpPr>
      <xdr:spPr>
        <a:xfrm>
          <a:off x="9753600" y="3733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57150</xdr:rowOff>
    </xdr:from>
    <xdr:to>
      <xdr:col>11</xdr:col>
      <xdr:colOff>504825</xdr:colOff>
      <xdr:row>1</xdr:row>
      <xdr:rowOff>104775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6705600" y="57150"/>
          <a:ext cx="3543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TITULACIÓN</a:t>
          </a:r>
          <a:r>
            <a:rPr lang="es-ES" sz="1100" baseline="0"/>
            <a:t> INVESTIGADOR</a:t>
          </a:r>
          <a:endParaRPr lang="es-ES" sz="1100"/>
        </a:p>
      </xdr:txBody>
    </xdr:sp>
    <xdr:clientData/>
  </xdr:twoCellAnchor>
  <xdr:twoCellAnchor>
    <xdr:from>
      <xdr:col>7</xdr:col>
      <xdr:colOff>0</xdr:colOff>
      <xdr:row>2</xdr:row>
      <xdr:rowOff>66675</xdr:rowOff>
    </xdr:from>
    <xdr:to>
      <xdr:col>8</xdr:col>
      <xdr:colOff>485775</xdr:colOff>
      <xdr:row>3</xdr:row>
      <xdr:rowOff>114300</xdr:rowOff>
    </xdr:to>
    <xdr:sp macro="[0]!Borrar_campos_4_6_6_Titulaciones_personal_investigador" textlink="">
      <xdr:nvSpPr>
        <xdr:cNvPr id="3" name="Rectángulo 2"/>
        <xdr:cNvSpPr/>
      </xdr:nvSpPr>
      <xdr:spPr>
        <a:xfrm>
          <a:off x="6696075" y="466725"/>
          <a:ext cx="12477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4</xdr:row>
      <xdr:rowOff>47625</xdr:rowOff>
    </xdr:from>
    <xdr:to>
      <xdr:col>8</xdr:col>
      <xdr:colOff>333375</xdr:colOff>
      <xdr:row>5</xdr:row>
      <xdr:rowOff>85726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6715125" y="8477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4_6_6_Titulaciones_personal_investigador" textlink="">
      <xdr:nvSpPr>
        <xdr:cNvPr id="46" name="2011-2012"/>
        <xdr:cNvSpPr/>
      </xdr:nvSpPr>
      <xdr:spPr>
        <a:xfrm>
          <a:off x="97440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47625</xdr:rowOff>
    </xdr:to>
    <xdr:sp macro="[0]!CambiarPorYear_4_6_6_Titulaciones_personal_investigador" textlink="">
      <xdr:nvSpPr>
        <xdr:cNvPr id="47" name="2012-2013"/>
        <xdr:cNvSpPr/>
      </xdr:nvSpPr>
      <xdr:spPr>
        <a:xfrm>
          <a:off x="66960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47625</xdr:rowOff>
    </xdr:to>
    <xdr:sp macro="[0]!CambiarPorYear_4_6_6_Titulaciones_personal_investigador" textlink="">
      <xdr:nvSpPr>
        <xdr:cNvPr id="48" name="2013-2014"/>
        <xdr:cNvSpPr/>
      </xdr:nvSpPr>
      <xdr:spPr>
        <a:xfrm>
          <a:off x="82200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47625</xdr:rowOff>
    </xdr:to>
    <xdr:sp macro="[0]!CambiarPorYear_4_6_6_Titulaciones_personal_investigador" textlink="">
      <xdr:nvSpPr>
        <xdr:cNvPr id="49" name="2014-2015"/>
        <xdr:cNvSpPr/>
      </xdr:nvSpPr>
      <xdr:spPr>
        <a:xfrm>
          <a:off x="9744075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47625</xdr:rowOff>
    </xdr:to>
    <xdr:sp macro="[0]!CambiarPorYear_4_6_6_Titulaciones_personal_investigador" textlink="">
      <xdr:nvSpPr>
        <xdr:cNvPr id="50" name="2015-2016"/>
        <xdr:cNvSpPr/>
      </xdr:nvSpPr>
      <xdr:spPr>
        <a:xfrm>
          <a:off x="66960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47625</xdr:rowOff>
    </xdr:to>
    <xdr:sp macro="[0]!CambiarPorYear_4_6_6_Titulaciones_personal_investigador" textlink="">
      <xdr:nvSpPr>
        <xdr:cNvPr id="51" name="2016-2017"/>
        <xdr:cNvSpPr/>
      </xdr:nvSpPr>
      <xdr:spPr>
        <a:xfrm>
          <a:off x="82200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47625</xdr:rowOff>
    </xdr:to>
    <xdr:sp macro="[0]!CambiarPorYear_4_6_6_Titulaciones_personal_investigador" textlink="">
      <xdr:nvSpPr>
        <xdr:cNvPr id="52" name="2017-2018"/>
        <xdr:cNvSpPr/>
      </xdr:nvSpPr>
      <xdr:spPr>
        <a:xfrm>
          <a:off x="9744075" y="2000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11</xdr:row>
      <xdr:rowOff>190500</xdr:rowOff>
    </xdr:from>
    <xdr:to>
      <xdr:col>8</xdr:col>
      <xdr:colOff>133350</xdr:colOff>
      <xdr:row>13</xdr:row>
      <xdr:rowOff>38100</xdr:rowOff>
    </xdr:to>
    <xdr:sp macro="[0]!CambiarPorYear_4_6_6_Titulaciones_personal_investigador" textlink="">
      <xdr:nvSpPr>
        <xdr:cNvPr id="53" name="2018-2019"/>
        <xdr:cNvSpPr/>
      </xdr:nvSpPr>
      <xdr:spPr>
        <a:xfrm>
          <a:off x="66960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11</xdr:row>
      <xdr:rowOff>190500</xdr:rowOff>
    </xdr:from>
    <xdr:to>
      <xdr:col>10</xdr:col>
      <xdr:colOff>133350</xdr:colOff>
      <xdr:row>13</xdr:row>
      <xdr:rowOff>38100</xdr:rowOff>
    </xdr:to>
    <xdr:sp macro="[0]!CambiarPorYear_4_6_6_Titulaciones_personal_investigador" textlink="">
      <xdr:nvSpPr>
        <xdr:cNvPr id="54" name="2019-2020"/>
        <xdr:cNvSpPr/>
      </xdr:nvSpPr>
      <xdr:spPr>
        <a:xfrm>
          <a:off x="82200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11</xdr:row>
      <xdr:rowOff>190500</xdr:rowOff>
    </xdr:from>
    <xdr:to>
      <xdr:col>12</xdr:col>
      <xdr:colOff>133350</xdr:colOff>
      <xdr:row>13</xdr:row>
      <xdr:rowOff>38100</xdr:rowOff>
    </xdr:to>
    <xdr:sp macro="[0]!CambiarPorYear_4_6_6_Titulaciones_personal_investigador" textlink="">
      <xdr:nvSpPr>
        <xdr:cNvPr id="55" name="2020-2021"/>
        <xdr:cNvSpPr/>
      </xdr:nvSpPr>
      <xdr:spPr>
        <a:xfrm>
          <a:off x="9744075" y="2390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13</xdr:row>
      <xdr:rowOff>171450</xdr:rowOff>
    </xdr:from>
    <xdr:to>
      <xdr:col>8</xdr:col>
      <xdr:colOff>133350</xdr:colOff>
      <xdr:row>15</xdr:row>
      <xdr:rowOff>19050</xdr:rowOff>
    </xdr:to>
    <xdr:sp macro="[0]!CambiarPorYear_4_6_6_Titulaciones_personal_investigador" textlink="">
      <xdr:nvSpPr>
        <xdr:cNvPr id="56" name="2021-2022"/>
        <xdr:cNvSpPr/>
      </xdr:nvSpPr>
      <xdr:spPr>
        <a:xfrm>
          <a:off x="66960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10</xdr:col>
      <xdr:colOff>133350</xdr:colOff>
      <xdr:row>15</xdr:row>
      <xdr:rowOff>19050</xdr:rowOff>
    </xdr:to>
    <xdr:sp macro="[0]!CambiarPorYear_4_6_6_Titulaciones_personal_investigador" textlink="">
      <xdr:nvSpPr>
        <xdr:cNvPr id="57" name="2022-2023"/>
        <xdr:cNvSpPr/>
      </xdr:nvSpPr>
      <xdr:spPr>
        <a:xfrm>
          <a:off x="82200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13</xdr:row>
      <xdr:rowOff>171450</xdr:rowOff>
    </xdr:from>
    <xdr:to>
      <xdr:col>12</xdr:col>
      <xdr:colOff>133350</xdr:colOff>
      <xdr:row>15</xdr:row>
      <xdr:rowOff>19050</xdr:rowOff>
    </xdr:to>
    <xdr:sp macro="[0]!CambiarPorYear_4_6_6_Titulaciones_personal_investigador" textlink="">
      <xdr:nvSpPr>
        <xdr:cNvPr id="58" name="2023-2024"/>
        <xdr:cNvSpPr/>
      </xdr:nvSpPr>
      <xdr:spPr>
        <a:xfrm>
          <a:off x="9744075" y="2771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15</xdr:row>
      <xdr:rowOff>152400</xdr:rowOff>
    </xdr:from>
    <xdr:to>
      <xdr:col>8</xdr:col>
      <xdr:colOff>133350</xdr:colOff>
      <xdr:row>17</xdr:row>
      <xdr:rowOff>0</xdr:rowOff>
    </xdr:to>
    <xdr:sp macro="[0]!CambiarPorYear_4_6_6_Titulaciones_personal_investigador" textlink="">
      <xdr:nvSpPr>
        <xdr:cNvPr id="59" name="2024-2025"/>
        <xdr:cNvSpPr/>
      </xdr:nvSpPr>
      <xdr:spPr>
        <a:xfrm>
          <a:off x="66960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15</xdr:row>
      <xdr:rowOff>152400</xdr:rowOff>
    </xdr:from>
    <xdr:to>
      <xdr:col>10</xdr:col>
      <xdr:colOff>133350</xdr:colOff>
      <xdr:row>17</xdr:row>
      <xdr:rowOff>0</xdr:rowOff>
    </xdr:to>
    <xdr:sp macro="[0]!CambiarPorYear_4_6_6_Titulaciones_personal_investigador" textlink="">
      <xdr:nvSpPr>
        <xdr:cNvPr id="60" name="2025-2026"/>
        <xdr:cNvSpPr/>
      </xdr:nvSpPr>
      <xdr:spPr>
        <a:xfrm>
          <a:off x="82200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12</xdr:col>
      <xdr:colOff>133350</xdr:colOff>
      <xdr:row>17</xdr:row>
      <xdr:rowOff>0</xdr:rowOff>
    </xdr:to>
    <xdr:sp macro="[0]!CambiarPorYear_4_6_6_Titulaciones_personal_investigador" textlink="">
      <xdr:nvSpPr>
        <xdr:cNvPr id="61" name="2026-2027"/>
        <xdr:cNvSpPr/>
      </xdr:nvSpPr>
      <xdr:spPr>
        <a:xfrm>
          <a:off x="9744075" y="3152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17</xdr:row>
      <xdr:rowOff>133350</xdr:rowOff>
    </xdr:from>
    <xdr:to>
      <xdr:col>8</xdr:col>
      <xdr:colOff>133350</xdr:colOff>
      <xdr:row>18</xdr:row>
      <xdr:rowOff>180975</xdr:rowOff>
    </xdr:to>
    <xdr:sp macro="[0]!CambiarPorYear_4_6_6_Titulaciones_personal_investigador" textlink="">
      <xdr:nvSpPr>
        <xdr:cNvPr id="62" name="2027-2028"/>
        <xdr:cNvSpPr/>
      </xdr:nvSpPr>
      <xdr:spPr>
        <a:xfrm>
          <a:off x="66960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17</xdr:row>
      <xdr:rowOff>133350</xdr:rowOff>
    </xdr:from>
    <xdr:to>
      <xdr:col>10</xdr:col>
      <xdr:colOff>133350</xdr:colOff>
      <xdr:row>18</xdr:row>
      <xdr:rowOff>180975</xdr:rowOff>
    </xdr:to>
    <xdr:sp macro="[0]!CambiarPorYear_4_6_6_Titulaciones_personal_investigador" textlink="">
      <xdr:nvSpPr>
        <xdr:cNvPr id="63" name="2028-2029"/>
        <xdr:cNvSpPr/>
      </xdr:nvSpPr>
      <xdr:spPr>
        <a:xfrm>
          <a:off x="82200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17</xdr:row>
      <xdr:rowOff>133350</xdr:rowOff>
    </xdr:from>
    <xdr:to>
      <xdr:col>12</xdr:col>
      <xdr:colOff>133350</xdr:colOff>
      <xdr:row>18</xdr:row>
      <xdr:rowOff>180975</xdr:rowOff>
    </xdr:to>
    <xdr:sp macro="[0]!CambiarPorYear_4_6_6_Titulaciones_personal_investigador" textlink="">
      <xdr:nvSpPr>
        <xdr:cNvPr id="64" name="2029-2030"/>
        <xdr:cNvSpPr/>
      </xdr:nvSpPr>
      <xdr:spPr>
        <a:xfrm>
          <a:off x="9744075" y="3533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57150</xdr:rowOff>
    </xdr:from>
    <xdr:to>
      <xdr:col>11</xdr:col>
      <xdr:colOff>495300</xdr:colOff>
      <xdr:row>1</xdr:row>
      <xdr:rowOff>104775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7000875" y="57150"/>
          <a:ext cx="3543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MERITOS PDI</a:t>
          </a:r>
        </a:p>
      </xdr:txBody>
    </xdr:sp>
    <xdr:clientData/>
  </xdr:twoCellAnchor>
  <xdr:twoCellAnchor>
    <xdr:from>
      <xdr:col>7</xdr:col>
      <xdr:colOff>9525</xdr:colOff>
      <xdr:row>2</xdr:row>
      <xdr:rowOff>47625</xdr:rowOff>
    </xdr:from>
    <xdr:to>
      <xdr:col>8</xdr:col>
      <xdr:colOff>571500</xdr:colOff>
      <xdr:row>3</xdr:row>
      <xdr:rowOff>95250</xdr:rowOff>
    </xdr:to>
    <xdr:sp macro="[0]!Borrar_campos_4_6_7_Meritos_personal_docente_investigador" textlink="">
      <xdr:nvSpPr>
        <xdr:cNvPr id="3" name="Rectángulo 2"/>
        <xdr:cNvSpPr/>
      </xdr:nvSpPr>
      <xdr:spPr>
        <a:xfrm>
          <a:off x="7010400" y="447675"/>
          <a:ext cx="13239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4</xdr:row>
      <xdr:rowOff>95250</xdr:rowOff>
    </xdr:from>
    <xdr:to>
      <xdr:col>8</xdr:col>
      <xdr:colOff>323850</xdr:colOff>
      <xdr:row>5</xdr:row>
      <xdr:rowOff>133351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7010400" y="8953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0</xdr:colOff>
      <xdr:row>4</xdr:row>
      <xdr:rowOff>180975</xdr:rowOff>
    </xdr:from>
    <xdr:to>
      <xdr:col>12</xdr:col>
      <xdr:colOff>133350</xdr:colOff>
      <xdr:row>6</xdr:row>
      <xdr:rowOff>28575</xdr:rowOff>
    </xdr:to>
    <xdr:sp macro="[0]!CambiarPorYear_4_6_7_Meritos_personal_docente_investigador" textlink="">
      <xdr:nvSpPr>
        <xdr:cNvPr id="24" name="2011-2012"/>
        <xdr:cNvSpPr/>
      </xdr:nvSpPr>
      <xdr:spPr>
        <a:xfrm>
          <a:off x="10048875" y="9810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0</xdr:colOff>
      <xdr:row>6</xdr:row>
      <xdr:rowOff>180975</xdr:rowOff>
    </xdr:from>
    <xdr:to>
      <xdr:col>8</xdr:col>
      <xdr:colOff>133350</xdr:colOff>
      <xdr:row>8</xdr:row>
      <xdr:rowOff>28575</xdr:rowOff>
    </xdr:to>
    <xdr:sp macro="[0]!CambiarPorYear_4_6_7_Meritos_personal_docente_investigador" textlink="">
      <xdr:nvSpPr>
        <xdr:cNvPr id="25" name="2012-2013"/>
        <xdr:cNvSpPr/>
      </xdr:nvSpPr>
      <xdr:spPr>
        <a:xfrm>
          <a:off x="7000875" y="1381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0</xdr:colOff>
      <xdr:row>6</xdr:row>
      <xdr:rowOff>180975</xdr:rowOff>
    </xdr:from>
    <xdr:to>
      <xdr:col>10</xdr:col>
      <xdr:colOff>133350</xdr:colOff>
      <xdr:row>8</xdr:row>
      <xdr:rowOff>28575</xdr:rowOff>
    </xdr:to>
    <xdr:sp macro="[0]!CambiarPorYear_4_6_7_Meritos_personal_docente_investigador" textlink="">
      <xdr:nvSpPr>
        <xdr:cNvPr id="26" name="2013-2014"/>
        <xdr:cNvSpPr/>
      </xdr:nvSpPr>
      <xdr:spPr>
        <a:xfrm>
          <a:off x="8524875" y="1381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0</xdr:colOff>
      <xdr:row>6</xdr:row>
      <xdr:rowOff>180975</xdr:rowOff>
    </xdr:from>
    <xdr:to>
      <xdr:col>12</xdr:col>
      <xdr:colOff>133350</xdr:colOff>
      <xdr:row>8</xdr:row>
      <xdr:rowOff>28575</xdr:rowOff>
    </xdr:to>
    <xdr:sp macro="[0]!CambiarPorYear_4_6_7_Meritos_personal_docente_investigador" textlink="">
      <xdr:nvSpPr>
        <xdr:cNvPr id="27" name="2014-2015"/>
        <xdr:cNvSpPr/>
      </xdr:nvSpPr>
      <xdr:spPr>
        <a:xfrm>
          <a:off x="10048875" y="1381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0</xdr:colOff>
      <xdr:row>8</xdr:row>
      <xdr:rowOff>180975</xdr:rowOff>
    </xdr:from>
    <xdr:to>
      <xdr:col>8</xdr:col>
      <xdr:colOff>133350</xdr:colOff>
      <xdr:row>10</xdr:row>
      <xdr:rowOff>28575</xdr:rowOff>
    </xdr:to>
    <xdr:sp macro="[0]!CambiarPorYear_4_6_7_Meritos_personal_docente_investigador" textlink="">
      <xdr:nvSpPr>
        <xdr:cNvPr id="28" name="2015-2016"/>
        <xdr:cNvSpPr/>
      </xdr:nvSpPr>
      <xdr:spPr>
        <a:xfrm>
          <a:off x="7000875" y="1781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8</xdr:row>
      <xdr:rowOff>180975</xdr:rowOff>
    </xdr:from>
    <xdr:to>
      <xdr:col>10</xdr:col>
      <xdr:colOff>133350</xdr:colOff>
      <xdr:row>10</xdr:row>
      <xdr:rowOff>28575</xdr:rowOff>
    </xdr:to>
    <xdr:sp macro="[0]!CambiarPorYear_4_6_7_Meritos_personal_docente_investigador" textlink="">
      <xdr:nvSpPr>
        <xdr:cNvPr id="29" name="2016-2017"/>
        <xdr:cNvSpPr/>
      </xdr:nvSpPr>
      <xdr:spPr>
        <a:xfrm>
          <a:off x="8524875" y="1781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8</xdr:row>
      <xdr:rowOff>180975</xdr:rowOff>
    </xdr:from>
    <xdr:to>
      <xdr:col>12</xdr:col>
      <xdr:colOff>133350</xdr:colOff>
      <xdr:row>10</xdr:row>
      <xdr:rowOff>28575</xdr:rowOff>
    </xdr:to>
    <xdr:sp macro="[0]!CambiarPorYear_4_6_7_Meritos_personal_docente_investigador" textlink="">
      <xdr:nvSpPr>
        <xdr:cNvPr id="30" name="2017-2018"/>
        <xdr:cNvSpPr/>
      </xdr:nvSpPr>
      <xdr:spPr>
        <a:xfrm>
          <a:off x="10048875" y="1781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10</xdr:row>
      <xdr:rowOff>171450</xdr:rowOff>
    </xdr:from>
    <xdr:to>
      <xdr:col>8</xdr:col>
      <xdr:colOff>133350</xdr:colOff>
      <xdr:row>12</xdr:row>
      <xdr:rowOff>19050</xdr:rowOff>
    </xdr:to>
    <xdr:sp macro="[0]!CambiarPorYear_4_6_7_Meritos_personal_docente_investigador" textlink="">
      <xdr:nvSpPr>
        <xdr:cNvPr id="31" name="2018-2019"/>
        <xdr:cNvSpPr/>
      </xdr:nvSpPr>
      <xdr:spPr>
        <a:xfrm>
          <a:off x="7000875" y="2171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10</xdr:row>
      <xdr:rowOff>171450</xdr:rowOff>
    </xdr:from>
    <xdr:to>
      <xdr:col>10</xdr:col>
      <xdr:colOff>133350</xdr:colOff>
      <xdr:row>12</xdr:row>
      <xdr:rowOff>19050</xdr:rowOff>
    </xdr:to>
    <xdr:sp macro="[0]!CambiarPorYear_4_6_7_Meritos_personal_docente_investigador" textlink="">
      <xdr:nvSpPr>
        <xdr:cNvPr id="32" name="2019-2020"/>
        <xdr:cNvSpPr/>
      </xdr:nvSpPr>
      <xdr:spPr>
        <a:xfrm>
          <a:off x="8524875" y="2171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10</xdr:row>
      <xdr:rowOff>171450</xdr:rowOff>
    </xdr:from>
    <xdr:to>
      <xdr:col>12</xdr:col>
      <xdr:colOff>133350</xdr:colOff>
      <xdr:row>12</xdr:row>
      <xdr:rowOff>19050</xdr:rowOff>
    </xdr:to>
    <xdr:sp macro="[0]!CambiarPorYear_4_6_7_Meritos_personal_docente_investigador" textlink="">
      <xdr:nvSpPr>
        <xdr:cNvPr id="33" name="2020-2021"/>
        <xdr:cNvSpPr/>
      </xdr:nvSpPr>
      <xdr:spPr>
        <a:xfrm>
          <a:off x="10048875" y="2171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12</xdr:row>
      <xdr:rowOff>152400</xdr:rowOff>
    </xdr:from>
    <xdr:to>
      <xdr:col>8</xdr:col>
      <xdr:colOff>133350</xdr:colOff>
      <xdr:row>14</xdr:row>
      <xdr:rowOff>0</xdr:rowOff>
    </xdr:to>
    <xdr:sp macro="[0]!CambiarPorYear_4_6_7_Meritos_personal_docente_investigador" textlink="">
      <xdr:nvSpPr>
        <xdr:cNvPr id="34" name="2021-2022"/>
        <xdr:cNvSpPr/>
      </xdr:nvSpPr>
      <xdr:spPr>
        <a:xfrm>
          <a:off x="7000875" y="2552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12</xdr:row>
      <xdr:rowOff>152400</xdr:rowOff>
    </xdr:from>
    <xdr:to>
      <xdr:col>10</xdr:col>
      <xdr:colOff>133350</xdr:colOff>
      <xdr:row>14</xdr:row>
      <xdr:rowOff>0</xdr:rowOff>
    </xdr:to>
    <xdr:sp macro="[0]!CambiarPorYear_4_6_7_Meritos_personal_docente_investigador" textlink="">
      <xdr:nvSpPr>
        <xdr:cNvPr id="35" name="2022-2023"/>
        <xdr:cNvSpPr/>
      </xdr:nvSpPr>
      <xdr:spPr>
        <a:xfrm>
          <a:off x="8524875" y="2552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12</xdr:row>
      <xdr:rowOff>152400</xdr:rowOff>
    </xdr:from>
    <xdr:to>
      <xdr:col>12</xdr:col>
      <xdr:colOff>133350</xdr:colOff>
      <xdr:row>14</xdr:row>
      <xdr:rowOff>0</xdr:rowOff>
    </xdr:to>
    <xdr:sp macro="[0]!CambiarPorYear_4_6_7_Meritos_personal_docente_investigador" textlink="">
      <xdr:nvSpPr>
        <xdr:cNvPr id="36" name="2023-2024"/>
        <xdr:cNvSpPr/>
      </xdr:nvSpPr>
      <xdr:spPr>
        <a:xfrm>
          <a:off x="10048875" y="2552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14</xdr:row>
      <xdr:rowOff>133350</xdr:rowOff>
    </xdr:from>
    <xdr:to>
      <xdr:col>8</xdr:col>
      <xdr:colOff>133350</xdr:colOff>
      <xdr:row>15</xdr:row>
      <xdr:rowOff>180975</xdr:rowOff>
    </xdr:to>
    <xdr:sp macro="[0]!CambiarPorYear_4_6_7_Meritos_personal_docente_investigador" textlink="">
      <xdr:nvSpPr>
        <xdr:cNvPr id="37" name="2024-2025"/>
        <xdr:cNvSpPr/>
      </xdr:nvSpPr>
      <xdr:spPr>
        <a:xfrm>
          <a:off x="7000875" y="2933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14</xdr:row>
      <xdr:rowOff>133350</xdr:rowOff>
    </xdr:from>
    <xdr:to>
      <xdr:col>10</xdr:col>
      <xdr:colOff>133350</xdr:colOff>
      <xdr:row>15</xdr:row>
      <xdr:rowOff>180975</xdr:rowOff>
    </xdr:to>
    <xdr:sp macro="[0]!CambiarPorYear_4_6_7_Meritos_personal_docente_investigador" textlink="">
      <xdr:nvSpPr>
        <xdr:cNvPr id="38" name="2025-2026"/>
        <xdr:cNvSpPr/>
      </xdr:nvSpPr>
      <xdr:spPr>
        <a:xfrm>
          <a:off x="8524875" y="2933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14</xdr:row>
      <xdr:rowOff>133350</xdr:rowOff>
    </xdr:from>
    <xdr:to>
      <xdr:col>12</xdr:col>
      <xdr:colOff>133350</xdr:colOff>
      <xdr:row>15</xdr:row>
      <xdr:rowOff>180975</xdr:rowOff>
    </xdr:to>
    <xdr:sp macro="[0]!CambiarPorYear_4_6_7_Meritos_personal_docente_investigador" textlink="">
      <xdr:nvSpPr>
        <xdr:cNvPr id="39" name="2026-2027"/>
        <xdr:cNvSpPr/>
      </xdr:nvSpPr>
      <xdr:spPr>
        <a:xfrm>
          <a:off x="10048875" y="2933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16</xdr:row>
      <xdr:rowOff>114300</xdr:rowOff>
    </xdr:from>
    <xdr:to>
      <xdr:col>8</xdr:col>
      <xdr:colOff>133350</xdr:colOff>
      <xdr:row>17</xdr:row>
      <xdr:rowOff>161925</xdr:rowOff>
    </xdr:to>
    <xdr:sp macro="[0]!CambiarPorYear_4_6_7_Meritos_personal_docente_investigador" textlink="">
      <xdr:nvSpPr>
        <xdr:cNvPr id="40" name="2027-2028"/>
        <xdr:cNvSpPr/>
      </xdr:nvSpPr>
      <xdr:spPr>
        <a:xfrm>
          <a:off x="7000875" y="3314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16</xdr:row>
      <xdr:rowOff>114300</xdr:rowOff>
    </xdr:from>
    <xdr:to>
      <xdr:col>10</xdr:col>
      <xdr:colOff>133350</xdr:colOff>
      <xdr:row>17</xdr:row>
      <xdr:rowOff>161925</xdr:rowOff>
    </xdr:to>
    <xdr:sp macro="[0]!CambiarPorYear_4_6_7_Meritos_personal_docente_investigador" textlink="">
      <xdr:nvSpPr>
        <xdr:cNvPr id="41" name="2028-2029"/>
        <xdr:cNvSpPr/>
      </xdr:nvSpPr>
      <xdr:spPr>
        <a:xfrm>
          <a:off x="8524875" y="3314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16</xdr:row>
      <xdr:rowOff>114300</xdr:rowOff>
    </xdr:from>
    <xdr:to>
      <xdr:col>12</xdr:col>
      <xdr:colOff>133350</xdr:colOff>
      <xdr:row>17</xdr:row>
      <xdr:rowOff>161925</xdr:rowOff>
    </xdr:to>
    <xdr:sp macro="[0]!CambiarPorYear_4_6_7_Meritos_personal_docente_investigador" textlink="">
      <xdr:nvSpPr>
        <xdr:cNvPr id="42" name="2029-2030"/>
        <xdr:cNvSpPr/>
      </xdr:nvSpPr>
      <xdr:spPr>
        <a:xfrm>
          <a:off x="10048875" y="3314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47625</xdr:rowOff>
    </xdr:from>
    <xdr:to>
      <xdr:col>11</xdr:col>
      <xdr:colOff>495300</xdr:colOff>
      <xdr:row>1</xdr:row>
      <xdr:rowOff>95250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8191500" y="47625"/>
          <a:ext cx="3543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OTRAS SITUACIONES ADMINISTRATIV PDI</a:t>
          </a:r>
        </a:p>
      </xdr:txBody>
    </xdr:sp>
    <xdr:clientData/>
  </xdr:twoCellAnchor>
  <xdr:twoCellAnchor>
    <xdr:from>
      <xdr:col>7</xdr:col>
      <xdr:colOff>19050</xdr:colOff>
      <xdr:row>3</xdr:row>
      <xdr:rowOff>0</xdr:rowOff>
    </xdr:from>
    <xdr:to>
      <xdr:col>8</xdr:col>
      <xdr:colOff>704850</xdr:colOff>
      <xdr:row>4</xdr:row>
      <xdr:rowOff>47625</xdr:rowOff>
    </xdr:to>
    <xdr:sp macro="[0]!Borrar_campos_4_7_Situaciones_administ_PDI" textlink="">
      <xdr:nvSpPr>
        <xdr:cNvPr id="3" name="Rectángulo 2"/>
        <xdr:cNvSpPr/>
      </xdr:nvSpPr>
      <xdr:spPr>
        <a:xfrm>
          <a:off x="8210550" y="600075"/>
          <a:ext cx="14478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5</xdr:row>
      <xdr:rowOff>28575</xdr:rowOff>
    </xdr:from>
    <xdr:to>
      <xdr:col>8</xdr:col>
      <xdr:colOff>323850</xdr:colOff>
      <xdr:row>6</xdr:row>
      <xdr:rowOff>76201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8201025" y="1028700"/>
          <a:ext cx="1076325" cy="2476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11</xdr:col>
      <xdr:colOff>9525</xdr:colOff>
      <xdr:row>7</xdr:row>
      <xdr:rowOff>28575</xdr:rowOff>
    </xdr:from>
    <xdr:to>
      <xdr:col>12</xdr:col>
      <xdr:colOff>142875</xdr:colOff>
      <xdr:row>8</xdr:row>
      <xdr:rowOff>76200</xdr:rowOff>
    </xdr:to>
    <xdr:sp macro="[0]!CambiarPorYear_4_7_Situaciones_administ_PDI" textlink="">
      <xdr:nvSpPr>
        <xdr:cNvPr id="8" name="2011-2012"/>
        <xdr:cNvSpPr/>
      </xdr:nvSpPr>
      <xdr:spPr>
        <a:xfrm>
          <a:off x="11249025" y="1428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7</xdr:col>
      <xdr:colOff>9525</xdr:colOff>
      <xdr:row>9</xdr:row>
      <xdr:rowOff>28575</xdr:rowOff>
    </xdr:from>
    <xdr:to>
      <xdr:col>8</xdr:col>
      <xdr:colOff>142875</xdr:colOff>
      <xdr:row>10</xdr:row>
      <xdr:rowOff>76200</xdr:rowOff>
    </xdr:to>
    <xdr:sp macro="[0]!CambiarPorYear_4_7_Situaciones_administ_PDI" textlink="">
      <xdr:nvSpPr>
        <xdr:cNvPr id="9" name="2012-2013"/>
        <xdr:cNvSpPr/>
      </xdr:nvSpPr>
      <xdr:spPr>
        <a:xfrm>
          <a:off x="8201025" y="1828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9</xdr:col>
      <xdr:colOff>9525</xdr:colOff>
      <xdr:row>9</xdr:row>
      <xdr:rowOff>28575</xdr:rowOff>
    </xdr:from>
    <xdr:to>
      <xdr:col>10</xdr:col>
      <xdr:colOff>142875</xdr:colOff>
      <xdr:row>10</xdr:row>
      <xdr:rowOff>76200</xdr:rowOff>
    </xdr:to>
    <xdr:sp macro="[0]!CambiarPorYear_4_7_Situaciones_administ_PDI" textlink="">
      <xdr:nvSpPr>
        <xdr:cNvPr id="10" name="2013-2014"/>
        <xdr:cNvSpPr/>
      </xdr:nvSpPr>
      <xdr:spPr>
        <a:xfrm>
          <a:off x="9725025" y="1828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11</xdr:col>
      <xdr:colOff>9525</xdr:colOff>
      <xdr:row>9</xdr:row>
      <xdr:rowOff>28575</xdr:rowOff>
    </xdr:from>
    <xdr:to>
      <xdr:col>12</xdr:col>
      <xdr:colOff>142875</xdr:colOff>
      <xdr:row>10</xdr:row>
      <xdr:rowOff>76200</xdr:rowOff>
    </xdr:to>
    <xdr:sp macro="[0]!CambiarPorYear_4_7_Situaciones_administ_PDI" textlink="">
      <xdr:nvSpPr>
        <xdr:cNvPr id="11" name="2014-2015"/>
        <xdr:cNvSpPr/>
      </xdr:nvSpPr>
      <xdr:spPr>
        <a:xfrm>
          <a:off x="11249025" y="18288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7</xdr:col>
      <xdr:colOff>9525</xdr:colOff>
      <xdr:row>11</xdr:row>
      <xdr:rowOff>28575</xdr:rowOff>
    </xdr:from>
    <xdr:to>
      <xdr:col>8</xdr:col>
      <xdr:colOff>142875</xdr:colOff>
      <xdr:row>12</xdr:row>
      <xdr:rowOff>76200</xdr:rowOff>
    </xdr:to>
    <xdr:sp macro="[0]!CambiarPorYear_4_7_Situaciones_administ_PDI" textlink="">
      <xdr:nvSpPr>
        <xdr:cNvPr id="12" name="2015-2016"/>
        <xdr:cNvSpPr/>
      </xdr:nvSpPr>
      <xdr:spPr>
        <a:xfrm>
          <a:off x="8201025" y="22288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9525</xdr:colOff>
      <xdr:row>11</xdr:row>
      <xdr:rowOff>28575</xdr:rowOff>
    </xdr:from>
    <xdr:to>
      <xdr:col>10</xdr:col>
      <xdr:colOff>142875</xdr:colOff>
      <xdr:row>12</xdr:row>
      <xdr:rowOff>76200</xdr:rowOff>
    </xdr:to>
    <xdr:sp macro="[0]!CambiarPorYear_4_7_Situaciones_administ_PDI" textlink="">
      <xdr:nvSpPr>
        <xdr:cNvPr id="13" name="2016-2017"/>
        <xdr:cNvSpPr/>
      </xdr:nvSpPr>
      <xdr:spPr>
        <a:xfrm>
          <a:off x="9725025" y="22288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9525</xdr:colOff>
      <xdr:row>11</xdr:row>
      <xdr:rowOff>28575</xdr:rowOff>
    </xdr:from>
    <xdr:to>
      <xdr:col>12</xdr:col>
      <xdr:colOff>142875</xdr:colOff>
      <xdr:row>12</xdr:row>
      <xdr:rowOff>76200</xdr:rowOff>
    </xdr:to>
    <xdr:sp macro="[0]!CambiarPorYear_4_7_Situaciones_administ_PDI" textlink="">
      <xdr:nvSpPr>
        <xdr:cNvPr id="14" name="2017-2018"/>
        <xdr:cNvSpPr/>
      </xdr:nvSpPr>
      <xdr:spPr>
        <a:xfrm>
          <a:off x="11249025" y="22288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9525</xdr:colOff>
      <xdr:row>13</xdr:row>
      <xdr:rowOff>19050</xdr:rowOff>
    </xdr:from>
    <xdr:to>
      <xdr:col>8</xdr:col>
      <xdr:colOff>142875</xdr:colOff>
      <xdr:row>14</xdr:row>
      <xdr:rowOff>66675</xdr:rowOff>
    </xdr:to>
    <xdr:sp macro="[0]!CambiarPorYear_4_7_Situaciones_administ_PDI" textlink="">
      <xdr:nvSpPr>
        <xdr:cNvPr id="15" name="2018-2019"/>
        <xdr:cNvSpPr/>
      </xdr:nvSpPr>
      <xdr:spPr>
        <a:xfrm>
          <a:off x="8201025" y="2619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9525</xdr:colOff>
      <xdr:row>13</xdr:row>
      <xdr:rowOff>19050</xdr:rowOff>
    </xdr:from>
    <xdr:to>
      <xdr:col>10</xdr:col>
      <xdr:colOff>142875</xdr:colOff>
      <xdr:row>14</xdr:row>
      <xdr:rowOff>66675</xdr:rowOff>
    </xdr:to>
    <xdr:sp macro="[0]!CambiarPorYear_4_7_Situaciones_administ_PDI" textlink="">
      <xdr:nvSpPr>
        <xdr:cNvPr id="16" name="2019-2020"/>
        <xdr:cNvSpPr/>
      </xdr:nvSpPr>
      <xdr:spPr>
        <a:xfrm>
          <a:off x="9725025" y="2619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9525</xdr:colOff>
      <xdr:row>13</xdr:row>
      <xdr:rowOff>19050</xdr:rowOff>
    </xdr:from>
    <xdr:to>
      <xdr:col>12</xdr:col>
      <xdr:colOff>142875</xdr:colOff>
      <xdr:row>14</xdr:row>
      <xdr:rowOff>66675</xdr:rowOff>
    </xdr:to>
    <xdr:sp macro="[0]!CambiarPorYear_4_7_Situaciones_administ_PDI" textlink="">
      <xdr:nvSpPr>
        <xdr:cNvPr id="17" name="2020-2021"/>
        <xdr:cNvSpPr/>
      </xdr:nvSpPr>
      <xdr:spPr>
        <a:xfrm>
          <a:off x="11249025" y="2619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9525</xdr:colOff>
      <xdr:row>15</xdr:row>
      <xdr:rowOff>0</xdr:rowOff>
    </xdr:from>
    <xdr:to>
      <xdr:col>8</xdr:col>
      <xdr:colOff>142875</xdr:colOff>
      <xdr:row>16</xdr:row>
      <xdr:rowOff>47625</xdr:rowOff>
    </xdr:to>
    <xdr:sp macro="[0]!CambiarPorYear_4_7_Situaciones_administ_PDI" textlink="">
      <xdr:nvSpPr>
        <xdr:cNvPr id="18" name="2021-2022"/>
        <xdr:cNvSpPr/>
      </xdr:nvSpPr>
      <xdr:spPr>
        <a:xfrm>
          <a:off x="8201025" y="3000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9525</xdr:colOff>
      <xdr:row>15</xdr:row>
      <xdr:rowOff>0</xdr:rowOff>
    </xdr:from>
    <xdr:to>
      <xdr:col>10</xdr:col>
      <xdr:colOff>142875</xdr:colOff>
      <xdr:row>16</xdr:row>
      <xdr:rowOff>47625</xdr:rowOff>
    </xdr:to>
    <xdr:sp macro="[0]!CambiarPorYear_4_7_Situaciones_administ_PDI" textlink="">
      <xdr:nvSpPr>
        <xdr:cNvPr id="19" name="2022-2023"/>
        <xdr:cNvSpPr/>
      </xdr:nvSpPr>
      <xdr:spPr>
        <a:xfrm>
          <a:off x="9725025" y="3000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9525</xdr:colOff>
      <xdr:row>15</xdr:row>
      <xdr:rowOff>0</xdr:rowOff>
    </xdr:from>
    <xdr:to>
      <xdr:col>12</xdr:col>
      <xdr:colOff>142875</xdr:colOff>
      <xdr:row>16</xdr:row>
      <xdr:rowOff>47625</xdr:rowOff>
    </xdr:to>
    <xdr:sp macro="[0]!CambiarPorYear_4_7_Situaciones_administ_PDI" textlink="">
      <xdr:nvSpPr>
        <xdr:cNvPr id="20" name="2023-2024"/>
        <xdr:cNvSpPr/>
      </xdr:nvSpPr>
      <xdr:spPr>
        <a:xfrm>
          <a:off x="11249025" y="3000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9525</xdr:colOff>
      <xdr:row>16</xdr:row>
      <xdr:rowOff>180975</xdr:rowOff>
    </xdr:from>
    <xdr:to>
      <xdr:col>8</xdr:col>
      <xdr:colOff>142875</xdr:colOff>
      <xdr:row>18</xdr:row>
      <xdr:rowOff>28575</xdr:rowOff>
    </xdr:to>
    <xdr:sp macro="[0]!CambiarPorYear_4_7_Situaciones_administ_PDI" textlink="">
      <xdr:nvSpPr>
        <xdr:cNvPr id="21" name="2024-2025"/>
        <xdr:cNvSpPr/>
      </xdr:nvSpPr>
      <xdr:spPr>
        <a:xfrm>
          <a:off x="8201025" y="3381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9525</xdr:colOff>
      <xdr:row>16</xdr:row>
      <xdr:rowOff>180975</xdr:rowOff>
    </xdr:from>
    <xdr:to>
      <xdr:col>10</xdr:col>
      <xdr:colOff>142875</xdr:colOff>
      <xdr:row>18</xdr:row>
      <xdr:rowOff>28575</xdr:rowOff>
    </xdr:to>
    <xdr:sp macro="[0]!CambiarPorYear_4_7_Situaciones_administ_PDI" textlink="">
      <xdr:nvSpPr>
        <xdr:cNvPr id="22" name="2025-2026"/>
        <xdr:cNvSpPr/>
      </xdr:nvSpPr>
      <xdr:spPr>
        <a:xfrm>
          <a:off x="9725025" y="3381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9525</xdr:colOff>
      <xdr:row>16</xdr:row>
      <xdr:rowOff>180975</xdr:rowOff>
    </xdr:from>
    <xdr:to>
      <xdr:col>12</xdr:col>
      <xdr:colOff>142875</xdr:colOff>
      <xdr:row>18</xdr:row>
      <xdr:rowOff>28575</xdr:rowOff>
    </xdr:to>
    <xdr:sp macro="[0]!CambiarPorYear_4_7_Situaciones_administ_PDI" textlink="">
      <xdr:nvSpPr>
        <xdr:cNvPr id="23" name="2026-2027"/>
        <xdr:cNvSpPr/>
      </xdr:nvSpPr>
      <xdr:spPr>
        <a:xfrm>
          <a:off x="11249025" y="3381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9525</xdr:colOff>
      <xdr:row>18</xdr:row>
      <xdr:rowOff>161925</xdr:rowOff>
    </xdr:from>
    <xdr:to>
      <xdr:col>8</xdr:col>
      <xdr:colOff>142875</xdr:colOff>
      <xdr:row>20</xdr:row>
      <xdr:rowOff>9525</xdr:rowOff>
    </xdr:to>
    <xdr:sp macro="[0]!CambiarPorYear_4_7_Situaciones_administ_PDI" textlink="">
      <xdr:nvSpPr>
        <xdr:cNvPr id="24" name="2027-2028"/>
        <xdr:cNvSpPr/>
      </xdr:nvSpPr>
      <xdr:spPr>
        <a:xfrm>
          <a:off x="8201025" y="3762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9525</xdr:colOff>
      <xdr:row>18</xdr:row>
      <xdr:rowOff>161925</xdr:rowOff>
    </xdr:from>
    <xdr:to>
      <xdr:col>10</xdr:col>
      <xdr:colOff>142875</xdr:colOff>
      <xdr:row>20</xdr:row>
      <xdr:rowOff>9525</xdr:rowOff>
    </xdr:to>
    <xdr:sp macro="[0]!CambiarPorYear_4_7_Situaciones_administ_PDI" textlink="">
      <xdr:nvSpPr>
        <xdr:cNvPr id="25" name="2028-2029"/>
        <xdr:cNvSpPr/>
      </xdr:nvSpPr>
      <xdr:spPr>
        <a:xfrm>
          <a:off x="9725025" y="3762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9525</xdr:colOff>
      <xdr:row>18</xdr:row>
      <xdr:rowOff>161925</xdr:rowOff>
    </xdr:from>
    <xdr:to>
      <xdr:col>12</xdr:col>
      <xdr:colOff>142875</xdr:colOff>
      <xdr:row>20</xdr:row>
      <xdr:rowOff>9525</xdr:rowOff>
    </xdr:to>
    <xdr:sp macro="[0]!CambiarPorYear_4_7_Situaciones_administ_PDI" textlink="">
      <xdr:nvSpPr>
        <xdr:cNvPr id="26" name="2029-2030"/>
        <xdr:cNvSpPr/>
      </xdr:nvSpPr>
      <xdr:spPr>
        <a:xfrm>
          <a:off x="11249025" y="37623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752474</xdr:colOff>
      <xdr:row>0</xdr:row>
      <xdr:rowOff>38100</xdr:rowOff>
    </xdr:from>
    <xdr:to>
      <xdr:col>11</xdr:col>
      <xdr:colOff>457199</xdr:colOff>
      <xdr:row>1</xdr:row>
      <xdr:rowOff>85725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581649" y="38100"/>
          <a:ext cx="50387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ESTRUTURAS UNIVERSIDAD EQUIPO RECTORAL</a:t>
          </a:r>
          <a:r>
            <a:rPr lang="es-ES" sz="1100" baseline="0"/>
            <a:t> CONSEJO DIRECCION</a:t>
          </a:r>
          <a:endParaRPr lang="es-ES" sz="1100"/>
        </a:p>
      </xdr:txBody>
    </xdr:sp>
    <xdr:clientData/>
  </xdr:twoCellAnchor>
  <xdr:twoCellAnchor>
    <xdr:from>
      <xdr:col>5</xdr:col>
      <xdr:colOff>9525</xdr:colOff>
      <xdr:row>2</xdr:row>
      <xdr:rowOff>19050</xdr:rowOff>
    </xdr:from>
    <xdr:to>
      <xdr:col>6</xdr:col>
      <xdr:colOff>581025</xdr:colOff>
      <xdr:row>3</xdr:row>
      <xdr:rowOff>66675</xdr:rowOff>
    </xdr:to>
    <xdr:sp macro="[0]!Borrar_campos_5_1_1_Equipo_Rectoral_cons_dir" textlink="">
      <xdr:nvSpPr>
        <xdr:cNvPr id="3" name="Rectángulo 2"/>
        <xdr:cNvSpPr/>
      </xdr:nvSpPr>
      <xdr:spPr>
        <a:xfrm>
          <a:off x="5600700" y="419100"/>
          <a:ext cx="1333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4</xdr:col>
      <xdr:colOff>752475</xdr:colOff>
      <xdr:row>3</xdr:row>
      <xdr:rowOff>190500</xdr:rowOff>
    </xdr:from>
    <xdr:to>
      <xdr:col>6</xdr:col>
      <xdr:colOff>304800</xdr:colOff>
      <xdr:row>5</xdr:row>
      <xdr:rowOff>28576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5581650" y="7905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133350</xdr:colOff>
      <xdr:row>7</xdr:row>
      <xdr:rowOff>47625</xdr:rowOff>
    </xdr:to>
    <xdr:sp macro="[0]!CambiarPorYear_5_1_1_Equipo_Rectoral_cons_dir" textlink="">
      <xdr:nvSpPr>
        <xdr:cNvPr id="27" name="2015-2016"/>
        <xdr:cNvSpPr/>
      </xdr:nvSpPr>
      <xdr:spPr>
        <a:xfrm>
          <a:off x="44481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47625</xdr:rowOff>
    </xdr:to>
    <xdr:sp macro="[0]!CambiarPorYear_5_1_1_Equipo_Rectoral_cons_dir" textlink="">
      <xdr:nvSpPr>
        <xdr:cNvPr id="28" name="2016-2017"/>
        <xdr:cNvSpPr/>
      </xdr:nvSpPr>
      <xdr:spPr>
        <a:xfrm>
          <a:off x="59721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47625</xdr:rowOff>
    </xdr:to>
    <xdr:sp macro="[0]!CambiarPorYear_5_1_1_Equipo_Rectoral_cons_dir" textlink="">
      <xdr:nvSpPr>
        <xdr:cNvPr id="29" name="2017-2018"/>
        <xdr:cNvSpPr/>
      </xdr:nvSpPr>
      <xdr:spPr>
        <a:xfrm>
          <a:off x="749617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133350</xdr:colOff>
      <xdr:row>9</xdr:row>
      <xdr:rowOff>57150</xdr:rowOff>
    </xdr:to>
    <xdr:sp macro="[0]!CambiarPorYear_5_1_1_Equipo_Rectoral_cons_dir" textlink="">
      <xdr:nvSpPr>
        <xdr:cNvPr id="30" name="2018-2019"/>
        <xdr:cNvSpPr/>
      </xdr:nvSpPr>
      <xdr:spPr>
        <a:xfrm>
          <a:off x="4448175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57150</xdr:rowOff>
    </xdr:to>
    <xdr:sp macro="[0]!CambiarPorYear_5_1_1_Equipo_Rectoral_cons_dir" textlink="">
      <xdr:nvSpPr>
        <xdr:cNvPr id="31" name="2019-2020"/>
        <xdr:cNvSpPr/>
      </xdr:nvSpPr>
      <xdr:spPr>
        <a:xfrm>
          <a:off x="5972175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57150</xdr:rowOff>
    </xdr:to>
    <xdr:sp macro="[0]!CambiarPorYear_5_1_1_Equipo_Rectoral_cons_dir" textlink="">
      <xdr:nvSpPr>
        <xdr:cNvPr id="32" name="2020-2021"/>
        <xdr:cNvSpPr/>
      </xdr:nvSpPr>
      <xdr:spPr>
        <a:xfrm>
          <a:off x="7496175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133350</xdr:colOff>
      <xdr:row>11</xdr:row>
      <xdr:rowOff>57150</xdr:rowOff>
    </xdr:to>
    <xdr:sp macro="[0]!CambiarPorYear_5_1_1_Equipo_Rectoral_cons_dir" textlink="">
      <xdr:nvSpPr>
        <xdr:cNvPr id="33" name="2021-2022"/>
        <xdr:cNvSpPr/>
      </xdr:nvSpPr>
      <xdr:spPr>
        <a:xfrm>
          <a:off x="4448175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57150</xdr:rowOff>
    </xdr:to>
    <xdr:sp macro="[0]!CambiarPorYear_5_1_1_Equipo_Rectoral_cons_dir" textlink="">
      <xdr:nvSpPr>
        <xdr:cNvPr id="34" name="2022-2023"/>
        <xdr:cNvSpPr/>
      </xdr:nvSpPr>
      <xdr:spPr>
        <a:xfrm>
          <a:off x="5972175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57150</xdr:rowOff>
    </xdr:to>
    <xdr:sp macro="[0]!CambiarPorYear_5_1_1_Equipo_Rectoral_cons_dir" textlink="">
      <xdr:nvSpPr>
        <xdr:cNvPr id="35" name="2023-2024"/>
        <xdr:cNvSpPr/>
      </xdr:nvSpPr>
      <xdr:spPr>
        <a:xfrm>
          <a:off x="7496175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133350</xdr:colOff>
      <xdr:row>13</xdr:row>
      <xdr:rowOff>57150</xdr:rowOff>
    </xdr:to>
    <xdr:sp macro="[0]!CambiarPorYear_5_1_1_Equipo_Rectoral_cons_dir" textlink="">
      <xdr:nvSpPr>
        <xdr:cNvPr id="36" name="2024-2025"/>
        <xdr:cNvSpPr/>
      </xdr:nvSpPr>
      <xdr:spPr>
        <a:xfrm>
          <a:off x="4448175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133350</xdr:colOff>
      <xdr:row>13</xdr:row>
      <xdr:rowOff>57150</xdr:rowOff>
    </xdr:to>
    <xdr:sp macro="[0]!CambiarPorYear_5_1_1_Equipo_Rectoral_cons_dir" textlink="">
      <xdr:nvSpPr>
        <xdr:cNvPr id="37" name="2025-2026"/>
        <xdr:cNvSpPr/>
      </xdr:nvSpPr>
      <xdr:spPr>
        <a:xfrm>
          <a:off x="5972175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133350</xdr:colOff>
      <xdr:row>13</xdr:row>
      <xdr:rowOff>57150</xdr:rowOff>
    </xdr:to>
    <xdr:sp macro="[0]!CambiarPorYear_5_1_1_Equipo_Rectoral_cons_dir" textlink="">
      <xdr:nvSpPr>
        <xdr:cNvPr id="38" name="2026-2027"/>
        <xdr:cNvSpPr/>
      </xdr:nvSpPr>
      <xdr:spPr>
        <a:xfrm>
          <a:off x="7496175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133350</xdr:colOff>
      <xdr:row>15</xdr:row>
      <xdr:rowOff>57150</xdr:rowOff>
    </xdr:to>
    <xdr:sp macro="[0]!CambiarPorYear_5_1_1_Equipo_Rectoral_cons_dir" textlink="">
      <xdr:nvSpPr>
        <xdr:cNvPr id="39" name="2027-2028"/>
        <xdr:cNvSpPr/>
      </xdr:nvSpPr>
      <xdr:spPr>
        <a:xfrm>
          <a:off x="4448175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133350</xdr:colOff>
      <xdr:row>15</xdr:row>
      <xdr:rowOff>57150</xdr:rowOff>
    </xdr:to>
    <xdr:sp macro="[0]!CambiarPorYear_5_1_1_Equipo_Rectoral_cons_dir" textlink="">
      <xdr:nvSpPr>
        <xdr:cNvPr id="40" name="2028-2029"/>
        <xdr:cNvSpPr/>
      </xdr:nvSpPr>
      <xdr:spPr>
        <a:xfrm>
          <a:off x="5972175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133350</xdr:colOff>
      <xdr:row>15</xdr:row>
      <xdr:rowOff>57150</xdr:rowOff>
    </xdr:to>
    <xdr:sp macro="[0]!CambiarPorYear_5_1_1_Equipo_Rectoral_cons_dir" textlink="">
      <xdr:nvSpPr>
        <xdr:cNvPr id="41" name="2029-2030"/>
        <xdr:cNvSpPr/>
      </xdr:nvSpPr>
      <xdr:spPr>
        <a:xfrm>
          <a:off x="7496175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0</xdr:row>
      <xdr:rowOff>38100</xdr:rowOff>
    </xdr:from>
    <xdr:to>
      <xdr:col>10</xdr:col>
      <xdr:colOff>742949</xdr:colOff>
      <xdr:row>1</xdr:row>
      <xdr:rowOff>85725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4657724" y="38100"/>
          <a:ext cx="45243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 DE LA UNIVERSIDAD</a:t>
          </a:r>
          <a:r>
            <a:rPr lang="es-ES" sz="1100" baseline="0"/>
            <a:t> CONSEJO DE GOBIERNO</a:t>
          </a:r>
          <a:endParaRPr lang="es-ES" sz="1100"/>
        </a:p>
      </xdr:txBody>
    </xdr:sp>
    <xdr:clientData/>
  </xdr:twoCellAnchor>
  <xdr:twoCellAnchor>
    <xdr:from>
      <xdr:col>5</xdr:col>
      <xdr:colOff>9525</xdr:colOff>
      <xdr:row>2</xdr:row>
      <xdr:rowOff>9525</xdr:rowOff>
    </xdr:from>
    <xdr:to>
      <xdr:col>6</xdr:col>
      <xdr:colOff>542925</xdr:colOff>
      <xdr:row>3</xdr:row>
      <xdr:rowOff>57150</xdr:rowOff>
    </xdr:to>
    <xdr:sp macro="[0]!Borrar_campos_5_1_2_Consejo_gobierno" textlink="">
      <xdr:nvSpPr>
        <xdr:cNvPr id="3" name="Rectángulo 2"/>
        <xdr:cNvSpPr/>
      </xdr:nvSpPr>
      <xdr:spPr>
        <a:xfrm>
          <a:off x="4638675" y="409575"/>
          <a:ext cx="12954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5</xdr:col>
      <xdr:colOff>19050</xdr:colOff>
      <xdr:row>4</xdr:row>
      <xdr:rowOff>9525</xdr:rowOff>
    </xdr:from>
    <xdr:to>
      <xdr:col>6</xdr:col>
      <xdr:colOff>333375</xdr:colOff>
      <xdr:row>5</xdr:row>
      <xdr:rowOff>47626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4648200" y="8096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133350</xdr:colOff>
      <xdr:row>7</xdr:row>
      <xdr:rowOff>47625</xdr:rowOff>
    </xdr:to>
    <xdr:sp macro="[0]!CambiarPorYear_5_1_2_Consejo_gobierno" textlink="">
      <xdr:nvSpPr>
        <xdr:cNvPr id="27" name="2015-2016"/>
        <xdr:cNvSpPr/>
      </xdr:nvSpPr>
      <xdr:spPr>
        <a:xfrm>
          <a:off x="462915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47625</xdr:rowOff>
    </xdr:to>
    <xdr:sp macro="[0]!CambiarPorYear_5_1_2_Consejo_gobierno" textlink="">
      <xdr:nvSpPr>
        <xdr:cNvPr id="28" name="2016-2017"/>
        <xdr:cNvSpPr/>
      </xdr:nvSpPr>
      <xdr:spPr>
        <a:xfrm>
          <a:off x="615315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47625</xdr:rowOff>
    </xdr:to>
    <xdr:sp macro="[0]!CambiarPorYear_5_1_2_Consejo_gobierno" textlink="">
      <xdr:nvSpPr>
        <xdr:cNvPr id="29" name="2017-2018"/>
        <xdr:cNvSpPr/>
      </xdr:nvSpPr>
      <xdr:spPr>
        <a:xfrm>
          <a:off x="767715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133350</xdr:colOff>
      <xdr:row>9</xdr:row>
      <xdr:rowOff>57150</xdr:rowOff>
    </xdr:to>
    <xdr:sp macro="[0]!CambiarPorYear_5_1_2_Consejo_gobierno" textlink="">
      <xdr:nvSpPr>
        <xdr:cNvPr id="30" name="2018-2019"/>
        <xdr:cNvSpPr/>
      </xdr:nvSpPr>
      <xdr:spPr>
        <a:xfrm>
          <a:off x="4629150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57150</xdr:rowOff>
    </xdr:to>
    <xdr:sp macro="[0]!CambiarPorYear_5_1_2_Consejo_gobierno" textlink="">
      <xdr:nvSpPr>
        <xdr:cNvPr id="31" name="2019-2020"/>
        <xdr:cNvSpPr/>
      </xdr:nvSpPr>
      <xdr:spPr>
        <a:xfrm>
          <a:off x="6153150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57150</xdr:rowOff>
    </xdr:to>
    <xdr:sp macro="[0]!CambiarPorYear_5_1_2_Consejo_gobierno" textlink="">
      <xdr:nvSpPr>
        <xdr:cNvPr id="32" name="2020-2021"/>
        <xdr:cNvSpPr/>
      </xdr:nvSpPr>
      <xdr:spPr>
        <a:xfrm>
          <a:off x="7677150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133350</xdr:colOff>
      <xdr:row>11</xdr:row>
      <xdr:rowOff>57150</xdr:rowOff>
    </xdr:to>
    <xdr:sp macro="[0]!CambiarPorYear_5_1_2_Consejo_gobierno" textlink="">
      <xdr:nvSpPr>
        <xdr:cNvPr id="33" name="2021-2022"/>
        <xdr:cNvSpPr/>
      </xdr:nvSpPr>
      <xdr:spPr>
        <a:xfrm>
          <a:off x="462915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57150</xdr:rowOff>
    </xdr:to>
    <xdr:sp macro="[0]!CambiarPorYear_5_1_2_Consejo_gobierno" textlink="">
      <xdr:nvSpPr>
        <xdr:cNvPr id="34" name="2022-2023"/>
        <xdr:cNvSpPr/>
      </xdr:nvSpPr>
      <xdr:spPr>
        <a:xfrm>
          <a:off x="615315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57150</xdr:rowOff>
    </xdr:to>
    <xdr:sp macro="[0]!CambiarPorYear_5_1_2_Consejo_gobierno" textlink="">
      <xdr:nvSpPr>
        <xdr:cNvPr id="35" name="2023-2024"/>
        <xdr:cNvSpPr/>
      </xdr:nvSpPr>
      <xdr:spPr>
        <a:xfrm>
          <a:off x="767715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133350</xdr:colOff>
      <xdr:row>13</xdr:row>
      <xdr:rowOff>57150</xdr:rowOff>
    </xdr:to>
    <xdr:sp macro="[0]!CambiarPorYear_5_1_2_Consejo_gobierno" textlink="">
      <xdr:nvSpPr>
        <xdr:cNvPr id="36" name="2024-2025"/>
        <xdr:cNvSpPr/>
      </xdr:nvSpPr>
      <xdr:spPr>
        <a:xfrm>
          <a:off x="462915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133350</xdr:colOff>
      <xdr:row>13</xdr:row>
      <xdr:rowOff>57150</xdr:rowOff>
    </xdr:to>
    <xdr:sp macro="[0]!CambiarPorYear_5_1_2_Consejo_gobierno" textlink="">
      <xdr:nvSpPr>
        <xdr:cNvPr id="37" name="2025-2026"/>
        <xdr:cNvSpPr/>
      </xdr:nvSpPr>
      <xdr:spPr>
        <a:xfrm>
          <a:off x="615315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133350</xdr:colOff>
      <xdr:row>13</xdr:row>
      <xdr:rowOff>57150</xdr:rowOff>
    </xdr:to>
    <xdr:sp macro="[0]!CambiarPorYear_5_1_2_Consejo_gobierno" textlink="">
      <xdr:nvSpPr>
        <xdr:cNvPr id="38" name="2026-2027"/>
        <xdr:cNvSpPr/>
      </xdr:nvSpPr>
      <xdr:spPr>
        <a:xfrm>
          <a:off x="767715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133350</xdr:colOff>
      <xdr:row>15</xdr:row>
      <xdr:rowOff>57150</xdr:rowOff>
    </xdr:to>
    <xdr:sp macro="[0]!CambiarPorYear_5_1_2_Consejo_gobierno" textlink="">
      <xdr:nvSpPr>
        <xdr:cNvPr id="39" name="2027-2028"/>
        <xdr:cNvSpPr/>
      </xdr:nvSpPr>
      <xdr:spPr>
        <a:xfrm>
          <a:off x="462915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133350</xdr:colOff>
      <xdr:row>15</xdr:row>
      <xdr:rowOff>57150</xdr:rowOff>
    </xdr:to>
    <xdr:sp macro="[0]!CambiarPorYear_5_1_2_Consejo_gobierno" textlink="">
      <xdr:nvSpPr>
        <xdr:cNvPr id="40" name="2028-2029"/>
        <xdr:cNvSpPr/>
      </xdr:nvSpPr>
      <xdr:spPr>
        <a:xfrm>
          <a:off x="615315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133350</xdr:colOff>
      <xdr:row>15</xdr:row>
      <xdr:rowOff>57150</xdr:rowOff>
    </xdr:to>
    <xdr:sp macro="[0]!CambiarPorYear_5_1_2_Consejo_gobierno" textlink="">
      <xdr:nvSpPr>
        <xdr:cNvPr id="41" name="2029-2030"/>
        <xdr:cNvSpPr/>
      </xdr:nvSpPr>
      <xdr:spPr>
        <a:xfrm>
          <a:off x="767715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761999</xdr:colOff>
      <xdr:row>0</xdr:row>
      <xdr:rowOff>38100</xdr:rowOff>
    </xdr:from>
    <xdr:to>
      <xdr:col>10</xdr:col>
      <xdr:colOff>619124</xdr:colOff>
      <xdr:row>1</xdr:row>
      <xdr:rowOff>85725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648324" y="38100"/>
          <a:ext cx="44291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CONSEJO SOCIAL</a:t>
          </a:r>
          <a:endParaRPr lang="es-ES" sz="1100"/>
        </a:p>
      </xdr:txBody>
    </xdr:sp>
    <xdr:clientData/>
  </xdr:twoCellAnchor>
  <xdr:twoCellAnchor>
    <xdr:from>
      <xdr:col>5</xdr:col>
      <xdr:colOff>0</xdr:colOff>
      <xdr:row>2</xdr:row>
      <xdr:rowOff>9525</xdr:rowOff>
    </xdr:from>
    <xdr:to>
      <xdr:col>6</xdr:col>
      <xdr:colOff>619125</xdr:colOff>
      <xdr:row>3</xdr:row>
      <xdr:rowOff>57150</xdr:rowOff>
    </xdr:to>
    <xdr:sp macro="[0]!Borrar_campos_5_1_3_Consejo_Social" textlink="">
      <xdr:nvSpPr>
        <xdr:cNvPr id="3" name="Rectángulo 2"/>
        <xdr:cNvSpPr/>
      </xdr:nvSpPr>
      <xdr:spPr>
        <a:xfrm>
          <a:off x="5648325" y="409575"/>
          <a:ext cx="13811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5</xdr:col>
      <xdr:colOff>0</xdr:colOff>
      <xdr:row>4</xdr:row>
      <xdr:rowOff>9525</xdr:rowOff>
    </xdr:from>
    <xdr:to>
      <xdr:col>6</xdr:col>
      <xdr:colOff>314325</xdr:colOff>
      <xdr:row>5</xdr:row>
      <xdr:rowOff>47626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5648325" y="8096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133350</xdr:colOff>
      <xdr:row>7</xdr:row>
      <xdr:rowOff>47625</xdr:rowOff>
    </xdr:to>
    <xdr:sp macro="[0]!CambiarPorYear_5_1_3_Consejo_Social" textlink="">
      <xdr:nvSpPr>
        <xdr:cNvPr id="27" name="2015-2016"/>
        <xdr:cNvSpPr/>
      </xdr:nvSpPr>
      <xdr:spPr>
        <a:xfrm>
          <a:off x="564832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47625</xdr:rowOff>
    </xdr:to>
    <xdr:sp macro="[0]!CambiarPorYear_5_1_3_Consejo_Social" textlink="">
      <xdr:nvSpPr>
        <xdr:cNvPr id="28" name="2016-2017"/>
        <xdr:cNvSpPr/>
      </xdr:nvSpPr>
      <xdr:spPr>
        <a:xfrm>
          <a:off x="717232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47625</xdr:rowOff>
    </xdr:to>
    <xdr:sp macro="[0]!CambiarPorYear_5_1_3_Consejo_Social" textlink="">
      <xdr:nvSpPr>
        <xdr:cNvPr id="29" name="2017-2018"/>
        <xdr:cNvSpPr/>
      </xdr:nvSpPr>
      <xdr:spPr>
        <a:xfrm>
          <a:off x="869632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133350</xdr:colOff>
      <xdr:row>9</xdr:row>
      <xdr:rowOff>57150</xdr:rowOff>
    </xdr:to>
    <xdr:sp macro="[0]!CambiarPorYear_5_1_3_Consejo_Social" textlink="">
      <xdr:nvSpPr>
        <xdr:cNvPr id="30" name="2018-2019"/>
        <xdr:cNvSpPr/>
      </xdr:nvSpPr>
      <xdr:spPr>
        <a:xfrm>
          <a:off x="5648325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57150</xdr:rowOff>
    </xdr:to>
    <xdr:sp macro="[0]!CambiarPorYear_5_1_3_Consejo_Social" textlink="">
      <xdr:nvSpPr>
        <xdr:cNvPr id="31" name="2019-2020"/>
        <xdr:cNvSpPr/>
      </xdr:nvSpPr>
      <xdr:spPr>
        <a:xfrm>
          <a:off x="7172325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57150</xdr:rowOff>
    </xdr:to>
    <xdr:sp macro="[0]!CambiarPorYear_5_1_3_Consejo_Social" textlink="">
      <xdr:nvSpPr>
        <xdr:cNvPr id="32" name="2020-2021"/>
        <xdr:cNvSpPr/>
      </xdr:nvSpPr>
      <xdr:spPr>
        <a:xfrm>
          <a:off x="8696325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133350</xdr:colOff>
      <xdr:row>11</xdr:row>
      <xdr:rowOff>57150</xdr:rowOff>
    </xdr:to>
    <xdr:sp macro="[0]!CambiarPorYear_5_1_3_Consejo_Social" textlink="">
      <xdr:nvSpPr>
        <xdr:cNvPr id="33" name="2021-2022"/>
        <xdr:cNvSpPr/>
      </xdr:nvSpPr>
      <xdr:spPr>
        <a:xfrm>
          <a:off x="5648325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57150</xdr:rowOff>
    </xdr:to>
    <xdr:sp macro="[0]!CambiarPorYear_5_1_3_Consejo_Social" textlink="">
      <xdr:nvSpPr>
        <xdr:cNvPr id="34" name="2022-2023"/>
        <xdr:cNvSpPr/>
      </xdr:nvSpPr>
      <xdr:spPr>
        <a:xfrm>
          <a:off x="7172325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57150</xdr:rowOff>
    </xdr:to>
    <xdr:sp macro="[0]!CambiarPorYear_5_1_3_Consejo_Social" textlink="">
      <xdr:nvSpPr>
        <xdr:cNvPr id="35" name="2023-2024"/>
        <xdr:cNvSpPr/>
      </xdr:nvSpPr>
      <xdr:spPr>
        <a:xfrm>
          <a:off x="8696325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133350</xdr:colOff>
      <xdr:row>13</xdr:row>
      <xdr:rowOff>57150</xdr:rowOff>
    </xdr:to>
    <xdr:sp macro="[0]!CambiarPorYear_5_1_3_Consejo_Social" textlink="">
      <xdr:nvSpPr>
        <xdr:cNvPr id="36" name="2024-2025"/>
        <xdr:cNvSpPr/>
      </xdr:nvSpPr>
      <xdr:spPr>
        <a:xfrm>
          <a:off x="5648325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133350</xdr:colOff>
      <xdr:row>13</xdr:row>
      <xdr:rowOff>57150</xdr:rowOff>
    </xdr:to>
    <xdr:sp macro="[0]!CambiarPorYear_5_1_3_Consejo_Social" textlink="">
      <xdr:nvSpPr>
        <xdr:cNvPr id="37" name="2025-2026"/>
        <xdr:cNvSpPr/>
      </xdr:nvSpPr>
      <xdr:spPr>
        <a:xfrm>
          <a:off x="7172325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133350</xdr:colOff>
      <xdr:row>13</xdr:row>
      <xdr:rowOff>57150</xdr:rowOff>
    </xdr:to>
    <xdr:sp macro="[0]!CambiarPorYear_5_1_3_Consejo_Social" textlink="">
      <xdr:nvSpPr>
        <xdr:cNvPr id="38" name="2026-2027"/>
        <xdr:cNvSpPr/>
      </xdr:nvSpPr>
      <xdr:spPr>
        <a:xfrm>
          <a:off x="8696325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133350</xdr:colOff>
      <xdr:row>15</xdr:row>
      <xdr:rowOff>57150</xdr:rowOff>
    </xdr:to>
    <xdr:sp macro="[0]!CambiarPorYear_5_1_3_Consejo_Social" textlink="">
      <xdr:nvSpPr>
        <xdr:cNvPr id="39" name="2027-2028"/>
        <xdr:cNvSpPr/>
      </xdr:nvSpPr>
      <xdr:spPr>
        <a:xfrm>
          <a:off x="5648325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133350</xdr:colOff>
      <xdr:row>15</xdr:row>
      <xdr:rowOff>57150</xdr:rowOff>
    </xdr:to>
    <xdr:sp macro="[0]!CambiarPorYear_5_1_3_Consejo_Social" textlink="">
      <xdr:nvSpPr>
        <xdr:cNvPr id="40" name="2028-2029"/>
        <xdr:cNvSpPr/>
      </xdr:nvSpPr>
      <xdr:spPr>
        <a:xfrm>
          <a:off x="7172325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133350</xdr:colOff>
      <xdr:row>15</xdr:row>
      <xdr:rowOff>57150</xdr:rowOff>
    </xdr:to>
    <xdr:sp macro="[0]!CambiarPorYear_5_1_3_Consejo_Social" textlink="">
      <xdr:nvSpPr>
        <xdr:cNvPr id="41" name="2029-2030"/>
        <xdr:cNvSpPr/>
      </xdr:nvSpPr>
      <xdr:spPr>
        <a:xfrm>
          <a:off x="8696325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47625</xdr:rowOff>
    </xdr:from>
    <xdr:to>
      <xdr:col>11</xdr:col>
      <xdr:colOff>219075</xdr:colOff>
      <xdr:row>1</xdr:row>
      <xdr:rowOff>95250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876925" y="47625"/>
          <a:ext cx="47910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CLAUSTRO UNIVERSITARIO</a:t>
          </a:r>
          <a:endParaRPr lang="es-ES" sz="1100"/>
        </a:p>
      </xdr:txBody>
    </xdr:sp>
    <xdr:clientData/>
  </xdr:twoCellAnchor>
  <xdr:twoCellAnchor>
    <xdr:from>
      <xdr:col>5</xdr:col>
      <xdr:colOff>9526</xdr:colOff>
      <xdr:row>2</xdr:row>
      <xdr:rowOff>0</xdr:rowOff>
    </xdr:from>
    <xdr:to>
      <xdr:col>6</xdr:col>
      <xdr:colOff>447675</xdr:colOff>
      <xdr:row>3</xdr:row>
      <xdr:rowOff>47625</xdr:rowOff>
    </xdr:to>
    <xdr:sp macro="[0]!Borrar_campos_5_1_4_Claustro_Universitario" textlink="">
      <xdr:nvSpPr>
        <xdr:cNvPr id="3" name="Rectángulo 2"/>
        <xdr:cNvSpPr/>
      </xdr:nvSpPr>
      <xdr:spPr>
        <a:xfrm>
          <a:off x="5886451" y="400050"/>
          <a:ext cx="1200149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5</xdr:col>
      <xdr:colOff>9525</xdr:colOff>
      <xdr:row>4</xdr:row>
      <xdr:rowOff>19050</xdr:rowOff>
    </xdr:from>
    <xdr:to>
      <xdr:col>6</xdr:col>
      <xdr:colOff>323850</xdr:colOff>
      <xdr:row>5</xdr:row>
      <xdr:rowOff>57151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5886450" y="8191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133350</xdr:colOff>
      <xdr:row>7</xdr:row>
      <xdr:rowOff>47625</xdr:rowOff>
    </xdr:to>
    <xdr:sp macro="[0]!CambiarPorYear_5_1_4_Claustro_Universitario" textlink="">
      <xdr:nvSpPr>
        <xdr:cNvPr id="27" name="2015-2016"/>
        <xdr:cNvSpPr/>
      </xdr:nvSpPr>
      <xdr:spPr>
        <a:xfrm>
          <a:off x="587692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47625</xdr:rowOff>
    </xdr:to>
    <xdr:sp macro="[0]!CambiarPorYear_5_1_4_Claustro_Universitario" textlink="">
      <xdr:nvSpPr>
        <xdr:cNvPr id="28" name="2016-2017"/>
        <xdr:cNvSpPr/>
      </xdr:nvSpPr>
      <xdr:spPr>
        <a:xfrm>
          <a:off x="740092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47625</xdr:rowOff>
    </xdr:to>
    <xdr:sp macro="[0]!CambiarPorYear_5_1_4_Claustro_Universitario" textlink="">
      <xdr:nvSpPr>
        <xdr:cNvPr id="29" name="2017-2018"/>
        <xdr:cNvSpPr/>
      </xdr:nvSpPr>
      <xdr:spPr>
        <a:xfrm>
          <a:off x="8924925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133350</xdr:colOff>
      <xdr:row>9</xdr:row>
      <xdr:rowOff>57150</xdr:rowOff>
    </xdr:to>
    <xdr:sp macro="[0]!CambiarPorYear_5_1_4_Claustro_Universitario" textlink="">
      <xdr:nvSpPr>
        <xdr:cNvPr id="30" name="2018-2019"/>
        <xdr:cNvSpPr/>
      </xdr:nvSpPr>
      <xdr:spPr>
        <a:xfrm>
          <a:off x="5876925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57150</xdr:rowOff>
    </xdr:to>
    <xdr:sp macro="[0]!CambiarPorYear_5_1_4_Claustro_Universitario" textlink="">
      <xdr:nvSpPr>
        <xdr:cNvPr id="31" name="2019-2020"/>
        <xdr:cNvSpPr/>
      </xdr:nvSpPr>
      <xdr:spPr>
        <a:xfrm>
          <a:off x="7400925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57150</xdr:rowOff>
    </xdr:to>
    <xdr:sp macro="[0]!CambiarPorYear_5_1_4_Claustro_Universitario" textlink="">
      <xdr:nvSpPr>
        <xdr:cNvPr id="32" name="2020-2021"/>
        <xdr:cNvSpPr/>
      </xdr:nvSpPr>
      <xdr:spPr>
        <a:xfrm>
          <a:off x="8924925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133350</xdr:colOff>
      <xdr:row>11</xdr:row>
      <xdr:rowOff>57150</xdr:rowOff>
    </xdr:to>
    <xdr:sp macro="[0]!CambiarPorYear_5_1_4_Claustro_Universitario" textlink="">
      <xdr:nvSpPr>
        <xdr:cNvPr id="33" name="2021-2022"/>
        <xdr:cNvSpPr/>
      </xdr:nvSpPr>
      <xdr:spPr>
        <a:xfrm>
          <a:off x="5876925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57150</xdr:rowOff>
    </xdr:to>
    <xdr:sp macro="[0]!CambiarPorYear_5_1_4_Claustro_Universitario" textlink="">
      <xdr:nvSpPr>
        <xdr:cNvPr id="34" name="2022-2023"/>
        <xdr:cNvSpPr/>
      </xdr:nvSpPr>
      <xdr:spPr>
        <a:xfrm>
          <a:off x="7400925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57150</xdr:rowOff>
    </xdr:to>
    <xdr:sp macro="[0]!CambiarPorYear_5_1_4_Claustro_Universitario" textlink="">
      <xdr:nvSpPr>
        <xdr:cNvPr id="35" name="2023-2024"/>
        <xdr:cNvSpPr/>
      </xdr:nvSpPr>
      <xdr:spPr>
        <a:xfrm>
          <a:off x="8924925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133350</xdr:colOff>
      <xdr:row>13</xdr:row>
      <xdr:rowOff>57150</xdr:rowOff>
    </xdr:to>
    <xdr:sp macro="[0]!CambiarPorYear_5_1_4_Claustro_Universitario" textlink="">
      <xdr:nvSpPr>
        <xdr:cNvPr id="36" name="2024-2025"/>
        <xdr:cNvSpPr/>
      </xdr:nvSpPr>
      <xdr:spPr>
        <a:xfrm>
          <a:off x="5876925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133350</xdr:colOff>
      <xdr:row>13</xdr:row>
      <xdr:rowOff>57150</xdr:rowOff>
    </xdr:to>
    <xdr:sp macro="[0]!CambiarPorYear_5_1_4_Claustro_Universitario" textlink="">
      <xdr:nvSpPr>
        <xdr:cNvPr id="37" name="2025-2026"/>
        <xdr:cNvSpPr/>
      </xdr:nvSpPr>
      <xdr:spPr>
        <a:xfrm>
          <a:off x="7400925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133350</xdr:colOff>
      <xdr:row>13</xdr:row>
      <xdr:rowOff>57150</xdr:rowOff>
    </xdr:to>
    <xdr:sp macro="[0]!CambiarPorYear_5_1_4_Claustro_Universitario" textlink="">
      <xdr:nvSpPr>
        <xdr:cNvPr id="38" name="2026-2027"/>
        <xdr:cNvSpPr/>
      </xdr:nvSpPr>
      <xdr:spPr>
        <a:xfrm>
          <a:off x="8924925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133350</xdr:colOff>
      <xdr:row>15</xdr:row>
      <xdr:rowOff>57150</xdr:rowOff>
    </xdr:to>
    <xdr:sp macro="[0]!CambiarPorYear_5_1_4_Claustro_Universitario" textlink="">
      <xdr:nvSpPr>
        <xdr:cNvPr id="39" name="2027-2028"/>
        <xdr:cNvSpPr/>
      </xdr:nvSpPr>
      <xdr:spPr>
        <a:xfrm>
          <a:off x="5876925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133350</xdr:colOff>
      <xdr:row>15</xdr:row>
      <xdr:rowOff>57150</xdr:rowOff>
    </xdr:to>
    <xdr:sp macro="[0]!CambiarPorYear_5_1_4_Claustro_Universitario" textlink="">
      <xdr:nvSpPr>
        <xdr:cNvPr id="40" name="2028-2029"/>
        <xdr:cNvSpPr/>
      </xdr:nvSpPr>
      <xdr:spPr>
        <a:xfrm>
          <a:off x="7400925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133350</xdr:colOff>
      <xdr:row>15</xdr:row>
      <xdr:rowOff>57150</xdr:rowOff>
    </xdr:to>
    <xdr:sp macro="[0]!CambiarPorYear_5_1_4_Claustro_Universitario" textlink="">
      <xdr:nvSpPr>
        <xdr:cNvPr id="41" name="2029-2030"/>
        <xdr:cNvSpPr/>
      </xdr:nvSpPr>
      <xdr:spPr>
        <a:xfrm>
          <a:off x="8924925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19050</xdr:rowOff>
    </xdr:from>
    <xdr:to>
      <xdr:col>11</xdr:col>
      <xdr:colOff>219075</xdr:colOff>
      <xdr:row>1</xdr:row>
      <xdr:rowOff>66675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295900" y="19050"/>
          <a:ext cx="47910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5.2.1-a Equipo directi facultad</a:t>
          </a:r>
          <a:endParaRPr lang="es-ES" sz="1100"/>
        </a:p>
      </xdr:txBody>
    </xdr:sp>
    <xdr:clientData/>
  </xdr:twoCellAnchor>
  <xdr:twoCellAnchor>
    <xdr:from>
      <xdr:col>4</xdr:col>
      <xdr:colOff>752476</xdr:colOff>
      <xdr:row>1</xdr:row>
      <xdr:rowOff>190500</xdr:rowOff>
    </xdr:from>
    <xdr:to>
      <xdr:col>6</xdr:col>
      <xdr:colOff>523875</xdr:colOff>
      <xdr:row>3</xdr:row>
      <xdr:rowOff>38100</xdr:rowOff>
    </xdr:to>
    <xdr:sp macro="[0]!Borrar_campos_5_2_1_a_Equipo_directi_facultad" textlink="">
      <xdr:nvSpPr>
        <xdr:cNvPr id="3" name="Rectángulo 2"/>
        <xdr:cNvSpPr/>
      </xdr:nvSpPr>
      <xdr:spPr>
        <a:xfrm>
          <a:off x="5286376" y="390525"/>
          <a:ext cx="1295399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4</xdr:col>
      <xdr:colOff>742950</xdr:colOff>
      <xdr:row>3</xdr:row>
      <xdr:rowOff>171450</xdr:rowOff>
    </xdr:from>
    <xdr:to>
      <xdr:col>6</xdr:col>
      <xdr:colOff>295275</xdr:colOff>
      <xdr:row>5</xdr:row>
      <xdr:rowOff>9526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5276850" y="7715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133350</xdr:colOff>
      <xdr:row>7</xdr:row>
      <xdr:rowOff>47625</xdr:rowOff>
    </xdr:to>
    <xdr:sp macro="[0]!CambiarPorYear_5_2_1_a_Equipo_directi_facultad" textlink="">
      <xdr:nvSpPr>
        <xdr:cNvPr id="27" name="2015-2016"/>
        <xdr:cNvSpPr/>
      </xdr:nvSpPr>
      <xdr:spPr>
        <a:xfrm>
          <a:off x="529590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47625</xdr:rowOff>
    </xdr:to>
    <xdr:sp macro="[0]!CambiarPorYear_5_2_1_a_Equipo_directi_facultad" textlink="">
      <xdr:nvSpPr>
        <xdr:cNvPr id="28" name="2016-2017"/>
        <xdr:cNvSpPr/>
      </xdr:nvSpPr>
      <xdr:spPr>
        <a:xfrm>
          <a:off x="681990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47625</xdr:rowOff>
    </xdr:to>
    <xdr:sp macro="[0]!CambiarPorYear_5_2_1_a_Equipo_directi_facultad" textlink="">
      <xdr:nvSpPr>
        <xdr:cNvPr id="29" name="2017-2018"/>
        <xdr:cNvSpPr/>
      </xdr:nvSpPr>
      <xdr:spPr>
        <a:xfrm>
          <a:off x="834390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133350</xdr:colOff>
      <xdr:row>9</xdr:row>
      <xdr:rowOff>57150</xdr:rowOff>
    </xdr:to>
    <xdr:sp macro="[0]!CambiarPorYear_5_2_1_a_Equipo_directi_facultad" textlink="">
      <xdr:nvSpPr>
        <xdr:cNvPr id="30" name="2018-2019"/>
        <xdr:cNvSpPr/>
      </xdr:nvSpPr>
      <xdr:spPr>
        <a:xfrm>
          <a:off x="5295900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57150</xdr:rowOff>
    </xdr:to>
    <xdr:sp macro="[0]!CambiarPorYear_5_2_1_a_Equipo_directi_facultad" textlink="">
      <xdr:nvSpPr>
        <xdr:cNvPr id="31" name="2019-2020"/>
        <xdr:cNvSpPr/>
      </xdr:nvSpPr>
      <xdr:spPr>
        <a:xfrm>
          <a:off x="6819900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57150</xdr:rowOff>
    </xdr:to>
    <xdr:sp macro="[0]!CambiarPorYear_5_2_1_a_Equipo_directi_facultad" textlink="">
      <xdr:nvSpPr>
        <xdr:cNvPr id="32" name="2020-2021"/>
        <xdr:cNvSpPr/>
      </xdr:nvSpPr>
      <xdr:spPr>
        <a:xfrm>
          <a:off x="8343900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133350</xdr:colOff>
      <xdr:row>11</xdr:row>
      <xdr:rowOff>57150</xdr:rowOff>
    </xdr:to>
    <xdr:sp macro="[0]!CambiarPorYear_5_2_1_a_Equipo_directi_facultad" textlink="">
      <xdr:nvSpPr>
        <xdr:cNvPr id="33" name="2021-2022"/>
        <xdr:cNvSpPr/>
      </xdr:nvSpPr>
      <xdr:spPr>
        <a:xfrm>
          <a:off x="529590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57150</xdr:rowOff>
    </xdr:to>
    <xdr:sp macro="[0]!CambiarPorYear_5_2_1_a_Equipo_directi_facultad" textlink="">
      <xdr:nvSpPr>
        <xdr:cNvPr id="34" name="2022-2023"/>
        <xdr:cNvSpPr/>
      </xdr:nvSpPr>
      <xdr:spPr>
        <a:xfrm>
          <a:off x="681990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57150</xdr:rowOff>
    </xdr:to>
    <xdr:sp macro="[0]!CambiarPorYear_5_2_1_a_Equipo_directi_facultad" textlink="">
      <xdr:nvSpPr>
        <xdr:cNvPr id="35" name="2023-2024"/>
        <xdr:cNvSpPr/>
      </xdr:nvSpPr>
      <xdr:spPr>
        <a:xfrm>
          <a:off x="834390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133350</xdr:colOff>
      <xdr:row>13</xdr:row>
      <xdr:rowOff>57150</xdr:rowOff>
    </xdr:to>
    <xdr:sp macro="[0]!CambiarPorYear_5_2_1_a_Equipo_directi_facultad" textlink="">
      <xdr:nvSpPr>
        <xdr:cNvPr id="36" name="2024-2025"/>
        <xdr:cNvSpPr/>
      </xdr:nvSpPr>
      <xdr:spPr>
        <a:xfrm>
          <a:off x="529590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133350</xdr:colOff>
      <xdr:row>13</xdr:row>
      <xdr:rowOff>57150</xdr:rowOff>
    </xdr:to>
    <xdr:sp macro="[0]!CambiarPorYear_5_2_1_a_Equipo_directi_facultad" textlink="">
      <xdr:nvSpPr>
        <xdr:cNvPr id="37" name="2025-2026"/>
        <xdr:cNvSpPr/>
      </xdr:nvSpPr>
      <xdr:spPr>
        <a:xfrm>
          <a:off x="681990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133350</xdr:colOff>
      <xdr:row>13</xdr:row>
      <xdr:rowOff>57150</xdr:rowOff>
    </xdr:to>
    <xdr:sp macro="[0]!CambiarPorYear_5_2_1_a_Equipo_directi_facultad" textlink="">
      <xdr:nvSpPr>
        <xdr:cNvPr id="38" name="2026-2027"/>
        <xdr:cNvSpPr/>
      </xdr:nvSpPr>
      <xdr:spPr>
        <a:xfrm>
          <a:off x="834390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133350</xdr:colOff>
      <xdr:row>15</xdr:row>
      <xdr:rowOff>57150</xdr:rowOff>
    </xdr:to>
    <xdr:sp macro="[0]!CambiarPorYear_5_2_1_a_Equipo_directi_facultad" textlink="">
      <xdr:nvSpPr>
        <xdr:cNvPr id="39" name="2027-2028"/>
        <xdr:cNvSpPr/>
      </xdr:nvSpPr>
      <xdr:spPr>
        <a:xfrm>
          <a:off x="529590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133350</xdr:colOff>
      <xdr:row>15</xdr:row>
      <xdr:rowOff>57150</xdr:rowOff>
    </xdr:to>
    <xdr:sp macro="[0]!CambiarPorYear_5_2_1_a_Equipo_directi_facultad" textlink="">
      <xdr:nvSpPr>
        <xdr:cNvPr id="40" name="2028-2029"/>
        <xdr:cNvSpPr/>
      </xdr:nvSpPr>
      <xdr:spPr>
        <a:xfrm>
          <a:off x="681990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133350</xdr:colOff>
      <xdr:row>15</xdr:row>
      <xdr:rowOff>57150</xdr:rowOff>
    </xdr:to>
    <xdr:sp macro="[0]!CambiarPorYear_5_2_1_a_Equipo_directi_facultad" textlink="">
      <xdr:nvSpPr>
        <xdr:cNvPr id="41" name="2029-2030"/>
        <xdr:cNvSpPr/>
      </xdr:nvSpPr>
      <xdr:spPr>
        <a:xfrm>
          <a:off x="834390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9524</xdr:colOff>
      <xdr:row>0</xdr:row>
      <xdr:rowOff>47625</xdr:rowOff>
    </xdr:from>
    <xdr:to>
      <xdr:col>18</xdr:col>
      <xdr:colOff>381000</xdr:colOff>
      <xdr:row>1</xdr:row>
      <xdr:rowOff>95250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9201149" y="47625"/>
          <a:ext cx="6467476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EQUIPO DIRECTIVO FACULTAD DECANATO</a:t>
          </a:r>
          <a:endParaRPr lang="es-ES" sz="1100"/>
        </a:p>
      </xdr:txBody>
    </xdr:sp>
    <xdr:clientData/>
  </xdr:twoCellAnchor>
  <xdr:twoCellAnchor>
    <xdr:from>
      <xdr:col>9</xdr:col>
      <xdr:colOff>752476</xdr:colOff>
      <xdr:row>8</xdr:row>
      <xdr:rowOff>190500</xdr:rowOff>
    </xdr:from>
    <xdr:to>
      <xdr:col>11</xdr:col>
      <xdr:colOff>542925</xdr:colOff>
      <xdr:row>10</xdr:row>
      <xdr:rowOff>38100</xdr:rowOff>
    </xdr:to>
    <xdr:sp macro="[0]!Borrar_campos_5_2_1_b_Equipos_directivos_facultades_escuelas" textlink="">
      <xdr:nvSpPr>
        <xdr:cNvPr id="3" name="Rectángulo 2"/>
        <xdr:cNvSpPr/>
      </xdr:nvSpPr>
      <xdr:spPr>
        <a:xfrm>
          <a:off x="9182101" y="1790700"/>
          <a:ext cx="1314449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10</xdr:col>
      <xdr:colOff>9525</xdr:colOff>
      <xdr:row>2</xdr:row>
      <xdr:rowOff>66675</xdr:rowOff>
    </xdr:from>
    <xdr:to>
      <xdr:col>18</xdr:col>
      <xdr:colOff>381001</xdr:colOff>
      <xdr:row>3</xdr:row>
      <xdr:rowOff>114300</xdr:rowOff>
    </xdr:to>
    <xdr:sp macro="" textlink="">
      <xdr:nvSpPr>
        <xdr:cNvPr id="5" name="Rectángulo 4">
          <a:hlinkClick xmlns:r="http://schemas.openxmlformats.org/officeDocument/2006/relationships" r:id="rId2"/>
        </xdr:cNvPr>
        <xdr:cNvSpPr/>
      </xdr:nvSpPr>
      <xdr:spPr>
        <a:xfrm>
          <a:off x="9201150" y="466725"/>
          <a:ext cx="6467476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EQUIPO DIRECTIVO FACULTAD VICEDECANATO</a:t>
          </a:r>
          <a:endParaRPr lang="es-ES" sz="1100"/>
        </a:p>
      </xdr:txBody>
    </xdr:sp>
    <xdr:clientData/>
  </xdr:twoCellAnchor>
  <xdr:twoCellAnchor>
    <xdr:from>
      <xdr:col>10</xdr:col>
      <xdr:colOff>0</xdr:colOff>
      <xdr:row>4</xdr:row>
      <xdr:rowOff>104775</xdr:rowOff>
    </xdr:from>
    <xdr:to>
      <xdr:col>18</xdr:col>
      <xdr:colOff>371476</xdr:colOff>
      <xdr:row>5</xdr:row>
      <xdr:rowOff>152400</xdr:rowOff>
    </xdr:to>
    <xdr:sp macro="" textlink="">
      <xdr:nvSpPr>
        <xdr:cNvPr id="6" name="Rectángulo 5">
          <a:hlinkClick xmlns:r="http://schemas.openxmlformats.org/officeDocument/2006/relationships" r:id="rId3"/>
        </xdr:cNvPr>
        <xdr:cNvSpPr/>
      </xdr:nvSpPr>
      <xdr:spPr>
        <a:xfrm>
          <a:off x="9191625" y="904875"/>
          <a:ext cx="6467476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EQUIPO DIRECTIVO FACULTAD SECRETARIA</a:t>
          </a:r>
          <a:endParaRPr lang="es-ES" sz="1100"/>
        </a:p>
      </xdr:txBody>
    </xdr:sp>
    <xdr:clientData/>
  </xdr:twoCellAnchor>
  <xdr:twoCellAnchor>
    <xdr:from>
      <xdr:col>9</xdr:col>
      <xdr:colOff>752475</xdr:colOff>
      <xdr:row>6</xdr:row>
      <xdr:rowOff>114300</xdr:rowOff>
    </xdr:from>
    <xdr:to>
      <xdr:col>18</xdr:col>
      <xdr:colOff>361951</xdr:colOff>
      <xdr:row>7</xdr:row>
      <xdr:rowOff>161925</xdr:rowOff>
    </xdr:to>
    <xdr:sp macro="" textlink="">
      <xdr:nvSpPr>
        <xdr:cNvPr id="7" name="Rectángulo 6">
          <a:hlinkClick xmlns:r="http://schemas.openxmlformats.org/officeDocument/2006/relationships" r:id="rId4"/>
        </xdr:cNvPr>
        <xdr:cNvSpPr/>
      </xdr:nvSpPr>
      <xdr:spPr>
        <a:xfrm>
          <a:off x="9182100" y="1314450"/>
          <a:ext cx="6467476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EQUIPO DIRECTIVO FACULTAD DIRECTORES ESTUDIO</a:t>
          </a:r>
          <a:endParaRPr lang="es-ES" sz="1100"/>
        </a:p>
      </xdr:txBody>
    </xdr:sp>
    <xdr:clientData/>
  </xdr:twoCellAnchor>
  <xdr:twoCellAnchor>
    <xdr:from>
      <xdr:col>10</xdr:col>
      <xdr:colOff>19050</xdr:colOff>
      <xdr:row>11</xdr:row>
      <xdr:rowOff>19050</xdr:rowOff>
    </xdr:from>
    <xdr:to>
      <xdr:col>11</xdr:col>
      <xdr:colOff>333375</xdr:colOff>
      <xdr:row>12</xdr:row>
      <xdr:rowOff>66676</xdr:rowOff>
    </xdr:to>
    <xdr:sp macro="" textlink="">
      <xdr:nvSpPr>
        <xdr:cNvPr id="9" name="Rectángulo 5">
          <a:hlinkClick xmlns:r="http://schemas.openxmlformats.org/officeDocument/2006/relationships" r:id="rId5"/>
        </xdr:cNvPr>
        <xdr:cNvSpPr/>
      </xdr:nvSpPr>
      <xdr:spPr>
        <a:xfrm>
          <a:off x="9210675" y="220980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133350</xdr:colOff>
      <xdr:row>14</xdr:row>
      <xdr:rowOff>47625</xdr:rowOff>
    </xdr:to>
    <xdr:sp macro="[0]!CambiarPorYear_5_2_1_b_Equipos_directivos_facultades_escuelas" textlink="">
      <xdr:nvSpPr>
        <xdr:cNvPr id="31" name="2015-2016"/>
        <xdr:cNvSpPr/>
      </xdr:nvSpPr>
      <xdr:spPr>
        <a:xfrm>
          <a:off x="10325100" y="2581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13</xdr:col>
      <xdr:colOff>133350</xdr:colOff>
      <xdr:row>14</xdr:row>
      <xdr:rowOff>47625</xdr:rowOff>
    </xdr:to>
    <xdr:sp macro="[0]!CambiarPorYear_5_2_1_b_Equipos_directivos_facultades_escuelas" textlink="">
      <xdr:nvSpPr>
        <xdr:cNvPr id="32" name="2016-2017"/>
        <xdr:cNvSpPr/>
      </xdr:nvSpPr>
      <xdr:spPr>
        <a:xfrm>
          <a:off x="11849100" y="2581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14</xdr:col>
      <xdr:colOff>0</xdr:colOff>
      <xdr:row>13</xdr:row>
      <xdr:rowOff>0</xdr:rowOff>
    </xdr:from>
    <xdr:to>
      <xdr:col>15</xdr:col>
      <xdr:colOff>133350</xdr:colOff>
      <xdr:row>14</xdr:row>
      <xdr:rowOff>47625</xdr:rowOff>
    </xdr:to>
    <xdr:sp macro="[0]!CambiarPorYear_5_2_1_b_Equipos_directivos_facultades_escuelas" textlink="">
      <xdr:nvSpPr>
        <xdr:cNvPr id="33" name="2017-2018"/>
        <xdr:cNvSpPr/>
      </xdr:nvSpPr>
      <xdr:spPr>
        <a:xfrm>
          <a:off x="13373100" y="2581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133350</xdr:colOff>
      <xdr:row>16</xdr:row>
      <xdr:rowOff>57150</xdr:rowOff>
    </xdr:to>
    <xdr:sp macro="[0]!CambiarPorYear_5_2_1_b_Equipos_directivos_facultades_escuelas" textlink="">
      <xdr:nvSpPr>
        <xdr:cNvPr id="34" name="2018-2019"/>
        <xdr:cNvSpPr/>
      </xdr:nvSpPr>
      <xdr:spPr>
        <a:xfrm>
          <a:off x="10325100" y="2981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13</xdr:col>
      <xdr:colOff>133350</xdr:colOff>
      <xdr:row>16</xdr:row>
      <xdr:rowOff>57150</xdr:rowOff>
    </xdr:to>
    <xdr:sp macro="[0]!CambiarPorYear_5_2_1_b_Equipos_directivos_facultades_escuelas" textlink="">
      <xdr:nvSpPr>
        <xdr:cNvPr id="35" name="2019-2020"/>
        <xdr:cNvSpPr/>
      </xdr:nvSpPr>
      <xdr:spPr>
        <a:xfrm>
          <a:off x="11849100" y="2981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15</xdr:col>
      <xdr:colOff>133350</xdr:colOff>
      <xdr:row>16</xdr:row>
      <xdr:rowOff>57150</xdr:rowOff>
    </xdr:to>
    <xdr:sp macro="[0]!CambiarPorYear_5_2_1_b_Equipos_directivos_facultades_escuelas" textlink="">
      <xdr:nvSpPr>
        <xdr:cNvPr id="36" name="2020-2021"/>
        <xdr:cNvSpPr/>
      </xdr:nvSpPr>
      <xdr:spPr>
        <a:xfrm>
          <a:off x="13373100" y="2981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11</xdr:col>
      <xdr:colOff>133350</xdr:colOff>
      <xdr:row>18</xdr:row>
      <xdr:rowOff>57150</xdr:rowOff>
    </xdr:to>
    <xdr:sp macro="[0]!CambiarPorYear_5_2_1_b_Equipos_directivos_facultades_escuelas" textlink="">
      <xdr:nvSpPr>
        <xdr:cNvPr id="37" name="2021-2022"/>
        <xdr:cNvSpPr/>
      </xdr:nvSpPr>
      <xdr:spPr>
        <a:xfrm>
          <a:off x="10325100" y="3381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13</xdr:col>
      <xdr:colOff>133350</xdr:colOff>
      <xdr:row>18</xdr:row>
      <xdr:rowOff>57150</xdr:rowOff>
    </xdr:to>
    <xdr:sp macro="[0]!CambiarPorYear_5_2_1_b_Equipos_directivos_facultades_escuelas" textlink="">
      <xdr:nvSpPr>
        <xdr:cNvPr id="38" name="2022-2023"/>
        <xdr:cNvSpPr/>
      </xdr:nvSpPr>
      <xdr:spPr>
        <a:xfrm>
          <a:off x="11849100" y="3381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14</xdr:col>
      <xdr:colOff>0</xdr:colOff>
      <xdr:row>17</xdr:row>
      <xdr:rowOff>0</xdr:rowOff>
    </xdr:from>
    <xdr:to>
      <xdr:col>15</xdr:col>
      <xdr:colOff>133350</xdr:colOff>
      <xdr:row>18</xdr:row>
      <xdr:rowOff>57150</xdr:rowOff>
    </xdr:to>
    <xdr:sp macro="[0]!CambiarPorYear_5_2_1_b_Equipos_directivos_facultades_escuelas" textlink="">
      <xdr:nvSpPr>
        <xdr:cNvPr id="39" name="2023-2024"/>
        <xdr:cNvSpPr/>
      </xdr:nvSpPr>
      <xdr:spPr>
        <a:xfrm>
          <a:off x="13373100" y="3381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133350</xdr:colOff>
      <xdr:row>20</xdr:row>
      <xdr:rowOff>57150</xdr:rowOff>
    </xdr:to>
    <xdr:sp macro="[0]!CambiarPorYear_5_2_1_b_Equipos_directivos_facultades_escuelas" textlink="">
      <xdr:nvSpPr>
        <xdr:cNvPr id="40" name="2024-2025"/>
        <xdr:cNvSpPr/>
      </xdr:nvSpPr>
      <xdr:spPr>
        <a:xfrm>
          <a:off x="10325100" y="3781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12</xdr:col>
      <xdr:colOff>0</xdr:colOff>
      <xdr:row>19</xdr:row>
      <xdr:rowOff>0</xdr:rowOff>
    </xdr:from>
    <xdr:to>
      <xdr:col>13</xdr:col>
      <xdr:colOff>133350</xdr:colOff>
      <xdr:row>20</xdr:row>
      <xdr:rowOff>57150</xdr:rowOff>
    </xdr:to>
    <xdr:sp macro="[0]!CambiarPorYear_5_2_1_b_Equipos_directivos_facultades_escuelas" textlink="">
      <xdr:nvSpPr>
        <xdr:cNvPr id="41" name="2025-2026"/>
        <xdr:cNvSpPr/>
      </xdr:nvSpPr>
      <xdr:spPr>
        <a:xfrm>
          <a:off x="11849100" y="3781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14</xdr:col>
      <xdr:colOff>0</xdr:colOff>
      <xdr:row>19</xdr:row>
      <xdr:rowOff>0</xdr:rowOff>
    </xdr:from>
    <xdr:to>
      <xdr:col>15</xdr:col>
      <xdr:colOff>133350</xdr:colOff>
      <xdr:row>20</xdr:row>
      <xdr:rowOff>57150</xdr:rowOff>
    </xdr:to>
    <xdr:sp macro="[0]!CambiarPorYear_5_2_1_b_Equipos_directivos_facultades_escuelas" textlink="">
      <xdr:nvSpPr>
        <xdr:cNvPr id="42" name="2026-2027"/>
        <xdr:cNvSpPr/>
      </xdr:nvSpPr>
      <xdr:spPr>
        <a:xfrm>
          <a:off x="13373100" y="3781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11</xdr:col>
      <xdr:colOff>133350</xdr:colOff>
      <xdr:row>22</xdr:row>
      <xdr:rowOff>57150</xdr:rowOff>
    </xdr:to>
    <xdr:sp macro="[0]!CambiarPorYear_5_2_1_b_Equipos_directivos_facultades_escuelas" textlink="">
      <xdr:nvSpPr>
        <xdr:cNvPr id="43" name="2027-2028"/>
        <xdr:cNvSpPr/>
      </xdr:nvSpPr>
      <xdr:spPr>
        <a:xfrm>
          <a:off x="10325100" y="4181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13</xdr:col>
      <xdr:colOff>133350</xdr:colOff>
      <xdr:row>22</xdr:row>
      <xdr:rowOff>57150</xdr:rowOff>
    </xdr:to>
    <xdr:sp macro="[0]!CambiarPorYear_5_2_1_b_Equipos_directivos_facultades_escuelas" textlink="">
      <xdr:nvSpPr>
        <xdr:cNvPr id="44" name="2028-2029"/>
        <xdr:cNvSpPr/>
      </xdr:nvSpPr>
      <xdr:spPr>
        <a:xfrm>
          <a:off x="11849100" y="4181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14</xdr:col>
      <xdr:colOff>0</xdr:colOff>
      <xdr:row>21</xdr:row>
      <xdr:rowOff>0</xdr:rowOff>
    </xdr:from>
    <xdr:to>
      <xdr:col>15</xdr:col>
      <xdr:colOff>133350</xdr:colOff>
      <xdr:row>22</xdr:row>
      <xdr:rowOff>57150</xdr:rowOff>
    </xdr:to>
    <xdr:sp macro="[0]!CambiarPorYear_5_2_1_b_Equipos_directivos_facultades_escuelas" textlink="">
      <xdr:nvSpPr>
        <xdr:cNvPr id="45" name="2029-2030"/>
        <xdr:cNvSpPr/>
      </xdr:nvSpPr>
      <xdr:spPr>
        <a:xfrm>
          <a:off x="13373100" y="4181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</xdr:row>
      <xdr:rowOff>38100</xdr:rowOff>
    </xdr:from>
    <xdr:to>
      <xdr:col>9</xdr:col>
      <xdr:colOff>171450</xdr:colOff>
      <xdr:row>3</xdr:row>
      <xdr:rowOff>85725</xdr:rowOff>
    </xdr:to>
    <xdr:sp macro="[0]!Borrar_campos_5_2_2_Juntas_facultades_escuelas" textlink="">
      <xdr:nvSpPr>
        <xdr:cNvPr id="2" name="Rectángulo 1"/>
        <xdr:cNvSpPr/>
      </xdr:nvSpPr>
      <xdr:spPr>
        <a:xfrm>
          <a:off x="7248525" y="438150"/>
          <a:ext cx="16478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0</xdr:row>
      <xdr:rowOff>47625</xdr:rowOff>
    </xdr:from>
    <xdr:to>
      <xdr:col>14</xdr:col>
      <xdr:colOff>552450</xdr:colOff>
      <xdr:row>1</xdr:row>
      <xdr:rowOff>95250</xdr:rowOff>
    </xdr:to>
    <xdr:sp macro="" textlink="">
      <xdr:nvSpPr>
        <xdr:cNvPr id="4" name="Rectángulo 3">
          <a:hlinkClick xmlns:r="http://schemas.openxmlformats.org/officeDocument/2006/relationships" r:id="rId1"/>
        </xdr:cNvPr>
        <xdr:cNvSpPr/>
      </xdr:nvSpPr>
      <xdr:spPr>
        <a:xfrm>
          <a:off x="7219950" y="47625"/>
          <a:ext cx="58674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5.2.2 Juntas facultad-escuela</a:t>
          </a:r>
          <a:endParaRPr lang="es-ES" sz="1100"/>
        </a:p>
      </xdr:txBody>
    </xdr:sp>
    <xdr:clientData/>
  </xdr:twoCellAnchor>
  <xdr:twoCellAnchor>
    <xdr:from>
      <xdr:col>7</xdr:col>
      <xdr:colOff>38100</xdr:colOff>
      <xdr:row>4</xdr:row>
      <xdr:rowOff>9525</xdr:rowOff>
    </xdr:from>
    <xdr:to>
      <xdr:col>8</xdr:col>
      <xdr:colOff>352425</xdr:colOff>
      <xdr:row>5</xdr:row>
      <xdr:rowOff>47626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7239000" y="80962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133350</xdr:colOff>
      <xdr:row>7</xdr:row>
      <xdr:rowOff>47625</xdr:rowOff>
    </xdr:to>
    <xdr:sp macro="[0]!CambiarPorYear_5_2_2_Juntas_facultades_escuelas" textlink="">
      <xdr:nvSpPr>
        <xdr:cNvPr id="27" name="2015-2016"/>
        <xdr:cNvSpPr/>
      </xdr:nvSpPr>
      <xdr:spPr>
        <a:xfrm>
          <a:off x="720090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133350</xdr:colOff>
      <xdr:row>7</xdr:row>
      <xdr:rowOff>47625</xdr:rowOff>
    </xdr:to>
    <xdr:sp macro="[0]!CambiarPorYear_5_2_2_Juntas_facultades_escuelas" textlink="">
      <xdr:nvSpPr>
        <xdr:cNvPr id="28" name="2016-2017"/>
        <xdr:cNvSpPr/>
      </xdr:nvSpPr>
      <xdr:spPr>
        <a:xfrm>
          <a:off x="872490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133350</xdr:colOff>
      <xdr:row>7</xdr:row>
      <xdr:rowOff>47625</xdr:rowOff>
    </xdr:to>
    <xdr:sp macro="[0]!CambiarPorYear_5_2_2_Juntas_facultades_escuelas" textlink="">
      <xdr:nvSpPr>
        <xdr:cNvPr id="29" name="2017-2018"/>
        <xdr:cNvSpPr/>
      </xdr:nvSpPr>
      <xdr:spPr>
        <a:xfrm>
          <a:off x="10248900" y="120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133350</xdr:colOff>
      <xdr:row>9</xdr:row>
      <xdr:rowOff>57150</xdr:rowOff>
    </xdr:to>
    <xdr:sp macro="[0]!CambiarPorYear_5_2_2_Juntas_facultades_escuelas" textlink="">
      <xdr:nvSpPr>
        <xdr:cNvPr id="30" name="2018-2019"/>
        <xdr:cNvSpPr/>
      </xdr:nvSpPr>
      <xdr:spPr>
        <a:xfrm>
          <a:off x="7200900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133350</xdr:colOff>
      <xdr:row>9</xdr:row>
      <xdr:rowOff>57150</xdr:rowOff>
    </xdr:to>
    <xdr:sp macro="[0]!CambiarPorYear_5_2_2_Juntas_facultades_escuelas" textlink="">
      <xdr:nvSpPr>
        <xdr:cNvPr id="31" name="2019-2020"/>
        <xdr:cNvSpPr/>
      </xdr:nvSpPr>
      <xdr:spPr>
        <a:xfrm>
          <a:off x="8724900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133350</xdr:colOff>
      <xdr:row>9</xdr:row>
      <xdr:rowOff>57150</xdr:rowOff>
    </xdr:to>
    <xdr:sp macro="[0]!CambiarPorYear_5_2_2_Juntas_facultades_escuelas" textlink="">
      <xdr:nvSpPr>
        <xdr:cNvPr id="32" name="2020-2021"/>
        <xdr:cNvSpPr/>
      </xdr:nvSpPr>
      <xdr:spPr>
        <a:xfrm>
          <a:off x="10248900" y="16002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133350</xdr:colOff>
      <xdr:row>11</xdr:row>
      <xdr:rowOff>57150</xdr:rowOff>
    </xdr:to>
    <xdr:sp macro="[0]!CambiarPorYear_5_2_2_Juntas_facultades_escuelas" textlink="">
      <xdr:nvSpPr>
        <xdr:cNvPr id="33" name="2021-2022"/>
        <xdr:cNvSpPr/>
      </xdr:nvSpPr>
      <xdr:spPr>
        <a:xfrm>
          <a:off x="720090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133350</xdr:colOff>
      <xdr:row>11</xdr:row>
      <xdr:rowOff>57150</xdr:rowOff>
    </xdr:to>
    <xdr:sp macro="[0]!CambiarPorYear_5_2_2_Juntas_facultades_escuelas" textlink="">
      <xdr:nvSpPr>
        <xdr:cNvPr id="34" name="2022-2023"/>
        <xdr:cNvSpPr/>
      </xdr:nvSpPr>
      <xdr:spPr>
        <a:xfrm>
          <a:off x="872490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133350</xdr:colOff>
      <xdr:row>11</xdr:row>
      <xdr:rowOff>57150</xdr:rowOff>
    </xdr:to>
    <xdr:sp macro="[0]!CambiarPorYear_5_2_2_Juntas_facultades_escuelas" textlink="">
      <xdr:nvSpPr>
        <xdr:cNvPr id="35" name="2023-2024"/>
        <xdr:cNvSpPr/>
      </xdr:nvSpPr>
      <xdr:spPr>
        <a:xfrm>
          <a:off x="1024890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133350</xdr:colOff>
      <xdr:row>13</xdr:row>
      <xdr:rowOff>57150</xdr:rowOff>
    </xdr:to>
    <xdr:sp macro="[0]!CambiarPorYear_5_2_2_Juntas_facultades_escuelas" textlink="">
      <xdr:nvSpPr>
        <xdr:cNvPr id="36" name="2024-2025"/>
        <xdr:cNvSpPr/>
      </xdr:nvSpPr>
      <xdr:spPr>
        <a:xfrm>
          <a:off x="720090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133350</xdr:colOff>
      <xdr:row>13</xdr:row>
      <xdr:rowOff>57150</xdr:rowOff>
    </xdr:to>
    <xdr:sp macro="[0]!CambiarPorYear_5_2_2_Juntas_facultades_escuelas" textlink="">
      <xdr:nvSpPr>
        <xdr:cNvPr id="37" name="2025-2026"/>
        <xdr:cNvSpPr/>
      </xdr:nvSpPr>
      <xdr:spPr>
        <a:xfrm>
          <a:off x="872490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133350</xdr:colOff>
      <xdr:row>13</xdr:row>
      <xdr:rowOff>57150</xdr:rowOff>
    </xdr:to>
    <xdr:sp macro="[0]!CambiarPorYear_5_2_2_Juntas_facultades_escuelas" textlink="">
      <xdr:nvSpPr>
        <xdr:cNvPr id="38" name="2026-2027"/>
        <xdr:cNvSpPr/>
      </xdr:nvSpPr>
      <xdr:spPr>
        <a:xfrm>
          <a:off x="1024890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133350</xdr:colOff>
      <xdr:row>15</xdr:row>
      <xdr:rowOff>57150</xdr:rowOff>
    </xdr:to>
    <xdr:sp macro="[0]!CambiarPorYear_5_2_2_Juntas_facultades_escuelas" textlink="">
      <xdr:nvSpPr>
        <xdr:cNvPr id="39" name="2027-2028"/>
        <xdr:cNvSpPr/>
      </xdr:nvSpPr>
      <xdr:spPr>
        <a:xfrm>
          <a:off x="720090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133350</xdr:colOff>
      <xdr:row>15</xdr:row>
      <xdr:rowOff>57150</xdr:rowOff>
    </xdr:to>
    <xdr:sp macro="[0]!CambiarPorYear_5_2_2_Juntas_facultades_escuelas" textlink="">
      <xdr:nvSpPr>
        <xdr:cNvPr id="40" name="2028-2029"/>
        <xdr:cNvSpPr/>
      </xdr:nvSpPr>
      <xdr:spPr>
        <a:xfrm>
          <a:off x="872490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12</xdr:col>
      <xdr:colOff>133350</xdr:colOff>
      <xdr:row>15</xdr:row>
      <xdr:rowOff>57150</xdr:rowOff>
    </xdr:to>
    <xdr:sp macro="[0]!CambiarPorYear_5_2_2_Juntas_facultades_escuelas" textlink="">
      <xdr:nvSpPr>
        <xdr:cNvPr id="41" name="2029-2030"/>
        <xdr:cNvSpPr/>
      </xdr:nvSpPr>
      <xdr:spPr>
        <a:xfrm>
          <a:off x="1024890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28575</xdr:rowOff>
    </xdr:from>
    <xdr:to>
      <xdr:col>13</xdr:col>
      <xdr:colOff>533399</xdr:colOff>
      <xdr:row>1</xdr:row>
      <xdr:rowOff>76200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5953124" y="28575"/>
          <a:ext cx="58578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5.2.3 Equipos directivos depart DIRECCION</a:t>
          </a:r>
          <a:endParaRPr lang="es-ES" sz="1100"/>
        </a:p>
      </xdr:txBody>
    </xdr:sp>
    <xdr:clientData/>
  </xdr:twoCellAnchor>
  <xdr:twoCellAnchor>
    <xdr:from>
      <xdr:col>6</xdr:col>
      <xdr:colOff>19050</xdr:colOff>
      <xdr:row>4</xdr:row>
      <xdr:rowOff>38100</xdr:rowOff>
    </xdr:from>
    <xdr:to>
      <xdr:col>7</xdr:col>
      <xdr:colOff>476250</xdr:colOff>
      <xdr:row>5</xdr:row>
      <xdr:rowOff>85725</xdr:rowOff>
    </xdr:to>
    <xdr:sp macro="[0]!Borrar_campos_5_2_3_Equipos_directivos_departamentos" textlink="">
      <xdr:nvSpPr>
        <xdr:cNvPr id="5" name="Rectángulo 4"/>
        <xdr:cNvSpPr/>
      </xdr:nvSpPr>
      <xdr:spPr>
        <a:xfrm>
          <a:off x="5962650" y="838200"/>
          <a:ext cx="12192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6</xdr:col>
      <xdr:colOff>9525</xdr:colOff>
      <xdr:row>2</xdr:row>
      <xdr:rowOff>38100</xdr:rowOff>
    </xdr:from>
    <xdr:to>
      <xdr:col>13</xdr:col>
      <xdr:colOff>542925</xdr:colOff>
      <xdr:row>3</xdr:row>
      <xdr:rowOff>85725</xdr:rowOff>
    </xdr:to>
    <xdr:sp macro="" textlink="">
      <xdr:nvSpPr>
        <xdr:cNvPr id="7" name="Rectángulo 6">
          <a:hlinkClick xmlns:r="http://schemas.openxmlformats.org/officeDocument/2006/relationships" r:id="rId2"/>
        </xdr:cNvPr>
        <xdr:cNvSpPr/>
      </xdr:nvSpPr>
      <xdr:spPr>
        <a:xfrm>
          <a:off x="5953125" y="438150"/>
          <a:ext cx="58674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5.2.3 Equipos directivos depart SECRETARIA</a:t>
          </a:r>
          <a:endParaRPr lang="es-ES" sz="1100"/>
        </a:p>
      </xdr:txBody>
    </xdr:sp>
    <xdr:clientData/>
  </xdr:twoCellAnchor>
  <xdr:twoCellAnchor>
    <xdr:from>
      <xdr:col>6</xdr:col>
      <xdr:colOff>9525</xdr:colOff>
      <xdr:row>6</xdr:row>
      <xdr:rowOff>19050</xdr:rowOff>
    </xdr:from>
    <xdr:to>
      <xdr:col>7</xdr:col>
      <xdr:colOff>323850</xdr:colOff>
      <xdr:row>7</xdr:row>
      <xdr:rowOff>57151</xdr:rowOff>
    </xdr:to>
    <xdr:sp macro="" textlink="">
      <xdr:nvSpPr>
        <xdr:cNvPr id="8" name="Rectángulo 5">
          <a:hlinkClick xmlns:r="http://schemas.openxmlformats.org/officeDocument/2006/relationships" r:id="rId3"/>
        </xdr:cNvPr>
        <xdr:cNvSpPr/>
      </xdr:nvSpPr>
      <xdr:spPr>
        <a:xfrm>
          <a:off x="5953125" y="121920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133350</xdr:colOff>
      <xdr:row>9</xdr:row>
      <xdr:rowOff>47625</xdr:rowOff>
    </xdr:to>
    <xdr:sp macro="[0]!CambiarPorYear_5_2_3_Equipos_directivos_departamentos" textlink="">
      <xdr:nvSpPr>
        <xdr:cNvPr id="30" name="2015-2016"/>
        <xdr:cNvSpPr/>
      </xdr:nvSpPr>
      <xdr:spPr>
        <a:xfrm>
          <a:off x="594360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133350</xdr:colOff>
      <xdr:row>9</xdr:row>
      <xdr:rowOff>47625</xdr:rowOff>
    </xdr:to>
    <xdr:sp macro="[0]!CambiarPorYear_5_2_3_Equipos_directivos_departamentos" textlink="">
      <xdr:nvSpPr>
        <xdr:cNvPr id="31" name="2016-2017"/>
        <xdr:cNvSpPr/>
      </xdr:nvSpPr>
      <xdr:spPr>
        <a:xfrm>
          <a:off x="746760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133350</xdr:colOff>
      <xdr:row>9</xdr:row>
      <xdr:rowOff>47625</xdr:rowOff>
    </xdr:to>
    <xdr:sp macro="[0]!CambiarPorYear_5_2_3_Equipos_directivos_departamentos" textlink="">
      <xdr:nvSpPr>
        <xdr:cNvPr id="32" name="2017-2018"/>
        <xdr:cNvSpPr/>
      </xdr:nvSpPr>
      <xdr:spPr>
        <a:xfrm>
          <a:off x="8991600" y="1600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7</xdr:col>
      <xdr:colOff>133350</xdr:colOff>
      <xdr:row>11</xdr:row>
      <xdr:rowOff>57150</xdr:rowOff>
    </xdr:to>
    <xdr:sp macro="[0]!CambiarPorYear_5_2_3_Equipos_directivos_departamentos" textlink="">
      <xdr:nvSpPr>
        <xdr:cNvPr id="33" name="2018-2019"/>
        <xdr:cNvSpPr/>
      </xdr:nvSpPr>
      <xdr:spPr>
        <a:xfrm>
          <a:off x="594360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133350</xdr:colOff>
      <xdr:row>11</xdr:row>
      <xdr:rowOff>57150</xdr:rowOff>
    </xdr:to>
    <xdr:sp macro="[0]!CambiarPorYear_5_2_3_Equipos_directivos_departamentos" textlink="">
      <xdr:nvSpPr>
        <xdr:cNvPr id="34" name="2019-2020"/>
        <xdr:cNvSpPr/>
      </xdr:nvSpPr>
      <xdr:spPr>
        <a:xfrm>
          <a:off x="746760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133350</xdr:colOff>
      <xdr:row>11</xdr:row>
      <xdr:rowOff>57150</xdr:rowOff>
    </xdr:to>
    <xdr:sp macro="[0]!CambiarPorYear_5_2_3_Equipos_directivos_departamentos" textlink="">
      <xdr:nvSpPr>
        <xdr:cNvPr id="35" name="2020-2021"/>
        <xdr:cNvSpPr/>
      </xdr:nvSpPr>
      <xdr:spPr>
        <a:xfrm>
          <a:off x="8991600" y="20002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7</xdr:col>
      <xdr:colOff>133350</xdr:colOff>
      <xdr:row>13</xdr:row>
      <xdr:rowOff>57150</xdr:rowOff>
    </xdr:to>
    <xdr:sp macro="[0]!CambiarPorYear_5_2_3_Equipos_directivos_departamentos" textlink="">
      <xdr:nvSpPr>
        <xdr:cNvPr id="36" name="2021-2022"/>
        <xdr:cNvSpPr/>
      </xdr:nvSpPr>
      <xdr:spPr>
        <a:xfrm>
          <a:off x="594360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133350</xdr:colOff>
      <xdr:row>13</xdr:row>
      <xdr:rowOff>57150</xdr:rowOff>
    </xdr:to>
    <xdr:sp macro="[0]!CambiarPorYear_5_2_3_Equipos_directivos_departamentos" textlink="">
      <xdr:nvSpPr>
        <xdr:cNvPr id="37" name="2022-2023"/>
        <xdr:cNvSpPr/>
      </xdr:nvSpPr>
      <xdr:spPr>
        <a:xfrm>
          <a:off x="746760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133350</xdr:colOff>
      <xdr:row>13</xdr:row>
      <xdr:rowOff>57150</xdr:rowOff>
    </xdr:to>
    <xdr:sp macro="[0]!CambiarPorYear_5_2_3_Equipos_directivos_departamentos" textlink="">
      <xdr:nvSpPr>
        <xdr:cNvPr id="38" name="2023-2024"/>
        <xdr:cNvSpPr/>
      </xdr:nvSpPr>
      <xdr:spPr>
        <a:xfrm>
          <a:off x="8991600" y="24003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7</xdr:col>
      <xdr:colOff>133350</xdr:colOff>
      <xdr:row>15</xdr:row>
      <xdr:rowOff>57150</xdr:rowOff>
    </xdr:to>
    <xdr:sp macro="[0]!CambiarPorYear_5_2_3_Equipos_directivos_departamentos" textlink="">
      <xdr:nvSpPr>
        <xdr:cNvPr id="39" name="2024-2025"/>
        <xdr:cNvSpPr/>
      </xdr:nvSpPr>
      <xdr:spPr>
        <a:xfrm>
          <a:off x="594360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9</xdr:col>
      <xdr:colOff>133350</xdr:colOff>
      <xdr:row>15</xdr:row>
      <xdr:rowOff>57150</xdr:rowOff>
    </xdr:to>
    <xdr:sp macro="[0]!CambiarPorYear_5_2_3_Equipos_directivos_departamentos" textlink="">
      <xdr:nvSpPr>
        <xdr:cNvPr id="40" name="2025-2026"/>
        <xdr:cNvSpPr/>
      </xdr:nvSpPr>
      <xdr:spPr>
        <a:xfrm>
          <a:off x="746760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133350</xdr:colOff>
      <xdr:row>15</xdr:row>
      <xdr:rowOff>57150</xdr:rowOff>
    </xdr:to>
    <xdr:sp macro="[0]!CambiarPorYear_5_2_3_Equipos_directivos_departamentos" textlink="">
      <xdr:nvSpPr>
        <xdr:cNvPr id="41" name="2026-2027"/>
        <xdr:cNvSpPr/>
      </xdr:nvSpPr>
      <xdr:spPr>
        <a:xfrm>
          <a:off x="8991600" y="28003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6</xdr:col>
      <xdr:colOff>0</xdr:colOff>
      <xdr:row>16</xdr:row>
      <xdr:rowOff>0</xdr:rowOff>
    </xdr:from>
    <xdr:to>
      <xdr:col>7</xdr:col>
      <xdr:colOff>133350</xdr:colOff>
      <xdr:row>17</xdr:row>
      <xdr:rowOff>57150</xdr:rowOff>
    </xdr:to>
    <xdr:sp macro="[0]!CambiarPorYear_5_2_3_Equipos_directivos_departamentos" textlink="">
      <xdr:nvSpPr>
        <xdr:cNvPr id="42" name="2027-2028"/>
        <xdr:cNvSpPr/>
      </xdr:nvSpPr>
      <xdr:spPr>
        <a:xfrm>
          <a:off x="5943600" y="32004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8</xdr:col>
      <xdr:colOff>0</xdr:colOff>
      <xdr:row>16</xdr:row>
      <xdr:rowOff>0</xdr:rowOff>
    </xdr:from>
    <xdr:to>
      <xdr:col>9</xdr:col>
      <xdr:colOff>133350</xdr:colOff>
      <xdr:row>17</xdr:row>
      <xdr:rowOff>57150</xdr:rowOff>
    </xdr:to>
    <xdr:sp macro="[0]!CambiarPorYear_5_2_3_Equipos_directivos_departamentos" textlink="">
      <xdr:nvSpPr>
        <xdr:cNvPr id="43" name="2028-2029"/>
        <xdr:cNvSpPr/>
      </xdr:nvSpPr>
      <xdr:spPr>
        <a:xfrm>
          <a:off x="7467600" y="32004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11</xdr:col>
      <xdr:colOff>133350</xdr:colOff>
      <xdr:row>17</xdr:row>
      <xdr:rowOff>57150</xdr:rowOff>
    </xdr:to>
    <xdr:sp macro="[0]!CambiarPorYear_5_2_3_Equipos_directivos_departamentos" textlink="">
      <xdr:nvSpPr>
        <xdr:cNvPr id="44" name="2029-2030"/>
        <xdr:cNvSpPr/>
      </xdr:nvSpPr>
      <xdr:spPr>
        <a:xfrm>
          <a:off x="8991600" y="32004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</xdr:row>
      <xdr:rowOff>190500</xdr:rowOff>
    </xdr:from>
    <xdr:to>
      <xdr:col>6</xdr:col>
      <xdr:colOff>466725</xdr:colOff>
      <xdr:row>4</xdr:row>
      <xdr:rowOff>38100</xdr:rowOff>
    </xdr:to>
    <xdr:sp macro="[0]!Borrar_campos_5_3_1_Comisiones" textlink="">
      <xdr:nvSpPr>
        <xdr:cNvPr id="2" name="Rectángulo 1"/>
        <xdr:cNvSpPr/>
      </xdr:nvSpPr>
      <xdr:spPr>
        <a:xfrm>
          <a:off x="8020050" y="590550"/>
          <a:ext cx="120967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5</xdr:col>
      <xdr:colOff>19050</xdr:colOff>
      <xdr:row>0</xdr:row>
      <xdr:rowOff>28575</xdr:rowOff>
    </xdr:from>
    <xdr:to>
      <xdr:col>10</xdr:col>
      <xdr:colOff>209550</xdr:colOff>
      <xdr:row>1</xdr:row>
      <xdr:rowOff>76200</xdr:rowOff>
    </xdr:to>
    <xdr:sp macro="" textlink="">
      <xdr:nvSpPr>
        <xdr:cNvPr id="4" name="Rectángulo 3">
          <a:hlinkClick xmlns:r="http://schemas.openxmlformats.org/officeDocument/2006/relationships" r:id="rId1"/>
        </xdr:cNvPr>
        <xdr:cNvSpPr/>
      </xdr:nvSpPr>
      <xdr:spPr>
        <a:xfrm>
          <a:off x="8020050" y="28575"/>
          <a:ext cx="40005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5.3.1 Comisiones</a:t>
          </a:r>
          <a:endParaRPr lang="es-ES" sz="1100"/>
        </a:p>
      </xdr:txBody>
    </xdr:sp>
    <xdr:clientData/>
  </xdr:twoCellAnchor>
  <xdr:twoCellAnchor>
    <xdr:from>
      <xdr:col>5</xdr:col>
      <xdr:colOff>0</xdr:colOff>
      <xdr:row>5</xdr:row>
      <xdr:rowOff>9525</xdr:rowOff>
    </xdr:from>
    <xdr:to>
      <xdr:col>6</xdr:col>
      <xdr:colOff>314325</xdr:colOff>
      <xdr:row>6</xdr:row>
      <xdr:rowOff>47626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8001000" y="10096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133350</xdr:colOff>
      <xdr:row>8</xdr:row>
      <xdr:rowOff>47625</xdr:rowOff>
    </xdr:to>
    <xdr:sp macro="[0]!CambiarPorYear_5_3_1_Comisiones" textlink="">
      <xdr:nvSpPr>
        <xdr:cNvPr id="27" name="2015-2016"/>
        <xdr:cNvSpPr/>
      </xdr:nvSpPr>
      <xdr:spPr>
        <a:xfrm>
          <a:off x="8001000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133350</xdr:colOff>
      <xdr:row>8</xdr:row>
      <xdr:rowOff>47625</xdr:rowOff>
    </xdr:to>
    <xdr:sp macro="[0]!CambiarPorYear_5_3_1_Comisiones" textlink="">
      <xdr:nvSpPr>
        <xdr:cNvPr id="28" name="2016-2017"/>
        <xdr:cNvSpPr/>
      </xdr:nvSpPr>
      <xdr:spPr>
        <a:xfrm>
          <a:off x="9525000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133350</xdr:colOff>
      <xdr:row>8</xdr:row>
      <xdr:rowOff>47625</xdr:rowOff>
    </xdr:to>
    <xdr:sp macro="[0]!CambiarPorYear_5_3_1_Comisiones" textlink="">
      <xdr:nvSpPr>
        <xdr:cNvPr id="29" name="2017-2018"/>
        <xdr:cNvSpPr/>
      </xdr:nvSpPr>
      <xdr:spPr>
        <a:xfrm>
          <a:off x="11049000" y="14001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133350</xdr:colOff>
      <xdr:row>10</xdr:row>
      <xdr:rowOff>57150</xdr:rowOff>
    </xdr:to>
    <xdr:sp macro="[0]!CambiarPorYear_5_3_1_Comisiones" textlink="">
      <xdr:nvSpPr>
        <xdr:cNvPr id="30" name="2018-2019"/>
        <xdr:cNvSpPr/>
      </xdr:nvSpPr>
      <xdr:spPr>
        <a:xfrm>
          <a:off x="8001000" y="18002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133350</xdr:colOff>
      <xdr:row>10</xdr:row>
      <xdr:rowOff>57150</xdr:rowOff>
    </xdr:to>
    <xdr:sp macro="[0]!CambiarPorYear_5_3_1_Comisiones" textlink="">
      <xdr:nvSpPr>
        <xdr:cNvPr id="31" name="2019-2020"/>
        <xdr:cNvSpPr/>
      </xdr:nvSpPr>
      <xdr:spPr>
        <a:xfrm>
          <a:off x="9525000" y="18002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133350</xdr:colOff>
      <xdr:row>10</xdr:row>
      <xdr:rowOff>57150</xdr:rowOff>
    </xdr:to>
    <xdr:sp macro="[0]!CambiarPorYear_5_3_1_Comisiones" textlink="">
      <xdr:nvSpPr>
        <xdr:cNvPr id="32" name="2020-2021"/>
        <xdr:cNvSpPr/>
      </xdr:nvSpPr>
      <xdr:spPr>
        <a:xfrm>
          <a:off x="11049000" y="18002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133350</xdr:colOff>
      <xdr:row>12</xdr:row>
      <xdr:rowOff>57150</xdr:rowOff>
    </xdr:to>
    <xdr:sp macro="[0]!CambiarPorYear_5_3_1_Comisiones" textlink="">
      <xdr:nvSpPr>
        <xdr:cNvPr id="33" name="2021-2022"/>
        <xdr:cNvSpPr/>
      </xdr:nvSpPr>
      <xdr:spPr>
        <a:xfrm>
          <a:off x="8001000" y="22002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133350</xdr:colOff>
      <xdr:row>12</xdr:row>
      <xdr:rowOff>57150</xdr:rowOff>
    </xdr:to>
    <xdr:sp macro="[0]!CambiarPorYear_5_3_1_Comisiones" textlink="">
      <xdr:nvSpPr>
        <xdr:cNvPr id="34" name="2022-2023"/>
        <xdr:cNvSpPr/>
      </xdr:nvSpPr>
      <xdr:spPr>
        <a:xfrm>
          <a:off x="9525000" y="22002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133350</xdr:colOff>
      <xdr:row>12</xdr:row>
      <xdr:rowOff>57150</xdr:rowOff>
    </xdr:to>
    <xdr:sp macro="[0]!CambiarPorYear_5_3_1_Comisiones" textlink="">
      <xdr:nvSpPr>
        <xdr:cNvPr id="35" name="2023-2024"/>
        <xdr:cNvSpPr/>
      </xdr:nvSpPr>
      <xdr:spPr>
        <a:xfrm>
          <a:off x="11049000" y="22002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5</xdr:col>
      <xdr:colOff>0</xdr:colOff>
      <xdr:row>13</xdr:row>
      <xdr:rowOff>0</xdr:rowOff>
    </xdr:from>
    <xdr:to>
      <xdr:col>6</xdr:col>
      <xdr:colOff>133350</xdr:colOff>
      <xdr:row>14</xdr:row>
      <xdr:rowOff>57150</xdr:rowOff>
    </xdr:to>
    <xdr:sp macro="[0]!CambiarPorYear_5_3_1_Comisiones" textlink="">
      <xdr:nvSpPr>
        <xdr:cNvPr id="36" name="2024-2025"/>
        <xdr:cNvSpPr/>
      </xdr:nvSpPr>
      <xdr:spPr>
        <a:xfrm>
          <a:off x="8001000" y="2600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133350</xdr:colOff>
      <xdr:row>14</xdr:row>
      <xdr:rowOff>57150</xdr:rowOff>
    </xdr:to>
    <xdr:sp macro="[0]!CambiarPorYear_5_3_1_Comisiones" textlink="">
      <xdr:nvSpPr>
        <xdr:cNvPr id="37" name="2025-2026"/>
        <xdr:cNvSpPr/>
      </xdr:nvSpPr>
      <xdr:spPr>
        <a:xfrm>
          <a:off x="9525000" y="2600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133350</xdr:colOff>
      <xdr:row>14</xdr:row>
      <xdr:rowOff>57150</xdr:rowOff>
    </xdr:to>
    <xdr:sp macro="[0]!CambiarPorYear_5_3_1_Comisiones" textlink="">
      <xdr:nvSpPr>
        <xdr:cNvPr id="38" name="2026-2027"/>
        <xdr:cNvSpPr/>
      </xdr:nvSpPr>
      <xdr:spPr>
        <a:xfrm>
          <a:off x="11049000" y="2600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16</xdr:row>
      <xdr:rowOff>57150</xdr:rowOff>
    </xdr:to>
    <xdr:sp macro="[0]!CambiarPorYear_5_3_1_Comisiones" textlink="">
      <xdr:nvSpPr>
        <xdr:cNvPr id="39" name="2027-2028"/>
        <xdr:cNvSpPr/>
      </xdr:nvSpPr>
      <xdr:spPr>
        <a:xfrm>
          <a:off x="8001000" y="3000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133350</xdr:colOff>
      <xdr:row>16</xdr:row>
      <xdr:rowOff>57150</xdr:rowOff>
    </xdr:to>
    <xdr:sp macro="[0]!CambiarPorYear_5_3_1_Comisiones" textlink="">
      <xdr:nvSpPr>
        <xdr:cNvPr id="40" name="2028-2029"/>
        <xdr:cNvSpPr/>
      </xdr:nvSpPr>
      <xdr:spPr>
        <a:xfrm>
          <a:off x="9525000" y="3000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133350</xdr:colOff>
      <xdr:row>16</xdr:row>
      <xdr:rowOff>57150</xdr:rowOff>
    </xdr:to>
    <xdr:sp macro="[0]!CambiarPorYear_5_3_1_Comisiones" textlink="">
      <xdr:nvSpPr>
        <xdr:cNvPr id="41" name="2029-2030"/>
        <xdr:cNvSpPr/>
      </xdr:nvSpPr>
      <xdr:spPr>
        <a:xfrm>
          <a:off x="11049000" y="3000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8</xdr:col>
      <xdr:colOff>514350</xdr:colOff>
      <xdr:row>3</xdr:row>
      <xdr:rowOff>85725</xdr:rowOff>
    </xdr:to>
    <xdr:sp macro="[0]!Borrar_campos_5_3_2_Mesas_negociacion_sindical" textlink="">
      <xdr:nvSpPr>
        <xdr:cNvPr id="2" name="Rectángulo 1"/>
        <xdr:cNvSpPr/>
      </xdr:nvSpPr>
      <xdr:spPr>
        <a:xfrm>
          <a:off x="6867525" y="438150"/>
          <a:ext cx="125730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CAMPOS</a:t>
          </a:r>
          <a:endParaRPr lang="es-ES" sz="1100"/>
        </a:p>
      </xdr:txBody>
    </xdr:sp>
    <xdr:clientData/>
  </xdr:twoCellAnchor>
  <xdr:twoCellAnchor>
    <xdr:from>
      <xdr:col>7</xdr:col>
      <xdr:colOff>9525</xdr:colOff>
      <xdr:row>0</xdr:row>
      <xdr:rowOff>47625</xdr:rowOff>
    </xdr:from>
    <xdr:to>
      <xdr:col>12</xdr:col>
      <xdr:colOff>285750</xdr:colOff>
      <xdr:row>1</xdr:row>
      <xdr:rowOff>95250</xdr:rowOff>
    </xdr:to>
    <xdr:sp macro="" textlink="">
      <xdr:nvSpPr>
        <xdr:cNvPr id="4" name="Rectángulo 3">
          <a:hlinkClick xmlns:r="http://schemas.openxmlformats.org/officeDocument/2006/relationships" r:id="rId1"/>
        </xdr:cNvPr>
        <xdr:cNvSpPr/>
      </xdr:nvSpPr>
      <xdr:spPr>
        <a:xfrm>
          <a:off x="6858000" y="47625"/>
          <a:ext cx="4086225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FICHERO ESTRUCTURA</a:t>
          </a:r>
          <a:r>
            <a:rPr lang="es-ES" sz="1100" baseline="0"/>
            <a:t> DE LA UNIVERSIDAD MESA SINDICAL</a:t>
          </a:r>
          <a:endParaRPr lang="es-ES" sz="1100"/>
        </a:p>
      </xdr:txBody>
    </xdr:sp>
    <xdr:clientData/>
  </xdr:twoCellAnchor>
  <xdr:twoCellAnchor>
    <xdr:from>
      <xdr:col>7</xdr:col>
      <xdr:colOff>19050</xdr:colOff>
      <xdr:row>4</xdr:row>
      <xdr:rowOff>28575</xdr:rowOff>
    </xdr:from>
    <xdr:to>
      <xdr:col>8</xdr:col>
      <xdr:colOff>333375</xdr:colOff>
      <xdr:row>5</xdr:row>
      <xdr:rowOff>66676</xdr:rowOff>
    </xdr:to>
    <xdr:sp macro="" textlink="">
      <xdr:nvSpPr>
        <xdr:cNvPr id="5" name="Rectángulo 5">
          <a:hlinkClick xmlns:r="http://schemas.openxmlformats.org/officeDocument/2006/relationships" r:id="rId2"/>
        </xdr:cNvPr>
        <xdr:cNvSpPr/>
      </xdr:nvSpPr>
      <xdr:spPr>
        <a:xfrm>
          <a:off x="6867525" y="8286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  <xdr:twoCellAnchor>
    <xdr:from>
      <xdr:col>7</xdr:col>
      <xdr:colOff>28575</xdr:colOff>
      <xdr:row>6</xdr:row>
      <xdr:rowOff>9525</xdr:rowOff>
    </xdr:from>
    <xdr:to>
      <xdr:col>8</xdr:col>
      <xdr:colOff>161925</xdr:colOff>
      <xdr:row>7</xdr:row>
      <xdr:rowOff>57150</xdr:rowOff>
    </xdr:to>
    <xdr:sp macro="[0]!CambiarPorYear_5_3_2_Mesas_negociacion_sindical" textlink="">
      <xdr:nvSpPr>
        <xdr:cNvPr id="12" name="2015-2016"/>
        <xdr:cNvSpPr/>
      </xdr:nvSpPr>
      <xdr:spPr>
        <a:xfrm>
          <a:off x="68770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9</xdr:col>
      <xdr:colOff>28575</xdr:colOff>
      <xdr:row>6</xdr:row>
      <xdr:rowOff>9525</xdr:rowOff>
    </xdr:from>
    <xdr:to>
      <xdr:col>10</xdr:col>
      <xdr:colOff>161925</xdr:colOff>
      <xdr:row>7</xdr:row>
      <xdr:rowOff>57150</xdr:rowOff>
    </xdr:to>
    <xdr:sp macro="[0]!CambiarPorYear_5_3_2_Mesas_negociacion_sindical" textlink="">
      <xdr:nvSpPr>
        <xdr:cNvPr id="13" name="2016-2017"/>
        <xdr:cNvSpPr/>
      </xdr:nvSpPr>
      <xdr:spPr>
        <a:xfrm>
          <a:off x="84010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11</xdr:col>
      <xdr:colOff>28575</xdr:colOff>
      <xdr:row>6</xdr:row>
      <xdr:rowOff>9525</xdr:rowOff>
    </xdr:from>
    <xdr:to>
      <xdr:col>12</xdr:col>
      <xdr:colOff>161925</xdr:colOff>
      <xdr:row>7</xdr:row>
      <xdr:rowOff>57150</xdr:rowOff>
    </xdr:to>
    <xdr:sp macro="[0]!CambiarPorYear_5_3_2_Mesas_negociacion_sindical" textlink="">
      <xdr:nvSpPr>
        <xdr:cNvPr id="14" name="2017-2018"/>
        <xdr:cNvSpPr/>
      </xdr:nvSpPr>
      <xdr:spPr>
        <a:xfrm>
          <a:off x="9925050" y="1200150"/>
          <a:ext cx="89535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7</xdr:col>
      <xdr:colOff>28575</xdr:colOff>
      <xdr:row>8</xdr:row>
      <xdr:rowOff>9525</xdr:rowOff>
    </xdr:from>
    <xdr:to>
      <xdr:col>8</xdr:col>
      <xdr:colOff>161925</xdr:colOff>
      <xdr:row>9</xdr:row>
      <xdr:rowOff>66675</xdr:rowOff>
    </xdr:to>
    <xdr:sp macro="[0]!CambiarPorYear_5_3_2_Mesas_negociacion_sindical" textlink="">
      <xdr:nvSpPr>
        <xdr:cNvPr id="15" name="2018-2019"/>
        <xdr:cNvSpPr/>
      </xdr:nvSpPr>
      <xdr:spPr>
        <a:xfrm>
          <a:off x="6877050" y="1581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9</xdr:col>
      <xdr:colOff>28575</xdr:colOff>
      <xdr:row>8</xdr:row>
      <xdr:rowOff>9525</xdr:rowOff>
    </xdr:from>
    <xdr:to>
      <xdr:col>10</xdr:col>
      <xdr:colOff>161925</xdr:colOff>
      <xdr:row>9</xdr:row>
      <xdr:rowOff>66675</xdr:rowOff>
    </xdr:to>
    <xdr:sp macro="[0]!CambiarPorYear_5_3_2_Mesas_negociacion_sindical" textlink="">
      <xdr:nvSpPr>
        <xdr:cNvPr id="16" name="2019-2020"/>
        <xdr:cNvSpPr/>
      </xdr:nvSpPr>
      <xdr:spPr>
        <a:xfrm>
          <a:off x="8401050" y="1581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11</xdr:col>
      <xdr:colOff>28575</xdr:colOff>
      <xdr:row>8</xdr:row>
      <xdr:rowOff>9525</xdr:rowOff>
    </xdr:from>
    <xdr:to>
      <xdr:col>12</xdr:col>
      <xdr:colOff>161925</xdr:colOff>
      <xdr:row>9</xdr:row>
      <xdr:rowOff>66675</xdr:rowOff>
    </xdr:to>
    <xdr:sp macro="[0]!CambiarPorYear_5_3_2_Mesas_negociacion_sindical" textlink="">
      <xdr:nvSpPr>
        <xdr:cNvPr id="17" name="2020-2021"/>
        <xdr:cNvSpPr/>
      </xdr:nvSpPr>
      <xdr:spPr>
        <a:xfrm>
          <a:off x="9925050" y="1581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7</xdr:col>
      <xdr:colOff>28575</xdr:colOff>
      <xdr:row>10</xdr:row>
      <xdr:rowOff>9525</xdr:rowOff>
    </xdr:from>
    <xdr:to>
      <xdr:col>8</xdr:col>
      <xdr:colOff>161925</xdr:colOff>
      <xdr:row>11</xdr:row>
      <xdr:rowOff>66675</xdr:rowOff>
    </xdr:to>
    <xdr:sp macro="[0]!CambiarPorYear_5_3_2_Mesas_negociacion_sindical" textlink="">
      <xdr:nvSpPr>
        <xdr:cNvPr id="18" name="2021-2022"/>
        <xdr:cNvSpPr/>
      </xdr:nvSpPr>
      <xdr:spPr>
        <a:xfrm>
          <a:off x="6877050" y="1962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9</xdr:col>
      <xdr:colOff>28575</xdr:colOff>
      <xdr:row>10</xdr:row>
      <xdr:rowOff>9525</xdr:rowOff>
    </xdr:from>
    <xdr:to>
      <xdr:col>10</xdr:col>
      <xdr:colOff>161925</xdr:colOff>
      <xdr:row>11</xdr:row>
      <xdr:rowOff>66675</xdr:rowOff>
    </xdr:to>
    <xdr:sp macro="[0]!CambiarPorYear_5_3_2_Mesas_negociacion_sindical" textlink="">
      <xdr:nvSpPr>
        <xdr:cNvPr id="19" name="2022-2023"/>
        <xdr:cNvSpPr/>
      </xdr:nvSpPr>
      <xdr:spPr>
        <a:xfrm>
          <a:off x="8401050" y="1962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11</xdr:col>
      <xdr:colOff>28575</xdr:colOff>
      <xdr:row>10</xdr:row>
      <xdr:rowOff>9525</xdr:rowOff>
    </xdr:from>
    <xdr:to>
      <xdr:col>12</xdr:col>
      <xdr:colOff>161925</xdr:colOff>
      <xdr:row>11</xdr:row>
      <xdr:rowOff>66675</xdr:rowOff>
    </xdr:to>
    <xdr:sp macro="[0]!CambiarPorYear_5_3_2_Mesas_negociacion_sindical" textlink="">
      <xdr:nvSpPr>
        <xdr:cNvPr id="20" name="2023-2024"/>
        <xdr:cNvSpPr/>
      </xdr:nvSpPr>
      <xdr:spPr>
        <a:xfrm>
          <a:off x="9925050" y="1962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7</xdr:col>
      <xdr:colOff>28575</xdr:colOff>
      <xdr:row>12</xdr:row>
      <xdr:rowOff>9525</xdr:rowOff>
    </xdr:from>
    <xdr:to>
      <xdr:col>8</xdr:col>
      <xdr:colOff>161925</xdr:colOff>
      <xdr:row>13</xdr:row>
      <xdr:rowOff>66675</xdr:rowOff>
    </xdr:to>
    <xdr:sp macro="[0]!CambiarPorYear_5_3_2_Mesas_negociacion_sindical" textlink="">
      <xdr:nvSpPr>
        <xdr:cNvPr id="21" name="2024-2025"/>
        <xdr:cNvSpPr/>
      </xdr:nvSpPr>
      <xdr:spPr>
        <a:xfrm>
          <a:off x="6877050" y="2343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9</xdr:col>
      <xdr:colOff>28575</xdr:colOff>
      <xdr:row>12</xdr:row>
      <xdr:rowOff>9525</xdr:rowOff>
    </xdr:from>
    <xdr:to>
      <xdr:col>10</xdr:col>
      <xdr:colOff>161925</xdr:colOff>
      <xdr:row>13</xdr:row>
      <xdr:rowOff>66675</xdr:rowOff>
    </xdr:to>
    <xdr:sp macro="[0]!CambiarPorYear_5_3_2_Mesas_negociacion_sindical" textlink="">
      <xdr:nvSpPr>
        <xdr:cNvPr id="22" name="2025-2026"/>
        <xdr:cNvSpPr/>
      </xdr:nvSpPr>
      <xdr:spPr>
        <a:xfrm>
          <a:off x="8401050" y="2343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11</xdr:col>
      <xdr:colOff>28575</xdr:colOff>
      <xdr:row>12</xdr:row>
      <xdr:rowOff>9525</xdr:rowOff>
    </xdr:from>
    <xdr:to>
      <xdr:col>12</xdr:col>
      <xdr:colOff>161925</xdr:colOff>
      <xdr:row>13</xdr:row>
      <xdr:rowOff>66675</xdr:rowOff>
    </xdr:to>
    <xdr:sp macro="[0]!CambiarPorYear_5_3_2_Mesas_negociacion_sindical" textlink="">
      <xdr:nvSpPr>
        <xdr:cNvPr id="23" name="2026-2027"/>
        <xdr:cNvSpPr/>
      </xdr:nvSpPr>
      <xdr:spPr>
        <a:xfrm>
          <a:off x="9925050" y="2343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7</xdr:col>
      <xdr:colOff>28575</xdr:colOff>
      <xdr:row>14</xdr:row>
      <xdr:rowOff>9525</xdr:rowOff>
    </xdr:from>
    <xdr:to>
      <xdr:col>8</xdr:col>
      <xdr:colOff>161925</xdr:colOff>
      <xdr:row>15</xdr:row>
      <xdr:rowOff>66675</xdr:rowOff>
    </xdr:to>
    <xdr:sp macro="[0]!CambiarPorYear_5_3_2_Mesas_negociacion_sindical" textlink="">
      <xdr:nvSpPr>
        <xdr:cNvPr id="24" name="2027-2028"/>
        <xdr:cNvSpPr/>
      </xdr:nvSpPr>
      <xdr:spPr>
        <a:xfrm>
          <a:off x="6877050" y="2724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9</xdr:col>
      <xdr:colOff>28575</xdr:colOff>
      <xdr:row>14</xdr:row>
      <xdr:rowOff>9525</xdr:rowOff>
    </xdr:from>
    <xdr:to>
      <xdr:col>10</xdr:col>
      <xdr:colOff>161925</xdr:colOff>
      <xdr:row>15</xdr:row>
      <xdr:rowOff>66675</xdr:rowOff>
    </xdr:to>
    <xdr:sp macro="[0]!CambiarPorYear_5_3_2_Mesas_negociacion_sindical" textlink="">
      <xdr:nvSpPr>
        <xdr:cNvPr id="25" name="2028-2029"/>
        <xdr:cNvSpPr/>
      </xdr:nvSpPr>
      <xdr:spPr>
        <a:xfrm>
          <a:off x="8401050" y="2724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11</xdr:col>
      <xdr:colOff>28575</xdr:colOff>
      <xdr:row>14</xdr:row>
      <xdr:rowOff>9525</xdr:rowOff>
    </xdr:from>
    <xdr:to>
      <xdr:col>12</xdr:col>
      <xdr:colOff>161925</xdr:colOff>
      <xdr:row>15</xdr:row>
      <xdr:rowOff>66675</xdr:rowOff>
    </xdr:to>
    <xdr:sp macro="[0]!CambiarPorYear_5_3_2_Mesas_negociacion_sindical" textlink="">
      <xdr:nvSpPr>
        <xdr:cNvPr id="26" name="2029-2030"/>
        <xdr:cNvSpPr/>
      </xdr:nvSpPr>
      <xdr:spPr>
        <a:xfrm>
          <a:off x="9925050" y="2724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4</xdr:col>
      <xdr:colOff>314325</xdr:colOff>
      <xdr:row>4</xdr:row>
      <xdr:rowOff>38101</xdr:rowOff>
    </xdr:to>
    <xdr:sp macro="" textlink="">
      <xdr:nvSpPr>
        <xdr:cNvPr id="2" name="Rectángulo 5">
          <a:hlinkClick xmlns:r="http://schemas.openxmlformats.org/officeDocument/2006/relationships" r:id="rId1"/>
        </xdr:cNvPr>
        <xdr:cNvSpPr/>
      </xdr:nvSpPr>
      <xdr:spPr>
        <a:xfrm>
          <a:off x="8362950" y="600075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314325</xdr:colOff>
      <xdr:row>3</xdr:row>
      <xdr:rowOff>38101</xdr:rowOff>
    </xdr:to>
    <xdr:sp macro="" textlink="">
      <xdr:nvSpPr>
        <xdr:cNvPr id="2" name="Rectángulo 5">
          <a:hlinkClick xmlns:r="http://schemas.openxmlformats.org/officeDocument/2006/relationships" r:id="rId1"/>
        </xdr:cNvPr>
        <xdr:cNvSpPr/>
      </xdr:nvSpPr>
      <xdr:spPr>
        <a:xfrm>
          <a:off x="9267825" y="400050"/>
          <a:ext cx="1076325" cy="238126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Volver</a:t>
          </a:r>
          <a:r>
            <a:rPr lang="es-ES" sz="1100" baseline="0"/>
            <a:t> a Índice</a:t>
          </a:r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lumnos/datos%20de%20alumnos%2016-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itulos%20FUR/Titulos%20Propios%20FU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lumnos/Datos_Premios_fin_estudios_sex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ersonal/PAS/Personal%20solo%20UR.%20P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structura%20de%20la%20universidad/Estructura%20de%20la%20universidad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ersonal/PDI/Personal%20solo%20UR.%20PDI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ersonal/Investigador/Personal%20solo%20UR.%20Investigad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G evol preinscripción x sexo"/>
      <sheetName val="evol preinscripción x sexo"/>
      <sheetName val="LG evol matri x sexo"/>
      <sheetName val="evol matri x sexo"/>
      <sheetName val="LG evol egresado sexo"/>
      <sheetName val="evol egresados x sexo"/>
      <sheetName val="LG evol egresado sexo centro "/>
      <sheetName val="evol egresados x sexo y centro"/>
      <sheetName val="Subtotal ev preinscripción sexo"/>
      <sheetName val="Subtotales evol matri x sexo"/>
      <sheetName val="Subtotales evol egresado sexo"/>
      <sheetName val="Subtotales evo egresado sexo  c"/>
      <sheetName val="Egresados Sexo Doctorado"/>
      <sheetName val="Egresados Sexo Grados"/>
      <sheetName val="Egresados Sexo Master"/>
      <sheetName val="Egresados Sexo Centro Doctorado"/>
      <sheetName val="Egresados Sexo Centro Grados"/>
      <sheetName val="Egresados Sexo Centro Master"/>
      <sheetName val="Preinscripcion Sexo Doctorado"/>
      <sheetName val="Preinscripcion Sexo Grados"/>
      <sheetName val="Preinscripcion Sexo Master"/>
      <sheetName val="Matriculados Sexo Doctorado"/>
      <sheetName val="Matriculados Sexo Grados"/>
      <sheetName val="Matriculados Sexo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A3" t="str">
            <v>Subtotales Centro alumnos evolución matriculados sexo</v>
          </cell>
        </row>
        <row r="4">
          <cell r="A4" t="str">
            <v>Escuela de Máster y Doctorado</v>
          </cell>
        </row>
        <row r="5">
          <cell r="A5" t="str">
            <v>Escuela técnica superior de Ingienería Industrial</v>
          </cell>
        </row>
        <row r="6">
          <cell r="A6" t="str">
            <v>Escuela universitaria de Relaciones Laborales</v>
          </cell>
        </row>
        <row r="7">
          <cell r="A7" t="str">
            <v>Escuela universitaria de Turismo</v>
          </cell>
        </row>
        <row r="8">
          <cell r="A8" t="str">
            <v>Estudios de Doctorado</v>
          </cell>
        </row>
        <row r="9">
          <cell r="A9" t="str">
            <v>Facultad de Ciencias Empresariales</v>
          </cell>
        </row>
        <row r="10">
          <cell r="A10" t="str">
            <v>Facultad de Ciencias Jurídicas y Sociales</v>
          </cell>
        </row>
        <row r="11">
          <cell r="A11" t="str">
            <v>Facultad de Ciencias, Estudios Agroalimentarios e Informática</v>
          </cell>
        </row>
        <row r="12">
          <cell r="A12" t="str">
            <v>Facultad de Letras y la Educación</v>
          </cell>
        </row>
        <row r="13">
          <cell r="A13" t="str">
            <v>Centro movilidad</v>
          </cell>
        </row>
        <row r="14">
          <cell r="A14" t="str">
            <v>Escuela universitaria de Enfermería -Antonio Coello Cuadrado-</v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0"/>
      <sheetData sheetId="11">
        <row r="3">
          <cell r="A3" t="str">
            <v>Subtotales Centro alumnos evolución egresados por sexo y centro</v>
          </cell>
        </row>
        <row r="4">
          <cell r="A4" t="str">
            <v>Escuela de Máster y Doctorado</v>
          </cell>
        </row>
        <row r="5">
          <cell r="A5" t="str">
            <v>Escuela técnica superior de Ingienería Industrial</v>
          </cell>
        </row>
        <row r="6">
          <cell r="A6" t="str">
            <v>Escuela universitaria de Relaciones Laborales</v>
          </cell>
        </row>
        <row r="7">
          <cell r="A7" t="str">
            <v>Escuela universitaria de Turismo</v>
          </cell>
        </row>
        <row r="8">
          <cell r="A8" t="str">
            <v>Estudios de Doctorado</v>
          </cell>
        </row>
        <row r="9">
          <cell r="A9" t="str">
            <v>Facultad de Ciencias Empresariales</v>
          </cell>
        </row>
        <row r="10">
          <cell r="A10" t="str">
            <v>Facultad de Ciencias Jurídicas y Sociales</v>
          </cell>
        </row>
        <row r="11">
          <cell r="A11" t="str">
            <v>Facultad de Ciencias, Estudios Agroalimentarios e Informática</v>
          </cell>
        </row>
        <row r="12">
          <cell r="A12" t="str">
            <v>Facultad de Letras y la Educación</v>
          </cell>
        </row>
        <row r="13">
          <cell r="A13" t="str">
            <v>Escuela universitaria de Enfermería -Antonio Coello Cuadrado-</v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2">
        <row r="4">
          <cell r="A4" t="str">
            <v>271D - Doctorado en Psicología y Educación Físicio-Deportiva</v>
          </cell>
        </row>
        <row r="5">
          <cell r="A5" t="str">
            <v>272D - Doctorado en Derecho</v>
          </cell>
        </row>
        <row r="6">
          <cell r="A6" t="str">
            <v>273D - Doctorado en Economía de la Empresa</v>
          </cell>
        </row>
        <row r="7">
          <cell r="A7" t="str">
            <v>381D - Doctorado en Ciencias Biomédicas y Biotecnológicas</v>
          </cell>
        </row>
        <row r="8">
          <cell r="A8" t="str">
            <v>671D - Doctorado en Crítica e Interpretación de Textos Hispánicos</v>
          </cell>
        </row>
        <row r="9">
          <cell r="A9" t="str">
            <v>672D - Doctorado en Historia, Cultura y Territorio</v>
          </cell>
        </row>
        <row r="10">
          <cell r="A10" t="str">
            <v>673D - Doctorado en Filologías Modernas</v>
          </cell>
        </row>
        <row r="11">
          <cell r="A11" t="str">
            <v>681D - Doctorado en Humanidades</v>
          </cell>
        </row>
        <row r="12">
          <cell r="A12" t="str">
            <v>682D - Doctorado en Filología Inglesa</v>
          </cell>
        </row>
        <row r="13">
          <cell r="A13" t="str">
            <v>753D - Doctorado en Ecosistemas Agrícolas Sostenibles</v>
          </cell>
        </row>
        <row r="14">
          <cell r="A14" t="str">
            <v>754D - Doctorado en Ingeniería Eléctrica, Matemáticas y Computación</v>
          </cell>
        </row>
        <row r="15">
          <cell r="A15" t="str">
            <v>771D - Doctorado en Matemáticas</v>
          </cell>
        </row>
        <row r="16">
          <cell r="A16" t="str">
            <v>775D - Doctorado en Química</v>
          </cell>
        </row>
        <row r="17">
          <cell r="A17" t="str">
            <v>783D - Doctorado en Enología, Viticultura y Sostenibilidad</v>
          </cell>
        </row>
        <row r="18">
          <cell r="A18" t="str">
            <v>871D - Doctorado en Innovación en Ingeniería de Producto y Procesos Industriales</v>
          </cell>
        </row>
        <row r="19">
          <cell r="A19" t="str">
            <v>872D - Doctorado en Ingeniería Informática</v>
          </cell>
        </row>
        <row r="20">
          <cell r="A20" t="str">
            <v>881D - Doctorado en Innovación en Ingeniería de Producto y Procesos Industriales</v>
          </cell>
        </row>
        <row r="21">
          <cell r="A21" t="str">
            <v>A01N - Doctorado en Ciencias Agrarias y Alimentarias</v>
          </cell>
        </row>
        <row r="22">
          <cell r="A22" t="str">
            <v>A02N - Doctorado en Enología</v>
          </cell>
        </row>
        <row r="23">
          <cell r="A23" t="str">
            <v>A03N - Doctorado en Alimentos y Salud Humana</v>
          </cell>
        </row>
        <row r="24">
          <cell r="A24" t="str">
            <v>C01N - Doctorado en Filología Hispánica</v>
          </cell>
        </row>
        <row r="25">
          <cell r="A25" t="str">
            <v>C02N - Doctorado en Edición y Anotación de Textos Hispánicos</v>
          </cell>
        </row>
        <row r="26">
          <cell r="A26" t="str">
            <v>D02N - Doctorado en Derecho y Libertades Fundamentales. Dcho.Fundamental Categoría</v>
          </cell>
        </row>
        <row r="27">
          <cell r="A27" t="str">
            <v>E01N - Doctorado en Economía y Dirección de Empresas</v>
          </cell>
        </row>
        <row r="28">
          <cell r="A28" t="str">
            <v>F01N - Doctorado en Filologías Modernas</v>
          </cell>
        </row>
        <row r="29">
          <cell r="A29" t="str">
            <v>F01V - Doctorado en Perspectivas sobre el Texto</v>
          </cell>
        </row>
        <row r="30">
          <cell r="A30" t="str">
            <v>H01N - Doctorado en Ciencias Humanas y Sociales</v>
          </cell>
        </row>
        <row r="31">
          <cell r="A31" t="str">
            <v>H02N - Doctorado en Ciencias Humanas y Sociales. Patrimonio y Cultura en la Socied</v>
          </cell>
        </row>
        <row r="32">
          <cell r="A32" t="str">
            <v>I01N - Doctorado en Diseño E Ingeniería de Productos y de Procesos Industriales</v>
          </cell>
        </row>
        <row r="33">
          <cell r="A33" t="str">
            <v>I02N - Doctorado en Dirección de Proyectos</v>
          </cell>
        </row>
        <row r="34">
          <cell r="A34" t="str">
            <v>I03N - Doctorado en Ingeniería Térmica</v>
          </cell>
        </row>
        <row r="35">
          <cell r="A35" t="str">
            <v>M01N - Doctorado en Ingeniería Eléctrica, Matemáticas y Computación</v>
          </cell>
        </row>
        <row r="36">
          <cell r="A36" t="str">
            <v>Q01N - Doctorado en Química</v>
          </cell>
        </row>
        <row r="37">
          <cell r="A37" t="str">
            <v>X01N - Doctorado en Bases Psicológicas y Actividad Físico-Deportiva</v>
          </cell>
        </row>
        <row r="38">
          <cell r="A38" t="str">
            <v>TOTAL</v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3">
        <row r="4">
          <cell r="A4" t="str">
            <v>201G - Grado en Administración y Dirección de Empresas</v>
          </cell>
        </row>
        <row r="5">
          <cell r="A5" t="str">
            <v>202G - Grado en Derecho</v>
          </cell>
        </row>
        <row r="6">
          <cell r="A6" t="str">
            <v>203G - Grado en Trabajo Social</v>
          </cell>
        </row>
        <row r="7">
          <cell r="A7" t="str">
            <v>204A - Ingeniería Industrial</v>
          </cell>
        </row>
        <row r="8">
          <cell r="A8" t="str">
            <v>204G - Grado en Relaciones Laborales y Recursos Humanos</v>
          </cell>
        </row>
        <row r="9">
          <cell r="A9" t="str">
            <v>205G - Grado en Educación Infantil</v>
          </cell>
        </row>
        <row r="10">
          <cell r="A10" t="str">
            <v>206G - Grado en Educación Primaria</v>
          </cell>
        </row>
        <row r="11">
          <cell r="A11" t="str">
            <v>207G - Grado en Turismo</v>
          </cell>
        </row>
        <row r="12">
          <cell r="A12" t="str">
            <v>210A - Licenciatura en Historia y Ciencias de la Música</v>
          </cell>
        </row>
        <row r="13">
          <cell r="A13" t="str">
            <v>301G - Grado en Enfermería</v>
          </cell>
        </row>
        <row r="14">
          <cell r="A14" t="str">
            <v>601G - Grado en Estudios Ingleses</v>
          </cell>
        </row>
        <row r="15">
          <cell r="A15" t="str">
            <v>602G - Grado en Geografía e Historia</v>
          </cell>
        </row>
        <row r="16">
          <cell r="A16" t="str">
            <v>603G - Grado en Lengua y Literatura Hispánica</v>
          </cell>
        </row>
        <row r="17">
          <cell r="A17" t="str">
            <v>701G - Grado en Matemáticas</v>
          </cell>
        </row>
        <row r="18">
          <cell r="A18" t="str">
            <v>702G - Grado en Química</v>
          </cell>
        </row>
        <row r="19">
          <cell r="A19" t="str">
            <v>703G - Grado en Enología</v>
          </cell>
        </row>
        <row r="20">
          <cell r="A20" t="str">
            <v>801G - Grado en Ingeniería Informática</v>
          </cell>
        </row>
        <row r="21">
          <cell r="A21" t="str">
            <v>802G - Grado en Ingeniería Agrícola</v>
          </cell>
        </row>
        <row r="22">
          <cell r="A22" t="str">
            <v>803G - Grado en Ingeniería Mecánica</v>
          </cell>
        </row>
        <row r="23">
          <cell r="A23" t="str">
            <v>804G - Grado en Ingeniería Eléctrica</v>
          </cell>
        </row>
        <row r="24">
          <cell r="A24" t="str">
            <v>805G - Grado en Ingeniería Electrónica Industrial y Automática</v>
          </cell>
        </row>
        <row r="25">
          <cell r="A25" t="str">
            <v>TOTAL</v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4">
        <row r="4">
          <cell r="A4" t="str">
            <v>251M - Máster Univ. Investigación en Bases Psicológicas de Actividad Físico-Deport</v>
          </cell>
        </row>
        <row r="5">
          <cell r="A5" t="str">
            <v>252M - Máster Universitario en Derecho y Libertades Fundamentales</v>
          </cell>
        </row>
        <row r="6">
          <cell r="A6" t="str">
            <v>253M - Máster Universitario en Investigación en Economía de la Empresa</v>
          </cell>
        </row>
        <row r="7">
          <cell r="A7" t="str">
            <v>254M - Máster Universitario en Acceso a la Abogacía</v>
          </cell>
        </row>
        <row r="8">
          <cell r="A8" t="str">
            <v>255M - Máster Universitario en Gestión de Empresas</v>
          </cell>
        </row>
        <row r="9">
          <cell r="A9" t="str">
            <v>256M - Máster Universitario en Intervención e Innovación Educativa</v>
          </cell>
        </row>
        <row r="10">
          <cell r="A10" t="str">
            <v>651M - Máster Universitario en Crítica e Interpretación de textos hispánicos</v>
          </cell>
        </row>
        <row r="11">
          <cell r="A11" t="str">
            <v>652M - Máster Universitario en Patrimonio (Historia, Cultura y Territorio)</v>
          </cell>
        </row>
        <row r="12">
          <cell r="A12" t="str">
            <v>653M - Máster Universitario Perspectivas Linguísticas y Literarias sobre el texto</v>
          </cell>
        </row>
        <row r="13">
          <cell r="A13" t="str">
            <v>654M - Máster Universitario en Musicología por la Universidad de La Rioja</v>
          </cell>
        </row>
        <row r="14">
          <cell r="A14" t="str">
            <v>655M - Máster Universitario en Estudios Avanzados en Humanidades</v>
          </cell>
        </row>
        <row r="15">
          <cell r="A15" t="str">
            <v>755M - Máster Universitario en Química Avanzada por la Universidad de La Rioja</v>
          </cell>
        </row>
        <row r="16">
          <cell r="A16" t="str">
            <v>757M - Máster Universitario en Iniciación a la Investigación en Matemáticas</v>
          </cell>
        </row>
        <row r="17">
          <cell r="A17" t="str">
            <v>758M - Máster Inerunivers. en Modelización Matemática, Estadística y Computación</v>
          </cell>
        </row>
        <row r="18">
          <cell r="A18" t="str">
            <v>759M - Máster Universitario en Modelización e Investigación Matemática, Estadístic</v>
          </cell>
        </row>
        <row r="19">
          <cell r="A19" t="str">
            <v>760M - Máster Universitario en Química y BioTecnología</v>
          </cell>
        </row>
        <row r="20">
          <cell r="A20" t="str">
            <v>851M - Máster Universitario en Dirección de Proyectos</v>
          </cell>
        </row>
        <row r="21">
          <cell r="A21" t="str">
            <v>852M - Máster Universitario en Ingeniería Industrial</v>
          </cell>
        </row>
        <row r="22">
          <cell r="A22" t="str">
            <v>853M - Máster Universitario en Tecnologías Informáticas</v>
          </cell>
        </row>
        <row r="23">
          <cell r="A23" t="str">
            <v>854M - Máster Universitario en Ingeniería Agronómica</v>
          </cell>
        </row>
        <row r="24">
          <cell r="A24" t="str">
            <v>M01A - Máster Universitario en Profesorado, Especialidad Economía</v>
          </cell>
        </row>
        <row r="25">
          <cell r="A25" t="str">
            <v>M01N - Doctorado en Ingeniería Eléctrica, Matemáticas y Computación</v>
          </cell>
        </row>
        <row r="26">
          <cell r="A26" t="str">
            <v>M02A - Máster Universitario de Profesorado, Especialidad Física y Química</v>
          </cell>
        </row>
        <row r="27">
          <cell r="A27" t="str">
            <v>M03A - Máster Universitario de Profesorado, Especialidad Geografía e Historia</v>
          </cell>
        </row>
        <row r="28">
          <cell r="A28" t="str">
            <v>M04A - Máster Universitario de Profesorado, Especialidad Inglés</v>
          </cell>
        </row>
        <row r="29">
          <cell r="A29" t="str">
            <v>M05A - Máster Universitario de Profesorado, Especialidad Lengua Castellana y Liter</v>
          </cell>
        </row>
        <row r="30">
          <cell r="A30" t="str">
            <v>M06A - Máster Universitario de Profesorado, Especialidad Matemáticas</v>
          </cell>
        </row>
        <row r="31">
          <cell r="A31" t="str">
            <v>M07A - Máster Universitario de Profesorado, Especialidad Tecnología</v>
          </cell>
        </row>
        <row r="32">
          <cell r="A32" t="str">
            <v>TOTAL</v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3">
          <cell r="A3" t="str">
            <v>Doctorado. Matriculados por sexo</v>
          </cell>
        </row>
        <row r="4">
          <cell r="A4" t="str">
            <v>271D - Doctorado en Psicología y Educación Físicio-Deportiva</v>
          </cell>
        </row>
        <row r="5">
          <cell r="A5" t="str">
            <v>272D - Doctorado en Derecho</v>
          </cell>
        </row>
        <row r="6">
          <cell r="A6" t="str">
            <v>273D - Doctorado en Economía de la Empresa</v>
          </cell>
        </row>
        <row r="7">
          <cell r="A7" t="str">
            <v>281D - Doctorado en Economía de la Empresa</v>
          </cell>
        </row>
        <row r="8">
          <cell r="A8" t="str">
            <v>282D - Doctorado en Derecho y Cambio Social</v>
          </cell>
        </row>
        <row r="9">
          <cell r="A9" t="str">
            <v>381D - Doctorado en Ciencias Biomédicas y Biotecnológicas</v>
          </cell>
        </row>
        <row r="10">
          <cell r="A10" t="str">
            <v>671D - Doctorado en Crítica e Interpretación de Textos Hispánicos</v>
          </cell>
        </row>
        <row r="11">
          <cell r="A11" t="str">
            <v>672D - Doctorado en Historia, Cultura y Territorio</v>
          </cell>
        </row>
        <row r="12">
          <cell r="A12" t="str">
            <v>673D - Doctorado en Filologías Modernas</v>
          </cell>
        </row>
        <row r="13">
          <cell r="A13" t="str">
            <v>681D - Doctorado en Humanidades</v>
          </cell>
        </row>
        <row r="14">
          <cell r="A14" t="str">
            <v>682D - Doctorado en Filología Inglesa</v>
          </cell>
        </row>
        <row r="15">
          <cell r="A15" t="str">
            <v>683D - Doctorado en Patrimonio, Sociedades y Espacios de Frontera</v>
          </cell>
        </row>
        <row r="16">
          <cell r="A16" t="str">
            <v>753D - Doctorado en Ecosistemas Agrícolas Sostenibles</v>
          </cell>
        </row>
        <row r="17">
          <cell r="A17" t="str">
            <v>754D - Doctorado en Ingeniería Eléctrica, Matemáticas y Computación</v>
          </cell>
        </row>
        <row r="18">
          <cell r="A18" t="str">
            <v>771D - Doctorado en Matemáticas</v>
          </cell>
        </row>
        <row r="19">
          <cell r="A19" t="str">
            <v>775D - Doctorado en Química</v>
          </cell>
        </row>
        <row r="20">
          <cell r="A20" t="str">
            <v>781D - Doctorado en Química</v>
          </cell>
        </row>
        <row r="21">
          <cell r="A21" t="str">
            <v>782D - Doctorado en Matemáticas y Computación</v>
          </cell>
        </row>
        <row r="22">
          <cell r="A22" t="str">
            <v>783D - Doctorado en Enología, Viticultura y Sostenibilidad</v>
          </cell>
        </row>
        <row r="23">
          <cell r="A23" t="str">
            <v>871D - Doctorado en Innovación en Ingeniería de Producto y Procesos Industriales</v>
          </cell>
        </row>
        <row r="24">
          <cell r="A24" t="str">
            <v>872D - Doctorado en Ingeniería Informática</v>
          </cell>
        </row>
        <row r="25">
          <cell r="A25" t="str">
            <v>881D - Doctorado en Innovación en Ingeniería de Producto y Procesos Industriales</v>
          </cell>
        </row>
        <row r="26">
          <cell r="A26" t="str">
            <v>A01N - Doctorado en Ciencias Agrarias y Alimentarias</v>
          </cell>
        </row>
        <row r="27">
          <cell r="A27" t="str">
            <v>A02N - Doctorado en Enología</v>
          </cell>
        </row>
        <row r="28">
          <cell r="A28" t="str">
            <v>A03N - Doctorado en Alimentos y Salud Humana</v>
          </cell>
        </row>
        <row r="29">
          <cell r="A29" t="str">
            <v>C02N - Doctorado en Edición y Anotación de Textos Hispánicos</v>
          </cell>
        </row>
        <row r="30">
          <cell r="A30" t="str">
            <v>C02V - Doctorado en Filología Hispánica</v>
          </cell>
        </row>
        <row r="31">
          <cell r="A31" t="str">
            <v>D01N - Doctorado en Derecho, Organización y Conflicto</v>
          </cell>
        </row>
        <row r="32">
          <cell r="A32" t="str">
            <v>D02N - Doctorado en Derecho y Libertades Fundamentales. Dcho.Fundamental Categoría</v>
          </cell>
        </row>
        <row r="33">
          <cell r="A33" t="str">
            <v>D02V - Doctorado en Dinámica, Protección y Límites de los Derechos Subjetivos</v>
          </cell>
        </row>
        <row r="34">
          <cell r="A34" t="str">
            <v>E01N - Doctorado en Economía y Dirección de Empresas</v>
          </cell>
        </row>
        <row r="35">
          <cell r="A35" t="str">
            <v>F01N - Doctorado en Filologías Modernas</v>
          </cell>
        </row>
        <row r="36">
          <cell r="A36" t="str">
            <v>F02V - Doctorado en Filologías Modernas</v>
          </cell>
        </row>
        <row r="37">
          <cell r="A37" t="str">
            <v>H01N - Doctorado en Ciencias Humanas y Sociales</v>
          </cell>
        </row>
        <row r="38">
          <cell r="A38" t="str">
            <v>H02N - Doctorado en Ciencias Humanas y Sociales. Patrimonio y Cultura en la Socied</v>
          </cell>
        </row>
        <row r="39">
          <cell r="A39" t="str">
            <v>I01N - Doctorado en Diseño E Ingeniería de Productos y de Procesos Industriales</v>
          </cell>
        </row>
        <row r="40">
          <cell r="A40" t="str">
            <v>I02N - Doctorado en Dirección de Proyectos</v>
          </cell>
        </row>
        <row r="41">
          <cell r="A41" t="str">
            <v>I03N - Doctorado en Ingeniería Térmica</v>
          </cell>
        </row>
        <row r="42">
          <cell r="A42" t="str">
            <v>M01N - Doctorado en Ingeniería Eléctrica, Matemáticas y Computación</v>
          </cell>
        </row>
        <row r="43">
          <cell r="A43" t="str">
            <v>Q01N - Doctorado en Química</v>
          </cell>
        </row>
        <row r="44">
          <cell r="A44" t="str">
            <v>X01N - Doctorado en Bases Psicológicas y Actividad Físico-Deportiva</v>
          </cell>
        </row>
        <row r="45">
          <cell r="A45" t="str">
            <v>A01N - Doctorado en Ciencias Agrarias y Alimentarias</v>
          </cell>
        </row>
        <row r="46">
          <cell r="A46" t="str">
            <v>A02N - Doctorado en Enología</v>
          </cell>
        </row>
        <row r="47">
          <cell r="A47" t="str">
            <v>A03N - Doctorado en Alimentos y Salud Humana</v>
          </cell>
        </row>
        <row r="48">
          <cell r="A48" t="str">
            <v>C01N - Doctorado en Filología Hispánica</v>
          </cell>
        </row>
        <row r="49">
          <cell r="A49" t="str">
            <v>C01V - Doctorado en Tratamiento Filológico de Textos Hispánicos</v>
          </cell>
        </row>
        <row r="50">
          <cell r="A50" t="str">
            <v>C02N - Doctorado en Edición y Anotación de Textos Hispánicos</v>
          </cell>
        </row>
        <row r="51">
          <cell r="A51" t="str">
            <v>D02N - Doctorado en Derecho y Libertades Fundamentales. Dcho.Fundamental Categoría</v>
          </cell>
        </row>
        <row r="52">
          <cell r="A52" t="str">
            <v>E01N - Doctorado en Economía y Dirección de Empresas</v>
          </cell>
        </row>
        <row r="53">
          <cell r="A53" t="str">
            <v>F01N - Doctorado en Filologías Modernas</v>
          </cell>
        </row>
        <row r="54">
          <cell r="A54" t="str">
            <v>F01V - Doctorado en Perspectivas sobre el Texto</v>
          </cell>
        </row>
        <row r="55">
          <cell r="A55" t="str">
            <v>H01N - Doctorado en Ciencias Humanas y Sociales</v>
          </cell>
        </row>
        <row r="56">
          <cell r="A56" t="str">
            <v>H01V - Doctorado en Ciencias Humanas y Sociales</v>
          </cell>
        </row>
        <row r="57">
          <cell r="A57" t="str">
            <v>H02N - Doctorado en Ciencias Humanas y Sociales. Patrimonio y Cultura en la Socied</v>
          </cell>
        </row>
        <row r="58">
          <cell r="A58" t="str">
            <v>I01N - Doctorado en Diseño E Ingeniería de Productos y de Procesos Industriales</v>
          </cell>
        </row>
        <row r="59">
          <cell r="A59" t="str">
            <v>I02N - Doctorado en Dirección de Proyectos</v>
          </cell>
        </row>
        <row r="60">
          <cell r="A60" t="str">
            <v>I03N - Doctorado en Ingeniería Térmica</v>
          </cell>
        </row>
        <row r="61">
          <cell r="A61" t="str">
            <v>M01N - Doctorado en Ingeniería Eléctrica, Matemáticas y Computación</v>
          </cell>
        </row>
        <row r="62">
          <cell r="A62" t="str">
            <v>Q01N - Doctorado en Química</v>
          </cell>
        </row>
        <row r="63">
          <cell r="A63" t="str">
            <v>X01N - Doctorado en Bases Psicológicas y Actividad Físico-Deportiva</v>
          </cell>
        </row>
        <row r="64">
          <cell r="A64" t="str">
            <v>TOTAL</v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22">
        <row r="3">
          <cell r="A3" t="str">
            <v>Grados. Matriculados por sexo</v>
          </cell>
        </row>
        <row r="4">
          <cell r="A4" t="str">
            <v>201G - Grado en Administración y Dirección de Empresas</v>
          </cell>
        </row>
        <row r="5">
          <cell r="A5" t="str">
            <v>202G - Grado en Derecho</v>
          </cell>
        </row>
        <row r="6">
          <cell r="A6" t="str">
            <v>203G - Grado en Trabajo Social</v>
          </cell>
        </row>
        <row r="7">
          <cell r="A7" t="str">
            <v>204A - Ingeniería Industrial</v>
          </cell>
        </row>
        <row r="8">
          <cell r="A8" t="str">
            <v>204A - Ingeniería Industrial</v>
          </cell>
        </row>
        <row r="9">
          <cell r="A9" t="str">
            <v>204G - Grado en Relaciones Laborales y Recursos Humanos</v>
          </cell>
        </row>
        <row r="10">
          <cell r="A10" t="str">
            <v>205G - Grado en Educación Infantil</v>
          </cell>
        </row>
        <row r="11">
          <cell r="A11" t="str">
            <v>206G - Grado en Educación Primaria</v>
          </cell>
        </row>
        <row r="12">
          <cell r="A12" t="str">
            <v>207G - Grado en Turismo</v>
          </cell>
        </row>
        <row r="13">
          <cell r="A13" t="str">
            <v>210A - Licenciatura en Historia y Ciencias de la Música</v>
          </cell>
        </row>
        <row r="14">
          <cell r="A14" t="str">
            <v>301G - Grado en Enfermería</v>
          </cell>
        </row>
        <row r="15">
          <cell r="A15" t="str">
            <v>601G - Grado en Estudios Ingleses</v>
          </cell>
        </row>
        <row r="16">
          <cell r="A16" t="str">
            <v>602G - Grado en Geografía e Historia</v>
          </cell>
        </row>
        <row r="17">
          <cell r="A17" t="str">
            <v>603G - Grado en Lengua y Literatura Hispánica</v>
          </cell>
        </row>
        <row r="18">
          <cell r="A18" t="str">
            <v>701G - Grado en Matemáticas</v>
          </cell>
        </row>
        <row r="19">
          <cell r="A19" t="str">
            <v>702G - Grado en Química</v>
          </cell>
        </row>
        <row r="20">
          <cell r="A20" t="str">
            <v>703G - Grado en Enología</v>
          </cell>
        </row>
        <row r="21">
          <cell r="A21" t="str">
            <v>801G - Grado en Ingeniería Informática</v>
          </cell>
        </row>
        <row r="22">
          <cell r="A22" t="str">
            <v>802G - Grado en Ingeniería Agrícola</v>
          </cell>
        </row>
        <row r="23">
          <cell r="A23" t="str">
            <v>803G - Grado en Ingeniería Mecánica</v>
          </cell>
        </row>
        <row r="24">
          <cell r="A24" t="str">
            <v>804G - Grado en Ingeniería Eléctrica</v>
          </cell>
        </row>
        <row r="25">
          <cell r="A25" t="str">
            <v>805G - Grado en Ingeniería Electrónica Industrial y Automática</v>
          </cell>
        </row>
        <row r="26">
          <cell r="A26" t="str">
            <v>TOTAL</v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23">
        <row r="3">
          <cell r="A3" t="str">
            <v>Master. Matriculados por sexo</v>
          </cell>
        </row>
        <row r="4">
          <cell r="A4" t="str">
            <v>251M - Máster Univ. Investigación en Bases Psicológicas de Actividad Físico-Deport</v>
          </cell>
        </row>
        <row r="5">
          <cell r="A5" t="str">
            <v>252M - Máster Universitario en Derecho y Libertades Fundamentales</v>
          </cell>
        </row>
        <row r="6">
          <cell r="A6" t="str">
            <v>253M - Máster Universitario en Investigación en Economía de la Empresa</v>
          </cell>
        </row>
        <row r="7">
          <cell r="A7" t="str">
            <v>254M - Máster Universitario en Acceso a la Abogacía</v>
          </cell>
        </row>
        <row r="8">
          <cell r="A8" t="str">
            <v>255M - Máster Universitario en Gestión de Empresas</v>
          </cell>
        </row>
        <row r="9">
          <cell r="A9" t="str">
            <v>256M - Máster Universitario en Intervención e Innovación Educativa</v>
          </cell>
        </row>
        <row r="10">
          <cell r="A10" t="str">
            <v>651M - Máster Universitario en Crítica e Interpretación de textos hispánicos</v>
          </cell>
        </row>
        <row r="11">
          <cell r="A11" t="str">
            <v>652M - Máster Universitario en Patrimonio (Historia, Cultura y Territorio)</v>
          </cell>
        </row>
        <row r="12">
          <cell r="A12" t="str">
            <v>653M - Máster Universitario Perspectivas Linguísticas y Literarias sobre el texto</v>
          </cell>
        </row>
        <row r="13">
          <cell r="A13" t="str">
            <v>654M - Máster Universitario en Musicología por la Universidad de La Rioja</v>
          </cell>
        </row>
        <row r="14">
          <cell r="A14" t="str">
            <v>655M - Máster Universitario en Estudios Avanzados en Humanidades</v>
          </cell>
        </row>
        <row r="15">
          <cell r="A15" t="str">
            <v>755M - Máster Universitario en Química Avanzada por la Universidad de La Rioja</v>
          </cell>
        </row>
        <row r="16">
          <cell r="A16" t="str">
            <v>757M - Máster Universitario en Iniciación a la Investigación en Matemáticas</v>
          </cell>
        </row>
        <row r="17">
          <cell r="A17" t="str">
            <v>758M - Máster Inerunivers. en Modelización Matemática, Estadística y Computación</v>
          </cell>
        </row>
        <row r="18">
          <cell r="A18" t="str">
            <v>759M - Máster Universitario en Modelización e Investigación Matemática, Estadístic</v>
          </cell>
        </row>
        <row r="19">
          <cell r="A19" t="str">
            <v>760M - Máster Universitario en Química y BioTecnología</v>
          </cell>
        </row>
        <row r="20">
          <cell r="A20" t="str">
            <v>851M - Máster Universitario en Dirección de Proyectos</v>
          </cell>
        </row>
        <row r="21">
          <cell r="A21" t="str">
            <v>852M - Máster Universitario en Ingeniería Industrial</v>
          </cell>
        </row>
        <row r="22">
          <cell r="A22" t="str">
            <v>853M - Máster Universitario en Tecnologías Informáticas</v>
          </cell>
        </row>
        <row r="23">
          <cell r="A23" t="str">
            <v>854M - Máster Universitario en Ingeniería Agronómica</v>
          </cell>
        </row>
        <row r="24">
          <cell r="A24" t="str">
            <v>M01A - Máster Universitario en Profesorado, Especialidad Economía</v>
          </cell>
        </row>
        <row r="25">
          <cell r="A25" t="str">
            <v>M01N - Doctorado en Ingeniería Eléctrica, Matemáticas y Computación</v>
          </cell>
        </row>
        <row r="26">
          <cell r="A26" t="str">
            <v>M02A - Máster Universitario de Profesorado, Especialidad Física y Química</v>
          </cell>
        </row>
        <row r="27">
          <cell r="A27" t="str">
            <v>M03A - Máster Universitario de Profesorado, Especialidad Geografía e Historia</v>
          </cell>
        </row>
        <row r="28">
          <cell r="A28" t="str">
            <v>M04A - Máster Universitario de Profesorado, Especialidad Inglés</v>
          </cell>
        </row>
        <row r="29">
          <cell r="A29" t="str">
            <v>M05A - Máster Universitario de Profesorado, Especialidad Lengua Castellana y Liter</v>
          </cell>
        </row>
        <row r="30">
          <cell r="A30" t="str">
            <v>M06A - Máster Universitario de Profesorado, Especialidad Matemáticas</v>
          </cell>
        </row>
        <row r="31">
          <cell r="A31" t="str">
            <v>M07A - Máster Universitario de Profesorado, Especialidad Tecnología</v>
          </cell>
        </row>
        <row r="32">
          <cell r="A32" t="str">
            <v>M01N - Doctorado en Ingeniería Eléctrica, Matemáticas y Computación</v>
          </cell>
        </row>
        <row r="33">
          <cell r="A33" t="str">
            <v>TOTAL</v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do Gráficos T matriculados"/>
      <sheetName val="MATRICULADOS"/>
      <sheetName val="Listado Gráficos Titu Egresados"/>
      <sheetName val="EGRESADOS"/>
    </sheetNames>
    <sheetDataSet>
      <sheetData sheetId="0"/>
      <sheetData sheetId="1"/>
      <sheetData sheetId="2"/>
      <sheetData sheetId="3">
        <row r="3">
          <cell r="A3" t="str">
            <v>Área</v>
          </cell>
        </row>
        <row r="4">
          <cell r="A4" t="str">
            <v>Enología</v>
          </cell>
          <cell r="B4" t="str">
            <v>Certificado de Especialización en Análisis Sensorial del Vino</v>
          </cell>
        </row>
        <row r="5">
          <cell r="A5" t="str">
            <v>Enología</v>
          </cell>
          <cell r="B5" t="str">
            <v>Certificado de Especialización en Análisis Sensorial del Vino</v>
          </cell>
        </row>
        <row r="6">
          <cell r="A6" t="str">
            <v>Enología</v>
          </cell>
          <cell r="B6" t="str">
            <v>Experto en Dirección de Empresas Vitivinícolas</v>
          </cell>
        </row>
        <row r="7">
          <cell r="A7" t="str">
            <v>Enología</v>
          </cell>
          <cell r="B7" t="str">
            <v>Experto en Enología</v>
          </cell>
        </row>
        <row r="8">
          <cell r="A8" t="str">
            <v>Enología</v>
          </cell>
          <cell r="B8" t="str">
            <v>Experto en Viticultura</v>
          </cell>
        </row>
        <row r="9">
          <cell r="A9" t="str">
            <v>Enología</v>
          </cell>
          <cell r="B9" t="str">
            <v>Máster en Viticultura, Enología y Dirección de Empresas Vitivinícolas</v>
          </cell>
        </row>
        <row r="10">
          <cell r="A10" t="str">
            <v>Enología</v>
          </cell>
          <cell r="B10" t="str">
            <v>Máster Interuniversitario en Planificación y Gestión de Turismo Enológico</v>
          </cell>
        </row>
        <row r="11">
          <cell r="A11" t="str">
            <v>SUBTOTAL</v>
          </cell>
          <cell r="B11" t="str">
            <v>SUBTOTAL</v>
          </cell>
        </row>
        <row r="12">
          <cell r="A12" t="str">
            <v>Salud</v>
          </cell>
          <cell r="B12" t="str">
            <v>Máster en Neuropsicología de las Altas Capacidades Intelectuales</v>
          </cell>
        </row>
        <row r="13">
          <cell r="A13" t="str">
            <v>Salud</v>
          </cell>
          <cell r="B13" t="str">
            <v>Máster en Trastornos del Espectro  Autista</v>
          </cell>
        </row>
        <row r="14">
          <cell r="A14" t="str">
            <v>SUBTOTAL</v>
          </cell>
          <cell r="B14" t="str">
            <v>SUBTOTAL</v>
          </cell>
        </row>
        <row r="15">
          <cell r="A15" t="str">
            <v>Jurídica</v>
          </cell>
          <cell r="B15" t="str">
            <v>Experto en Justicia de Menores: Responsabiliad Penal y Mediación Juvenil</v>
          </cell>
        </row>
        <row r="16">
          <cell r="A16" t="str">
            <v>Jurídica</v>
          </cell>
          <cell r="B16" t="str">
            <v>Experto en Mediación penal: Justicia Restaurativa, Dinámica Procedimental y Técnicas</v>
          </cell>
        </row>
        <row r="17">
          <cell r="A17" t="str">
            <v>Jurídica</v>
          </cell>
          <cell r="B17" t="str">
            <v>Experto en Mediación Penal: Procedimiento y Técnicas</v>
          </cell>
        </row>
        <row r="18">
          <cell r="A18" t="str">
            <v>Jurídica</v>
          </cell>
          <cell r="B18" t="str">
            <v>Experto en Mediación Profesional para la Resolución de Conflictos</v>
          </cell>
        </row>
        <row r="19">
          <cell r="A19" t="str">
            <v>Jurídica</v>
          </cell>
          <cell r="B19" t="str">
            <v>Experto en Mediación y Justicia de  Menores</v>
          </cell>
        </row>
        <row r="20">
          <cell r="A20" t="str">
            <v>Jurídica</v>
          </cell>
          <cell r="B20" t="str">
            <v>Máster en Mediación para la Resolución de Conflictos, Mediación Penal y Justicia de  Menores</v>
          </cell>
        </row>
        <row r="21">
          <cell r="A21" t="str">
            <v>SUBTOTAL</v>
          </cell>
          <cell r="B21" t="str">
            <v>SUBTOTAL</v>
          </cell>
        </row>
        <row r="22">
          <cell r="A22" t="str">
            <v>Medioambiental</v>
          </cell>
          <cell r="B22" t="str">
            <v>Diploma de Especialización en Análisis de Ciclo de Vida</v>
          </cell>
        </row>
        <row r="23">
          <cell r="A23" t="str">
            <v>Medioambiental</v>
          </cell>
          <cell r="B23" t="str">
            <v>Experto en Análisis de Ciclo de Vida (ACV): Edificación y Obra Pública sostenible</v>
          </cell>
        </row>
        <row r="24">
          <cell r="A24" t="str">
            <v>Medioambiental</v>
          </cell>
          <cell r="B24" t="str">
            <v>Experto en Análisis de Ciclo de Vida (ACV): Sector Agroalimentario</v>
          </cell>
        </row>
        <row r="25">
          <cell r="A25" t="str">
            <v>Medioambiental</v>
          </cell>
          <cell r="B25" t="str">
            <v>Experto en Análisis de Ciclo de Vida (ACV): Sector Energético e Industrial</v>
          </cell>
        </row>
        <row r="26">
          <cell r="A26" t="str">
            <v>Medioambiental</v>
          </cell>
          <cell r="B26" t="str">
            <v>Experto en Evaluación de Impacto Ambiental de    Proyectos</v>
          </cell>
        </row>
        <row r="27">
          <cell r="A27" t="str">
            <v>Medioambiental</v>
          </cell>
          <cell r="B27" t="str">
            <v>Experto en Gestión Medioambiental en la  Empresa</v>
          </cell>
        </row>
        <row r="28">
          <cell r="A28" t="str">
            <v>SUBTOTAL</v>
          </cell>
          <cell r="B28" t="str">
            <v>SUBTOTAL</v>
          </cell>
        </row>
        <row r="29">
          <cell r="A29" t="str">
            <v>Español</v>
          </cell>
          <cell r="B29" t="str">
            <v>Certificado de Esp. en Tratamiento de la Cultura Hispánica en la Enseñanza-Aprendizaje del Español L2/LE</v>
          </cell>
        </row>
        <row r="30">
          <cell r="A30" t="str">
            <v>Español</v>
          </cell>
          <cell r="B30" t="str">
            <v>Certificado de Especialización en Didáctica de la Geografía Lingüística Hispánica para la Enseñanza del Español L2/LE</v>
          </cell>
        </row>
        <row r="31">
          <cell r="A31" t="str">
            <v>Español</v>
          </cell>
          <cell r="B31" t="str">
            <v>Certificado de Especialización en Didáctica de la Gramática, la Lexicología y la Pragmática del Español L2/LE</v>
          </cell>
        </row>
        <row r="32">
          <cell r="A32" t="str">
            <v>Español</v>
          </cell>
          <cell r="B32" t="str">
            <v>Certificado de Especialización en Didáctica del Español como L2 a Inmigrantes</v>
          </cell>
        </row>
        <row r="33">
          <cell r="A33" t="str">
            <v>Español</v>
          </cell>
          <cell r="B33" t="str">
            <v>Certificado de Especialización en Didáctica del Español L2/LE para Fines Específicos</v>
          </cell>
        </row>
        <row r="34">
          <cell r="A34" t="str">
            <v>Español</v>
          </cell>
          <cell r="B34" t="str">
            <v>Certificado de Especialización en Fundamentos de Didáctica para la Enseñanza del Español    L2/LE</v>
          </cell>
        </row>
        <row r="35">
          <cell r="A35" t="str">
            <v>Español</v>
          </cell>
          <cell r="B35" t="str">
            <v>Certificado de Especialización en la Creación de Materiales a partir de Realias para la Clase de Español como Lengua Extranjera</v>
          </cell>
        </row>
        <row r="36">
          <cell r="A36" t="str">
            <v>Español</v>
          </cell>
          <cell r="B36" t="str">
            <v>Certificado de Especialización en las TICs en el Aula de Español  L2/LE</v>
          </cell>
        </row>
        <row r="37">
          <cell r="A37" t="str">
            <v>Español</v>
          </cell>
          <cell r="B37" t="str">
            <v>Certificado de Especialización en Metodología y Planificación Didáctica de Cursos de Español L2/LE</v>
          </cell>
        </row>
        <row r="38">
          <cell r="A38" t="str">
            <v>Español</v>
          </cell>
          <cell r="B38" t="str">
            <v>Certificado de Especialización en Metodología y Planificación Didáctica de Cursos de Español L2/LE</v>
          </cell>
        </row>
        <row r="39">
          <cell r="A39" t="str">
            <v>Español</v>
          </cell>
          <cell r="B39" t="str">
            <v>Certificado de Especialización en Tratamiento de las Macrodestrezas Lingüística y la Competencia Estratégica en la Enseñanza-Aprendizaje del Español L2/LE</v>
          </cell>
        </row>
        <row r="40">
          <cell r="A40" t="str">
            <v>Español</v>
          </cell>
          <cell r="B40" t="str">
            <v>Diploma de Especialización en Fundamentos de Pedagogía y Lingüística Aplicada para la Enseñanza-Aprendizaje del Español como Segunda Lengua (L2) o Lengua Extranjera (LE)</v>
          </cell>
        </row>
        <row r="41">
          <cell r="A41" t="str">
            <v>Español</v>
          </cell>
          <cell r="B41" t="str">
            <v>Diploma de Especialización en Utilización de Recursos para la Enseñanza del Español como Segunda Lengua (L2) o Lengua Extranjera (LE)</v>
          </cell>
        </row>
        <row r="42">
          <cell r="A42" t="str">
            <v>Español</v>
          </cell>
          <cell r="B42" t="str">
            <v>Diploma de Especialización en Utilización de Recursos para la Enseñanza del Español L2/LE</v>
          </cell>
        </row>
        <row r="43">
          <cell r="A43" t="str">
            <v>Español</v>
          </cell>
          <cell r="B43" t="str">
            <v>Especialista Universitario Didáctica de la Geografía Lingüística Hispánica para la Enseñanza del Español L2/LE</v>
          </cell>
        </row>
        <row r="44">
          <cell r="A44" t="str">
            <v>Español</v>
          </cell>
          <cell r="B44" t="str">
            <v>Especialista Universitario en Didáctica de la Gramática, la Lexicología y la Pragmática del Español L2/LE</v>
          </cell>
        </row>
        <row r="45">
          <cell r="A45" t="str">
            <v>Español</v>
          </cell>
          <cell r="B45" t="str">
            <v>Especialista Universitario en Didáctica del Español L2/LE para Fines Específicos</v>
          </cell>
        </row>
        <row r="46">
          <cell r="A46" t="str">
            <v>Español</v>
          </cell>
          <cell r="B46" t="str">
            <v>Especialista Universitario en el tratamiento de la Cultura Hispánica en la Enseñanza-Aprendizaje del Español L2/LE</v>
          </cell>
        </row>
        <row r="47">
          <cell r="A47" t="str">
            <v>Español</v>
          </cell>
          <cell r="B47" t="str">
            <v>Especialista Universitario en el Tratamiento de la Literatura, el Cine, el Cómic y la Música Hispánicos para la Enseñanza-Aprendizaje del Español L2/LE</v>
          </cell>
        </row>
        <row r="48">
          <cell r="A48" t="str">
            <v>Español</v>
          </cell>
          <cell r="B48" t="str">
            <v>Especialista Universitario en el Tratamiento de las Macrodestrezas Lingüísticas y la Competencia Estratégica en la Enseñanza-Aprendizaje del Español L2/LE</v>
          </cell>
        </row>
        <row r="49">
          <cell r="A49" t="str">
            <v>Español</v>
          </cell>
          <cell r="B49" t="str">
            <v>Especialista Universitario en la Didáctica del Español como L2 a Inmigrantes</v>
          </cell>
        </row>
        <row r="50">
          <cell r="A50" t="str">
            <v>Español</v>
          </cell>
          <cell r="B50" t="str">
            <v>Especialista Universitario en Metodología y Planificación Didáctica de cursos de Español L2/LE</v>
          </cell>
        </row>
        <row r="51">
          <cell r="A51" t="str">
            <v>Español</v>
          </cell>
          <cell r="B51" t="str">
            <v>Especialista Universitario en Nuevas Tecnologías de la Información y de la Comunicación en el Aula de Español L2/LE</v>
          </cell>
        </row>
        <row r="52">
          <cell r="A52" t="str">
            <v>Español</v>
          </cell>
          <cell r="B52" t="str">
            <v>Experto Universitario en Fundamentos de Pedagogía y Lingüística aplicada para la Enseñanza-Aprendizaje del Español como Segunda Lengua (Le) o Lengua Extranjera (LE)</v>
          </cell>
        </row>
        <row r="53">
          <cell r="A53" t="str">
            <v>Español</v>
          </cell>
          <cell r="B53" t="str">
            <v>Experto Universitario en Utilización de Recursos para la Enseñanza del Español como Segunda Lengua (L2) o Lengua Extranejera (LE)</v>
          </cell>
        </row>
        <row r="54">
          <cell r="A54" t="str">
            <v>Español</v>
          </cell>
          <cell r="B54" t="str">
            <v>Máster en Didáctica del Español como Segunda Lengua (L2) o Lengua Extranjera (LE)</v>
          </cell>
        </row>
        <row r="55">
          <cell r="A55" t="str">
            <v>SUBTOTAL</v>
          </cell>
          <cell r="B55" t="str">
            <v>SUBTOTAL</v>
          </cell>
        </row>
        <row r="56">
          <cell r="A56" t="str">
            <v>Calidad</v>
          </cell>
          <cell r="B56" t="str">
            <v>Experto en Calidad y Mejora en Centros Educativos</v>
          </cell>
        </row>
        <row r="57">
          <cell r="A57" t="str">
            <v>Calidad</v>
          </cell>
          <cell r="B57" t="str">
            <v>Experto en Calidad y Mejora en Laboratorios</v>
          </cell>
        </row>
        <row r="58">
          <cell r="A58" t="str">
            <v>Calidad</v>
          </cell>
          <cell r="B58" t="str">
            <v>Experto en Calidad y Mejora en Organizaciones Agroalimentarias</v>
          </cell>
        </row>
        <row r="59">
          <cell r="A59" t="str">
            <v>Calidad</v>
          </cell>
          <cell r="B59" t="str">
            <v>Experto en Calidad y Mejora en Organizaciones de Acción Social</v>
          </cell>
        </row>
        <row r="60">
          <cell r="A60" t="str">
            <v>SUBTOTAL</v>
          </cell>
          <cell r="B60" t="str">
            <v>SUBTOTAL</v>
          </cell>
        </row>
        <row r="61">
          <cell r="A61" t="str">
            <v>Acción social</v>
          </cell>
          <cell r="B61" t="str">
            <v>Diploma de Especialización en Agente de Igualdad de Oportunida- des de Mujeres y Hombres</v>
          </cell>
        </row>
        <row r="62">
          <cell r="A62" t="str">
            <v>Acción social</v>
          </cell>
          <cell r="B62" t="str">
            <v>Diploma de Especialización en Análisis de Problemas Sociales con Enfoque de Derechos Humanos</v>
          </cell>
        </row>
        <row r="63">
          <cell r="A63" t="str">
            <v>SUBTOTAL</v>
          </cell>
          <cell r="B63" t="str">
            <v>SUBTOTAL</v>
          </cell>
        </row>
        <row r="64">
          <cell r="A64" t="str">
            <v>Educación</v>
          </cell>
          <cell r="B64" t="str">
            <v>Diploma de Extensión Universitaria en Formación Pedagógica y Didáctica para Profesores Técnicos de Formación Profesional y Enseñanzas Deportivas</v>
          </cell>
        </row>
        <row r="65">
          <cell r="A65" t="str">
            <v>Educación</v>
          </cell>
          <cell r="B65" t="str">
            <v>Experto en Diseño, Creación y Evaluación de Contenidos Didácticos</v>
          </cell>
        </row>
        <row r="66">
          <cell r="A66" t="str">
            <v>Educación</v>
          </cell>
          <cell r="B66" t="str">
            <v>Experto en Metodologías Educativas Innovadoras</v>
          </cell>
        </row>
        <row r="67">
          <cell r="A67" t="str">
            <v>Educación</v>
          </cell>
          <cell r="B67" t="str">
            <v>Experto en Tecnologías Móviles Aplicadas a la Educación</v>
          </cell>
        </row>
        <row r="68">
          <cell r="A68" t="str">
            <v>Educación</v>
          </cell>
          <cell r="B68" t="str">
            <v>Máster en Metodologías y Tecnologías Emergentes Aplicadas a la Educación</v>
          </cell>
        </row>
        <row r="69">
          <cell r="A69" t="str">
            <v>SUBTOTAL</v>
          </cell>
          <cell r="B69" t="str">
            <v>SUBTOTAL</v>
          </cell>
        </row>
        <row r="70">
          <cell r="A70" t="str">
            <v>Innovación</v>
          </cell>
          <cell r="B70" t="str">
            <v>Diploma de Especialización en Consultoría de la Innovación e Internacionalización</v>
          </cell>
        </row>
        <row r="71">
          <cell r="A71" t="str">
            <v>SUBTOTAL</v>
          </cell>
          <cell r="B71" t="str">
            <v>SUBTOTAL</v>
          </cell>
        </row>
        <row r="72">
          <cell r="A72" t="str">
            <v>TOTAL</v>
          </cell>
          <cell r="B72" t="str">
            <v>TOTAL</v>
          </cell>
        </row>
        <row r="73">
          <cell r="A73" t="str">
            <v/>
          </cell>
          <cell r="B73" t="str">
            <v/>
          </cell>
        </row>
        <row r="74">
          <cell r="A74" t="str">
            <v/>
          </cell>
          <cell r="B74" t="str">
            <v/>
          </cell>
        </row>
        <row r="75">
          <cell r="A75" t="str">
            <v/>
          </cell>
          <cell r="B75" t="str">
            <v/>
          </cell>
        </row>
        <row r="76">
          <cell r="A76" t="str">
            <v/>
          </cell>
          <cell r="B76" t="str">
            <v/>
          </cell>
        </row>
        <row r="77">
          <cell r="A77" t="str">
            <v/>
          </cell>
          <cell r="B77" t="str">
            <v/>
          </cell>
        </row>
        <row r="78">
          <cell r="A78" t="str">
            <v/>
          </cell>
          <cell r="B78" t="str">
            <v/>
          </cell>
        </row>
        <row r="79">
          <cell r="A79" t="str">
            <v/>
          </cell>
          <cell r="B79" t="str">
            <v/>
          </cell>
        </row>
        <row r="80">
          <cell r="A80" t="str">
            <v/>
          </cell>
          <cell r="B80" t="str">
            <v/>
          </cell>
        </row>
        <row r="81">
          <cell r="A81" t="str">
            <v/>
          </cell>
          <cell r="B81" t="str">
            <v/>
          </cell>
        </row>
        <row r="82">
          <cell r="A82" t="str">
            <v/>
          </cell>
          <cell r="B82" t="str">
            <v/>
          </cell>
        </row>
        <row r="83">
          <cell r="A83" t="str">
            <v/>
          </cell>
          <cell r="B83" t="str">
            <v/>
          </cell>
        </row>
        <row r="84">
          <cell r="A84" t="str">
            <v/>
          </cell>
          <cell r="B84" t="str">
            <v/>
          </cell>
        </row>
        <row r="85">
          <cell r="A85" t="str">
            <v/>
          </cell>
          <cell r="B85" t="str">
            <v/>
          </cell>
        </row>
        <row r="86">
          <cell r="A86" t="str">
            <v/>
          </cell>
          <cell r="B86" t="str">
            <v/>
          </cell>
        </row>
        <row r="87">
          <cell r="A87" t="str">
            <v/>
          </cell>
          <cell r="B87" t="str">
            <v/>
          </cell>
        </row>
        <row r="88">
          <cell r="A88" t="str">
            <v/>
          </cell>
          <cell r="B88" t="str">
            <v/>
          </cell>
        </row>
        <row r="89">
          <cell r="A89" t="str">
            <v/>
          </cell>
          <cell r="B89" t="str">
            <v/>
          </cell>
        </row>
        <row r="90">
          <cell r="A90" t="str">
            <v/>
          </cell>
          <cell r="B90" t="str">
            <v/>
          </cell>
        </row>
        <row r="91">
          <cell r="A91" t="str">
            <v/>
          </cell>
          <cell r="B91" t="str">
            <v/>
          </cell>
        </row>
        <row r="92">
          <cell r="A92" t="str">
            <v/>
          </cell>
          <cell r="B92" t="str">
            <v/>
          </cell>
        </row>
        <row r="93">
          <cell r="A93" t="str">
            <v/>
          </cell>
          <cell r="B93" t="str">
            <v/>
          </cell>
        </row>
        <row r="94">
          <cell r="A94" t="str">
            <v/>
          </cell>
          <cell r="B94" t="str">
            <v/>
          </cell>
        </row>
        <row r="95">
          <cell r="A95" t="str">
            <v/>
          </cell>
          <cell r="B95" t="str">
            <v/>
          </cell>
        </row>
        <row r="96">
          <cell r="A96" t="str">
            <v/>
          </cell>
          <cell r="B96" t="str">
            <v/>
          </cell>
        </row>
        <row r="97">
          <cell r="A97" t="str">
            <v/>
          </cell>
          <cell r="B97" t="str">
            <v/>
          </cell>
        </row>
        <row r="98">
          <cell r="A98" t="str">
            <v/>
          </cell>
          <cell r="B98" t="str">
            <v/>
          </cell>
        </row>
        <row r="99">
          <cell r="A99" t="str">
            <v/>
          </cell>
          <cell r="B99" t="str">
            <v/>
          </cell>
        </row>
        <row r="100">
          <cell r="A100" t="str">
            <v/>
          </cell>
          <cell r="B100" t="str">
            <v/>
          </cell>
        </row>
        <row r="101">
          <cell r="A101" t="str">
            <v/>
          </cell>
          <cell r="B101" t="str">
            <v/>
          </cell>
        </row>
        <row r="102">
          <cell r="A102" t="str">
            <v/>
          </cell>
          <cell r="B102" t="str">
            <v/>
          </cell>
        </row>
        <row r="103">
          <cell r="A103" t="str">
            <v/>
          </cell>
          <cell r="B103" t="str">
            <v/>
          </cell>
        </row>
        <row r="104">
          <cell r="A104" t="str">
            <v/>
          </cell>
          <cell r="B104" t="str">
            <v/>
          </cell>
        </row>
        <row r="105">
          <cell r="A105" t="str">
            <v/>
          </cell>
          <cell r="B105" t="str">
            <v/>
          </cell>
        </row>
        <row r="106">
          <cell r="A106" t="str">
            <v/>
          </cell>
          <cell r="B106" t="str">
            <v/>
          </cell>
        </row>
        <row r="107">
          <cell r="A107" t="str">
            <v/>
          </cell>
          <cell r="B107" t="str">
            <v/>
          </cell>
        </row>
        <row r="108">
          <cell r="A108" t="str">
            <v/>
          </cell>
          <cell r="B108" t="str">
            <v/>
          </cell>
        </row>
        <row r="109">
          <cell r="A109" t="str">
            <v/>
          </cell>
          <cell r="B109" t="str">
            <v/>
          </cell>
        </row>
        <row r="110">
          <cell r="A110" t="str">
            <v/>
          </cell>
          <cell r="B110" t="str">
            <v/>
          </cell>
        </row>
        <row r="111">
          <cell r="A111" t="str">
            <v/>
          </cell>
          <cell r="B111" t="str">
            <v/>
          </cell>
        </row>
        <row r="112">
          <cell r="A112" t="str">
            <v/>
          </cell>
          <cell r="B112" t="str">
            <v/>
          </cell>
        </row>
        <row r="113">
          <cell r="A113" t="str">
            <v/>
          </cell>
          <cell r="B113" t="str">
            <v/>
          </cell>
        </row>
        <row r="114">
          <cell r="A114" t="str">
            <v/>
          </cell>
          <cell r="B114" t="str">
            <v/>
          </cell>
        </row>
        <row r="115">
          <cell r="A115" t="str">
            <v/>
          </cell>
          <cell r="B115" t="str">
            <v/>
          </cell>
        </row>
        <row r="116">
          <cell r="A116" t="str">
            <v/>
          </cell>
          <cell r="B116" t="str">
            <v/>
          </cell>
        </row>
        <row r="117">
          <cell r="A117" t="str">
            <v/>
          </cell>
          <cell r="B117" t="str">
            <v/>
          </cell>
        </row>
        <row r="118">
          <cell r="A118" t="str">
            <v/>
          </cell>
          <cell r="B118" t="str">
            <v/>
          </cell>
        </row>
        <row r="119">
          <cell r="A119" t="str">
            <v/>
          </cell>
          <cell r="B119" t="str">
            <v/>
          </cell>
        </row>
        <row r="120">
          <cell r="A120" t="str">
            <v/>
          </cell>
          <cell r="B120" t="str">
            <v/>
          </cell>
        </row>
        <row r="121">
          <cell r="A121" t="str">
            <v/>
          </cell>
          <cell r="B121" t="str">
            <v/>
          </cell>
        </row>
        <row r="122">
          <cell r="A122" t="str">
            <v/>
          </cell>
          <cell r="B122" t="str">
            <v/>
          </cell>
        </row>
        <row r="123">
          <cell r="A123" t="str">
            <v/>
          </cell>
          <cell r="B123" t="str">
            <v/>
          </cell>
        </row>
        <row r="124">
          <cell r="A124" t="str">
            <v/>
          </cell>
          <cell r="B124" t="str">
            <v/>
          </cell>
        </row>
        <row r="125">
          <cell r="A125" t="str">
            <v/>
          </cell>
          <cell r="B125" t="str">
            <v/>
          </cell>
        </row>
        <row r="126">
          <cell r="A126" t="str">
            <v/>
          </cell>
          <cell r="B126" t="str">
            <v/>
          </cell>
        </row>
        <row r="127">
          <cell r="A127" t="str">
            <v/>
          </cell>
          <cell r="B127" t="str">
            <v/>
          </cell>
        </row>
        <row r="128">
          <cell r="A128" t="str">
            <v/>
          </cell>
          <cell r="B128" t="str">
            <v/>
          </cell>
        </row>
        <row r="129">
          <cell r="A129" t="str">
            <v/>
          </cell>
          <cell r="B129" t="str">
            <v/>
          </cell>
        </row>
        <row r="130">
          <cell r="A130" t="str">
            <v/>
          </cell>
          <cell r="B130" t="str">
            <v/>
          </cell>
        </row>
        <row r="131">
          <cell r="A131" t="str">
            <v/>
          </cell>
          <cell r="B131" t="str">
            <v/>
          </cell>
        </row>
        <row r="132">
          <cell r="A132" t="str">
            <v/>
          </cell>
          <cell r="B132" t="str">
            <v/>
          </cell>
        </row>
        <row r="133">
          <cell r="A133" t="str">
            <v/>
          </cell>
          <cell r="B133" t="str">
            <v/>
          </cell>
        </row>
        <row r="134">
          <cell r="A134" t="str">
            <v/>
          </cell>
          <cell r="B134" t="str">
            <v/>
          </cell>
        </row>
        <row r="135">
          <cell r="A135" t="str">
            <v/>
          </cell>
          <cell r="B135" t="str">
            <v/>
          </cell>
        </row>
        <row r="136">
          <cell r="A136" t="str">
            <v/>
          </cell>
          <cell r="B136" t="str">
            <v/>
          </cell>
        </row>
        <row r="137">
          <cell r="A137" t="str">
            <v/>
          </cell>
          <cell r="B137" t="str">
            <v/>
          </cell>
        </row>
        <row r="138">
          <cell r="A138" t="str">
            <v/>
          </cell>
          <cell r="B138" t="str">
            <v/>
          </cell>
        </row>
        <row r="139">
          <cell r="A139" t="str">
            <v/>
          </cell>
          <cell r="B139" t="str">
            <v/>
          </cell>
        </row>
        <row r="140">
          <cell r="A140" t="str">
            <v/>
          </cell>
          <cell r="B140" t="str">
            <v/>
          </cell>
        </row>
        <row r="141">
          <cell r="A141" t="str">
            <v/>
          </cell>
          <cell r="B141" t="str">
            <v/>
          </cell>
        </row>
        <row r="142">
          <cell r="A142" t="str">
            <v/>
          </cell>
          <cell r="B142" t="str">
            <v/>
          </cell>
        </row>
        <row r="143">
          <cell r="A143" t="str">
            <v/>
          </cell>
          <cell r="B143" t="str">
            <v/>
          </cell>
        </row>
        <row r="144">
          <cell r="A144" t="str">
            <v/>
          </cell>
          <cell r="B144" t="str">
            <v/>
          </cell>
        </row>
        <row r="145">
          <cell r="A145" t="str">
            <v/>
          </cell>
          <cell r="B145" t="str">
            <v/>
          </cell>
        </row>
        <row r="146">
          <cell r="A146" t="str">
            <v/>
          </cell>
          <cell r="B146" t="str">
            <v/>
          </cell>
        </row>
        <row r="147">
          <cell r="A147" t="str">
            <v/>
          </cell>
          <cell r="B147" t="str">
            <v/>
          </cell>
        </row>
        <row r="148">
          <cell r="A148" t="str">
            <v/>
          </cell>
          <cell r="B148" t="str">
            <v/>
          </cell>
        </row>
        <row r="149">
          <cell r="A149" t="str">
            <v/>
          </cell>
          <cell r="B149" t="str">
            <v/>
          </cell>
        </row>
        <row r="150">
          <cell r="A150" t="str">
            <v/>
          </cell>
          <cell r="B150" t="str">
            <v/>
          </cell>
        </row>
        <row r="151">
          <cell r="A151" t="str">
            <v/>
          </cell>
          <cell r="B151" t="str">
            <v/>
          </cell>
        </row>
        <row r="152">
          <cell r="A152" t="str">
            <v/>
          </cell>
          <cell r="B152" t="str">
            <v/>
          </cell>
        </row>
        <row r="153">
          <cell r="A153" t="str">
            <v/>
          </cell>
          <cell r="B153" t="str">
            <v/>
          </cell>
        </row>
        <row r="154">
          <cell r="A154" t="str">
            <v/>
          </cell>
          <cell r="B154" t="str">
            <v/>
          </cell>
        </row>
        <row r="155">
          <cell r="A155" t="str">
            <v/>
          </cell>
          <cell r="B155" t="str">
            <v/>
          </cell>
        </row>
        <row r="156">
          <cell r="A156" t="str">
            <v/>
          </cell>
          <cell r="B156" t="str">
            <v/>
          </cell>
        </row>
        <row r="157">
          <cell r="A157" t="str">
            <v/>
          </cell>
          <cell r="B157" t="str">
            <v/>
          </cell>
        </row>
        <row r="158">
          <cell r="A158" t="str">
            <v/>
          </cell>
          <cell r="B158" t="str">
            <v/>
          </cell>
        </row>
        <row r="159">
          <cell r="A159" t="str">
            <v/>
          </cell>
          <cell r="B159" t="str">
            <v/>
          </cell>
        </row>
        <row r="160">
          <cell r="A160" t="str">
            <v/>
          </cell>
          <cell r="B160" t="str">
            <v/>
          </cell>
        </row>
        <row r="161">
          <cell r="A161" t="str">
            <v/>
          </cell>
          <cell r="B161" t="str">
            <v/>
          </cell>
        </row>
        <row r="162">
          <cell r="A162" t="str">
            <v/>
          </cell>
          <cell r="B162" t="str">
            <v/>
          </cell>
        </row>
        <row r="163">
          <cell r="A163" t="str">
            <v/>
          </cell>
          <cell r="B163" t="str">
            <v/>
          </cell>
        </row>
        <row r="164">
          <cell r="A164" t="str">
            <v/>
          </cell>
          <cell r="B164" t="str">
            <v/>
          </cell>
        </row>
        <row r="165">
          <cell r="A165" t="str">
            <v/>
          </cell>
          <cell r="B165" t="str">
            <v/>
          </cell>
        </row>
        <row r="166">
          <cell r="A166" t="str">
            <v/>
          </cell>
          <cell r="B166" t="str">
            <v/>
          </cell>
        </row>
        <row r="167">
          <cell r="A167" t="str">
            <v/>
          </cell>
          <cell r="B167" t="str">
            <v/>
          </cell>
        </row>
        <row r="168">
          <cell r="A168" t="str">
            <v/>
          </cell>
          <cell r="B168" t="str">
            <v/>
          </cell>
        </row>
        <row r="169">
          <cell r="A169" t="str">
            <v/>
          </cell>
          <cell r="B169" t="str">
            <v/>
          </cell>
        </row>
        <row r="170">
          <cell r="A170" t="str">
            <v/>
          </cell>
          <cell r="B170" t="str">
            <v/>
          </cell>
        </row>
        <row r="171">
          <cell r="A171" t="str">
            <v/>
          </cell>
          <cell r="B171" t="str">
            <v/>
          </cell>
        </row>
        <row r="172">
          <cell r="A172" t="str">
            <v/>
          </cell>
          <cell r="B172" t="str">
            <v/>
          </cell>
        </row>
        <row r="173">
          <cell r="A173" t="str">
            <v/>
          </cell>
          <cell r="B173" t="str">
            <v/>
          </cell>
        </row>
        <row r="174">
          <cell r="A174" t="str">
            <v/>
          </cell>
          <cell r="B174" t="str">
            <v/>
          </cell>
        </row>
        <row r="175">
          <cell r="A175" t="str">
            <v/>
          </cell>
          <cell r="B175" t="str">
            <v/>
          </cell>
        </row>
        <row r="176">
          <cell r="A176" t="str">
            <v/>
          </cell>
          <cell r="B176" t="str">
            <v/>
          </cell>
        </row>
        <row r="177">
          <cell r="A177" t="str">
            <v/>
          </cell>
          <cell r="B177" t="str">
            <v/>
          </cell>
        </row>
        <row r="178">
          <cell r="A178" t="str">
            <v/>
          </cell>
          <cell r="B178" t="str">
            <v/>
          </cell>
        </row>
        <row r="179">
          <cell r="A179" t="str">
            <v/>
          </cell>
          <cell r="B179" t="str">
            <v/>
          </cell>
        </row>
        <row r="180">
          <cell r="A180" t="str">
            <v/>
          </cell>
          <cell r="B180" t="str">
            <v/>
          </cell>
        </row>
        <row r="181">
          <cell r="A181" t="str">
            <v/>
          </cell>
          <cell r="B181" t="str">
            <v/>
          </cell>
        </row>
        <row r="182">
          <cell r="A182" t="str">
            <v/>
          </cell>
          <cell r="B182" t="str">
            <v/>
          </cell>
        </row>
        <row r="183">
          <cell r="A183" t="str">
            <v/>
          </cell>
          <cell r="B183" t="str">
            <v/>
          </cell>
        </row>
        <row r="184">
          <cell r="A184" t="str">
            <v/>
          </cell>
          <cell r="B184" t="str">
            <v/>
          </cell>
        </row>
        <row r="185">
          <cell r="A185" t="str">
            <v/>
          </cell>
          <cell r="B185" t="str">
            <v/>
          </cell>
        </row>
        <row r="186">
          <cell r="A186" t="str">
            <v/>
          </cell>
          <cell r="B186" t="str">
            <v/>
          </cell>
        </row>
        <row r="187">
          <cell r="A187" t="str">
            <v/>
          </cell>
          <cell r="B187" t="str">
            <v/>
          </cell>
        </row>
        <row r="188">
          <cell r="A188" t="str">
            <v/>
          </cell>
          <cell r="B188" t="str">
            <v/>
          </cell>
        </row>
        <row r="189">
          <cell r="A189" t="str">
            <v/>
          </cell>
          <cell r="B189" t="str">
            <v/>
          </cell>
        </row>
        <row r="190">
          <cell r="A190" t="str">
            <v/>
          </cell>
          <cell r="B190" t="str">
            <v/>
          </cell>
        </row>
        <row r="191">
          <cell r="A191" t="str">
            <v/>
          </cell>
          <cell r="B191" t="str">
            <v/>
          </cell>
        </row>
        <row r="192">
          <cell r="A192" t="str">
            <v/>
          </cell>
          <cell r="B192" t="str">
            <v/>
          </cell>
        </row>
        <row r="193">
          <cell r="A193" t="str">
            <v/>
          </cell>
          <cell r="B193" t="str">
            <v/>
          </cell>
        </row>
        <row r="194">
          <cell r="A194" t="str">
            <v/>
          </cell>
          <cell r="B194" t="str">
            <v/>
          </cell>
        </row>
        <row r="195">
          <cell r="A195" t="str">
            <v/>
          </cell>
          <cell r="B195" t="str">
            <v/>
          </cell>
        </row>
        <row r="196">
          <cell r="A196" t="str">
            <v/>
          </cell>
          <cell r="B196" t="str">
            <v/>
          </cell>
        </row>
        <row r="197">
          <cell r="A197" t="str">
            <v/>
          </cell>
          <cell r="B197" t="str">
            <v/>
          </cell>
        </row>
        <row r="198">
          <cell r="A198" t="str">
            <v/>
          </cell>
          <cell r="B198" t="str">
            <v/>
          </cell>
        </row>
        <row r="199">
          <cell r="A199" t="str">
            <v/>
          </cell>
          <cell r="B199" t="str">
            <v/>
          </cell>
        </row>
        <row r="200">
          <cell r="A200" t="str">
            <v/>
          </cell>
          <cell r="B200" t="str">
            <v/>
          </cell>
        </row>
        <row r="201">
          <cell r="A201" t="str">
            <v/>
          </cell>
          <cell r="B201" t="str">
            <v/>
          </cell>
        </row>
        <row r="202">
          <cell r="A202" t="str">
            <v/>
          </cell>
          <cell r="B202" t="str">
            <v/>
          </cell>
        </row>
        <row r="203">
          <cell r="A203" t="str">
            <v/>
          </cell>
          <cell r="B203" t="str">
            <v/>
          </cell>
        </row>
        <row r="204">
          <cell r="A204" t="str">
            <v/>
          </cell>
          <cell r="B204" t="str">
            <v/>
          </cell>
        </row>
        <row r="205">
          <cell r="A205" t="str">
            <v/>
          </cell>
          <cell r="B205" t="str">
            <v/>
          </cell>
        </row>
        <row r="206">
          <cell r="A206" t="str">
            <v/>
          </cell>
          <cell r="B206" t="str">
            <v/>
          </cell>
        </row>
        <row r="207">
          <cell r="A207" t="str">
            <v/>
          </cell>
          <cell r="B207" t="str">
            <v/>
          </cell>
        </row>
        <row r="208">
          <cell r="A208" t="str">
            <v/>
          </cell>
          <cell r="B208" t="str">
            <v/>
          </cell>
        </row>
        <row r="209">
          <cell r="A209" t="str">
            <v/>
          </cell>
          <cell r="B209" t="str">
            <v/>
          </cell>
        </row>
        <row r="210">
          <cell r="A210" t="str">
            <v/>
          </cell>
          <cell r="B210" t="str">
            <v/>
          </cell>
        </row>
        <row r="211">
          <cell r="A211" t="str">
            <v/>
          </cell>
          <cell r="B211" t="str">
            <v/>
          </cell>
        </row>
        <row r="212">
          <cell r="A212" t="str">
            <v/>
          </cell>
          <cell r="B212" t="str">
            <v/>
          </cell>
        </row>
        <row r="213">
          <cell r="A213" t="str">
            <v/>
          </cell>
          <cell r="B213" t="str">
            <v/>
          </cell>
        </row>
        <row r="214">
          <cell r="A214" t="str">
            <v/>
          </cell>
          <cell r="B214" t="str">
            <v/>
          </cell>
        </row>
        <row r="215">
          <cell r="A215" t="str">
            <v/>
          </cell>
          <cell r="B215" t="str">
            <v/>
          </cell>
        </row>
        <row r="216">
          <cell r="A216" t="str">
            <v/>
          </cell>
          <cell r="B216" t="str">
            <v/>
          </cell>
        </row>
        <row r="217">
          <cell r="A217" t="str">
            <v/>
          </cell>
          <cell r="B217" t="str">
            <v/>
          </cell>
        </row>
        <row r="218">
          <cell r="A218" t="str">
            <v/>
          </cell>
          <cell r="B218" t="str">
            <v/>
          </cell>
        </row>
        <row r="219">
          <cell r="A219" t="str">
            <v/>
          </cell>
          <cell r="B219" t="str">
            <v/>
          </cell>
        </row>
        <row r="220">
          <cell r="A220" t="str">
            <v/>
          </cell>
          <cell r="B220" t="str">
            <v/>
          </cell>
        </row>
        <row r="221">
          <cell r="A221" t="str">
            <v/>
          </cell>
          <cell r="B221" t="str">
            <v/>
          </cell>
        </row>
        <row r="222">
          <cell r="A222" t="str">
            <v/>
          </cell>
          <cell r="B222" t="str">
            <v/>
          </cell>
        </row>
        <row r="223">
          <cell r="A223" t="str">
            <v/>
          </cell>
          <cell r="B223" t="str">
            <v/>
          </cell>
        </row>
        <row r="224">
          <cell r="A224" t="str">
            <v/>
          </cell>
          <cell r="B224" t="str">
            <v/>
          </cell>
        </row>
        <row r="225">
          <cell r="A225" t="str">
            <v/>
          </cell>
          <cell r="B225" t="str">
            <v/>
          </cell>
        </row>
        <row r="226">
          <cell r="A226" t="str">
            <v/>
          </cell>
          <cell r="B226" t="str">
            <v/>
          </cell>
        </row>
        <row r="227">
          <cell r="A227" t="str">
            <v/>
          </cell>
          <cell r="B227" t="str">
            <v/>
          </cell>
        </row>
        <row r="228">
          <cell r="A228" t="str">
            <v/>
          </cell>
          <cell r="B228" t="str">
            <v/>
          </cell>
        </row>
        <row r="229">
          <cell r="A229" t="str">
            <v/>
          </cell>
          <cell r="B229" t="str">
            <v/>
          </cell>
        </row>
        <row r="230">
          <cell r="A230" t="str">
            <v/>
          </cell>
          <cell r="B230" t="str">
            <v/>
          </cell>
        </row>
        <row r="231">
          <cell r="A231" t="str">
            <v/>
          </cell>
          <cell r="B231" t="str">
            <v/>
          </cell>
        </row>
        <row r="232">
          <cell r="A232" t="str">
            <v/>
          </cell>
          <cell r="B232" t="str">
            <v/>
          </cell>
        </row>
        <row r="233">
          <cell r="A233" t="str">
            <v/>
          </cell>
          <cell r="B233" t="str">
            <v/>
          </cell>
        </row>
        <row r="234">
          <cell r="A234" t="str">
            <v/>
          </cell>
          <cell r="B234" t="str">
            <v/>
          </cell>
        </row>
        <row r="235">
          <cell r="A235" t="str">
            <v/>
          </cell>
          <cell r="B235" t="str">
            <v/>
          </cell>
        </row>
        <row r="236">
          <cell r="A236" t="str">
            <v/>
          </cell>
          <cell r="B236" t="str">
            <v/>
          </cell>
        </row>
        <row r="237">
          <cell r="A237" t="str">
            <v/>
          </cell>
          <cell r="B237" t="str">
            <v/>
          </cell>
        </row>
        <row r="238">
          <cell r="A238" t="str">
            <v/>
          </cell>
          <cell r="B238" t="str">
            <v/>
          </cell>
        </row>
        <row r="239">
          <cell r="A239" t="str">
            <v/>
          </cell>
          <cell r="B239" t="str">
            <v/>
          </cell>
        </row>
        <row r="240">
          <cell r="A240" t="str">
            <v/>
          </cell>
          <cell r="B240" t="str">
            <v/>
          </cell>
        </row>
        <row r="241">
          <cell r="A241" t="str">
            <v/>
          </cell>
          <cell r="B241" t="str">
            <v/>
          </cell>
        </row>
        <row r="242">
          <cell r="A242" t="str">
            <v/>
          </cell>
          <cell r="B242" t="str">
            <v/>
          </cell>
        </row>
        <row r="243">
          <cell r="A243" t="str">
            <v/>
          </cell>
          <cell r="B243" t="str">
            <v/>
          </cell>
        </row>
        <row r="244">
          <cell r="A244" t="str">
            <v/>
          </cell>
          <cell r="B244" t="str">
            <v/>
          </cell>
        </row>
        <row r="245">
          <cell r="A245" t="str">
            <v/>
          </cell>
          <cell r="B245" t="str">
            <v/>
          </cell>
        </row>
        <row r="246">
          <cell r="A246" t="str">
            <v/>
          </cell>
          <cell r="B246" t="str">
            <v/>
          </cell>
        </row>
        <row r="247">
          <cell r="A247" t="str">
            <v/>
          </cell>
          <cell r="B247" t="str">
            <v/>
          </cell>
        </row>
        <row r="248">
          <cell r="A248" t="str">
            <v/>
          </cell>
          <cell r="B248" t="str">
            <v/>
          </cell>
        </row>
        <row r="249">
          <cell r="A249" t="str">
            <v/>
          </cell>
          <cell r="B249" t="str">
            <v/>
          </cell>
        </row>
        <row r="250">
          <cell r="A250" t="str">
            <v/>
          </cell>
          <cell r="B250" t="str">
            <v/>
          </cell>
        </row>
        <row r="251">
          <cell r="A251" t="str">
            <v/>
          </cell>
          <cell r="B251" t="str">
            <v/>
          </cell>
        </row>
        <row r="252">
          <cell r="A252" t="str">
            <v/>
          </cell>
          <cell r="B252" t="str">
            <v/>
          </cell>
        </row>
        <row r="253">
          <cell r="A253" t="str">
            <v/>
          </cell>
          <cell r="B253" t="str">
            <v/>
          </cell>
        </row>
        <row r="254">
          <cell r="A254" t="str">
            <v/>
          </cell>
          <cell r="B254" t="str">
            <v/>
          </cell>
        </row>
        <row r="255">
          <cell r="A255" t="str">
            <v/>
          </cell>
          <cell r="B255" t="str">
            <v/>
          </cell>
        </row>
        <row r="256">
          <cell r="A256" t="str">
            <v/>
          </cell>
          <cell r="B256" t="str">
            <v/>
          </cell>
        </row>
        <row r="257">
          <cell r="A257" t="str">
            <v/>
          </cell>
          <cell r="B257" t="str">
            <v/>
          </cell>
        </row>
        <row r="258">
          <cell r="A258" t="str">
            <v/>
          </cell>
          <cell r="B258" t="str">
            <v/>
          </cell>
        </row>
        <row r="259">
          <cell r="A259" t="str">
            <v/>
          </cell>
          <cell r="B259" t="str">
            <v/>
          </cell>
        </row>
        <row r="260">
          <cell r="A260" t="str">
            <v/>
          </cell>
          <cell r="B260" t="str">
            <v/>
          </cell>
        </row>
        <row r="261">
          <cell r="A261" t="str">
            <v/>
          </cell>
          <cell r="B261" t="str">
            <v/>
          </cell>
        </row>
        <row r="262">
          <cell r="A262" t="str">
            <v/>
          </cell>
          <cell r="B262" t="str">
            <v/>
          </cell>
        </row>
        <row r="263">
          <cell r="A263" t="str">
            <v/>
          </cell>
          <cell r="B263" t="str">
            <v/>
          </cell>
        </row>
        <row r="264">
          <cell r="A264" t="str">
            <v/>
          </cell>
          <cell r="B264" t="str">
            <v/>
          </cell>
        </row>
        <row r="265">
          <cell r="A265" t="str">
            <v/>
          </cell>
          <cell r="B265" t="str">
            <v/>
          </cell>
        </row>
        <row r="266">
          <cell r="A266" t="str">
            <v/>
          </cell>
          <cell r="B266" t="str">
            <v/>
          </cell>
        </row>
        <row r="267">
          <cell r="A267" t="str">
            <v/>
          </cell>
          <cell r="B267" t="str">
            <v/>
          </cell>
        </row>
        <row r="268">
          <cell r="A268" t="str">
            <v/>
          </cell>
          <cell r="B268" t="str">
            <v/>
          </cell>
        </row>
        <row r="269">
          <cell r="A269" t="str">
            <v/>
          </cell>
          <cell r="B269" t="str">
            <v/>
          </cell>
        </row>
        <row r="270">
          <cell r="A270" t="str">
            <v/>
          </cell>
          <cell r="B270" t="str">
            <v/>
          </cell>
        </row>
        <row r="271">
          <cell r="A271" t="str">
            <v/>
          </cell>
          <cell r="B271" t="str">
            <v/>
          </cell>
        </row>
        <row r="272">
          <cell r="A272" t="str">
            <v/>
          </cell>
          <cell r="B272" t="str">
            <v/>
          </cell>
        </row>
        <row r="273">
          <cell r="A273" t="str">
            <v/>
          </cell>
          <cell r="B273" t="str">
            <v/>
          </cell>
        </row>
        <row r="274">
          <cell r="A274" t="str">
            <v/>
          </cell>
          <cell r="B274" t="str">
            <v/>
          </cell>
        </row>
        <row r="275">
          <cell r="A275" t="str">
            <v/>
          </cell>
          <cell r="B275" t="str">
            <v/>
          </cell>
        </row>
        <row r="276">
          <cell r="A276" t="str">
            <v/>
          </cell>
          <cell r="B276" t="str">
            <v/>
          </cell>
        </row>
        <row r="277">
          <cell r="A277" t="str">
            <v/>
          </cell>
          <cell r="B277" t="str">
            <v/>
          </cell>
        </row>
        <row r="278">
          <cell r="A278" t="str">
            <v/>
          </cell>
          <cell r="B278" t="str">
            <v/>
          </cell>
        </row>
        <row r="279">
          <cell r="A279" t="str">
            <v/>
          </cell>
          <cell r="B279" t="str">
            <v/>
          </cell>
        </row>
        <row r="280">
          <cell r="A280" t="str">
            <v/>
          </cell>
          <cell r="B280" t="str">
            <v/>
          </cell>
        </row>
        <row r="281">
          <cell r="A281" t="str">
            <v/>
          </cell>
          <cell r="B281" t="str">
            <v/>
          </cell>
        </row>
        <row r="282">
          <cell r="A282" t="str">
            <v/>
          </cell>
          <cell r="B282" t="str">
            <v/>
          </cell>
        </row>
        <row r="283">
          <cell r="A283" t="str">
            <v/>
          </cell>
          <cell r="B283" t="str">
            <v/>
          </cell>
        </row>
        <row r="284">
          <cell r="A284" t="str">
            <v/>
          </cell>
          <cell r="B284" t="str">
            <v/>
          </cell>
        </row>
        <row r="285">
          <cell r="A285" t="str">
            <v/>
          </cell>
          <cell r="B285" t="str">
            <v/>
          </cell>
        </row>
        <row r="286">
          <cell r="A286" t="str">
            <v/>
          </cell>
          <cell r="B286" t="str">
            <v/>
          </cell>
        </row>
        <row r="287">
          <cell r="A287" t="str">
            <v/>
          </cell>
          <cell r="B287" t="str">
            <v/>
          </cell>
        </row>
        <row r="288">
          <cell r="A288" t="str">
            <v/>
          </cell>
          <cell r="B288" t="str">
            <v/>
          </cell>
        </row>
        <row r="289">
          <cell r="A289" t="str">
            <v/>
          </cell>
          <cell r="B289" t="str">
            <v/>
          </cell>
        </row>
        <row r="290">
          <cell r="A290" t="str">
            <v/>
          </cell>
          <cell r="B290" t="str">
            <v/>
          </cell>
        </row>
        <row r="291">
          <cell r="A291" t="str">
            <v/>
          </cell>
          <cell r="B291" t="str">
            <v/>
          </cell>
        </row>
        <row r="292">
          <cell r="A292" t="str">
            <v/>
          </cell>
          <cell r="B292" t="str">
            <v/>
          </cell>
        </row>
        <row r="293">
          <cell r="A293" t="str">
            <v/>
          </cell>
          <cell r="B293" t="str">
            <v/>
          </cell>
        </row>
        <row r="294">
          <cell r="A294" t="str">
            <v/>
          </cell>
          <cell r="B294" t="str">
            <v/>
          </cell>
        </row>
        <row r="295">
          <cell r="A295" t="str">
            <v/>
          </cell>
          <cell r="B295" t="str">
            <v/>
          </cell>
        </row>
        <row r="296">
          <cell r="A296" t="str">
            <v/>
          </cell>
          <cell r="B296" t="str">
            <v/>
          </cell>
        </row>
        <row r="297">
          <cell r="A297" t="str">
            <v/>
          </cell>
          <cell r="B297" t="str">
            <v/>
          </cell>
        </row>
        <row r="298">
          <cell r="A298" t="str">
            <v/>
          </cell>
          <cell r="B298" t="str">
            <v/>
          </cell>
        </row>
        <row r="299">
          <cell r="A299" t="str">
            <v/>
          </cell>
          <cell r="B299" t="str">
            <v/>
          </cell>
        </row>
        <row r="300">
          <cell r="A300" t="str">
            <v/>
          </cell>
          <cell r="B300" t="str">
            <v/>
          </cell>
        </row>
        <row r="301">
          <cell r="A301"/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 Premios"/>
      <sheetName val="PREMIOS"/>
      <sheetName val="PREMIOS_DOCTORADO"/>
      <sheetName val="PREMIOS_GRADOS"/>
      <sheetName val="PREMIOS_MASTER"/>
      <sheetName val="PREMIOS_OTROS"/>
      <sheetName val="PREMIOS_TITULACIONES_ANTIGUAS"/>
    </sheetNames>
    <sheetDataSet>
      <sheetData sheetId="0"/>
      <sheetData sheetId="1"/>
      <sheetData sheetId="2"/>
      <sheetData sheetId="3">
        <row r="4">
          <cell r="A4" t="str">
            <v>Grado en Administración y Dirección de Empresas</v>
          </cell>
        </row>
        <row r="5">
          <cell r="A5" t="str">
            <v>Grado en Derecho</v>
          </cell>
        </row>
        <row r="6">
          <cell r="A6" t="str">
            <v>Grado en Educación Infantil</v>
          </cell>
        </row>
        <row r="7">
          <cell r="A7" t="str">
            <v>Grado en Educación Primaria</v>
          </cell>
        </row>
        <row r="8">
          <cell r="A8" t="str">
            <v>Grado en Enfermería</v>
          </cell>
        </row>
        <row r="9">
          <cell r="A9" t="str">
            <v>Grado en Enología</v>
          </cell>
        </row>
        <row r="10">
          <cell r="A10" t="str">
            <v>Grado en Estudios Ingleses</v>
          </cell>
        </row>
        <row r="11">
          <cell r="A11" t="str">
            <v>Grado en Geografía e Historia</v>
          </cell>
        </row>
        <row r="12">
          <cell r="A12" t="str">
            <v>Grado en Ingeniería Agrícola</v>
          </cell>
        </row>
        <row r="13">
          <cell r="A13" t="str">
            <v>Grado en Ingeniería Eléctrica</v>
          </cell>
        </row>
        <row r="14">
          <cell r="A14" t="str">
            <v>Grado en Ingeniería Electrónica Industrial y Automática</v>
          </cell>
        </row>
        <row r="15">
          <cell r="A15" t="str">
            <v>Grado en Ingeniería Informática</v>
          </cell>
        </row>
        <row r="16">
          <cell r="A16" t="str">
            <v>Grado en Ingeniería Mecánica</v>
          </cell>
        </row>
        <row r="17">
          <cell r="A17" t="str">
            <v>Grado en Lengua y Literatura Hispánica</v>
          </cell>
        </row>
        <row r="18">
          <cell r="A18" t="str">
            <v>Grado en Matemáticas</v>
          </cell>
        </row>
        <row r="19">
          <cell r="A19" t="str">
            <v>Grado en Química</v>
          </cell>
        </row>
        <row r="20">
          <cell r="A20" t="str">
            <v>Grado en Relaciones Laborales y Recursos Humanos</v>
          </cell>
        </row>
        <row r="21">
          <cell r="A21" t="str">
            <v>Grado en Trabajo Social</v>
          </cell>
        </row>
        <row r="22">
          <cell r="A22" t="str">
            <v>Grado en Turismo</v>
          </cell>
        </row>
        <row r="23">
          <cell r="A23" t="str">
            <v>TOTAL</v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4">
        <row r="4">
          <cell r="A4" t="str">
            <v>Máster Universitario en Acceso a la Abogacía</v>
          </cell>
        </row>
        <row r="5">
          <cell r="A5" t="str">
            <v>Máster universitario en Crítica e Interpretación de Textos Hispánicos</v>
          </cell>
        </row>
        <row r="6">
          <cell r="A6" t="str">
            <v>Máster Universitario en Dirección de Proyectos</v>
          </cell>
        </row>
        <row r="7">
          <cell r="A7" t="str">
            <v>Máster universitario en Estudios Avanzados en Humanidades</v>
          </cell>
        </row>
        <row r="8">
          <cell r="A8" t="str">
            <v>Máster universitario en Gestión de Empresas</v>
          </cell>
        </row>
        <row r="9">
          <cell r="A9" t="str">
            <v>Máster Universitario en Ingeniería Industrial</v>
          </cell>
        </row>
        <row r="10">
          <cell r="A10" t="str">
            <v>Máster universitario en Intervención e Innovación Educativa</v>
          </cell>
        </row>
        <row r="11">
          <cell r="A11" t="str">
            <v>Máster universitario en Investigación en Bases Psicológicas de la Actividad Físico-Deportiva</v>
          </cell>
        </row>
        <row r="12">
          <cell r="A12" t="str">
            <v>Máster universitario en Investigación en Economía de la Empresa</v>
          </cell>
        </row>
        <row r="13">
          <cell r="A13" t="str">
            <v>Máster Universitario en Musicología</v>
          </cell>
        </row>
        <row r="14">
          <cell r="A14" t="str">
            <v>Máster universitario en Patrimonio (Historia, Cultura y Territorio)</v>
          </cell>
        </row>
        <row r="15">
          <cell r="A15" t="str">
            <v>Máster universitario en Profesorado de Educación Secundaria Obligatoria y Bachillerato, Formación Profesional y Enseñanza de Idiomas</v>
          </cell>
        </row>
        <row r="16">
          <cell r="A16" t="str">
            <v>Máster universitario en Química Avanzada</v>
          </cell>
        </row>
        <row r="17">
          <cell r="A17" t="str">
            <v>Máster universitario en Química y Biotecnología</v>
          </cell>
        </row>
        <row r="18">
          <cell r="A18" t="str">
            <v>Máster universitario en Tecnologías Informáticas</v>
          </cell>
        </row>
        <row r="19">
          <cell r="A19" t="str">
            <v>Máster universitario Perspectivas Linguísticas y Literarias sobre el Texto</v>
          </cell>
        </row>
        <row r="20">
          <cell r="A20" t="str">
            <v>TOTAL</v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5"/>
      <sheetData sheetId="6">
        <row r="4">
          <cell r="A4" t="str">
            <v>Ingeniería Técnica Industrial, Especialidad en Mecánica</v>
          </cell>
        </row>
        <row r="5">
          <cell r="A5" t="str">
            <v>Maestro Especialidad en Educación Infantil</v>
          </cell>
        </row>
        <row r="6">
          <cell r="A6" t="str">
            <v>Diplomatura en Enfermería</v>
          </cell>
        </row>
        <row r="7">
          <cell r="A7" t="str">
            <v>Diplomatura en Relaciones Laborales</v>
          </cell>
        </row>
        <row r="8">
          <cell r="A8" t="str">
            <v>Ingeniería Técnica Agrícola, Espc. en Industrias Agrarias y Alimentarias</v>
          </cell>
        </row>
        <row r="9">
          <cell r="A9" t="str">
            <v>Diplomatura en Turismo</v>
          </cell>
        </row>
        <row r="10">
          <cell r="A10" t="str">
            <v>Ingeniería Industrial</v>
          </cell>
        </row>
        <row r="11">
          <cell r="A11" t="str">
            <v>Licenciatura en Administración y Dirección de Empresas</v>
          </cell>
        </row>
        <row r="12">
          <cell r="A12" t="str">
            <v>Ingeniería Técnica Industrial, Especialidad en Electricidad</v>
          </cell>
        </row>
        <row r="13">
          <cell r="A13" t="str">
            <v>Ingeniería Técnica Industrial, Especialidad en Electrónica Industrial</v>
          </cell>
        </row>
        <row r="14">
          <cell r="A14" t="str">
            <v>Licenciatura en Enología</v>
          </cell>
        </row>
        <row r="15">
          <cell r="A15" t="str">
            <v>Licenciatura en Filología Hispánica</v>
          </cell>
        </row>
        <row r="16">
          <cell r="A16" t="str">
            <v>Licenciatura en Filología Inglesa</v>
          </cell>
        </row>
        <row r="17">
          <cell r="A17" t="str">
            <v>Licenciatura en Historia y Ciencias de la Música</v>
          </cell>
        </row>
        <row r="18">
          <cell r="A18" t="str">
            <v>Licenciatura en Química</v>
          </cell>
        </row>
        <row r="19">
          <cell r="A19" t="str">
            <v>TOTAL</v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 Personal por año"/>
      <sheetName val="Personal por año"/>
      <sheetName val="Graficos TIPO RÉGIMEN JURÍDICO"/>
      <sheetName val="DES__TIPO_RÉGIMEN_JURÍDICO"/>
      <sheetName val="Graficos DES__C_C_E"/>
      <sheetName val="DES__C_C_E"/>
      <sheetName val="Graficos Des subunidad secc ubi"/>
      <sheetName val="DES__SUBUNIDAD_SECCIÓN_UBIC_"/>
      <sheetName val="Graficos Grupo Edad"/>
      <sheetName val="GRUPO EDAD"/>
      <sheetName val="Graficos DES__JORNADA"/>
      <sheetName val="DES__JORNADA"/>
      <sheetName val="Graficos Titulacion"/>
      <sheetName val="TITULACION"/>
      <sheetName val="Graficos Trienios"/>
      <sheetName val="TRIENIOS"/>
      <sheetName val="Graficos ID__GRUPO_C_C_E"/>
      <sheetName val="ID__GRUPO_C_C_E"/>
      <sheetName val="Graficos Jefaturas"/>
      <sheetName val="JEFATURAS"/>
      <sheetName val="Graficos Otras situaciones admn"/>
      <sheetName val="OTRAS SITUACIONES ADMINISTRATIV"/>
    </sheetNames>
    <sheetDataSet>
      <sheetData sheetId="0"/>
      <sheetData sheetId="1">
        <row r="2">
          <cell r="B2" t="str">
            <v>2011/12</v>
          </cell>
          <cell r="C2" t="str">
            <v>2012/13</v>
          </cell>
          <cell r="D2" t="str">
            <v>2013/14</v>
          </cell>
          <cell r="E2" t="str">
            <v>2014/15</v>
          </cell>
          <cell r="F2" t="str">
            <v>2015/16</v>
          </cell>
          <cell r="G2" t="str">
            <v>2016/17</v>
          </cell>
          <cell r="H2" t="str">
            <v>2017/18</v>
          </cell>
          <cell r="I2" t="str">
            <v>2018/19</v>
          </cell>
          <cell r="J2" t="str">
            <v>2019/20</v>
          </cell>
          <cell r="K2" t="str">
            <v>2020/21</v>
          </cell>
          <cell r="L2" t="str">
            <v>2021/22</v>
          </cell>
          <cell r="M2" t="str">
            <v>2022/23</v>
          </cell>
          <cell r="N2" t="str">
            <v>2023/24</v>
          </cell>
          <cell r="O2" t="str">
            <v>2024/25</v>
          </cell>
          <cell r="P2" t="str">
            <v>2025/26</v>
          </cell>
          <cell r="Q2" t="str">
            <v>2026/27</v>
          </cell>
          <cell r="R2" t="str">
            <v>2027/28</v>
          </cell>
          <cell r="S2" t="str">
            <v>2028/29</v>
          </cell>
          <cell r="T2" t="str">
            <v>2029/30</v>
          </cell>
        </row>
        <row r="3">
          <cell r="B3">
            <v>178</v>
          </cell>
          <cell r="C3">
            <v>173</v>
          </cell>
          <cell r="D3">
            <v>172</v>
          </cell>
          <cell r="E3">
            <v>173</v>
          </cell>
          <cell r="F3">
            <v>172</v>
          </cell>
          <cell r="G3">
            <v>186</v>
          </cell>
          <cell r="H3">
            <v>175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</row>
        <row r="4">
          <cell r="B4">
            <v>86</v>
          </cell>
          <cell r="C4">
            <v>84</v>
          </cell>
          <cell r="D4">
            <v>81</v>
          </cell>
          <cell r="E4">
            <v>81</v>
          </cell>
          <cell r="F4">
            <v>79</v>
          </cell>
          <cell r="G4">
            <v>93</v>
          </cell>
          <cell r="H4">
            <v>81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</row>
        <row r="5">
          <cell r="B5">
            <v>264</v>
          </cell>
          <cell r="C5">
            <v>257</v>
          </cell>
          <cell r="D5">
            <v>253</v>
          </cell>
          <cell r="E5">
            <v>254</v>
          </cell>
          <cell r="F5">
            <v>251</v>
          </cell>
          <cell r="G5">
            <v>279</v>
          </cell>
          <cell r="H5">
            <v>256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</row>
      </sheetData>
      <sheetData sheetId="2"/>
      <sheetData sheetId="3">
        <row r="4">
          <cell r="A4" t="str">
            <v>Funcionario de Carrera</v>
          </cell>
        </row>
        <row r="5">
          <cell r="A5" t="str">
            <v>Funcionario Interino</v>
          </cell>
        </row>
        <row r="6">
          <cell r="A6" t="str">
            <v>Laboral Eventual</v>
          </cell>
        </row>
        <row r="7">
          <cell r="A7" t="str">
            <v>Laboral Fijo</v>
          </cell>
        </row>
        <row r="8">
          <cell r="A8" t="str">
            <v>Laboral fuera del Capítulo I</v>
          </cell>
        </row>
        <row r="9">
          <cell r="A9" t="str">
            <v>Personal Eventual</v>
          </cell>
        </row>
        <row r="10">
          <cell r="A10" t="str">
            <v>TOTAL</v>
          </cell>
        </row>
        <row r="11">
          <cell r="A11" t="str">
            <v/>
          </cell>
        </row>
        <row r="12">
          <cell r="A12" t="str">
            <v/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4"/>
      <sheetData sheetId="5">
        <row r="4">
          <cell r="A4" t="str">
            <v>Auxiliar de Servicios Generales</v>
          </cell>
        </row>
        <row r="5">
          <cell r="A5" t="str">
            <v>Auxiliar de Servicios Generales y Manten</v>
          </cell>
        </row>
        <row r="6">
          <cell r="A6" t="str">
            <v>C.Gestión de Sistemas e Informática A.E</v>
          </cell>
        </row>
        <row r="7">
          <cell r="A7" t="str">
            <v>C.Superior de Interventores y Audit.EST</v>
          </cell>
        </row>
        <row r="8">
          <cell r="A8" t="str">
            <v>Conserje (a extinguir)</v>
          </cell>
        </row>
        <row r="9">
          <cell r="A9" t="str">
            <v>Coordinador/a Técnico/a</v>
          </cell>
        </row>
        <row r="10">
          <cell r="A10" t="str">
            <v>Cuerpo Administrativo de A.G de la C.A.R</v>
          </cell>
        </row>
        <row r="11">
          <cell r="A11" t="str">
            <v>Cuerpo Auxiliar de A.G. de la C.A.R</v>
          </cell>
        </row>
        <row r="12">
          <cell r="A12" t="str">
            <v>Cuerpo Técnico de A.G de la C.A.R.</v>
          </cell>
        </row>
        <row r="13">
          <cell r="A13" t="str">
            <v>E. Básica de Serv.Grles. UN. La Rioja</v>
          </cell>
        </row>
        <row r="14">
          <cell r="A14" t="str">
            <v>E.Auxiliar de Administración UN.La Rioja</v>
          </cell>
        </row>
        <row r="15">
          <cell r="A15" t="str">
            <v>E.Auxiliar de Especialistas UN.La Rioja</v>
          </cell>
        </row>
        <row r="16">
          <cell r="A16" t="str">
            <v>E.Auxiliar de Serv. Grles. UN. La Rioja</v>
          </cell>
        </row>
        <row r="17">
          <cell r="A17" t="str">
            <v>E.Básica de Administración Univ.La Rioja</v>
          </cell>
        </row>
        <row r="18">
          <cell r="A18" t="str">
            <v>E.Básica de Bibliotecas y AR.UN.La Rioja</v>
          </cell>
        </row>
        <row r="19">
          <cell r="A19" t="str">
            <v>E.Básica de Especialistas Univ. La Rioja</v>
          </cell>
        </row>
        <row r="20">
          <cell r="A20" t="str">
            <v>E.Básica de Informática Univ. La Rioja</v>
          </cell>
        </row>
        <row r="21">
          <cell r="A21" t="str">
            <v>E.Superior Bibliotecas y AR.UN.La Rioja</v>
          </cell>
        </row>
        <row r="22">
          <cell r="A22" t="str">
            <v>E.Superior de Administración UN.La Rioja</v>
          </cell>
        </row>
        <row r="23">
          <cell r="A23" t="str">
            <v>E.Superior de Especialistas UN.La Rioja</v>
          </cell>
        </row>
        <row r="24">
          <cell r="A24" t="str">
            <v>E.Superior de Informática Univ.La Rioja</v>
          </cell>
        </row>
        <row r="25">
          <cell r="A25" t="str">
            <v>E.Técnica Bibliotecas y AR.UN.La Rioja</v>
          </cell>
        </row>
        <row r="26">
          <cell r="A26" t="str">
            <v>E.Técnico de Administración UN.La Rioja</v>
          </cell>
        </row>
        <row r="27">
          <cell r="A27" t="str">
            <v>E.Técnico de Especialistas UN.La Rioja</v>
          </cell>
        </row>
        <row r="28">
          <cell r="A28" t="str">
            <v>Escala Administrativa de la Universidad</v>
          </cell>
        </row>
        <row r="29">
          <cell r="A29" t="str">
            <v>Escala Administrativa Univers. Zaragoza</v>
          </cell>
        </row>
        <row r="30">
          <cell r="A30" t="str">
            <v>Escala Auxiliar Universidad La Rioja</v>
          </cell>
        </row>
        <row r="31">
          <cell r="A31" t="str">
            <v>Escala de Gestión de Archivos y Bibliote</v>
          </cell>
        </row>
        <row r="32">
          <cell r="A32" t="str">
            <v>Escala de Gestión de la Universidad de A</v>
          </cell>
        </row>
        <row r="33">
          <cell r="A33" t="str">
            <v>Escala de Gestión de la Universidad de L</v>
          </cell>
        </row>
        <row r="34">
          <cell r="A34" t="str">
            <v>Escala de Técnicos Auxiliares de Bibliot</v>
          </cell>
        </row>
        <row r="35">
          <cell r="A35" t="str">
            <v>Escala Facultativa de Archivos y Bibliot</v>
          </cell>
        </row>
        <row r="36">
          <cell r="A36" t="str">
            <v>Escala Técnica Servicios Aux. Biblioteca</v>
          </cell>
        </row>
        <row r="37">
          <cell r="A37" t="str">
            <v>Facultativo de archivos, Bibliotecarios</v>
          </cell>
        </row>
        <row r="38">
          <cell r="A38" t="str">
            <v>Ingeniero o equivalente</v>
          </cell>
        </row>
        <row r="39">
          <cell r="A39" t="str">
            <v>Ingeniero Técnico o equivalente</v>
          </cell>
        </row>
        <row r="40">
          <cell r="A40" t="str">
            <v>Oficial de Administración a extinguir</v>
          </cell>
        </row>
        <row r="41">
          <cell r="A41" t="str">
            <v>Oficial de Laboratorio</v>
          </cell>
        </row>
        <row r="42">
          <cell r="A42" t="str">
            <v>Superior de Técnicos de admón de la U.R.</v>
          </cell>
        </row>
        <row r="43">
          <cell r="A43" t="str">
            <v>Técnico de Auditoría y Contabilidad</v>
          </cell>
        </row>
        <row r="44">
          <cell r="A44" t="str">
            <v>Técnico Especialista</v>
          </cell>
        </row>
        <row r="45">
          <cell r="A45" t="str">
            <v>Titulado Superior</v>
          </cell>
        </row>
        <row r="46">
          <cell r="A46" t="str">
            <v>TOTAL</v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6"/>
      <sheetData sheetId="7">
        <row r="4">
          <cell r="A4" t="str">
            <v>Área Académica y de Coordinación</v>
          </cell>
        </row>
        <row r="5">
          <cell r="A5" t="str">
            <v>Biblioteca</v>
          </cell>
        </row>
        <row r="6">
          <cell r="A6" t="str">
            <v>Centro Vives y Filológico</v>
          </cell>
        </row>
        <row r="7">
          <cell r="A7" t="str">
            <v>Consejo Social</v>
          </cell>
        </row>
        <row r="8">
          <cell r="A8" t="str">
            <v>Defensor/a Universitario/a</v>
          </cell>
        </row>
        <row r="9">
          <cell r="A9" t="str">
            <v>Dirección del Área</v>
          </cell>
        </row>
        <row r="10">
          <cell r="A10" t="str">
            <v>Escuela de Master y Doctorado</v>
          </cell>
        </row>
        <row r="11">
          <cell r="A11" t="str">
            <v>Gabinete de Rectorado</v>
          </cell>
        </row>
        <row r="12">
          <cell r="A12" t="str">
            <v>Gerencia</v>
          </cell>
        </row>
        <row r="13">
          <cell r="A13" t="str">
            <v>Oficina de Comunicación</v>
          </cell>
        </row>
        <row r="14">
          <cell r="A14" t="str">
            <v>Oficina de Planificación y Calidad</v>
          </cell>
        </row>
        <row r="15">
          <cell r="A15" t="str">
            <v>Oficina de Relaciones Internacionales</v>
          </cell>
        </row>
        <row r="16">
          <cell r="A16" t="str">
            <v>Oficina de Rela. Int. Y Respon. Social U</v>
          </cell>
        </row>
        <row r="17">
          <cell r="A17" t="str">
            <v>Oficina del estudiante</v>
          </cell>
        </row>
        <row r="18">
          <cell r="A18" t="str">
            <v>Oficina Responsabilidad Social Corpor</v>
          </cell>
        </row>
        <row r="19">
          <cell r="A19" t="str">
            <v>Oficina Técnica de Obras e Infraestruct.</v>
          </cell>
        </row>
        <row r="20">
          <cell r="A20" t="str">
            <v>Oficinas de Prof. Y Plano. De Cal.y Ev.</v>
          </cell>
        </row>
        <row r="21">
          <cell r="A21" t="str">
            <v>Secretaría General</v>
          </cell>
        </row>
        <row r="22">
          <cell r="A22" t="str">
            <v>Secretaría Gral., RR. Institu e Interna.</v>
          </cell>
        </row>
        <row r="23">
          <cell r="A23" t="str">
            <v>Serv. Org. Admva./Ud. SS Externos</v>
          </cell>
        </row>
        <row r="24">
          <cell r="A24" t="str">
            <v>Serv. Org. Admva./Ud. SSGG, Reg y Archi</v>
          </cell>
        </row>
        <row r="25">
          <cell r="A25" t="str">
            <v>Servicio de Actividades deportivas</v>
          </cell>
        </row>
        <row r="26">
          <cell r="A26" t="str">
            <v>Servicio de Asesoría Jurídica</v>
          </cell>
        </row>
        <row r="27">
          <cell r="A27" t="str">
            <v>Servicio de Contrat. , Compras y Patrim.</v>
          </cell>
        </row>
        <row r="28">
          <cell r="A28" t="str">
            <v>Servicio de Control Interno</v>
          </cell>
        </row>
        <row r="29">
          <cell r="A29" t="str">
            <v>Servicio de Empleabilidad y Prácticas Ex</v>
          </cell>
        </row>
        <row r="30">
          <cell r="A30" t="str">
            <v>Servicio de Gest. Académica (Grado)</v>
          </cell>
        </row>
        <row r="31">
          <cell r="A31" t="str">
            <v>Servicio de Gest. Académica (Postgrado)</v>
          </cell>
        </row>
        <row r="32">
          <cell r="A32" t="str">
            <v>Servicio de Gest. Financ. Y Presupuestos</v>
          </cell>
        </row>
        <row r="33">
          <cell r="A33" t="str">
            <v>Servicio de Gestión de  la Investigación</v>
          </cell>
        </row>
        <row r="34">
          <cell r="A34" t="str">
            <v>Servicio de Laboratorios y Talleres</v>
          </cell>
        </row>
        <row r="35">
          <cell r="A35" t="str">
            <v>Servicio de Organización administrativa</v>
          </cell>
        </row>
        <row r="36">
          <cell r="A36" t="str">
            <v>Servicio de Personal</v>
          </cell>
        </row>
        <row r="37">
          <cell r="A37" t="str">
            <v>Servicio de Prevención de Riesgos Laborales</v>
          </cell>
        </row>
        <row r="38">
          <cell r="A38" t="str">
            <v>Servicio Informático</v>
          </cell>
        </row>
        <row r="39">
          <cell r="A39" t="str">
            <v>Servicio Relaciones Instituc. y Comunica</v>
          </cell>
        </row>
        <row r="40">
          <cell r="A40" t="str">
            <v>Unidad Adtva.  Del Centro de C.H.J.S.</v>
          </cell>
        </row>
        <row r="41">
          <cell r="A41" t="str">
            <v>Unidad DE Administración Electrónica y S</v>
          </cell>
        </row>
        <row r="42">
          <cell r="A42" t="str">
            <v>Unidades de Apoyo Adtvo. C. Investigación</v>
          </cell>
        </row>
        <row r="43">
          <cell r="A43" t="str">
            <v>Unidades de Apoyo Admtvo. CCT</v>
          </cell>
        </row>
        <row r="44">
          <cell r="A44" t="str">
            <v>Unidades de Apoyo Admtvo. Polit. Y Dep.</v>
          </cell>
        </row>
        <row r="45">
          <cell r="A45" t="str">
            <v>Unidades de Apoyo Admtvo. Vives y Filol.</v>
          </cell>
        </row>
        <row r="46">
          <cell r="A46" t="str">
            <v>Unidades de Apoyo Adtvo. Quintiliano</v>
          </cell>
        </row>
        <row r="47">
          <cell r="A47" t="str">
            <v>Vicerrectorado de Estudiantes</v>
          </cell>
        </row>
        <row r="48">
          <cell r="A48" t="str">
            <v>Vicerrectorado de Estudiantes y Empleo</v>
          </cell>
        </row>
        <row r="49">
          <cell r="A49" t="str">
            <v>Vicerrectorado de Investigación</v>
          </cell>
        </row>
        <row r="50">
          <cell r="A50" t="str">
            <v>Vicerrectorado de Inves. y Trans. Conoci</v>
          </cell>
        </row>
        <row r="51">
          <cell r="A51" t="str">
            <v>Vicerrectorado de Profe. Planif. IN. DOC</v>
          </cell>
        </row>
        <row r="52">
          <cell r="A52" t="str">
            <v>Vicerrectorado de Responsabilidad Social</v>
          </cell>
        </row>
        <row r="53">
          <cell r="A53" t="str">
            <v>Vicerrectorado Infraestructuras y Tec.</v>
          </cell>
        </row>
        <row r="54">
          <cell r="A54" t="str">
            <v>Vicerrectorado Ordenación Académica y P.</v>
          </cell>
        </row>
        <row r="55">
          <cell r="A55" t="str">
            <v>Vicerrectorado Planificación y Calidad</v>
          </cell>
        </row>
        <row r="56">
          <cell r="A56" t="str">
            <v>Vicerrectorado de Profe. Planif. IN. DOC</v>
          </cell>
        </row>
        <row r="57">
          <cell r="A57" t="str">
            <v>Vicerrectorado Relaciones Inst. e Inter.</v>
          </cell>
        </row>
        <row r="58">
          <cell r="A58" t="str">
            <v>TOTAL</v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8"/>
      <sheetData sheetId="9">
        <row r="4">
          <cell r="A4" t="str">
            <v>25-30</v>
          </cell>
        </row>
        <row r="5">
          <cell r="A5" t="str">
            <v>31-35</v>
          </cell>
        </row>
        <row r="6">
          <cell r="A6" t="str">
            <v>36-40</v>
          </cell>
        </row>
        <row r="7">
          <cell r="A7" t="str">
            <v>41-45</v>
          </cell>
        </row>
        <row r="8">
          <cell r="A8" t="str">
            <v>46-50</v>
          </cell>
        </row>
        <row r="9">
          <cell r="A9" t="str">
            <v>51-55</v>
          </cell>
        </row>
        <row r="10">
          <cell r="A10" t="str">
            <v>56-60</v>
          </cell>
        </row>
        <row r="11">
          <cell r="A11" t="str">
            <v>61-65</v>
          </cell>
        </row>
        <row r="12">
          <cell r="A12" t="str">
            <v>TOTAL</v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0"/>
      <sheetData sheetId="11"/>
      <sheetData sheetId="12"/>
      <sheetData sheetId="13">
        <row r="4">
          <cell r="A4" t="str">
            <v>Bachillerato</v>
          </cell>
        </row>
        <row r="5">
          <cell r="A5" t="str">
            <v>Ciclos Formativos</v>
          </cell>
        </row>
        <row r="6">
          <cell r="A6" t="str">
            <v>DEA</v>
          </cell>
        </row>
        <row r="7">
          <cell r="A7" t="str">
            <v>Diplomatura</v>
          </cell>
        </row>
        <row r="8">
          <cell r="A8" t="str">
            <v>Doctorado</v>
          </cell>
        </row>
        <row r="9">
          <cell r="A9" t="str">
            <v>EGB</v>
          </cell>
        </row>
        <row r="10">
          <cell r="A10" t="str">
            <v>ESO</v>
          </cell>
        </row>
        <row r="11">
          <cell r="A11" t="str">
            <v>FP II</v>
          </cell>
        </row>
        <row r="12">
          <cell r="A12" t="str">
            <v>Grado</v>
          </cell>
        </row>
        <row r="13">
          <cell r="A13" t="str">
            <v>Ingeniería</v>
          </cell>
        </row>
        <row r="14">
          <cell r="A14" t="str">
            <v>Ingeniería Técnica</v>
          </cell>
        </row>
        <row r="15">
          <cell r="A15" t="str">
            <v>Licenciatura</v>
          </cell>
        </row>
        <row r="16">
          <cell r="A16" t="str">
            <v>Magisterio</v>
          </cell>
        </row>
        <row r="17">
          <cell r="A17" t="str">
            <v>Máster</v>
          </cell>
        </row>
        <row r="18">
          <cell r="A18" t="str">
            <v>(en blanco)</v>
          </cell>
        </row>
        <row r="19">
          <cell r="A19" t="str">
            <v>FP I</v>
          </cell>
        </row>
        <row r="20">
          <cell r="A20" t="str">
            <v>TOTAL</v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4"/>
      <sheetData sheetId="15"/>
      <sheetData sheetId="16"/>
      <sheetData sheetId="17">
        <row r="4">
          <cell r="A4" t="str">
            <v>Laboral 0</v>
          </cell>
        </row>
        <row r="5">
          <cell r="A5" t="str">
            <v>Laboral 1</v>
          </cell>
        </row>
        <row r="6">
          <cell r="A6" t="str">
            <v>Laboral 3</v>
          </cell>
        </row>
        <row r="7">
          <cell r="A7" t="str">
            <v>Laboral 4A</v>
          </cell>
        </row>
        <row r="8">
          <cell r="A8" t="str">
            <v>Laboral 4B</v>
          </cell>
        </row>
        <row r="9">
          <cell r="A9" t="str">
            <v>Funcionario A1</v>
          </cell>
        </row>
        <row r="10">
          <cell r="A10" t="str">
            <v>Funcionario A2</v>
          </cell>
        </row>
        <row r="11">
          <cell r="A11" t="str">
            <v>Funcionario C1</v>
          </cell>
        </row>
        <row r="12">
          <cell r="A12" t="str">
            <v>Funcionario C2</v>
          </cell>
        </row>
        <row r="13">
          <cell r="A13" t="str">
            <v>TOTAL</v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8"/>
      <sheetData sheetId="19">
        <row r="4">
          <cell r="A4" t="str">
            <v>Adjunto Equipo</v>
          </cell>
        </row>
        <row r="5">
          <cell r="A5" t="str">
            <v>Administrador</v>
          </cell>
        </row>
        <row r="6">
          <cell r="A6" t="str">
            <v>Director Área</v>
          </cell>
        </row>
        <row r="7">
          <cell r="A7" t="str">
            <v>Director Técnico</v>
          </cell>
        </row>
        <row r="8">
          <cell r="A8" t="str">
            <v>Equipo</v>
          </cell>
        </row>
        <row r="9">
          <cell r="A9" t="str">
            <v>Jefe Servicio</v>
          </cell>
        </row>
        <row r="10">
          <cell r="A10" t="str">
            <v>TOTAL</v>
          </cell>
        </row>
        <row r="11">
          <cell r="A11" t="str">
            <v/>
          </cell>
        </row>
        <row r="12">
          <cell r="A12" t="str">
            <v/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20"/>
      <sheetData sheetId="21">
        <row r="4">
          <cell r="A4" t="str">
            <v>Comisión de servicios en otro organismo nacional</v>
          </cell>
        </row>
        <row r="5">
          <cell r="A5" t="str">
            <v>Excedencia voluntaria (reserva primer año)</v>
          </cell>
        </row>
        <row r="6">
          <cell r="A6" t="str">
            <v>Serv. espec. gobierno y altos cargos  (con trienio)</v>
          </cell>
        </row>
        <row r="7">
          <cell r="A7" t="str">
            <v>Serv. espec. presid.,gabin. minis.,sec. estado (sin trienio)</v>
          </cell>
        </row>
        <row r="8">
          <cell r="A8" t="str">
            <v>Excedencia por cuidado de hijo con reserva de puesto</v>
          </cell>
        </row>
        <row r="9">
          <cell r="A9" t="str">
            <v>Excedencia por cuidado de familiares</v>
          </cell>
        </row>
        <row r="10">
          <cell r="A10" t="str">
            <v>Servicios especiales (Sin trienios)</v>
          </cell>
        </row>
        <row r="11">
          <cell r="A11" t="str">
            <v>TOTAL</v>
          </cell>
        </row>
        <row r="12">
          <cell r="A12" t="str">
            <v/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 Consejo Gobierno"/>
      <sheetName val="Consejo de Gobierno"/>
      <sheetName val="Graficos Consejo social"/>
      <sheetName val="Consejo Social"/>
      <sheetName val="Graficos Claustro Universitario"/>
      <sheetName val="Claustro  universitario"/>
      <sheetName val="Gráficos Equipos Diretivos"/>
      <sheetName val="Equipos directivos"/>
      <sheetName val="Graficos departamento direccion"/>
      <sheetName val="Departamentos Direccion"/>
      <sheetName val="Graficos Departamento Secretari"/>
      <sheetName val="Departamentos secretaria"/>
      <sheetName val="Graficos Part PAS org coleg"/>
      <sheetName val="Participacion PAS org coleg"/>
      <sheetName val="Graficos Rectoral cons dir"/>
      <sheetName val="Equipo Rectoral cons dir"/>
      <sheetName val="Graficos Mesa negociac sindical"/>
      <sheetName val="Mesas negociacion sindical"/>
      <sheetName val="Graficos dir facultad decanato"/>
      <sheetName val="Equipo dir facultad Decanato-di"/>
      <sheetName val="Graficos dir facultad vicedecan"/>
      <sheetName val="Equipo dir facultad vicedecanat"/>
      <sheetName val="Graficos dir facultad secretari"/>
      <sheetName val="Equipo dir facultad secretaria"/>
      <sheetName val="Graficos di Equipo fac dir estu"/>
      <sheetName val="Equipo dir facult director estu"/>
      <sheetName val="Graficos Juntas Facultad"/>
      <sheetName val="Juntas facultad-escuela"/>
      <sheetName val="Graficos Comisiones"/>
      <sheetName val="Comisiones"/>
    </sheetNames>
    <sheetDataSet>
      <sheetData sheetId="0"/>
      <sheetData sheetId="1">
        <row r="4">
          <cell r="A4" t="str">
            <v>Miembros natos</v>
          </cell>
          <cell r="H4" t="str">
            <v/>
          </cell>
          <cell r="I4">
            <v>3</v>
          </cell>
          <cell r="J4">
            <v>3</v>
          </cell>
        </row>
        <row r="5">
          <cell r="A5" t="str">
            <v>Vicerrectorados</v>
          </cell>
          <cell r="H5">
            <v>2</v>
          </cell>
          <cell r="I5">
            <v>3</v>
          </cell>
          <cell r="J5">
            <v>5</v>
          </cell>
        </row>
        <row r="6">
          <cell r="A6" t="str">
            <v>Decanatos y Directores/as</v>
          </cell>
          <cell r="H6">
            <v>3</v>
          </cell>
          <cell r="I6">
            <v>3</v>
          </cell>
          <cell r="J6">
            <v>6</v>
          </cell>
        </row>
        <row r="7">
          <cell r="A7" t="str">
            <v>Claustro de la UR</v>
          </cell>
          <cell r="H7">
            <v>3</v>
          </cell>
          <cell r="I7">
            <v>5</v>
          </cell>
          <cell r="J7">
            <v>8</v>
          </cell>
        </row>
        <row r="8">
          <cell r="A8" t="str">
            <v>Consejo Social de la UR</v>
          </cell>
          <cell r="H8" t="str">
            <v/>
          </cell>
          <cell r="I8">
            <v>3</v>
          </cell>
          <cell r="J8">
            <v>3</v>
          </cell>
        </row>
        <row r="9">
          <cell r="A9" t="str">
            <v>TOTAL</v>
          </cell>
          <cell r="H9">
            <v>8</v>
          </cell>
          <cell r="I9">
            <v>17</v>
          </cell>
          <cell r="J9">
            <v>25</v>
          </cell>
        </row>
        <row r="10">
          <cell r="A10" t="str">
            <v/>
          </cell>
          <cell r="H10" t="str">
            <v/>
          </cell>
          <cell r="I10" t="str">
            <v/>
          </cell>
          <cell r="J10" t="str">
            <v/>
          </cell>
        </row>
        <row r="11">
          <cell r="A11" t="str">
            <v/>
          </cell>
          <cell r="H11" t="str">
            <v/>
          </cell>
          <cell r="I11" t="str">
            <v/>
          </cell>
          <cell r="J11" t="str">
            <v/>
          </cell>
        </row>
        <row r="12">
          <cell r="A12" t="str">
            <v/>
          </cell>
          <cell r="H12" t="str">
            <v/>
          </cell>
          <cell r="I12" t="str">
            <v/>
          </cell>
          <cell r="J12" t="str">
            <v/>
          </cell>
        </row>
        <row r="13">
          <cell r="A13" t="str">
            <v/>
          </cell>
          <cell r="H13" t="str">
            <v/>
          </cell>
          <cell r="I13" t="str">
            <v/>
          </cell>
          <cell r="J13" t="str">
            <v/>
          </cell>
        </row>
        <row r="14">
          <cell r="A14" t="str">
            <v/>
          </cell>
          <cell r="H14" t="str">
            <v/>
          </cell>
          <cell r="I14" t="str">
            <v/>
          </cell>
          <cell r="J14" t="str">
            <v/>
          </cell>
        </row>
        <row r="15">
          <cell r="A15" t="str">
            <v/>
          </cell>
          <cell r="H15" t="str">
            <v/>
          </cell>
          <cell r="I15" t="str">
            <v/>
          </cell>
          <cell r="J15" t="str">
            <v/>
          </cell>
        </row>
        <row r="16">
          <cell r="A16" t="str">
            <v/>
          </cell>
          <cell r="H16" t="str">
            <v/>
          </cell>
          <cell r="I16" t="str">
            <v/>
          </cell>
          <cell r="J16" t="str">
            <v/>
          </cell>
        </row>
        <row r="17">
          <cell r="A17" t="str">
            <v/>
          </cell>
          <cell r="H17" t="str">
            <v/>
          </cell>
          <cell r="I17" t="str">
            <v/>
          </cell>
          <cell r="J17" t="str">
            <v/>
          </cell>
        </row>
        <row r="18">
          <cell r="A18" t="str">
            <v/>
          </cell>
          <cell r="H18" t="str">
            <v/>
          </cell>
          <cell r="I18" t="str">
            <v/>
          </cell>
          <cell r="J18" t="str">
            <v/>
          </cell>
        </row>
        <row r="19">
          <cell r="A19" t="str">
            <v/>
          </cell>
          <cell r="H19" t="str">
            <v/>
          </cell>
          <cell r="I19" t="str">
            <v/>
          </cell>
          <cell r="J19" t="str">
            <v/>
          </cell>
        </row>
        <row r="20">
          <cell r="A20" t="str">
            <v/>
          </cell>
          <cell r="H20" t="str">
            <v/>
          </cell>
          <cell r="I20" t="str">
            <v/>
          </cell>
          <cell r="J20" t="str">
            <v/>
          </cell>
        </row>
        <row r="21">
          <cell r="A21" t="str">
            <v/>
          </cell>
          <cell r="H21" t="str">
            <v/>
          </cell>
          <cell r="I21" t="str">
            <v/>
          </cell>
          <cell r="J21" t="str">
            <v/>
          </cell>
        </row>
        <row r="22">
          <cell r="A22" t="str">
            <v/>
          </cell>
          <cell r="H22" t="str">
            <v/>
          </cell>
          <cell r="I22" t="str">
            <v/>
          </cell>
          <cell r="J22" t="str">
            <v/>
          </cell>
        </row>
        <row r="23">
          <cell r="A23" t="str">
            <v/>
          </cell>
          <cell r="H23" t="str">
            <v/>
          </cell>
          <cell r="I23" t="str">
            <v/>
          </cell>
          <cell r="J23" t="str">
            <v/>
          </cell>
        </row>
        <row r="24">
          <cell r="A24" t="str">
            <v/>
          </cell>
          <cell r="H24" t="str">
            <v/>
          </cell>
          <cell r="I24" t="str">
            <v/>
          </cell>
          <cell r="J24" t="str">
            <v/>
          </cell>
        </row>
        <row r="25">
          <cell r="A25" t="str">
            <v/>
          </cell>
          <cell r="H25" t="str">
            <v/>
          </cell>
          <cell r="I25" t="str">
            <v/>
          </cell>
          <cell r="J25" t="str">
            <v/>
          </cell>
        </row>
        <row r="26">
          <cell r="A26" t="str">
            <v/>
          </cell>
          <cell r="H26" t="str">
            <v/>
          </cell>
          <cell r="I26" t="str">
            <v/>
          </cell>
          <cell r="J26" t="str">
            <v/>
          </cell>
        </row>
        <row r="27">
          <cell r="A27" t="str">
            <v/>
          </cell>
          <cell r="H27" t="str">
            <v/>
          </cell>
          <cell r="I27" t="str">
            <v/>
          </cell>
          <cell r="J27" t="str">
            <v/>
          </cell>
        </row>
        <row r="28">
          <cell r="A28" t="str">
            <v/>
          </cell>
          <cell r="H28" t="str">
            <v/>
          </cell>
          <cell r="I28" t="str">
            <v/>
          </cell>
          <cell r="J28" t="str">
            <v/>
          </cell>
        </row>
        <row r="29">
          <cell r="A29" t="str">
            <v/>
          </cell>
          <cell r="H29" t="str">
            <v/>
          </cell>
          <cell r="I29" t="str">
            <v/>
          </cell>
          <cell r="J29" t="str">
            <v/>
          </cell>
        </row>
        <row r="30">
          <cell r="A30" t="str">
            <v/>
          </cell>
          <cell r="H30" t="str">
            <v/>
          </cell>
          <cell r="I30" t="str">
            <v/>
          </cell>
          <cell r="J30" t="str">
            <v/>
          </cell>
        </row>
        <row r="31">
          <cell r="A31" t="str">
            <v/>
          </cell>
          <cell r="H31" t="str">
            <v/>
          </cell>
          <cell r="I31" t="str">
            <v/>
          </cell>
          <cell r="J31" t="str">
            <v/>
          </cell>
        </row>
        <row r="32">
          <cell r="A32" t="str">
            <v/>
          </cell>
          <cell r="H32" t="str">
            <v/>
          </cell>
          <cell r="I32" t="str">
            <v/>
          </cell>
          <cell r="J32" t="str">
            <v/>
          </cell>
        </row>
        <row r="33">
          <cell r="A33" t="str">
            <v/>
          </cell>
          <cell r="H33" t="str">
            <v/>
          </cell>
          <cell r="I33" t="str">
            <v/>
          </cell>
          <cell r="J33" t="str">
            <v/>
          </cell>
        </row>
        <row r="34">
          <cell r="A34" t="str">
            <v/>
          </cell>
          <cell r="H34" t="str">
            <v/>
          </cell>
          <cell r="I34" t="str">
            <v/>
          </cell>
          <cell r="J34" t="str">
            <v/>
          </cell>
        </row>
        <row r="35">
          <cell r="A35" t="str">
            <v/>
          </cell>
          <cell r="H35" t="str">
            <v/>
          </cell>
          <cell r="I35" t="str">
            <v/>
          </cell>
          <cell r="J35" t="str">
            <v/>
          </cell>
        </row>
        <row r="36">
          <cell r="A36" t="str">
            <v/>
          </cell>
          <cell r="H36" t="str">
            <v/>
          </cell>
          <cell r="I36" t="str">
            <v/>
          </cell>
          <cell r="J36" t="str">
            <v/>
          </cell>
        </row>
        <row r="37">
          <cell r="A37" t="str">
            <v/>
          </cell>
          <cell r="H37" t="str">
            <v/>
          </cell>
          <cell r="I37" t="str">
            <v/>
          </cell>
          <cell r="J37" t="str">
            <v/>
          </cell>
        </row>
        <row r="38">
          <cell r="A38" t="str">
            <v/>
          </cell>
          <cell r="H38" t="str">
            <v/>
          </cell>
          <cell r="I38" t="str">
            <v/>
          </cell>
          <cell r="J38" t="str">
            <v/>
          </cell>
        </row>
        <row r="39">
          <cell r="A39" t="str">
            <v/>
          </cell>
          <cell r="H39" t="str">
            <v/>
          </cell>
          <cell r="I39" t="str">
            <v/>
          </cell>
          <cell r="J39" t="str">
            <v/>
          </cell>
        </row>
        <row r="40">
          <cell r="A40" t="str">
            <v/>
          </cell>
          <cell r="H40" t="str">
            <v/>
          </cell>
          <cell r="I40" t="str">
            <v/>
          </cell>
          <cell r="J40" t="str">
            <v/>
          </cell>
        </row>
        <row r="41">
          <cell r="A41" t="str">
            <v/>
          </cell>
          <cell r="H41" t="str">
            <v/>
          </cell>
          <cell r="I41" t="str">
            <v/>
          </cell>
          <cell r="J41" t="str">
            <v/>
          </cell>
        </row>
        <row r="42">
          <cell r="A42" t="str">
            <v/>
          </cell>
          <cell r="H42" t="str">
            <v/>
          </cell>
          <cell r="I42" t="str">
            <v/>
          </cell>
          <cell r="J42" t="str">
            <v/>
          </cell>
        </row>
        <row r="43">
          <cell r="A43" t="str">
            <v/>
          </cell>
          <cell r="H43" t="str">
            <v/>
          </cell>
          <cell r="I43" t="str">
            <v/>
          </cell>
          <cell r="J43" t="str">
            <v/>
          </cell>
        </row>
        <row r="44">
          <cell r="A44" t="str">
            <v/>
          </cell>
          <cell r="H44" t="str">
            <v/>
          </cell>
          <cell r="I44" t="str">
            <v/>
          </cell>
          <cell r="J44" t="str">
            <v/>
          </cell>
        </row>
        <row r="45">
          <cell r="A45" t="str">
            <v/>
          </cell>
          <cell r="H45" t="str">
            <v/>
          </cell>
          <cell r="I45" t="str">
            <v/>
          </cell>
          <cell r="J45" t="str">
            <v/>
          </cell>
        </row>
        <row r="46">
          <cell r="A46" t="str">
            <v/>
          </cell>
          <cell r="H46" t="str">
            <v/>
          </cell>
          <cell r="I46" t="str">
            <v/>
          </cell>
          <cell r="J46" t="str">
            <v/>
          </cell>
        </row>
        <row r="47">
          <cell r="A47" t="str">
            <v/>
          </cell>
          <cell r="H47" t="str">
            <v/>
          </cell>
          <cell r="I47" t="str">
            <v/>
          </cell>
          <cell r="J47" t="str">
            <v/>
          </cell>
        </row>
        <row r="48">
          <cell r="A48" t="str">
            <v/>
          </cell>
          <cell r="H48" t="str">
            <v/>
          </cell>
          <cell r="I48" t="str">
            <v/>
          </cell>
          <cell r="J48" t="str">
            <v/>
          </cell>
        </row>
        <row r="49">
          <cell r="A49" t="str">
            <v/>
          </cell>
          <cell r="H49" t="str">
            <v/>
          </cell>
          <cell r="I49" t="str">
            <v/>
          </cell>
          <cell r="J49" t="str">
            <v/>
          </cell>
        </row>
        <row r="50">
          <cell r="A50" t="str">
            <v/>
          </cell>
          <cell r="H50" t="str">
            <v/>
          </cell>
          <cell r="I50" t="str">
            <v/>
          </cell>
          <cell r="J50" t="str">
            <v/>
          </cell>
        </row>
        <row r="51">
          <cell r="A51" t="str">
            <v/>
          </cell>
          <cell r="H51" t="str">
            <v/>
          </cell>
          <cell r="I51" t="str">
            <v/>
          </cell>
          <cell r="J51" t="str">
            <v/>
          </cell>
        </row>
        <row r="52">
          <cell r="A52" t="str">
            <v/>
          </cell>
          <cell r="H52" t="str">
            <v/>
          </cell>
          <cell r="I52" t="str">
            <v/>
          </cell>
          <cell r="J52" t="str">
            <v/>
          </cell>
        </row>
        <row r="53">
          <cell r="A53" t="str">
            <v/>
          </cell>
          <cell r="H53" t="str">
            <v/>
          </cell>
          <cell r="I53" t="str">
            <v/>
          </cell>
          <cell r="J53" t="str">
            <v/>
          </cell>
        </row>
        <row r="54">
          <cell r="A54" t="str">
            <v/>
          </cell>
          <cell r="H54" t="str">
            <v/>
          </cell>
          <cell r="I54" t="str">
            <v/>
          </cell>
          <cell r="J54" t="str">
            <v/>
          </cell>
        </row>
        <row r="55">
          <cell r="A55" t="str">
            <v/>
          </cell>
          <cell r="H55" t="str">
            <v/>
          </cell>
          <cell r="I55" t="str">
            <v/>
          </cell>
          <cell r="J55" t="str">
            <v/>
          </cell>
        </row>
        <row r="56">
          <cell r="A56" t="str">
            <v/>
          </cell>
          <cell r="H56" t="str">
            <v/>
          </cell>
          <cell r="I56" t="str">
            <v/>
          </cell>
          <cell r="J56" t="str">
            <v/>
          </cell>
        </row>
        <row r="57">
          <cell r="A57" t="str">
            <v/>
          </cell>
          <cell r="H57" t="str">
            <v/>
          </cell>
          <cell r="I57" t="str">
            <v/>
          </cell>
          <cell r="J57" t="str">
            <v/>
          </cell>
        </row>
        <row r="58">
          <cell r="A58" t="str">
            <v/>
          </cell>
          <cell r="H58" t="str">
            <v/>
          </cell>
          <cell r="I58" t="str">
            <v/>
          </cell>
          <cell r="J58" t="str">
            <v/>
          </cell>
        </row>
        <row r="59">
          <cell r="A59" t="str">
            <v/>
          </cell>
          <cell r="H59" t="str">
            <v/>
          </cell>
          <cell r="I59" t="str">
            <v/>
          </cell>
          <cell r="J59" t="str">
            <v/>
          </cell>
        </row>
        <row r="60">
          <cell r="A60" t="str">
            <v/>
          </cell>
          <cell r="H60" t="str">
            <v/>
          </cell>
          <cell r="I60" t="str">
            <v/>
          </cell>
          <cell r="J60" t="str">
            <v/>
          </cell>
        </row>
        <row r="61">
          <cell r="A61" t="str">
            <v/>
          </cell>
          <cell r="H61" t="str">
            <v/>
          </cell>
          <cell r="I61" t="str">
            <v/>
          </cell>
          <cell r="J61" t="str">
            <v/>
          </cell>
        </row>
        <row r="62">
          <cell r="A62" t="str">
            <v/>
          </cell>
          <cell r="H62" t="str">
            <v/>
          </cell>
          <cell r="I62" t="str">
            <v/>
          </cell>
          <cell r="J62" t="str">
            <v/>
          </cell>
        </row>
        <row r="63">
          <cell r="A63" t="str">
            <v/>
          </cell>
          <cell r="H63" t="str">
            <v/>
          </cell>
          <cell r="I63" t="str">
            <v/>
          </cell>
          <cell r="J63" t="str">
            <v/>
          </cell>
        </row>
        <row r="64">
          <cell r="A64" t="str">
            <v/>
          </cell>
          <cell r="H64" t="str">
            <v/>
          </cell>
          <cell r="I64" t="str">
            <v/>
          </cell>
          <cell r="J64" t="str">
            <v/>
          </cell>
        </row>
        <row r="65">
          <cell r="A65" t="str">
            <v/>
          </cell>
          <cell r="H65" t="str">
            <v/>
          </cell>
          <cell r="I65" t="str">
            <v/>
          </cell>
          <cell r="J65" t="str">
            <v/>
          </cell>
        </row>
        <row r="66">
          <cell r="A66" t="str">
            <v/>
          </cell>
          <cell r="H66" t="str">
            <v/>
          </cell>
          <cell r="I66" t="str">
            <v/>
          </cell>
          <cell r="J66" t="str">
            <v/>
          </cell>
        </row>
        <row r="67">
          <cell r="A67" t="str">
            <v/>
          </cell>
          <cell r="H67" t="str">
            <v/>
          </cell>
          <cell r="I67" t="str">
            <v/>
          </cell>
          <cell r="J67" t="str">
            <v/>
          </cell>
        </row>
        <row r="68">
          <cell r="A68" t="str">
            <v/>
          </cell>
          <cell r="H68" t="str">
            <v/>
          </cell>
          <cell r="I68" t="str">
            <v/>
          </cell>
          <cell r="J68" t="str">
            <v/>
          </cell>
        </row>
        <row r="69">
          <cell r="A69" t="str">
            <v/>
          </cell>
          <cell r="H69" t="str">
            <v/>
          </cell>
          <cell r="I69" t="str">
            <v/>
          </cell>
          <cell r="J69" t="str">
            <v/>
          </cell>
        </row>
        <row r="70">
          <cell r="A70" t="str">
            <v/>
          </cell>
          <cell r="H70" t="str">
            <v/>
          </cell>
          <cell r="I70" t="str">
            <v/>
          </cell>
          <cell r="J70" t="str">
            <v/>
          </cell>
        </row>
        <row r="71">
          <cell r="A71" t="str">
            <v/>
          </cell>
          <cell r="H71" t="str">
            <v/>
          </cell>
          <cell r="I71" t="str">
            <v/>
          </cell>
          <cell r="J71" t="str">
            <v/>
          </cell>
        </row>
        <row r="72">
          <cell r="A72" t="str">
            <v/>
          </cell>
          <cell r="H72" t="str">
            <v/>
          </cell>
          <cell r="I72" t="str">
            <v/>
          </cell>
          <cell r="J72" t="str">
            <v/>
          </cell>
        </row>
        <row r="73">
          <cell r="A73" t="str">
            <v/>
          </cell>
          <cell r="H73" t="str">
            <v/>
          </cell>
          <cell r="I73" t="str">
            <v/>
          </cell>
          <cell r="J73" t="str">
            <v/>
          </cell>
        </row>
        <row r="74">
          <cell r="A74" t="str">
            <v/>
          </cell>
          <cell r="H74" t="str">
            <v/>
          </cell>
          <cell r="I74" t="str">
            <v/>
          </cell>
          <cell r="J74" t="str">
            <v/>
          </cell>
        </row>
        <row r="75">
          <cell r="A75" t="str">
            <v/>
          </cell>
          <cell r="H75" t="str">
            <v/>
          </cell>
          <cell r="I75" t="str">
            <v/>
          </cell>
          <cell r="J75" t="str">
            <v/>
          </cell>
        </row>
        <row r="76">
          <cell r="A76" t="str">
            <v/>
          </cell>
          <cell r="H76" t="str">
            <v/>
          </cell>
          <cell r="I76" t="str">
            <v/>
          </cell>
          <cell r="J76" t="str">
            <v/>
          </cell>
        </row>
        <row r="77">
          <cell r="A77" t="str">
            <v/>
          </cell>
          <cell r="H77" t="str">
            <v/>
          </cell>
          <cell r="I77" t="str">
            <v/>
          </cell>
          <cell r="J77" t="str">
            <v/>
          </cell>
        </row>
        <row r="78">
          <cell r="A78" t="str">
            <v/>
          </cell>
          <cell r="H78" t="str">
            <v/>
          </cell>
          <cell r="I78" t="str">
            <v/>
          </cell>
          <cell r="J78" t="str">
            <v/>
          </cell>
        </row>
        <row r="79">
          <cell r="A79" t="str">
            <v/>
          </cell>
          <cell r="H79" t="str">
            <v/>
          </cell>
          <cell r="I79" t="str">
            <v/>
          </cell>
          <cell r="J79" t="str">
            <v/>
          </cell>
        </row>
        <row r="80">
          <cell r="A80" t="str">
            <v/>
          </cell>
          <cell r="H80" t="str">
            <v/>
          </cell>
          <cell r="I80" t="str">
            <v/>
          </cell>
          <cell r="J80" t="str">
            <v/>
          </cell>
        </row>
        <row r="81">
          <cell r="A81" t="str">
            <v/>
          </cell>
          <cell r="H81" t="str">
            <v/>
          </cell>
          <cell r="I81" t="str">
            <v/>
          </cell>
          <cell r="J81" t="str">
            <v/>
          </cell>
        </row>
        <row r="82">
          <cell r="A82" t="str">
            <v/>
          </cell>
          <cell r="H82" t="str">
            <v/>
          </cell>
          <cell r="I82" t="str">
            <v/>
          </cell>
          <cell r="J82" t="str">
            <v/>
          </cell>
        </row>
        <row r="83">
          <cell r="A83" t="str">
            <v/>
          </cell>
          <cell r="H83" t="str">
            <v/>
          </cell>
          <cell r="I83" t="str">
            <v/>
          </cell>
          <cell r="J83" t="str">
            <v/>
          </cell>
        </row>
        <row r="84">
          <cell r="A84" t="str">
            <v/>
          </cell>
          <cell r="H84" t="str">
            <v/>
          </cell>
          <cell r="I84" t="str">
            <v/>
          </cell>
          <cell r="J84" t="str">
            <v/>
          </cell>
        </row>
        <row r="85">
          <cell r="A85" t="str">
            <v/>
          </cell>
          <cell r="H85" t="str">
            <v/>
          </cell>
          <cell r="I85" t="str">
            <v/>
          </cell>
          <cell r="J85" t="str">
            <v/>
          </cell>
        </row>
        <row r="86">
          <cell r="A86" t="str">
            <v/>
          </cell>
          <cell r="H86" t="str">
            <v/>
          </cell>
          <cell r="I86" t="str">
            <v/>
          </cell>
          <cell r="J86" t="str">
            <v/>
          </cell>
        </row>
        <row r="87">
          <cell r="A87" t="str">
            <v/>
          </cell>
          <cell r="H87" t="str">
            <v/>
          </cell>
          <cell r="I87" t="str">
            <v/>
          </cell>
          <cell r="J87" t="str">
            <v/>
          </cell>
        </row>
        <row r="88">
          <cell r="A88" t="str">
            <v/>
          </cell>
          <cell r="H88" t="str">
            <v/>
          </cell>
          <cell r="I88" t="str">
            <v/>
          </cell>
          <cell r="J88" t="str">
            <v/>
          </cell>
        </row>
        <row r="89">
          <cell r="A89" t="str">
            <v/>
          </cell>
          <cell r="H89" t="str">
            <v/>
          </cell>
          <cell r="I89" t="str">
            <v/>
          </cell>
          <cell r="J89" t="str">
            <v/>
          </cell>
        </row>
        <row r="90">
          <cell r="A90" t="str">
            <v/>
          </cell>
          <cell r="H90" t="str">
            <v/>
          </cell>
          <cell r="I90" t="str">
            <v/>
          </cell>
          <cell r="J90" t="str">
            <v/>
          </cell>
        </row>
        <row r="91">
          <cell r="A91" t="str">
            <v/>
          </cell>
          <cell r="H91" t="str">
            <v/>
          </cell>
          <cell r="I91" t="str">
            <v/>
          </cell>
          <cell r="J91" t="str">
            <v/>
          </cell>
        </row>
        <row r="92">
          <cell r="A92" t="str">
            <v/>
          </cell>
          <cell r="H92" t="str">
            <v/>
          </cell>
          <cell r="I92" t="str">
            <v/>
          </cell>
          <cell r="J92" t="str">
            <v/>
          </cell>
        </row>
        <row r="93">
          <cell r="A93" t="str">
            <v/>
          </cell>
          <cell r="H93" t="str">
            <v/>
          </cell>
          <cell r="I93" t="str">
            <v/>
          </cell>
          <cell r="J93" t="str">
            <v/>
          </cell>
        </row>
        <row r="94">
          <cell r="A94" t="str">
            <v/>
          </cell>
          <cell r="H94" t="str">
            <v/>
          </cell>
          <cell r="I94" t="str">
            <v/>
          </cell>
          <cell r="J94" t="str">
            <v/>
          </cell>
        </row>
        <row r="95">
          <cell r="A95" t="str">
            <v/>
          </cell>
          <cell r="H95" t="str">
            <v/>
          </cell>
          <cell r="I95" t="str">
            <v/>
          </cell>
          <cell r="J95" t="str">
            <v/>
          </cell>
        </row>
        <row r="96">
          <cell r="A96" t="str">
            <v/>
          </cell>
          <cell r="H96" t="str">
            <v/>
          </cell>
          <cell r="I96" t="str">
            <v/>
          </cell>
          <cell r="J96" t="str">
            <v/>
          </cell>
        </row>
        <row r="97">
          <cell r="A97" t="str">
            <v/>
          </cell>
          <cell r="H97" t="str">
            <v/>
          </cell>
          <cell r="I97" t="str">
            <v/>
          </cell>
          <cell r="J97" t="str">
            <v/>
          </cell>
        </row>
        <row r="98">
          <cell r="A98" t="str">
            <v/>
          </cell>
          <cell r="H98" t="str">
            <v/>
          </cell>
          <cell r="I98" t="str">
            <v/>
          </cell>
          <cell r="J98" t="str">
            <v/>
          </cell>
        </row>
        <row r="99">
          <cell r="A99" t="str">
            <v/>
          </cell>
          <cell r="H99" t="str">
            <v/>
          </cell>
          <cell r="I99" t="str">
            <v/>
          </cell>
          <cell r="J99" t="str">
            <v/>
          </cell>
        </row>
        <row r="100">
          <cell r="A100" t="str">
            <v/>
          </cell>
          <cell r="H100" t="str">
            <v/>
          </cell>
          <cell r="I100" t="str">
            <v/>
          </cell>
          <cell r="J100" t="str">
            <v/>
          </cell>
        </row>
        <row r="101">
          <cell r="A101" t="str">
            <v/>
          </cell>
          <cell r="H101" t="str">
            <v/>
          </cell>
          <cell r="I101" t="str">
            <v/>
          </cell>
          <cell r="J101" t="str">
            <v/>
          </cell>
        </row>
        <row r="102">
          <cell r="A102" t="str">
            <v/>
          </cell>
          <cell r="H102" t="str">
            <v/>
          </cell>
          <cell r="I102" t="str">
            <v/>
          </cell>
          <cell r="J102" t="str">
            <v/>
          </cell>
        </row>
        <row r="103">
          <cell r="A103" t="str">
            <v/>
          </cell>
          <cell r="H103" t="str">
            <v/>
          </cell>
          <cell r="I103" t="str">
            <v/>
          </cell>
          <cell r="J103" t="str">
            <v/>
          </cell>
        </row>
        <row r="104">
          <cell r="A104" t="str">
            <v/>
          </cell>
          <cell r="H104" t="str">
            <v/>
          </cell>
          <cell r="I104" t="str">
            <v/>
          </cell>
          <cell r="J104" t="str">
            <v/>
          </cell>
        </row>
        <row r="105">
          <cell r="A105" t="str">
            <v/>
          </cell>
          <cell r="H105" t="str">
            <v/>
          </cell>
          <cell r="I105" t="str">
            <v/>
          </cell>
          <cell r="J105" t="str">
            <v/>
          </cell>
        </row>
        <row r="106">
          <cell r="A106" t="str">
            <v/>
          </cell>
          <cell r="H106" t="str">
            <v/>
          </cell>
          <cell r="I106" t="str">
            <v/>
          </cell>
          <cell r="J106" t="str">
            <v/>
          </cell>
        </row>
        <row r="107">
          <cell r="A107" t="str">
            <v/>
          </cell>
          <cell r="H107" t="str">
            <v/>
          </cell>
          <cell r="I107" t="str">
            <v/>
          </cell>
          <cell r="J107" t="str">
            <v/>
          </cell>
        </row>
        <row r="108">
          <cell r="A108" t="str">
            <v/>
          </cell>
          <cell r="H108" t="str">
            <v/>
          </cell>
          <cell r="I108" t="str">
            <v/>
          </cell>
          <cell r="J108" t="str">
            <v/>
          </cell>
        </row>
        <row r="109">
          <cell r="A109" t="str">
            <v/>
          </cell>
          <cell r="H109" t="str">
            <v/>
          </cell>
          <cell r="I109" t="str">
            <v/>
          </cell>
          <cell r="J109" t="str">
            <v/>
          </cell>
        </row>
        <row r="110">
          <cell r="A110" t="str">
            <v/>
          </cell>
          <cell r="H110" t="str">
            <v/>
          </cell>
          <cell r="I110" t="str">
            <v/>
          </cell>
          <cell r="J110" t="str">
            <v/>
          </cell>
        </row>
        <row r="111">
          <cell r="A111" t="str">
            <v/>
          </cell>
          <cell r="H111" t="str">
            <v/>
          </cell>
          <cell r="I111" t="str">
            <v/>
          </cell>
          <cell r="J111" t="str">
            <v/>
          </cell>
        </row>
        <row r="112">
          <cell r="A112" t="str">
            <v/>
          </cell>
          <cell r="H112" t="str">
            <v/>
          </cell>
          <cell r="I112" t="str">
            <v/>
          </cell>
          <cell r="J112" t="str">
            <v/>
          </cell>
        </row>
        <row r="113">
          <cell r="A113" t="str">
            <v/>
          </cell>
          <cell r="H113" t="str">
            <v/>
          </cell>
          <cell r="I113" t="str">
            <v/>
          </cell>
          <cell r="J113" t="str">
            <v/>
          </cell>
        </row>
        <row r="114">
          <cell r="A114" t="str">
            <v/>
          </cell>
          <cell r="H114" t="str">
            <v/>
          </cell>
          <cell r="I114" t="str">
            <v/>
          </cell>
          <cell r="J114" t="str">
            <v/>
          </cell>
        </row>
        <row r="115">
          <cell r="A115" t="str">
            <v/>
          </cell>
          <cell r="H115" t="str">
            <v/>
          </cell>
          <cell r="I115" t="str">
            <v/>
          </cell>
          <cell r="J115" t="str">
            <v/>
          </cell>
        </row>
        <row r="116">
          <cell r="A116" t="str">
            <v/>
          </cell>
          <cell r="H116" t="str">
            <v/>
          </cell>
          <cell r="I116" t="str">
            <v/>
          </cell>
          <cell r="J116" t="str">
            <v/>
          </cell>
        </row>
        <row r="117">
          <cell r="A117" t="str">
            <v/>
          </cell>
          <cell r="H117" t="str">
            <v/>
          </cell>
          <cell r="I117" t="str">
            <v/>
          </cell>
          <cell r="J117" t="str">
            <v/>
          </cell>
        </row>
        <row r="118">
          <cell r="A118" t="str">
            <v/>
          </cell>
          <cell r="H118" t="str">
            <v/>
          </cell>
          <cell r="I118" t="str">
            <v/>
          </cell>
          <cell r="J118" t="str">
            <v/>
          </cell>
        </row>
        <row r="119">
          <cell r="A119" t="str">
            <v/>
          </cell>
          <cell r="H119" t="str">
            <v/>
          </cell>
          <cell r="I119" t="str">
            <v/>
          </cell>
          <cell r="J119" t="str">
            <v/>
          </cell>
        </row>
        <row r="120">
          <cell r="A120" t="str">
            <v/>
          </cell>
          <cell r="H120" t="str">
            <v/>
          </cell>
          <cell r="I120" t="str">
            <v/>
          </cell>
          <cell r="J120" t="str">
            <v/>
          </cell>
        </row>
        <row r="121">
          <cell r="A121" t="str">
            <v/>
          </cell>
          <cell r="H121" t="str">
            <v/>
          </cell>
          <cell r="I121" t="str">
            <v/>
          </cell>
          <cell r="J121" t="str">
            <v/>
          </cell>
        </row>
        <row r="122">
          <cell r="A122" t="str">
            <v/>
          </cell>
          <cell r="H122" t="str">
            <v/>
          </cell>
          <cell r="I122" t="str">
            <v/>
          </cell>
          <cell r="J122" t="str">
            <v/>
          </cell>
        </row>
        <row r="123">
          <cell r="A123" t="str">
            <v/>
          </cell>
          <cell r="H123" t="str">
            <v/>
          </cell>
          <cell r="I123" t="str">
            <v/>
          </cell>
          <cell r="J123" t="str">
            <v/>
          </cell>
        </row>
        <row r="124">
          <cell r="A124" t="str">
            <v/>
          </cell>
          <cell r="H124" t="str">
            <v/>
          </cell>
          <cell r="I124" t="str">
            <v/>
          </cell>
          <cell r="J124" t="str">
            <v/>
          </cell>
        </row>
        <row r="125">
          <cell r="A125" t="str">
            <v/>
          </cell>
          <cell r="H125" t="str">
            <v/>
          </cell>
          <cell r="I125" t="str">
            <v/>
          </cell>
          <cell r="J125" t="str">
            <v/>
          </cell>
        </row>
        <row r="126">
          <cell r="A126" t="str">
            <v/>
          </cell>
          <cell r="H126" t="str">
            <v/>
          </cell>
          <cell r="I126" t="str">
            <v/>
          </cell>
          <cell r="J126" t="str">
            <v/>
          </cell>
        </row>
        <row r="127">
          <cell r="A127" t="str">
            <v/>
          </cell>
          <cell r="H127" t="str">
            <v/>
          </cell>
          <cell r="I127" t="str">
            <v/>
          </cell>
          <cell r="J127" t="str">
            <v/>
          </cell>
        </row>
        <row r="128">
          <cell r="A128" t="str">
            <v/>
          </cell>
          <cell r="H128" t="str">
            <v/>
          </cell>
          <cell r="I128" t="str">
            <v/>
          </cell>
          <cell r="J128" t="str">
            <v/>
          </cell>
        </row>
        <row r="129">
          <cell r="A129" t="str">
            <v/>
          </cell>
          <cell r="H129" t="str">
            <v/>
          </cell>
          <cell r="I129" t="str">
            <v/>
          </cell>
          <cell r="J129" t="str">
            <v/>
          </cell>
        </row>
        <row r="130">
          <cell r="A130" t="str">
            <v/>
          </cell>
          <cell r="H130" t="str">
            <v/>
          </cell>
          <cell r="I130" t="str">
            <v/>
          </cell>
          <cell r="J130" t="str">
            <v/>
          </cell>
        </row>
        <row r="131">
          <cell r="A131" t="str">
            <v/>
          </cell>
          <cell r="H131" t="str">
            <v/>
          </cell>
          <cell r="I131" t="str">
            <v/>
          </cell>
          <cell r="J131" t="str">
            <v/>
          </cell>
        </row>
        <row r="132">
          <cell r="A132" t="str">
            <v/>
          </cell>
          <cell r="H132" t="str">
            <v/>
          </cell>
          <cell r="I132" t="str">
            <v/>
          </cell>
          <cell r="J132" t="str">
            <v/>
          </cell>
        </row>
        <row r="133">
          <cell r="A133" t="str">
            <v/>
          </cell>
          <cell r="H133" t="str">
            <v/>
          </cell>
          <cell r="I133" t="str">
            <v/>
          </cell>
          <cell r="J133" t="str">
            <v/>
          </cell>
        </row>
        <row r="134">
          <cell r="A134" t="str">
            <v/>
          </cell>
          <cell r="H134" t="str">
            <v/>
          </cell>
          <cell r="I134" t="str">
            <v/>
          </cell>
          <cell r="J134" t="str">
            <v/>
          </cell>
        </row>
        <row r="135">
          <cell r="A135" t="str">
            <v/>
          </cell>
          <cell r="H135" t="str">
            <v/>
          </cell>
          <cell r="I135" t="str">
            <v/>
          </cell>
          <cell r="J135" t="str">
            <v/>
          </cell>
        </row>
        <row r="136">
          <cell r="A136" t="str">
            <v/>
          </cell>
          <cell r="H136" t="str">
            <v/>
          </cell>
          <cell r="I136" t="str">
            <v/>
          </cell>
          <cell r="J136" t="str">
            <v/>
          </cell>
        </row>
        <row r="137">
          <cell r="A137" t="str">
            <v/>
          </cell>
          <cell r="H137" t="str">
            <v/>
          </cell>
          <cell r="I137" t="str">
            <v/>
          </cell>
          <cell r="J137" t="str">
            <v/>
          </cell>
        </row>
        <row r="138">
          <cell r="A138" t="str">
            <v/>
          </cell>
          <cell r="H138" t="str">
            <v/>
          </cell>
          <cell r="I138" t="str">
            <v/>
          </cell>
          <cell r="J138" t="str">
            <v/>
          </cell>
        </row>
        <row r="139">
          <cell r="A139" t="str">
            <v/>
          </cell>
          <cell r="H139" t="str">
            <v/>
          </cell>
          <cell r="I139" t="str">
            <v/>
          </cell>
          <cell r="J139" t="str">
            <v/>
          </cell>
        </row>
        <row r="140">
          <cell r="A140" t="str">
            <v/>
          </cell>
          <cell r="H140" t="str">
            <v/>
          </cell>
          <cell r="I140" t="str">
            <v/>
          </cell>
          <cell r="J140" t="str">
            <v/>
          </cell>
        </row>
        <row r="141">
          <cell r="A141" t="str">
            <v/>
          </cell>
          <cell r="H141" t="str">
            <v/>
          </cell>
          <cell r="I141" t="str">
            <v/>
          </cell>
          <cell r="J141" t="str">
            <v/>
          </cell>
        </row>
        <row r="142">
          <cell r="A142" t="str">
            <v/>
          </cell>
          <cell r="H142" t="str">
            <v/>
          </cell>
          <cell r="I142" t="str">
            <v/>
          </cell>
          <cell r="J142" t="str">
            <v/>
          </cell>
        </row>
        <row r="143">
          <cell r="A143" t="str">
            <v/>
          </cell>
          <cell r="H143" t="str">
            <v/>
          </cell>
          <cell r="I143" t="str">
            <v/>
          </cell>
          <cell r="J143" t="str">
            <v/>
          </cell>
        </row>
        <row r="144">
          <cell r="A144" t="str">
            <v/>
          </cell>
          <cell r="H144" t="str">
            <v/>
          </cell>
          <cell r="I144" t="str">
            <v/>
          </cell>
          <cell r="J144" t="str">
            <v/>
          </cell>
        </row>
        <row r="145">
          <cell r="A145" t="str">
            <v/>
          </cell>
          <cell r="H145" t="str">
            <v/>
          </cell>
          <cell r="I145" t="str">
            <v/>
          </cell>
          <cell r="J145" t="str">
            <v/>
          </cell>
        </row>
        <row r="146">
          <cell r="A146" t="str">
            <v/>
          </cell>
          <cell r="H146" t="str">
            <v/>
          </cell>
          <cell r="I146" t="str">
            <v/>
          </cell>
          <cell r="J146" t="str">
            <v/>
          </cell>
        </row>
        <row r="147">
          <cell r="A147" t="str">
            <v/>
          </cell>
          <cell r="H147" t="str">
            <v/>
          </cell>
          <cell r="I147" t="str">
            <v/>
          </cell>
          <cell r="J147" t="str">
            <v/>
          </cell>
        </row>
        <row r="148">
          <cell r="A148" t="str">
            <v/>
          </cell>
          <cell r="H148" t="str">
            <v/>
          </cell>
          <cell r="I148" t="str">
            <v/>
          </cell>
          <cell r="J148" t="str">
            <v/>
          </cell>
        </row>
        <row r="149">
          <cell r="A149" t="str">
            <v/>
          </cell>
          <cell r="H149" t="str">
            <v/>
          </cell>
          <cell r="I149" t="str">
            <v/>
          </cell>
          <cell r="J149" t="str">
            <v/>
          </cell>
        </row>
        <row r="150">
          <cell r="A150" t="str">
            <v/>
          </cell>
          <cell r="H150" t="str">
            <v/>
          </cell>
          <cell r="I150" t="str">
            <v/>
          </cell>
          <cell r="J150" t="str">
            <v/>
          </cell>
        </row>
        <row r="151">
          <cell r="A151" t="str">
            <v/>
          </cell>
          <cell r="H151" t="str">
            <v/>
          </cell>
          <cell r="I151" t="str">
            <v/>
          </cell>
          <cell r="J151" t="str">
            <v/>
          </cell>
        </row>
        <row r="152">
          <cell r="A152" t="str">
            <v/>
          </cell>
          <cell r="H152" t="str">
            <v/>
          </cell>
          <cell r="I152" t="str">
            <v/>
          </cell>
          <cell r="J152" t="str">
            <v/>
          </cell>
        </row>
        <row r="153">
          <cell r="A153" t="str">
            <v/>
          </cell>
          <cell r="H153" t="str">
            <v/>
          </cell>
          <cell r="I153" t="str">
            <v/>
          </cell>
          <cell r="J153" t="str">
            <v/>
          </cell>
        </row>
        <row r="154">
          <cell r="A154" t="str">
            <v/>
          </cell>
          <cell r="H154" t="str">
            <v/>
          </cell>
          <cell r="I154" t="str">
            <v/>
          </cell>
          <cell r="J154" t="str">
            <v/>
          </cell>
        </row>
        <row r="155">
          <cell r="A155" t="str">
            <v/>
          </cell>
          <cell r="H155" t="str">
            <v/>
          </cell>
          <cell r="I155" t="str">
            <v/>
          </cell>
          <cell r="J155" t="str">
            <v/>
          </cell>
        </row>
        <row r="156">
          <cell r="A156" t="str">
            <v/>
          </cell>
          <cell r="H156" t="str">
            <v/>
          </cell>
          <cell r="I156" t="str">
            <v/>
          </cell>
          <cell r="J156" t="str">
            <v/>
          </cell>
        </row>
        <row r="157">
          <cell r="A157" t="str">
            <v/>
          </cell>
          <cell r="H157" t="str">
            <v/>
          </cell>
          <cell r="I157" t="str">
            <v/>
          </cell>
          <cell r="J157" t="str">
            <v/>
          </cell>
        </row>
        <row r="158">
          <cell r="A158" t="str">
            <v/>
          </cell>
          <cell r="H158" t="str">
            <v/>
          </cell>
          <cell r="I158" t="str">
            <v/>
          </cell>
          <cell r="J158" t="str">
            <v/>
          </cell>
        </row>
        <row r="159">
          <cell r="A159" t="str">
            <v/>
          </cell>
          <cell r="H159" t="str">
            <v/>
          </cell>
          <cell r="I159" t="str">
            <v/>
          </cell>
          <cell r="J159" t="str">
            <v/>
          </cell>
        </row>
        <row r="160">
          <cell r="A160" t="str">
            <v/>
          </cell>
          <cell r="H160" t="str">
            <v/>
          </cell>
          <cell r="I160" t="str">
            <v/>
          </cell>
          <cell r="J160" t="str">
            <v/>
          </cell>
        </row>
        <row r="161">
          <cell r="A161" t="str">
            <v/>
          </cell>
          <cell r="H161" t="str">
            <v/>
          </cell>
          <cell r="I161" t="str">
            <v/>
          </cell>
          <cell r="J161" t="str">
            <v/>
          </cell>
        </row>
        <row r="162">
          <cell r="A162" t="str">
            <v/>
          </cell>
          <cell r="H162" t="str">
            <v/>
          </cell>
          <cell r="I162" t="str">
            <v/>
          </cell>
          <cell r="J162" t="str">
            <v/>
          </cell>
        </row>
        <row r="163">
          <cell r="A163" t="str">
            <v/>
          </cell>
          <cell r="H163" t="str">
            <v/>
          </cell>
          <cell r="I163" t="str">
            <v/>
          </cell>
          <cell r="J163" t="str">
            <v/>
          </cell>
        </row>
        <row r="164">
          <cell r="A164" t="str">
            <v/>
          </cell>
          <cell r="H164" t="str">
            <v/>
          </cell>
          <cell r="I164" t="str">
            <v/>
          </cell>
          <cell r="J164" t="str">
            <v/>
          </cell>
        </row>
        <row r="165">
          <cell r="A165" t="str">
            <v/>
          </cell>
          <cell r="H165" t="str">
            <v/>
          </cell>
          <cell r="I165" t="str">
            <v/>
          </cell>
          <cell r="J165" t="str">
            <v/>
          </cell>
        </row>
        <row r="166">
          <cell r="A166" t="str">
            <v/>
          </cell>
          <cell r="H166" t="str">
            <v/>
          </cell>
          <cell r="I166" t="str">
            <v/>
          </cell>
          <cell r="J166" t="str">
            <v/>
          </cell>
        </row>
        <row r="167">
          <cell r="A167" t="str">
            <v/>
          </cell>
          <cell r="H167" t="str">
            <v/>
          </cell>
          <cell r="I167" t="str">
            <v/>
          </cell>
          <cell r="J167" t="str">
            <v/>
          </cell>
        </row>
        <row r="168">
          <cell r="A168" t="str">
            <v/>
          </cell>
          <cell r="H168" t="str">
            <v/>
          </cell>
          <cell r="I168" t="str">
            <v/>
          </cell>
          <cell r="J168" t="str">
            <v/>
          </cell>
        </row>
        <row r="169">
          <cell r="A169" t="str">
            <v/>
          </cell>
          <cell r="H169" t="str">
            <v/>
          </cell>
          <cell r="I169" t="str">
            <v/>
          </cell>
          <cell r="J169" t="str">
            <v/>
          </cell>
        </row>
        <row r="170">
          <cell r="A170" t="str">
            <v/>
          </cell>
          <cell r="H170" t="str">
            <v/>
          </cell>
          <cell r="I170" t="str">
            <v/>
          </cell>
          <cell r="J170" t="str">
            <v/>
          </cell>
        </row>
        <row r="171">
          <cell r="A171" t="str">
            <v/>
          </cell>
          <cell r="H171" t="str">
            <v/>
          </cell>
          <cell r="I171" t="str">
            <v/>
          </cell>
          <cell r="J171" t="str">
            <v/>
          </cell>
        </row>
        <row r="172">
          <cell r="A172" t="str">
            <v/>
          </cell>
          <cell r="H172" t="str">
            <v/>
          </cell>
          <cell r="I172" t="str">
            <v/>
          </cell>
          <cell r="J172" t="str">
            <v/>
          </cell>
        </row>
        <row r="173">
          <cell r="A173" t="str">
            <v/>
          </cell>
          <cell r="H173" t="str">
            <v/>
          </cell>
          <cell r="I173" t="str">
            <v/>
          </cell>
          <cell r="J173" t="str">
            <v/>
          </cell>
        </row>
        <row r="174">
          <cell r="A174" t="str">
            <v/>
          </cell>
          <cell r="H174" t="str">
            <v/>
          </cell>
          <cell r="I174" t="str">
            <v/>
          </cell>
          <cell r="J174" t="str">
            <v/>
          </cell>
        </row>
        <row r="175">
          <cell r="A175" t="str">
            <v/>
          </cell>
          <cell r="H175" t="str">
            <v/>
          </cell>
          <cell r="I175" t="str">
            <v/>
          </cell>
          <cell r="J175" t="str">
            <v/>
          </cell>
        </row>
        <row r="176">
          <cell r="A176" t="str">
            <v/>
          </cell>
          <cell r="H176" t="str">
            <v/>
          </cell>
          <cell r="I176" t="str">
            <v/>
          </cell>
          <cell r="J176" t="str">
            <v/>
          </cell>
        </row>
        <row r="177">
          <cell r="A177" t="str">
            <v/>
          </cell>
          <cell r="H177" t="str">
            <v/>
          </cell>
          <cell r="I177" t="str">
            <v/>
          </cell>
          <cell r="J177" t="str">
            <v/>
          </cell>
        </row>
        <row r="178">
          <cell r="A178" t="str">
            <v/>
          </cell>
          <cell r="H178" t="str">
            <v/>
          </cell>
          <cell r="I178" t="str">
            <v/>
          </cell>
          <cell r="J178" t="str">
            <v/>
          </cell>
        </row>
        <row r="179">
          <cell r="A179" t="str">
            <v/>
          </cell>
          <cell r="H179" t="str">
            <v/>
          </cell>
          <cell r="I179" t="str">
            <v/>
          </cell>
          <cell r="J179" t="str">
            <v/>
          </cell>
        </row>
        <row r="180">
          <cell r="A180" t="str">
            <v/>
          </cell>
          <cell r="H180" t="str">
            <v/>
          </cell>
          <cell r="I180" t="str">
            <v/>
          </cell>
          <cell r="J180" t="str">
            <v/>
          </cell>
        </row>
        <row r="181">
          <cell r="A181" t="str">
            <v/>
          </cell>
          <cell r="H181" t="str">
            <v/>
          </cell>
          <cell r="I181" t="str">
            <v/>
          </cell>
          <cell r="J181" t="str">
            <v/>
          </cell>
        </row>
        <row r="182">
          <cell r="A182" t="str">
            <v/>
          </cell>
          <cell r="H182" t="str">
            <v/>
          </cell>
          <cell r="I182" t="str">
            <v/>
          </cell>
          <cell r="J182" t="str">
            <v/>
          </cell>
        </row>
        <row r="183">
          <cell r="A183" t="str">
            <v/>
          </cell>
          <cell r="H183" t="str">
            <v/>
          </cell>
          <cell r="I183" t="str">
            <v/>
          </cell>
          <cell r="J183" t="str">
            <v/>
          </cell>
        </row>
        <row r="184">
          <cell r="A184" t="str">
            <v/>
          </cell>
          <cell r="H184" t="str">
            <v/>
          </cell>
          <cell r="I184" t="str">
            <v/>
          </cell>
          <cell r="J184" t="str">
            <v/>
          </cell>
        </row>
        <row r="185">
          <cell r="A185" t="str">
            <v/>
          </cell>
          <cell r="H185" t="str">
            <v/>
          </cell>
          <cell r="I185" t="str">
            <v/>
          </cell>
          <cell r="J185" t="str">
            <v/>
          </cell>
        </row>
        <row r="186">
          <cell r="A186" t="str">
            <v/>
          </cell>
          <cell r="H186" t="str">
            <v/>
          </cell>
          <cell r="I186" t="str">
            <v/>
          </cell>
          <cell r="J186" t="str">
            <v/>
          </cell>
        </row>
        <row r="187">
          <cell r="A187" t="str">
            <v/>
          </cell>
          <cell r="H187" t="str">
            <v/>
          </cell>
          <cell r="I187" t="str">
            <v/>
          </cell>
          <cell r="J187" t="str">
            <v/>
          </cell>
        </row>
        <row r="188">
          <cell r="A188" t="str">
            <v/>
          </cell>
          <cell r="H188" t="str">
            <v/>
          </cell>
          <cell r="I188" t="str">
            <v/>
          </cell>
          <cell r="J188" t="str">
            <v/>
          </cell>
        </row>
        <row r="189">
          <cell r="A189" t="str">
            <v/>
          </cell>
          <cell r="H189" t="str">
            <v/>
          </cell>
          <cell r="I189" t="str">
            <v/>
          </cell>
          <cell r="J189" t="str">
            <v/>
          </cell>
        </row>
        <row r="190">
          <cell r="A190" t="str">
            <v/>
          </cell>
          <cell r="H190" t="str">
            <v/>
          </cell>
          <cell r="I190" t="str">
            <v/>
          </cell>
          <cell r="J190" t="str">
            <v/>
          </cell>
        </row>
        <row r="191">
          <cell r="A191" t="str">
            <v/>
          </cell>
          <cell r="H191" t="str">
            <v/>
          </cell>
          <cell r="I191" t="str">
            <v/>
          </cell>
          <cell r="J191" t="str">
            <v/>
          </cell>
        </row>
        <row r="192">
          <cell r="A192" t="str">
            <v/>
          </cell>
          <cell r="H192" t="str">
            <v/>
          </cell>
          <cell r="I192" t="str">
            <v/>
          </cell>
          <cell r="J192" t="str">
            <v/>
          </cell>
        </row>
        <row r="193">
          <cell r="A193" t="str">
            <v/>
          </cell>
          <cell r="H193" t="str">
            <v/>
          </cell>
          <cell r="I193" t="str">
            <v/>
          </cell>
          <cell r="J193" t="str">
            <v/>
          </cell>
        </row>
        <row r="194">
          <cell r="A194" t="str">
            <v/>
          </cell>
          <cell r="H194" t="str">
            <v/>
          </cell>
          <cell r="I194" t="str">
            <v/>
          </cell>
          <cell r="J194" t="str">
            <v/>
          </cell>
        </row>
        <row r="195">
          <cell r="A195" t="str">
            <v/>
          </cell>
          <cell r="H195" t="str">
            <v/>
          </cell>
          <cell r="I195" t="str">
            <v/>
          </cell>
          <cell r="J195" t="str">
            <v/>
          </cell>
        </row>
        <row r="196">
          <cell r="A196" t="str">
            <v/>
          </cell>
          <cell r="H196" t="str">
            <v/>
          </cell>
          <cell r="I196" t="str">
            <v/>
          </cell>
          <cell r="J196" t="str">
            <v/>
          </cell>
        </row>
        <row r="197">
          <cell r="A197" t="str">
            <v/>
          </cell>
          <cell r="H197" t="str">
            <v/>
          </cell>
          <cell r="I197" t="str">
            <v/>
          </cell>
          <cell r="J197" t="str">
            <v/>
          </cell>
        </row>
        <row r="198">
          <cell r="A198" t="str">
            <v/>
          </cell>
          <cell r="H198" t="str">
            <v/>
          </cell>
          <cell r="I198" t="str">
            <v/>
          </cell>
          <cell r="J198" t="str">
            <v/>
          </cell>
        </row>
        <row r="199">
          <cell r="A199" t="str">
            <v/>
          </cell>
          <cell r="H199" t="str">
            <v/>
          </cell>
          <cell r="I199" t="str">
            <v/>
          </cell>
          <cell r="J199" t="str">
            <v/>
          </cell>
        </row>
        <row r="200">
          <cell r="A200" t="str">
            <v/>
          </cell>
          <cell r="H200" t="str">
            <v/>
          </cell>
          <cell r="I200" t="str">
            <v/>
          </cell>
          <cell r="J200" t="str">
            <v/>
          </cell>
        </row>
      </sheetData>
      <sheetData sheetId="2"/>
      <sheetData sheetId="3">
        <row r="4">
          <cell r="A4" t="str">
            <v>Representación académica</v>
          </cell>
          <cell r="H4" t="str">
            <v/>
          </cell>
          <cell r="I4">
            <v>6</v>
          </cell>
          <cell r="J4">
            <v>6</v>
          </cell>
        </row>
        <row r="5">
          <cell r="A5" t="str">
            <v>Consejo de Gobierno de la CAR</v>
          </cell>
          <cell r="H5" t="str">
            <v/>
          </cell>
          <cell r="I5">
            <v>3</v>
          </cell>
          <cell r="J5">
            <v>3</v>
          </cell>
        </row>
        <row r="6">
          <cell r="A6" t="str">
            <v>Parlamento de La Rioja</v>
          </cell>
          <cell r="H6" t="str">
            <v/>
          </cell>
          <cell r="I6">
            <v>3</v>
          </cell>
          <cell r="J6">
            <v>3</v>
          </cell>
        </row>
        <row r="7">
          <cell r="A7" t="str">
            <v>Sindicatos</v>
          </cell>
          <cell r="H7" t="str">
            <v/>
          </cell>
          <cell r="I7">
            <v>2</v>
          </cell>
          <cell r="J7">
            <v>2</v>
          </cell>
        </row>
        <row r="8">
          <cell r="A8" t="str">
            <v>Federación de Empresarios de La Rioja</v>
          </cell>
          <cell r="H8" t="str">
            <v/>
          </cell>
          <cell r="I8">
            <v>2</v>
          </cell>
          <cell r="J8">
            <v>2</v>
          </cell>
        </row>
        <row r="9">
          <cell r="A9" t="str">
            <v>Cámara de Comercio de La Rioja</v>
          </cell>
          <cell r="H9" t="str">
            <v/>
          </cell>
          <cell r="I9">
            <v>1</v>
          </cell>
          <cell r="J9">
            <v>1</v>
          </cell>
        </row>
        <row r="10">
          <cell r="A10" t="str">
            <v>Agencia de Desarrollo Económico Regional</v>
          </cell>
          <cell r="H10">
            <v>1</v>
          </cell>
          <cell r="I10" t="str">
            <v/>
          </cell>
          <cell r="J10">
            <v>1</v>
          </cell>
        </row>
        <row r="11">
          <cell r="A11" t="str">
            <v>Ayuntamiento de Logroño</v>
          </cell>
          <cell r="H11" t="str">
            <v/>
          </cell>
          <cell r="I11">
            <v>1</v>
          </cell>
          <cell r="J11">
            <v>1</v>
          </cell>
        </row>
        <row r="12">
          <cell r="A12" t="str">
            <v>Consejo Escolar de La Rioja</v>
          </cell>
          <cell r="H12" t="str">
            <v/>
          </cell>
          <cell r="I12">
            <v>1</v>
          </cell>
          <cell r="J12">
            <v>1</v>
          </cell>
        </row>
        <row r="13">
          <cell r="A13" t="str">
            <v>Secretario</v>
          </cell>
          <cell r="H13" t="str">
            <v/>
          </cell>
          <cell r="I13">
            <v>1</v>
          </cell>
          <cell r="J13">
            <v>1</v>
          </cell>
        </row>
        <row r="14">
          <cell r="A14" t="str">
            <v>TOTAL</v>
          </cell>
          <cell r="H14">
            <v>1</v>
          </cell>
          <cell r="I14">
            <v>20</v>
          </cell>
          <cell r="J14">
            <v>21</v>
          </cell>
        </row>
        <row r="15">
          <cell r="A15" t="str">
            <v/>
          </cell>
          <cell r="H15" t="str">
            <v/>
          </cell>
          <cell r="I15" t="str">
            <v/>
          </cell>
          <cell r="J15" t="str">
            <v/>
          </cell>
        </row>
        <row r="16">
          <cell r="A16" t="str">
            <v/>
          </cell>
          <cell r="H16" t="str">
            <v/>
          </cell>
          <cell r="I16" t="str">
            <v/>
          </cell>
          <cell r="J16" t="str">
            <v/>
          </cell>
        </row>
        <row r="17">
          <cell r="A17" t="str">
            <v/>
          </cell>
          <cell r="H17" t="str">
            <v/>
          </cell>
          <cell r="I17" t="str">
            <v/>
          </cell>
          <cell r="J17" t="str">
            <v/>
          </cell>
        </row>
        <row r="18">
          <cell r="A18" t="str">
            <v/>
          </cell>
          <cell r="H18" t="str">
            <v/>
          </cell>
          <cell r="I18" t="str">
            <v/>
          </cell>
          <cell r="J18" t="str">
            <v/>
          </cell>
        </row>
        <row r="19">
          <cell r="A19" t="str">
            <v/>
          </cell>
          <cell r="H19" t="str">
            <v/>
          </cell>
          <cell r="I19" t="str">
            <v/>
          </cell>
          <cell r="J19" t="str">
            <v/>
          </cell>
        </row>
        <row r="20">
          <cell r="A20" t="str">
            <v/>
          </cell>
          <cell r="H20" t="str">
            <v/>
          </cell>
          <cell r="I20" t="str">
            <v/>
          </cell>
          <cell r="J20" t="str">
            <v/>
          </cell>
        </row>
        <row r="21">
          <cell r="A21" t="str">
            <v/>
          </cell>
          <cell r="H21" t="str">
            <v/>
          </cell>
          <cell r="I21" t="str">
            <v/>
          </cell>
          <cell r="J21" t="str">
            <v/>
          </cell>
        </row>
        <row r="22">
          <cell r="A22" t="str">
            <v/>
          </cell>
          <cell r="H22" t="str">
            <v/>
          </cell>
          <cell r="I22" t="str">
            <v/>
          </cell>
          <cell r="J22" t="str">
            <v/>
          </cell>
        </row>
        <row r="23">
          <cell r="A23" t="str">
            <v/>
          </cell>
          <cell r="H23" t="str">
            <v/>
          </cell>
          <cell r="I23" t="str">
            <v/>
          </cell>
          <cell r="J23" t="str">
            <v/>
          </cell>
        </row>
        <row r="24">
          <cell r="A24" t="str">
            <v/>
          </cell>
          <cell r="H24" t="str">
            <v/>
          </cell>
          <cell r="I24" t="str">
            <v/>
          </cell>
          <cell r="J24" t="str">
            <v/>
          </cell>
        </row>
        <row r="25">
          <cell r="A25" t="str">
            <v/>
          </cell>
          <cell r="H25" t="str">
            <v/>
          </cell>
          <cell r="I25" t="str">
            <v/>
          </cell>
          <cell r="J25" t="str">
            <v/>
          </cell>
        </row>
        <row r="26">
          <cell r="A26" t="str">
            <v/>
          </cell>
          <cell r="H26" t="str">
            <v/>
          </cell>
          <cell r="I26" t="str">
            <v/>
          </cell>
          <cell r="J26" t="str">
            <v/>
          </cell>
        </row>
        <row r="27">
          <cell r="A27" t="str">
            <v/>
          </cell>
          <cell r="H27" t="str">
            <v/>
          </cell>
          <cell r="I27" t="str">
            <v/>
          </cell>
          <cell r="J27" t="str">
            <v/>
          </cell>
        </row>
        <row r="28">
          <cell r="A28" t="str">
            <v/>
          </cell>
          <cell r="H28" t="str">
            <v/>
          </cell>
          <cell r="I28" t="str">
            <v/>
          </cell>
          <cell r="J28" t="str">
            <v/>
          </cell>
        </row>
        <row r="29">
          <cell r="A29" t="str">
            <v/>
          </cell>
          <cell r="H29" t="str">
            <v/>
          </cell>
          <cell r="I29" t="str">
            <v/>
          </cell>
          <cell r="J29" t="str">
            <v/>
          </cell>
        </row>
        <row r="30">
          <cell r="A30" t="str">
            <v/>
          </cell>
          <cell r="H30" t="str">
            <v/>
          </cell>
          <cell r="I30" t="str">
            <v/>
          </cell>
          <cell r="J30" t="str">
            <v/>
          </cell>
        </row>
        <row r="31">
          <cell r="A31" t="str">
            <v/>
          </cell>
          <cell r="H31" t="str">
            <v/>
          </cell>
          <cell r="I31" t="str">
            <v/>
          </cell>
          <cell r="J31" t="str">
            <v/>
          </cell>
        </row>
        <row r="32">
          <cell r="A32" t="str">
            <v/>
          </cell>
          <cell r="H32" t="str">
            <v/>
          </cell>
          <cell r="I32" t="str">
            <v/>
          </cell>
          <cell r="J32" t="str">
            <v/>
          </cell>
        </row>
        <row r="33">
          <cell r="A33" t="str">
            <v/>
          </cell>
          <cell r="H33" t="str">
            <v/>
          </cell>
          <cell r="I33" t="str">
            <v/>
          </cell>
          <cell r="J33" t="str">
            <v/>
          </cell>
        </row>
        <row r="34">
          <cell r="A34" t="str">
            <v/>
          </cell>
          <cell r="H34" t="str">
            <v/>
          </cell>
          <cell r="I34" t="str">
            <v/>
          </cell>
          <cell r="J34" t="str">
            <v/>
          </cell>
        </row>
        <row r="35">
          <cell r="A35" t="str">
            <v/>
          </cell>
          <cell r="H35" t="str">
            <v/>
          </cell>
          <cell r="I35" t="str">
            <v/>
          </cell>
          <cell r="J35" t="str">
            <v/>
          </cell>
        </row>
        <row r="36">
          <cell r="A36" t="str">
            <v/>
          </cell>
          <cell r="H36" t="str">
            <v/>
          </cell>
          <cell r="I36" t="str">
            <v/>
          </cell>
          <cell r="J36" t="str">
            <v/>
          </cell>
        </row>
        <row r="37">
          <cell r="A37" t="str">
            <v/>
          </cell>
          <cell r="H37" t="str">
            <v/>
          </cell>
          <cell r="I37" t="str">
            <v/>
          </cell>
          <cell r="J37" t="str">
            <v/>
          </cell>
        </row>
        <row r="38">
          <cell r="A38" t="str">
            <v/>
          </cell>
          <cell r="H38" t="str">
            <v/>
          </cell>
          <cell r="I38" t="str">
            <v/>
          </cell>
          <cell r="J38" t="str">
            <v/>
          </cell>
        </row>
        <row r="39">
          <cell r="A39" t="str">
            <v/>
          </cell>
          <cell r="H39" t="str">
            <v/>
          </cell>
          <cell r="I39" t="str">
            <v/>
          </cell>
          <cell r="J39" t="str">
            <v/>
          </cell>
        </row>
        <row r="40">
          <cell r="A40" t="str">
            <v/>
          </cell>
          <cell r="H40" t="str">
            <v/>
          </cell>
          <cell r="I40" t="str">
            <v/>
          </cell>
          <cell r="J40" t="str">
            <v/>
          </cell>
        </row>
        <row r="41">
          <cell r="A41" t="str">
            <v/>
          </cell>
          <cell r="H41" t="str">
            <v/>
          </cell>
          <cell r="I41" t="str">
            <v/>
          </cell>
          <cell r="J41" t="str">
            <v/>
          </cell>
        </row>
        <row r="42">
          <cell r="A42" t="str">
            <v/>
          </cell>
          <cell r="H42" t="str">
            <v/>
          </cell>
          <cell r="I42" t="str">
            <v/>
          </cell>
          <cell r="J42" t="str">
            <v/>
          </cell>
        </row>
        <row r="43">
          <cell r="A43" t="str">
            <v/>
          </cell>
          <cell r="H43" t="str">
            <v/>
          </cell>
          <cell r="I43" t="str">
            <v/>
          </cell>
          <cell r="J43" t="str">
            <v/>
          </cell>
        </row>
        <row r="44">
          <cell r="A44" t="str">
            <v/>
          </cell>
          <cell r="H44" t="str">
            <v/>
          </cell>
          <cell r="I44" t="str">
            <v/>
          </cell>
          <cell r="J44" t="str">
            <v/>
          </cell>
        </row>
        <row r="45">
          <cell r="A45" t="str">
            <v/>
          </cell>
          <cell r="H45" t="str">
            <v/>
          </cell>
          <cell r="I45" t="str">
            <v/>
          </cell>
          <cell r="J45" t="str">
            <v/>
          </cell>
        </row>
        <row r="46">
          <cell r="A46" t="str">
            <v/>
          </cell>
          <cell r="H46" t="str">
            <v/>
          </cell>
          <cell r="I46" t="str">
            <v/>
          </cell>
          <cell r="J46" t="str">
            <v/>
          </cell>
        </row>
        <row r="47">
          <cell r="A47" t="str">
            <v/>
          </cell>
          <cell r="H47" t="str">
            <v/>
          </cell>
          <cell r="I47" t="str">
            <v/>
          </cell>
          <cell r="J47" t="str">
            <v/>
          </cell>
        </row>
        <row r="48">
          <cell r="A48" t="str">
            <v/>
          </cell>
          <cell r="H48" t="str">
            <v/>
          </cell>
          <cell r="I48" t="str">
            <v/>
          </cell>
          <cell r="J48" t="str">
            <v/>
          </cell>
        </row>
        <row r="49">
          <cell r="A49" t="str">
            <v/>
          </cell>
          <cell r="H49" t="str">
            <v/>
          </cell>
          <cell r="I49" t="str">
            <v/>
          </cell>
          <cell r="J49" t="str">
            <v/>
          </cell>
        </row>
        <row r="50">
          <cell r="A50" t="str">
            <v/>
          </cell>
          <cell r="H50" t="str">
            <v/>
          </cell>
          <cell r="I50" t="str">
            <v/>
          </cell>
          <cell r="J50" t="str">
            <v/>
          </cell>
        </row>
        <row r="51">
          <cell r="A51" t="str">
            <v/>
          </cell>
          <cell r="H51" t="str">
            <v/>
          </cell>
          <cell r="I51" t="str">
            <v/>
          </cell>
          <cell r="J51" t="str">
            <v/>
          </cell>
        </row>
        <row r="52">
          <cell r="A52" t="str">
            <v/>
          </cell>
          <cell r="H52" t="str">
            <v/>
          </cell>
          <cell r="I52" t="str">
            <v/>
          </cell>
          <cell r="J52" t="str">
            <v/>
          </cell>
        </row>
        <row r="53">
          <cell r="A53" t="str">
            <v/>
          </cell>
          <cell r="H53" t="str">
            <v/>
          </cell>
          <cell r="I53" t="str">
            <v/>
          </cell>
          <cell r="J53" t="str">
            <v/>
          </cell>
        </row>
        <row r="54">
          <cell r="A54" t="str">
            <v/>
          </cell>
          <cell r="H54" t="str">
            <v/>
          </cell>
          <cell r="I54" t="str">
            <v/>
          </cell>
          <cell r="J54" t="str">
            <v/>
          </cell>
        </row>
        <row r="55">
          <cell r="A55" t="str">
            <v/>
          </cell>
          <cell r="H55" t="str">
            <v/>
          </cell>
          <cell r="I55" t="str">
            <v/>
          </cell>
          <cell r="J55" t="str">
            <v/>
          </cell>
        </row>
        <row r="56">
          <cell r="A56" t="str">
            <v/>
          </cell>
          <cell r="H56" t="str">
            <v/>
          </cell>
          <cell r="I56" t="str">
            <v/>
          </cell>
          <cell r="J56" t="str">
            <v/>
          </cell>
        </row>
        <row r="57">
          <cell r="A57" t="str">
            <v/>
          </cell>
          <cell r="H57" t="str">
            <v/>
          </cell>
          <cell r="I57" t="str">
            <v/>
          </cell>
          <cell r="J57" t="str">
            <v/>
          </cell>
        </row>
        <row r="58">
          <cell r="A58" t="str">
            <v/>
          </cell>
          <cell r="H58" t="str">
            <v/>
          </cell>
          <cell r="I58" t="str">
            <v/>
          </cell>
          <cell r="J58" t="str">
            <v/>
          </cell>
        </row>
        <row r="59">
          <cell r="A59" t="str">
            <v/>
          </cell>
          <cell r="H59" t="str">
            <v/>
          </cell>
          <cell r="I59" t="str">
            <v/>
          </cell>
          <cell r="J59" t="str">
            <v/>
          </cell>
        </row>
        <row r="60">
          <cell r="A60" t="str">
            <v/>
          </cell>
          <cell r="H60" t="str">
            <v/>
          </cell>
          <cell r="I60" t="str">
            <v/>
          </cell>
          <cell r="J60" t="str">
            <v/>
          </cell>
        </row>
        <row r="61">
          <cell r="A61" t="str">
            <v/>
          </cell>
          <cell r="H61" t="str">
            <v/>
          </cell>
          <cell r="I61" t="str">
            <v/>
          </cell>
          <cell r="J61" t="str">
            <v/>
          </cell>
        </row>
        <row r="62">
          <cell r="A62" t="str">
            <v/>
          </cell>
          <cell r="H62" t="str">
            <v/>
          </cell>
          <cell r="I62" t="str">
            <v/>
          </cell>
          <cell r="J62" t="str">
            <v/>
          </cell>
        </row>
        <row r="63">
          <cell r="A63" t="str">
            <v/>
          </cell>
          <cell r="H63" t="str">
            <v/>
          </cell>
          <cell r="I63" t="str">
            <v/>
          </cell>
          <cell r="J63" t="str">
            <v/>
          </cell>
        </row>
        <row r="64">
          <cell r="A64" t="str">
            <v/>
          </cell>
          <cell r="H64" t="str">
            <v/>
          </cell>
          <cell r="I64" t="str">
            <v/>
          </cell>
          <cell r="J64" t="str">
            <v/>
          </cell>
        </row>
        <row r="65">
          <cell r="A65" t="str">
            <v/>
          </cell>
          <cell r="H65" t="str">
            <v/>
          </cell>
          <cell r="I65" t="str">
            <v/>
          </cell>
          <cell r="J65" t="str">
            <v/>
          </cell>
        </row>
        <row r="66">
          <cell r="A66" t="str">
            <v/>
          </cell>
          <cell r="H66" t="str">
            <v/>
          </cell>
          <cell r="I66" t="str">
            <v/>
          </cell>
          <cell r="J66" t="str">
            <v/>
          </cell>
        </row>
        <row r="67">
          <cell r="A67" t="str">
            <v/>
          </cell>
          <cell r="H67" t="str">
            <v/>
          </cell>
          <cell r="I67" t="str">
            <v/>
          </cell>
          <cell r="J67" t="str">
            <v/>
          </cell>
        </row>
        <row r="68">
          <cell r="A68" t="str">
            <v/>
          </cell>
          <cell r="H68" t="str">
            <v/>
          </cell>
          <cell r="I68" t="str">
            <v/>
          </cell>
          <cell r="J68" t="str">
            <v/>
          </cell>
        </row>
        <row r="69">
          <cell r="A69" t="str">
            <v/>
          </cell>
          <cell r="H69" t="str">
            <v/>
          </cell>
          <cell r="I69" t="str">
            <v/>
          </cell>
          <cell r="J69" t="str">
            <v/>
          </cell>
        </row>
        <row r="70">
          <cell r="A70" t="str">
            <v/>
          </cell>
          <cell r="H70" t="str">
            <v/>
          </cell>
          <cell r="I70" t="str">
            <v/>
          </cell>
          <cell r="J70" t="str">
            <v/>
          </cell>
        </row>
        <row r="71">
          <cell r="A71" t="str">
            <v/>
          </cell>
          <cell r="H71" t="str">
            <v/>
          </cell>
          <cell r="I71" t="str">
            <v/>
          </cell>
          <cell r="J71" t="str">
            <v/>
          </cell>
        </row>
        <row r="72">
          <cell r="A72" t="str">
            <v/>
          </cell>
          <cell r="H72" t="str">
            <v/>
          </cell>
          <cell r="I72" t="str">
            <v/>
          </cell>
          <cell r="J72" t="str">
            <v/>
          </cell>
        </row>
        <row r="73">
          <cell r="A73" t="str">
            <v/>
          </cell>
          <cell r="H73" t="str">
            <v/>
          </cell>
          <cell r="I73" t="str">
            <v/>
          </cell>
          <cell r="J73" t="str">
            <v/>
          </cell>
        </row>
        <row r="74">
          <cell r="A74" t="str">
            <v/>
          </cell>
          <cell r="H74" t="str">
            <v/>
          </cell>
          <cell r="I74" t="str">
            <v/>
          </cell>
          <cell r="J74" t="str">
            <v/>
          </cell>
        </row>
        <row r="75">
          <cell r="A75" t="str">
            <v/>
          </cell>
          <cell r="H75" t="str">
            <v/>
          </cell>
          <cell r="I75" t="str">
            <v/>
          </cell>
          <cell r="J75" t="str">
            <v/>
          </cell>
        </row>
        <row r="76">
          <cell r="A76" t="str">
            <v/>
          </cell>
          <cell r="H76" t="str">
            <v/>
          </cell>
          <cell r="I76" t="str">
            <v/>
          </cell>
          <cell r="J76" t="str">
            <v/>
          </cell>
        </row>
        <row r="77">
          <cell r="A77" t="str">
            <v/>
          </cell>
          <cell r="H77" t="str">
            <v/>
          </cell>
          <cell r="I77" t="str">
            <v/>
          </cell>
          <cell r="J77" t="str">
            <v/>
          </cell>
        </row>
        <row r="78">
          <cell r="A78" t="str">
            <v/>
          </cell>
          <cell r="H78" t="str">
            <v/>
          </cell>
          <cell r="I78" t="str">
            <v/>
          </cell>
          <cell r="J78" t="str">
            <v/>
          </cell>
        </row>
        <row r="79">
          <cell r="A79" t="str">
            <v/>
          </cell>
          <cell r="H79" t="str">
            <v/>
          </cell>
          <cell r="I79" t="str">
            <v/>
          </cell>
          <cell r="J79" t="str">
            <v/>
          </cell>
        </row>
        <row r="80">
          <cell r="A80" t="str">
            <v/>
          </cell>
          <cell r="H80" t="str">
            <v/>
          </cell>
          <cell r="I80" t="str">
            <v/>
          </cell>
          <cell r="J80" t="str">
            <v/>
          </cell>
        </row>
        <row r="81">
          <cell r="A81" t="str">
            <v/>
          </cell>
          <cell r="H81" t="str">
            <v/>
          </cell>
          <cell r="I81" t="str">
            <v/>
          </cell>
          <cell r="J81" t="str">
            <v/>
          </cell>
        </row>
        <row r="82">
          <cell r="A82" t="str">
            <v/>
          </cell>
          <cell r="H82" t="str">
            <v/>
          </cell>
          <cell r="I82" t="str">
            <v/>
          </cell>
          <cell r="J82" t="str">
            <v/>
          </cell>
        </row>
        <row r="83">
          <cell r="A83" t="str">
            <v/>
          </cell>
          <cell r="H83" t="str">
            <v/>
          </cell>
          <cell r="I83" t="str">
            <v/>
          </cell>
          <cell r="J83" t="str">
            <v/>
          </cell>
        </row>
        <row r="84">
          <cell r="A84" t="str">
            <v/>
          </cell>
          <cell r="H84" t="str">
            <v/>
          </cell>
          <cell r="I84" t="str">
            <v/>
          </cell>
          <cell r="J84" t="str">
            <v/>
          </cell>
        </row>
        <row r="85">
          <cell r="A85" t="str">
            <v/>
          </cell>
          <cell r="H85" t="str">
            <v/>
          </cell>
          <cell r="I85" t="str">
            <v/>
          </cell>
          <cell r="J85" t="str">
            <v/>
          </cell>
        </row>
        <row r="86">
          <cell r="A86" t="str">
            <v/>
          </cell>
          <cell r="H86" t="str">
            <v/>
          </cell>
          <cell r="I86" t="str">
            <v/>
          </cell>
          <cell r="J86" t="str">
            <v/>
          </cell>
        </row>
        <row r="87">
          <cell r="A87" t="str">
            <v/>
          </cell>
          <cell r="H87" t="str">
            <v/>
          </cell>
          <cell r="I87" t="str">
            <v/>
          </cell>
          <cell r="J87" t="str">
            <v/>
          </cell>
        </row>
        <row r="88">
          <cell r="A88" t="str">
            <v/>
          </cell>
          <cell r="H88" t="str">
            <v/>
          </cell>
          <cell r="I88" t="str">
            <v/>
          </cell>
          <cell r="J88" t="str">
            <v/>
          </cell>
        </row>
        <row r="89">
          <cell r="A89" t="str">
            <v/>
          </cell>
          <cell r="H89" t="str">
            <v/>
          </cell>
          <cell r="I89" t="str">
            <v/>
          </cell>
          <cell r="J89" t="str">
            <v/>
          </cell>
        </row>
        <row r="90">
          <cell r="A90" t="str">
            <v/>
          </cell>
          <cell r="H90" t="str">
            <v/>
          </cell>
          <cell r="I90" t="str">
            <v/>
          </cell>
          <cell r="J90" t="str">
            <v/>
          </cell>
        </row>
        <row r="91">
          <cell r="A91" t="str">
            <v/>
          </cell>
          <cell r="H91" t="str">
            <v/>
          </cell>
          <cell r="I91" t="str">
            <v/>
          </cell>
          <cell r="J91" t="str">
            <v/>
          </cell>
        </row>
        <row r="92">
          <cell r="A92" t="str">
            <v/>
          </cell>
          <cell r="H92" t="str">
            <v/>
          </cell>
          <cell r="I92" t="str">
            <v/>
          </cell>
          <cell r="J92" t="str">
            <v/>
          </cell>
        </row>
        <row r="93">
          <cell r="A93" t="str">
            <v/>
          </cell>
          <cell r="H93" t="str">
            <v/>
          </cell>
          <cell r="I93" t="str">
            <v/>
          </cell>
          <cell r="J93" t="str">
            <v/>
          </cell>
        </row>
        <row r="94">
          <cell r="A94" t="str">
            <v/>
          </cell>
          <cell r="H94" t="str">
            <v/>
          </cell>
          <cell r="I94" t="str">
            <v/>
          </cell>
          <cell r="J94" t="str">
            <v/>
          </cell>
        </row>
        <row r="95">
          <cell r="A95" t="str">
            <v/>
          </cell>
          <cell r="H95" t="str">
            <v/>
          </cell>
          <cell r="I95" t="str">
            <v/>
          </cell>
          <cell r="J95" t="str">
            <v/>
          </cell>
        </row>
        <row r="96">
          <cell r="A96" t="str">
            <v/>
          </cell>
          <cell r="H96" t="str">
            <v/>
          </cell>
          <cell r="I96" t="str">
            <v/>
          </cell>
          <cell r="J96" t="str">
            <v/>
          </cell>
        </row>
        <row r="97">
          <cell r="A97" t="str">
            <v/>
          </cell>
          <cell r="H97" t="str">
            <v/>
          </cell>
          <cell r="I97" t="str">
            <v/>
          </cell>
          <cell r="J97" t="str">
            <v/>
          </cell>
        </row>
        <row r="98">
          <cell r="A98" t="str">
            <v/>
          </cell>
          <cell r="H98" t="str">
            <v/>
          </cell>
          <cell r="I98" t="str">
            <v/>
          </cell>
          <cell r="J98" t="str">
            <v/>
          </cell>
        </row>
        <row r="99">
          <cell r="A99" t="str">
            <v/>
          </cell>
          <cell r="H99" t="str">
            <v/>
          </cell>
          <cell r="I99" t="str">
            <v/>
          </cell>
          <cell r="J99" t="str">
            <v/>
          </cell>
        </row>
        <row r="100">
          <cell r="A100" t="str">
            <v/>
          </cell>
          <cell r="H100" t="str">
            <v/>
          </cell>
          <cell r="I100" t="str">
            <v/>
          </cell>
          <cell r="J100" t="str">
            <v/>
          </cell>
        </row>
        <row r="101">
          <cell r="A101" t="str">
            <v/>
          </cell>
          <cell r="H101" t="str">
            <v/>
          </cell>
          <cell r="I101" t="str">
            <v/>
          </cell>
          <cell r="J101" t="str">
            <v/>
          </cell>
        </row>
        <row r="102">
          <cell r="A102" t="str">
            <v/>
          </cell>
          <cell r="H102" t="str">
            <v/>
          </cell>
          <cell r="I102" t="str">
            <v/>
          </cell>
          <cell r="J102" t="str">
            <v/>
          </cell>
        </row>
        <row r="103">
          <cell r="A103" t="str">
            <v/>
          </cell>
          <cell r="H103" t="str">
            <v/>
          </cell>
          <cell r="I103" t="str">
            <v/>
          </cell>
          <cell r="J103" t="str">
            <v/>
          </cell>
        </row>
        <row r="104">
          <cell r="A104" t="str">
            <v/>
          </cell>
          <cell r="H104" t="str">
            <v/>
          </cell>
          <cell r="I104" t="str">
            <v/>
          </cell>
          <cell r="J104" t="str">
            <v/>
          </cell>
        </row>
        <row r="105">
          <cell r="A105" t="str">
            <v/>
          </cell>
          <cell r="H105" t="str">
            <v/>
          </cell>
          <cell r="I105" t="str">
            <v/>
          </cell>
          <cell r="J105" t="str">
            <v/>
          </cell>
        </row>
        <row r="106">
          <cell r="A106" t="str">
            <v/>
          </cell>
          <cell r="H106" t="str">
            <v/>
          </cell>
          <cell r="I106" t="str">
            <v/>
          </cell>
          <cell r="J106" t="str">
            <v/>
          </cell>
        </row>
        <row r="107">
          <cell r="A107" t="str">
            <v/>
          </cell>
          <cell r="H107" t="str">
            <v/>
          </cell>
          <cell r="I107" t="str">
            <v/>
          </cell>
          <cell r="J107" t="str">
            <v/>
          </cell>
        </row>
        <row r="108">
          <cell r="A108" t="str">
            <v/>
          </cell>
          <cell r="H108" t="str">
            <v/>
          </cell>
          <cell r="I108" t="str">
            <v/>
          </cell>
          <cell r="J108" t="str">
            <v/>
          </cell>
        </row>
        <row r="109">
          <cell r="A109" t="str">
            <v/>
          </cell>
          <cell r="H109" t="str">
            <v/>
          </cell>
          <cell r="I109" t="str">
            <v/>
          </cell>
          <cell r="J109" t="str">
            <v/>
          </cell>
        </row>
        <row r="110">
          <cell r="A110" t="str">
            <v/>
          </cell>
          <cell r="H110" t="str">
            <v/>
          </cell>
          <cell r="I110" t="str">
            <v/>
          </cell>
          <cell r="J110" t="str">
            <v/>
          </cell>
        </row>
        <row r="111">
          <cell r="A111" t="str">
            <v/>
          </cell>
          <cell r="H111" t="str">
            <v/>
          </cell>
          <cell r="I111" t="str">
            <v/>
          </cell>
          <cell r="J111" t="str">
            <v/>
          </cell>
        </row>
        <row r="112">
          <cell r="A112" t="str">
            <v/>
          </cell>
          <cell r="H112" t="str">
            <v/>
          </cell>
          <cell r="I112" t="str">
            <v/>
          </cell>
          <cell r="J112" t="str">
            <v/>
          </cell>
        </row>
        <row r="113">
          <cell r="A113" t="str">
            <v/>
          </cell>
          <cell r="H113" t="str">
            <v/>
          </cell>
          <cell r="I113" t="str">
            <v/>
          </cell>
          <cell r="J113" t="str">
            <v/>
          </cell>
        </row>
        <row r="114">
          <cell r="A114" t="str">
            <v/>
          </cell>
          <cell r="H114" t="str">
            <v/>
          </cell>
          <cell r="I114" t="str">
            <v/>
          </cell>
          <cell r="J114" t="str">
            <v/>
          </cell>
        </row>
        <row r="115">
          <cell r="A115" t="str">
            <v/>
          </cell>
          <cell r="H115" t="str">
            <v/>
          </cell>
          <cell r="I115" t="str">
            <v/>
          </cell>
          <cell r="J115" t="str">
            <v/>
          </cell>
        </row>
        <row r="116">
          <cell r="A116" t="str">
            <v/>
          </cell>
          <cell r="H116" t="str">
            <v/>
          </cell>
          <cell r="I116" t="str">
            <v/>
          </cell>
          <cell r="J116" t="str">
            <v/>
          </cell>
        </row>
        <row r="117">
          <cell r="A117" t="str">
            <v/>
          </cell>
          <cell r="H117" t="str">
            <v/>
          </cell>
          <cell r="I117" t="str">
            <v/>
          </cell>
          <cell r="J117" t="str">
            <v/>
          </cell>
        </row>
        <row r="118">
          <cell r="A118" t="str">
            <v/>
          </cell>
          <cell r="H118" t="str">
            <v/>
          </cell>
          <cell r="I118" t="str">
            <v/>
          </cell>
          <cell r="J118" t="str">
            <v/>
          </cell>
        </row>
        <row r="119">
          <cell r="A119" t="str">
            <v/>
          </cell>
          <cell r="H119" t="str">
            <v/>
          </cell>
          <cell r="I119" t="str">
            <v/>
          </cell>
          <cell r="J119" t="str">
            <v/>
          </cell>
        </row>
        <row r="120">
          <cell r="A120" t="str">
            <v/>
          </cell>
          <cell r="H120" t="str">
            <v/>
          </cell>
          <cell r="I120" t="str">
            <v/>
          </cell>
          <cell r="J120" t="str">
            <v/>
          </cell>
        </row>
        <row r="121">
          <cell r="A121" t="str">
            <v/>
          </cell>
          <cell r="H121" t="str">
            <v/>
          </cell>
          <cell r="I121" t="str">
            <v/>
          </cell>
          <cell r="J121" t="str">
            <v/>
          </cell>
        </row>
        <row r="122">
          <cell r="A122" t="str">
            <v/>
          </cell>
          <cell r="H122" t="str">
            <v/>
          </cell>
          <cell r="I122" t="str">
            <v/>
          </cell>
          <cell r="J122" t="str">
            <v/>
          </cell>
        </row>
        <row r="123">
          <cell r="A123" t="str">
            <v/>
          </cell>
          <cell r="H123" t="str">
            <v/>
          </cell>
          <cell r="I123" t="str">
            <v/>
          </cell>
          <cell r="J123" t="str">
            <v/>
          </cell>
        </row>
        <row r="124">
          <cell r="A124" t="str">
            <v/>
          </cell>
          <cell r="H124" t="str">
            <v/>
          </cell>
          <cell r="I124" t="str">
            <v/>
          </cell>
          <cell r="J124" t="str">
            <v/>
          </cell>
        </row>
        <row r="125">
          <cell r="A125" t="str">
            <v/>
          </cell>
          <cell r="H125" t="str">
            <v/>
          </cell>
          <cell r="I125" t="str">
            <v/>
          </cell>
          <cell r="J125" t="str">
            <v/>
          </cell>
        </row>
        <row r="126">
          <cell r="A126" t="str">
            <v/>
          </cell>
          <cell r="H126" t="str">
            <v/>
          </cell>
          <cell r="I126" t="str">
            <v/>
          </cell>
          <cell r="J126" t="str">
            <v/>
          </cell>
        </row>
        <row r="127">
          <cell r="A127" t="str">
            <v/>
          </cell>
          <cell r="H127" t="str">
            <v/>
          </cell>
          <cell r="I127" t="str">
            <v/>
          </cell>
          <cell r="J127" t="str">
            <v/>
          </cell>
        </row>
        <row r="128">
          <cell r="A128" t="str">
            <v/>
          </cell>
          <cell r="H128" t="str">
            <v/>
          </cell>
          <cell r="I128" t="str">
            <v/>
          </cell>
          <cell r="J128" t="str">
            <v/>
          </cell>
        </row>
        <row r="129">
          <cell r="A129" t="str">
            <v/>
          </cell>
          <cell r="H129" t="str">
            <v/>
          </cell>
          <cell r="I129" t="str">
            <v/>
          </cell>
          <cell r="J129" t="str">
            <v/>
          </cell>
        </row>
        <row r="130">
          <cell r="A130" t="str">
            <v/>
          </cell>
          <cell r="H130" t="str">
            <v/>
          </cell>
          <cell r="I130" t="str">
            <v/>
          </cell>
          <cell r="J130" t="str">
            <v/>
          </cell>
        </row>
        <row r="131">
          <cell r="A131" t="str">
            <v/>
          </cell>
          <cell r="H131" t="str">
            <v/>
          </cell>
          <cell r="I131" t="str">
            <v/>
          </cell>
          <cell r="J131" t="str">
            <v/>
          </cell>
        </row>
        <row r="132">
          <cell r="A132" t="str">
            <v/>
          </cell>
          <cell r="H132" t="str">
            <v/>
          </cell>
          <cell r="I132" t="str">
            <v/>
          </cell>
          <cell r="J132" t="str">
            <v/>
          </cell>
        </row>
        <row r="133">
          <cell r="A133" t="str">
            <v/>
          </cell>
          <cell r="H133" t="str">
            <v/>
          </cell>
          <cell r="I133" t="str">
            <v/>
          </cell>
          <cell r="J133" t="str">
            <v/>
          </cell>
        </row>
        <row r="134">
          <cell r="A134" t="str">
            <v/>
          </cell>
          <cell r="H134" t="str">
            <v/>
          </cell>
          <cell r="I134" t="str">
            <v/>
          </cell>
          <cell r="J134" t="str">
            <v/>
          </cell>
        </row>
        <row r="135">
          <cell r="A135" t="str">
            <v/>
          </cell>
          <cell r="H135" t="str">
            <v/>
          </cell>
          <cell r="I135" t="str">
            <v/>
          </cell>
          <cell r="J135" t="str">
            <v/>
          </cell>
        </row>
        <row r="136">
          <cell r="A136" t="str">
            <v/>
          </cell>
          <cell r="H136" t="str">
            <v/>
          </cell>
          <cell r="I136" t="str">
            <v/>
          </cell>
          <cell r="J136" t="str">
            <v/>
          </cell>
        </row>
        <row r="137">
          <cell r="A137" t="str">
            <v/>
          </cell>
          <cell r="H137" t="str">
            <v/>
          </cell>
          <cell r="I137" t="str">
            <v/>
          </cell>
          <cell r="J137" t="str">
            <v/>
          </cell>
        </row>
        <row r="138">
          <cell r="A138" t="str">
            <v/>
          </cell>
          <cell r="H138" t="str">
            <v/>
          </cell>
          <cell r="I138" t="str">
            <v/>
          </cell>
          <cell r="J138" t="str">
            <v/>
          </cell>
        </row>
        <row r="139">
          <cell r="A139" t="str">
            <v/>
          </cell>
          <cell r="H139" t="str">
            <v/>
          </cell>
          <cell r="I139" t="str">
            <v/>
          </cell>
          <cell r="J139" t="str">
            <v/>
          </cell>
        </row>
        <row r="140">
          <cell r="A140" t="str">
            <v/>
          </cell>
          <cell r="H140" t="str">
            <v/>
          </cell>
          <cell r="I140" t="str">
            <v/>
          </cell>
          <cell r="J140" t="str">
            <v/>
          </cell>
        </row>
        <row r="141">
          <cell r="A141" t="str">
            <v/>
          </cell>
          <cell r="H141" t="str">
            <v/>
          </cell>
          <cell r="I141" t="str">
            <v/>
          </cell>
          <cell r="J141" t="str">
            <v/>
          </cell>
        </row>
        <row r="142">
          <cell r="A142" t="str">
            <v/>
          </cell>
          <cell r="H142" t="str">
            <v/>
          </cell>
          <cell r="I142" t="str">
            <v/>
          </cell>
          <cell r="J142" t="str">
            <v/>
          </cell>
        </row>
        <row r="143">
          <cell r="A143" t="str">
            <v/>
          </cell>
          <cell r="H143" t="str">
            <v/>
          </cell>
          <cell r="I143" t="str">
            <v/>
          </cell>
          <cell r="J143" t="str">
            <v/>
          </cell>
        </row>
        <row r="144">
          <cell r="A144" t="str">
            <v/>
          </cell>
          <cell r="H144" t="str">
            <v/>
          </cell>
          <cell r="I144" t="str">
            <v/>
          </cell>
          <cell r="J144" t="str">
            <v/>
          </cell>
        </row>
        <row r="145">
          <cell r="A145" t="str">
            <v/>
          </cell>
          <cell r="H145" t="str">
            <v/>
          </cell>
          <cell r="I145" t="str">
            <v/>
          </cell>
          <cell r="J145" t="str">
            <v/>
          </cell>
        </row>
        <row r="146">
          <cell r="A146" t="str">
            <v/>
          </cell>
          <cell r="H146" t="str">
            <v/>
          </cell>
          <cell r="I146" t="str">
            <v/>
          </cell>
          <cell r="J146" t="str">
            <v/>
          </cell>
        </row>
        <row r="147">
          <cell r="A147" t="str">
            <v/>
          </cell>
          <cell r="H147" t="str">
            <v/>
          </cell>
          <cell r="I147" t="str">
            <v/>
          </cell>
          <cell r="J147" t="str">
            <v/>
          </cell>
        </row>
        <row r="148">
          <cell r="A148" t="str">
            <v/>
          </cell>
          <cell r="H148" t="str">
            <v/>
          </cell>
          <cell r="I148" t="str">
            <v/>
          </cell>
          <cell r="J148" t="str">
            <v/>
          </cell>
        </row>
        <row r="149">
          <cell r="A149" t="str">
            <v/>
          </cell>
          <cell r="H149" t="str">
            <v/>
          </cell>
          <cell r="I149" t="str">
            <v/>
          </cell>
          <cell r="J149" t="str">
            <v/>
          </cell>
        </row>
        <row r="150">
          <cell r="A150" t="str">
            <v/>
          </cell>
          <cell r="H150" t="str">
            <v/>
          </cell>
          <cell r="I150" t="str">
            <v/>
          </cell>
          <cell r="J150" t="str">
            <v/>
          </cell>
        </row>
        <row r="151">
          <cell r="A151" t="str">
            <v/>
          </cell>
          <cell r="H151" t="str">
            <v/>
          </cell>
          <cell r="I151" t="str">
            <v/>
          </cell>
          <cell r="J151" t="str">
            <v/>
          </cell>
        </row>
        <row r="152">
          <cell r="A152" t="str">
            <v/>
          </cell>
          <cell r="H152" t="str">
            <v/>
          </cell>
          <cell r="I152" t="str">
            <v/>
          </cell>
          <cell r="J152" t="str">
            <v/>
          </cell>
        </row>
        <row r="153">
          <cell r="A153" t="str">
            <v/>
          </cell>
          <cell r="H153" t="str">
            <v/>
          </cell>
          <cell r="I153" t="str">
            <v/>
          </cell>
          <cell r="J153" t="str">
            <v/>
          </cell>
        </row>
        <row r="154">
          <cell r="A154" t="str">
            <v/>
          </cell>
          <cell r="H154" t="str">
            <v/>
          </cell>
          <cell r="I154" t="str">
            <v/>
          </cell>
          <cell r="J154" t="str">
            <v/>
          </cell>
        </row>
        <row r="155">
          <cell r="A155" t="str">
            <v/>
          </cell>
          <cell r="H155" t="str">
            <v/>
          </cell>
          <cell r="I155" t="str">
            <v/>
          </cell>
          <cell r="J155" t="str">
            <v/>
          </cell>
        </row>
        <row r="156">
          <cell r="A156" t="str">
            <v/>
          </cell>
          <cell r="H156" t="str">
            <v/>
          </cell>
          <cell r="I156" t="str">
            <v/>
          </cell>
          <cell r="J156" t="str">
            <v/>
          </cell>
        </row>
        <row r="157">
          <cell r="A157" t="str">
            <v/>
          </cell>
          <cell r="H157" t="str">
            <v/>
          </cell>
          <cell r="I157" t="str">
            <v/>
          </cell>
          <cell r="J157" t="str">
            <v/>
          </cell>
        </row>
        <row r="158">
          <cell r="A158" t="str">
            <v/>
          </cell>
          <cell r="H158" t="str">
            <v/>
          </cell>
          <cell r="I158" t="str">
            <v/>
          </cell>
          <cell r="J158" t="str">
            <v/>
          </cell>
        </row>
        <row r="159">
          <cell r="A159" t="str">
            <v/>
          </cell>
          <cell r="H159" t="str">
            <v/>
          </cell>
          <cell r="I159" t="str">
            <v/>
          </cell>
          <cell r="J159" t="str">
            <v/>
          </cell>
        </row>
        <row r="160">
          <cell r="A160" t="str">
            <v/>
          </cell>
          <cell r="H160" t="str">
            <v/>
          </cell>
          <cell r="I160" t="str">
            <v/>
          </cell>
          <cell r="J160" t="str">
            <v/>
          </cell>
        </row>
        <row r="161">
          <cell r="A161" t="str">
            <v/>
          </cell>
          <cell r="H161" t="str">
            <v/>
          </cell>
          <cell r="I161" t="str">
            <v/>
          </cell>
          <cell r="J161" t="str">
            <v/>
          </cell>
        </row>
        <row r="162">
          <cell r="A162" t="str">
            <v/>
          </cell>
          <cell r="H162" t="str">
            <v/>
          </cell>
          <cell r="I162" t="str">
            <v/>
          </cell>
          <cell r="J162" t="str">
            <v/>
          </cell>
        </row>
        <row r="163">
          <cell r="A163" t="str">
            <v/>
          </cell>
          <cell r="H163" t="str">
            <v/>
          </cell>
          <cell r="I163" t="str">
            <v/>
          </cell>
          <cell r="J163" t="str">
            <v/>
          </cell>
        </row>
        <row r="164">
          <cell r="A164" t="str">
            <v/>
          </cell>
          <cell r="H164" t="str">
            <v/>
          </cell>
          <cell r="I164" t="str">
            <v/>
          </cell>
          <cell r="J164" t="str">
            <v/>
          </cell>
        </row>
        <row r="165">
          <cell r="A165" t="str">
            <v/>
          </cell>
          <cell r="H165" t="str">
            <v/>
          </cell>
          <cell r="I165" t="str">
            <v/>
          </cell>
          <cell r="J165" t="str">
            <v/>
          </cell>
        </row>
        <row r="166">
          <cell r="A166" t="str">
            <v/>
          </cell>
          <cell r="H166" t="str">
            <v/>
          </cell>
          <cell r="I166" t="str">
            <v/>
          </cell>
          <cell r="J166" t="str">
            <v/>
          </cell>
        </row>
        <row r="167">
          <cell r="A167" t="str">
            <v/>
          </cell>
          <cell r="H167" t="str">
            <v/>
          </cell>
          <cell r="I167" t="str">
            <v/>
          </cell>
          <cell r="J167" t="str">
            <v/>
          </cell>
        </row>
        <row r="168">
          <cell r="A168" t="str">
            <v/>
          </cell>
          <cell r="H168" t="str">
            <v/>
          </cell>
          <cell r="I168" t="str">
            <v/>
          </cell>
          <cell r="J168" t="str">
            <v/>
          </cell>
        </row>
        <row r="169">
          <cell r="A169" t="str">
            <v/>
          </cell>
          <cell r="H169" t="str">
            <v/>
          </cell>
          <cell r="I169" t="str">
            <v/>
          </cell>
          <cell r="J169" t="str">
            <v/>
          </cell>
        </row>
        <row r="170">
          <cell r="A170" t="str">
            <v/>
          </cell>
          <cell r="H170" t="str">
            <v/>
          </cell>
          <cell r="I170" t="str">
            <v/>
          </cell>
          <cell r="J170" t="str">
            <v/>
          </cell>
        </row>
        <row r="171">
          <cell r="A171" t="str">
            <v/>
          </cell>
          <cell r="H171" t="str">
            <v/>
          </cell>
          <cell r="I171" t="str">
            <v/>
          </cell>
          <cell r="J171" t="str">
            <v/>
          </cell>
        </row>
        <row r="172">
          <cell r="A172" t="str">
            <v/>
          </cell>
          <cell r="H172" t="str">
            <v/>
          </cell>
          <cell r="I172" t="str">
            <v/>
          </cell>
          <cell r="J172" t="str">
            <v/>
          </cell>
        </row>
        <row r="173">
          <cell r="A173" t="str">
            <v/>
          </cell>
          <cell r="H173" t="str">
            <v/>
          </cell>
          <cell r="I173" t="str">
            <v/>
          </cell>
          <cell r="J173" t="str">
            <v/>
          </cell>
        </row>
        <row r="174">
          <cell r="A174" t="str">
            <v/>
          </cell>
          <cell r="H174" t="str">
            <v/>
          </cell>
          <cell r="I174" t="str">
            <v/>
          </cell>
          <cell r="J174" t="str">
            <v/>
          </cell>
        </row>
        <row r="175">
          <cell r="A175" t="str">
            <v/>
          </cell>
          <cell r="H175" t="str">
            <v/>
          </cell>
          <cell r="I175" t="str">
            <v/>
          </cell>
          <cell r="J175" t="str">
            <v/>
          </cell>
        </row>
        <row r="176">
          <cell r="A176" t="str">
            <v/>
          </cell>
          <cell r="H176" t="str">
            <v/>
          </cell>
          <cell r="I176" t="str">
            <v/>
          </cell>
          <cell r="J176" t="str">
            <v/>
          </cell>
        </row>
        <row r="177">
          <cell r="A177" t="str">
            <v/>
          </cell>
          <cell r="H177" t="str">
            <v/>
          </cell>
          <cell r="I177" t="str">
            <v/>
          </cell>
          <cell r="J177" t="str">
            <v/>
          </cell>
        </row>
        <row r="178">
          <cell r="A178" t="str">
            <v/>
          </cell>
          <cell r="H178" t="str">
            <v/>
          </cell>
          <cell r="I178" t="str">
            <v/>
          </cell>
          <cell r="J178" t="str">
            <v/>
          </cell>
        </row>
        <row r="179">
          <cell r="A179" t="str">
            <v/>
          </cell>
          <cell r="H179" t="str">
            <v/>
          </cell>
          <cell r="I179" t="str">
            <v/>
          </cell>
          <cell r="J179" t="str">
            <v/>
          </cell>
        </row>
        <row r="180">
          <cell r="A180" t="str">
            <v/>
          </cell>
          <cell r="H180" t="str">
            <v/>
          </cell>
          <cell r="I180" t="str">
            <v/>
          </cell>
          <cell r="J180" t="str">
            <v/>
          </cell>
        </row>
        <row r="181">
          <cell r="A181" t="str">
            <v/>
          </cell>
          <cell r="H181" t="str">
            <v/>
          </cell>
          <cell r="I181" t="str">
            <v/>
          </cell>
          <cell r="J181" t="str">
            <v/>
          </cell>
        </row>
        <row r="182">
          <cell r="A182" t="str">
            <v/>
          </cell>
          <cell r="H182" t="str">
            <v/>
          </cell>
          <cell r="I182" t="str">
            <v/>
          </cell>
          <cell r="J182" t="str">
            <v/>
          </cell>
        </row>
        <row r="183">
          <cell r="A183" t="str">
            <v/>
          </cell>
          <cell r="H183" t="str">
            <v/>
          </cell>
          <cell r="I183" t="str">
            <v/>
          </cell>
          <cell r="J183" t="str">
            <v/>
          </cell>
        </row>
        <row r="184">
          <cell r="A184" t="str">
            <v/>
          </cell>
          <cell r="H184" t="str">
            <v/>
          </cell>
          <cell r="I184" t="str">
            <v/>
          </cell>
          <cell r="J184" t="str">
            <v/>
          </cell>
        </row>
        <row r="185">
          <cell r="A185" t="str">
            <v/>
          </cell>
          <cell r="H185" t="str">
            <v/>
          </cell>
          <cell r="I185" t="str">
            <v/>
          </cell>
          <cell r="J185" t="str">
            <v/>
          </cell>
        </row>
        <row r="186">
          <cell r="A186" t="str">
            <v/>
          </cell>
          <cell r="H186" t="str">
            <v/>
          </cell>
          <cell r="I186" t="str">
            <v/>
          </cell>
          <cell r="J186" t="str">
            <v/>
          </cell>
        </row>
        <row r="187">
          <cell r="A187" t="str">
            <v/>
          </cell>
          <cell r="H187" t="str">
            <v/>
          </cell>
          <cell r="I187" t="str">
            <v/>
          </cell>
          <cell r="J187" t="str">
            <v/>
          </cell>
        </row>
        <row r="188">
          <cell r="A188" t="str">
            <v/>
          </cell>
          <cell r="H188" t="str">
            <v/>
          </cell>
          <cell r="I188" t="str">
            <v/>
          </cell>
          <cell r="J188" t="str">
            <v/>
          </cell>
        </row>
        <row r="189">
          <cell r="A189" t="str">
            <v/>
          </cell>
          <cell r="H189" t="str">
            <v/>
          </cell>
          <cell r="I189" t="str">
            <v/>
          </cell>
          <cell r="J189" t="str">
            <v/>
          </cell>
        </row>
        <row r="190">
          <cell r="A190" t="str">
            <v/>
          </cell>
          <cell r="H190" t="str">
            <v/>
          </cell>
          <cell r="I190" t="str">
            <v/>
          </cell>
          <cell r="J190" t="str">
            <v/>
          </cell>
        </row>
        <row r="191">
          <cell r="A191" t="str">
            <v/>
          </cell>
          <cell r="H191" t="str">
            <v/>
          </cell>
          <cell r="I191" t="str">
            <v/>
          </cell>
          <cell r="J191" t="str">
            <v/>
          </cell>
        </row>
        <row r="192">
          <cell r="A192" t="str">
            <v/>
          </cell>
          <cell r="H192" t="str">
            <v/>
          </cell>
          <cell r="I192" t="str">
            <v/>
          </cell>
          <cell r="J192" t="str">
            <v/>
          </cell>
        </row>
        <row r="193">
          <cell r="A193" t="str">
            <v/>
          </cell>
          <cell r="H193" t="str">
            <v/>
          </cell>
          <cell r="I193" t="str">
            <v/>
          </cell>
          <cell r="J193" t="str">
            <v/>
          </cell>
        </row>
        <row r="194">
          <cell r="A194" t="str">
            <v/>
          </cell>
          <cell r="H194" t="str">
            <v/>
          </cell>
          <cell r="I194" t="str">
            <v/>
          </cell>
          <cell r="J194" t="str">
            <v/>
          </cell>
        </row>
        <row r="195">
          <cell r="A195" t="str">
            <v/>
          </cell>
          <cell r="H195" t="str">
            <v/>
          </cell>
          <cell r="I195" t="str">
            <v/>
          </cell>
          <cell r="J195" t="str">
            <v/>
          </cell>
        </row>
        <row r="196">
          <cell r="A196" t="str">
            <v/>
          </cell>
          <cell r="H196" t="str">
            <v/>
          </cell>
          <cell r="I196" t="str">
            <v/>
          </cell>
          <cell r="J196" t="str">
            <v/>
          </cell>
        </row>
        <row r="197">
          <cell r="A197" t="str">
            <v/>
          </cell>
          <cell r="H197" t="str">
            <v/>
          </cell>
          <cell r="I197" t="str">
            <v/>
          </cell>
          <cell r="J197" t="str">
            <v/>
          </cell>
        </row>
        <row r="198">
          <cell r="A198" t="str">
            <v/>
          </cell>
          <cell r="H198" t="str">
            <v/>
          </cell>
          <cell r="I198" t="str">
            <v/>
          </cell>
          <cell r="J198" t="str">
            <v/>
          </cell>
        </row>
        <row r="199">
          <cell r="A199" t="str">
            <v/>
          </cell>
          <cell r="H199" t="str">
            <v/>
          </cell>
          <cell r="I199" t="str">
            <v/>
          </cell>
          <cell r="J199" t="str">
            <v/>
          </cell>
        </row>
        <row r="200">
          <cell r="A200" t="str">
            <v/>
          </cell>
          <cell r="H200" t="str">
            <v/>
          </cell>
          <cell r="I200" t="str">
            <v/>
          </cell>
          <cell r="J200" t="str">
            <v/>
          </cell>
        </row>
      </sheetData>
      <sheetData sheetId="4"/>
      <sheetData sheetId="5">
        <row r="4">
          <cell r="A4" t="str">
            <v>Miembros natos</v>
          </cell>
          <cell r="H4" t="str">
            <v/>
          </cell>
          <cell r="I4">
            <v>3</v>
          </cell>
          <cell r="J4">
            <v>3</v>
          </cell>
        </row>
        <row r="5">
          <cell r="A5" t="str">
            <v>Profesorado Doctor con vinculación permanente</v>
          </cell>
          <cell r="H5">
            <v>16</v>
          </cell>
          <cell r="I5">
            <v>36</v>
          </cell>
          <cell r="J5">
            <v>52</v>
          </cell>
        </row>
        <row r="6">
          <cell r="A6" t="str">
            <v>PDI no Doctor, o que no tenga vinculación permanente</v>
          </cell>
          <cell r="H6">
            <v>6</v>
          </cell>
          <cell r="I6">
            <v>8</v>
          </cell>
          <cell r="J6">
            <v>14</v>
          </cell>
        </row>
        <row r="7">
          <cell r="A7" t="str">
            <v>Alumnado</v>
          </cell>
          <cell r="H7">
            <v>8</v>
          </cell>
          <cell r="I7">
            <v>14</v>
          </cell>
          <cell r="J7">
            <v>22</v>
          </cell>
        </row>
        <row r="8">
          <cell r="A8" t="str">
            <v>Personal de Administración y Servicios</v>
          </cell>
          <cell r="H8">
            <v>7</v>
          </cell>
          <cell r="I8">
            <v>5</v>
          </cell>
          <cell r="J8">
            <v>12</v>
          </cell>
        </row>
        <row r="9">
          <cell r="A9" t="str">
            <v>TOTAL</v>
          </cell>
          <cell r="H9">
            <v>37</v>
          </cell>
          <cell r="I9">
            <v>66</v>
          </cell>
          <cell r="J9">
            <v>103</v>
          </cell>
        </row>
        <row r="10">
          <cell r="A10" t="str">
            <v/>
          </cell>
          <cell r="H10" t="str">
            <v/>
          </cell>
          <cell r="I10" t="str">
            <v/>
          </cell>
          <cell r="J10" t="str">
            <v/>
          </cell>
        </row>
        <row r="11">
          <cell r="A11" t="str">
            <v/>
          </cell>
          <cell r="H11" t="str">
            <v/>
          </cell>
          <cell r="I11" t="str">
            <v/>
          </cell>
          <cell r="J11" t="str">
            <v/>
          </cell>
        </row>
        <row r="12">
          <cell r="A12" t="str">
            <v/>
          </cell>
          <cell r="H12" t="str">
            <v/>
          </cell>
          <cell r="I12" t="str">
            <v/>
          </cell>
          <cell r="J12" t="str">
            <v/>
          </cell>
        </row>
        <row r="13">
          <cell r="A13" t="str">
            <v/>
          </cell>
          <cell r="H13" t="str">
            <v/>
          </cell>
          <cell r="I13" t="str">
            <v/>
          </cell>
          <cell r="J13" t="str">
            <v/>
          </cell>
        </row>
        <row r="14">
          <cell r="A14" t="str">
            <v/>
          </cell>
          <cell r="H14" t="str">
            <v/>
          </cell>
          <cell r="I14" t="str">
            <v/>
          </cell>
          <cell r="J14" t="str">
            <v/>
          </cell>
        </row>
        <row r="15">
          <cell r="A15" t="str">
            <v/>
          </cell>
          <cell r="H15" t="str">
            <v/>
          </cell>
          <cell r="I15" t="str">
            <v/>
          </cell>
          <cell r="J15" t="str">
            <v/>
          </cell>
        </row>
        <row r="16">
          <cell r="A16" t="str">
            <v/>
          </cell>
          <cell r="H16" t="str">
            <v/>
          </cell>
          <cell r="I16" t="str">
            <v/>
          </cell>
          <cell r="J16" t="str">
            <v/>
          </cell>
        </row>
        <row r="17">
          <cell r="A17" t="str">
            <v/>
          </cell>
          <cell r="H17" t="str">
            <v/>
          </cell>
          <cell r="I17" t="str">
            <v/>
          </cell>
          <cell r="J17" t="str">
            <v/>
          </cell>
        </row>
        <row r="18">
          <cell r="A18" t="str">
            <v/>
          </cell>
          <cell r="H18" t="str">
            <v/>
          </cell>
          <cell r="I18" t="str">
            <v/>
          </cell>
          <cell r="J18" t="str">
            <v/>
          </cell>
        </row>
        <row r="19">
          <cell r="A19" t="str">
            <v/>
          </cell>
          <cell r="H19" t="str">
            <v/>
          </cell>
          <cell r="I19" t="str">
            <v/>
          </cell>
          <cell r="J19" t="str">
            <v/>
          </cell>
        </row>
        <row r="20">
          <cell r="A20" t="str">
            <v/>
          </cell>
          <cell r="H20" t="str">
            <v/>
          </cell>
          <cell r="I20" t="str">
            <v/>
          </cell>
          <cell r="J20" t="str">
            <v/>
          </cell>
        </row>
        <row r="21">
          <cell r="A21" t="str">
            <v/>
          </cell>
          <cell r="H21" t="str">
            <v/>
          </cell>
          <cell r="I21" t="str">
            <v/>
          </cell>
          <cell r="J21" t="str">
            <v/>
          </cell>
        </row>
        <row r="22">
          <cell r="A22" t="str">
            <v/>
          </cell>
          <cell r="H22" t="str">
            <v/>
          </cell>
          <cell r="I22" t="str">
            <v/>
          </cell>
          <cell r="J22" t="str">
            <v/>
          </cell>
        </row>
        <row r="23">
          <cell r="A23" t="str">
            <v/>
          </cell>
          <cell r="H23" t="str">
            <v/>
          </cell>
          <cell r="I23" t="str">
            <v/>
          </cell>
          <cell r="J23" t="str">
            <v/>
          </cell>
        </row>
        <row r="24">
          <cell r="A24" t="str">
            <v/>
          </cell>
          <cell r="H24" t="str">
            <v/>
          </cell>
          <cell r="I24" t="str">
            <v/>
          </cell>
          <cell r="J24" t="str">
            <v/>
          </cell>
        </row>
        <row r="25">
          <cell r="A25" t="str">
            <v/>
          </cell>
          <cell r="H25" t="str">
            <v/>
          </cell>
          <cell r="I25" t="str">
            <v/>
          </cell>
          <cell r="J25" t="str">
            <v/>
          </cell>
        </row>
        <row r="26">
          <cell r="A26" t="str">
            <v/>
          </cell>
          <cell r="H26" t="str">
            <v/>
          </cell>
          <cell r="I26" t="str">
            <v/>
          </cell>
          <cell r="J26" t="str">
            <v/>
          </cell>
        </row>
        <row r="27">
          <cell r="A27" t="str">
            <v/>
          </cell>
          <cell r="H27" t="str">
            <v/>
          </cell>
          <cell r="I27" t="str">
            <v/>
          </cell>
          <cell r="J27" t="str">
            <v/>
          </cell>
        </row>
        <row r="28">
          <cell r="A28" t="str">
            <v/>
          </cell>
          <cell r="H28" t="str">
            <v/>
          </cell>
          <cell r="I28" t="str">
            <v/>
          </cell>
          <cell r="J28" t="str">
            <v/>
          </cell>
        </row>
        <row r="29">
          <cell r="A29" t="str">
            <v/>
          </cell>
          <cell r="H29" t="str">
            <v/>
          </cell>
          <cell r="I29" t="str">
            <v/>
          </cell>
          <cell r="J29" t="str">
            <v/>
          </cell>
        </row>
        <row r="30">
          <cell r="A30" t="str">
            <v/>
          </cell>
          <cell r="H30" t="str">
            <v/>
          </cell>
          <cell r="I30" t="str">
            <v/>
          </cell>
          <cell r="J30" t="str">
            <v/>
          </cell>
        </row>
        <row r="31">
          <cell r="A31" t="str">
            <v/>
          </cell>
          <cell r="H31" t="str">
            <v/>
          </cell>
          <cell r="I31" t="str">
            <v/>
          </cell>
          <cell r="J31" t="str">
            <v/>
          </cell>
        </row>
        <row r="32">
          <cell r="A32" t="str">
            <v/>
          </cell>
          <cell r="H32" t="str">
            <v/>
          </cell>
          <cell r="I32" t="str">
            <v/>
          </cell>
          <cell r="J32" t="str">
            <v/>
          </cell>
        </row>
        <row r="33">
          <cell r="A33" t="str">
            <v/>
          </cell>
          <cell r="H33" t="str">
            <v/>
          </cell>
          <cell r="I33" t="str">
            <v/>
          </cell>
          <cell r="J33" t="str">
            <v/>
          </cell>
        </row>
        <row r="34">
          <cell r="A34" t="str">
            <v/>
          </cell>
          <cell r="H34" t="str">
            <v/>
          </cell>
          <cell r="I34" t="str">
            <v/>
          </cell>
          <cell r="J34" t="str">
            <v/>
          </cell>
        </row>
        <row r="35">
          <cell r="A35" t="str">
            <v/>
          </cell>
          <cell r="H35" t="str">
            <v/>
          </cell>
          <cell r="I35" t="str">
            <v/>
          </cell>
          <cell r="J35" t="str">
            <v/>
          </cell>
        </row>
        <row r="36">
          <cell r="A36" t="str">
            <v/>
          </cell>
          <cell r="H36" t="str">
            <v/>
          </cell>
          <cell r="I36" t="str">
            <v/>
          </cell>
          <cell r="J36" t="str">
            <v/>
          </cell>
        </row>
        <row r="37">
          <cell r="A37" t="str">
            <v/>
          </cell>
          <cell r="H37" t="str">
            <v/>
          </cell>
          <cell r="I37" t="str">
            <v/>
          </cell>
          <cell r="J37" t="str">
            <v/>
          </cell>
        </row>
        <row r="38">
          <cell r="A38" t="str">
            <v/>
          </cell>
          <cell r="H38" t="str">
            <v/>
          </cell>
          <cell r="I38" t="str">
            <v/>
          </cell>
          <cell r="J38" t="str">
            <v/>
          </cell>
        </row>
        <row r="39">
          <cell r="A39" t="str">
            <v/>
          </cell>
          <cell r="H39" t="str">
            <v/>
          </cell>
          <cell r="I39" t="str">
            <v/>
          </cell>
          <cell r="J39" t="str">
            <v/>
          </cell>
        </row>
        <row r="40">
          <cell r="A40" t="str">
            <v/>
          </cell>
          <cell r="H40" t="str">
            <v/>
          </cell>
          <cell r="I40" t="str">
            <v/>
          </cell>
          <cell r="J40" t="str">
            <v/>
          </cell>
        </row>
        <row r="41">
          <cell r="A41" t="str">
            <v/>
          </cell>
          <cell r="H41" t="str">
            <v/>
          </cell>
          <cell r="I41" t="str">
            <v/>
          </cell>
          <cell r="J41" t="str">
            <v/>
          </cell>
        </row>
        <row r="42">
          <cell r="A42" t="str">
            <v/>
          </cell>
          <cell r="H42" t="str">
            <v/>
          </cell>
          <cell r="I42" t="str">
            <v/>
          </cell>
          <cell r="J42" t="str">
            <v/>
          </cell>
        </row>
        <row r="43">
          <cell r="A43" t="str">
            <v/>
          </cell>
          <cell r="H43" t="str">
            <v/>
          </cell>
          <cell r="I43" t="str">
            <v/>
          </cell>
          <cell r="J43" t="str">
            <v/>
          </cell>
        </row>
        <row r="44">
          <cell r="A44" t="str">
            <v/>
          </cell>
          <cell r="H44" t="str">
            <v/>
          </cell>
          <cell r="I44" t="str">
            <v/>
          </cell>
          <cell r="J44" t="str">
            <v/>
          </cell>
        </row>
        <row r="45">
          <cell r="A45" t="str">
            <v/>
          </cell>
          <cell r="H45" t="str">
            <v/>
          </cell>
          <cell r="I45" t="str">
            <v/>
          </cell>
          <cell r="J45" t="str">
            <v/>
          </cell>
        </row>
        <row r="46">
          <cell r="A46" t="str">
            <v/>
          </cell>
          <cell r="H46" t="str">
            <v/>
          </cell>
          <cell r="I46" t="str">
            <v/>
          </cell>
          <cell r="J46" t="str">
            <v/>
          </cell>
        </row>
        <row r="47">
          <cell r="A47" t="str">
            <v/>
          </cell>
          <cell r="H47" t="str">
            <v/>
          </cell>
          <cell r="I47" t="str">
            <v/>
          </cell>
          <cell r="J47" t="str">
            <v/>
          </cell>
        </row>
        <row r="48">
          <cell r="A48" t="str">
            <v/>
          </cell>
          <cell r="H48" t="str">
            <v/>
          </cell>
          <cell r="I48" t="str">
            <v/>
          </cell>
          <cell r="J48" t="str">
            <v/>
          </cell>
        </row>
        <row r="49">
          <cell r="A49" t="str">
            <v/>
          </cell>
          <cell r="H49" t="str">
            <v/>
          </cell>
          <cell r="I49" t="str">
            <v/>
          </cell>
          <cell r="J49" t="str">
            <v/>
          </cell>
        </row>
        <row r="50">
          <cell r="A50" t="str">
            <v/>
          </cell>
          <cell r="H50" t="str">
            <v/>
          </cell>
          <cell r="I50" t="str">
            <v/>
          </cell>
          <cell r="J50" t="str">
            <v/>
          </cell>
        </row>
        <row r="51">
          <cell r="A51" t="str">
            <v/>
          </cell>
          <cell r="H51" t="str">
            <v/>
          </cell>
          <cell r="I51" t="str">
            <v/>
          </cell>
          <cell r="J51" t="str">
            <v/>
          </cell>
        </row>
        <row r="52">
          <cell r="A52" t="str">
            <v/>
          </cell>
          <cell r="H52" t="str">
            <v/>
          </cell>
          <cell r="I52" t="str">
            <v/>
          </cell>
          <cell r="J52" t="str">
            <v/>
          </cell>
        </row>
        <row r="53">
          <cell r="A53" t="str">
            <v/>
          </cell>
          <cell r="H53" t="str">
            <v/>
          </cell>
          <cell r="I53" t="str">
            <v/>
          </cell>
          <cell r="J53" t="str">
            <v/>
          </cell>
        </row>
        <row r="54">
          <cell r="A54" t="str">
            <v/>
          </cell>
          <cell r="H54" t="str">
            <v/>
          </cell>
          <cell r="I54" t="str">
            <v/>
          </cell>
          <cell r="J54" t="str">
            <v/>
          </cell>
        </row>
        <row r="55">
          <cell r="A55" t="str">
            <v/>
          </cell>
          <cell r="H55" t="str">
            <v/>
          </cell>
          <cell r="I55" t="str">
            <v/>
          </cell>
          <cell r="J55" t="str">
            <v/>
          </cell>
        </row>
        <row r="56">
          <cell r="A56" t="str">
            <v/>
          </cell>
          <cell r="H56" t="str">
            <v/>
          </cell>
          <cell r="I56" t="str">
            <v/>
          </cell>
          <cell r="J56" t="str">
            <v/>
          </cell>
        </row>
        <row r="57">
          <cell r="A57" t="str">
            <v/>
          </cell>
          <cell r="H57" t="str">
            <v/>
          </cell>
          <cell r="I57" t="str">
            <v/>
          </cell>
          <cell r="J57" t="str">
            <v/>
          </cell>
        </row>
        <row r="58">
          <cell r="A58" t="str">
            <v/>
          </cell>
          <cell r="H58" t="str">
            <v/>
          </cell>
          <cell r="I58" t="str">
            <v/>
          </cell>
          <cell r="J58" t="str">
            <v/>
          </cell>
        </row>
        <row r="59">
          <cell r="A59" t="str">
            <v/>
          </cell>
          <cell r="H59" t="str">
            <v/>
          </cell>
          <cell r="I59" t="str">
            <v/>
          </cell>
          <cell r="J59" t="str">
            <v/>
          </cell>
        </row>
        <row r="60">
          <cell r="A60" t="str">
            <v/>
          </cell>
          <cell r="H60" t="str">
            <v/>
          </cell>
          <cell r="I60" t="str">
            <v/>
          </cell>
          <cell r="J60" t="str">
            <v/>
          </cell>
        </row>
        <row r="61">
          <cell r="A61" t="str">
            <v/>
          </cell>
          <cell r="H61" t="str">
            <v/>
          </cell>
          <cell r="I61" t="str">
            <v/>
          </cell>
          <cell r="J61" t="str">
            <v/>
          </cell>
        </row>
        <row r="62">
          <cell r="A62" t="str">
            <v/>
          </cell>
          <cell r="H62" t="str">
            <v/>
          </cell>
          <cell r="I62" t="str">
            <v/>
          </cell>
          <cell r="J62" t="str">
            <v/>
          </cell>
        </row>
        <row r="63">
          <cell r="A63" t="str">
            <v/>
          </cell>
          <cell r="H63" t="str">
            <v/>
          </cell>
          <cell r="I63" t="str">
            <v/>
          </cell>
          <cell r="J63" t="str">
            <v/>
          </cell>
        </row>
        <row r="64">
          <cell r="A64" t="str">
            <v/>
          </cell>
          <cell r="H64" t="str">
            <v/>
          </cell>
          <cell r="I64" t="str">
            <v/>
          </cell>
          <cell r="J64" t="str">
            <v/>
          </cell>
        </row>
        <row r="65">
          <cell r="A65" t="str">
            <v/>
          </cell>
          <cell r="H65" t="str">
            <v/>
          </cell>
          <cell r="I65" t="str">
            <v/>
          </cell>
          <cell r="J65" t="str">
            <v/>
          </cell>
        </row>
        <row r="66">
          <cell r="A66" t="str">
            <v/>
          </cell>
          <cell r="H66" t="str">
            <v/>
          </cell>
          <cell r="I66" t="str">
            <v/>
          </cell>
          <cell r="J66" t="str">
            <v/>
          </cell>
        </row>
        <row r="67">
          <cell r="A67" t="str">
            <v/>
          </cell>
          <cell r="H67" t="str">
            <v/>
          </cell>
          <cell r="I67" t="str">
            <v/>
          </cell>
          <cell r="J67" t="str">
            <v/>
          </cell>
        </row>
        <row r="68">
          <cell r="A68" t="str">
            <v/>
          </cell>
          <cell r="H68" t="str">
            <v/>
          </cell>
          <cell r="I68" t="str">
            <v/>
          </cell>
          <cell r="J68" t="str">
            <v/>
          </cell>
        </row>
        <row r="69">
          <cell r="A69" t="str">
            <v/>
          </cell>
          <cell r="H69" t="str">
            <v/>
          </cell>
          <cell r="I69" t="str">
            <v/>
          </cell>
          <cell r="J69" t="str">
            <v/>
          </cell>
        </row>
        <row r="70">
          <cell r="A70" t="str">
            <v/>
          </cell>
          <cell r="H70" t="str">
            <v/>
          </cell>
          <cell r="I70" t="str">
            <v/>
          </cell>
          <cell r="J70" t="str">
            <v/>
          </cell>
        </row>
        <row r="71">
          <cell r="A71" t="str">
            <v/>
          </cell>
          <cell r="H71" t="str">
            <v/>
          </cell>
          <cell r="I71" t="str">
            <v/>
          </cell>
          <cell r="J71" t="str">
            <v/>
          </cell>
        </row>
        <row r="72">
          <cell r="A72" t="str">
            <v/>
          </cell>
          <cell r="H72" t="str">
            <v/>
          </cell>
          <cell r="I72" t="str">
            <v/>
          </cell>
          <cell r="J72" t="str">
            <v/>
          </cell>
        </row>
        <row r="73">
          <cell r="A73" t="str">
            <v/>
          </cell>
          <cell r="H73" t="str">
            <v/>
          </cell>
          <cell r="I73" t="str">
            <v/>
          </cell>
          <cell r="J73" t="str">
            <v/>
          </cell>
        </row>
        <row r="74">
          <cell r="A74" t="str">
            <v/>
          </cell>
          <cell r="H74" t="str">
            <v/>
          </cell>
          <cell r="I74" t="str">
            <v/>
          </cell>
          <cell r="J74" t="str">
            <v/>
          </cell>
        </row>
        <row r="75">
          <cell r="A75" t="str">
            <v/>
          </cell>
          <cell r="H75" t="str">
            <v/>
          </cell>
          <cell r="I75" t="str">
            <v/>
          </cell>
          <cell r="J75" t="str">
            <v/>
          </cell>
        </row>
        <row r="76">
          <cell r="A76" t="str">
            <v/>
          </cell>
          <cell r="H76" t="str">
            <v/>
          </cell>
          <cell r="I76" t="str">
            <v/>
          </cell>
          <cell r="J76" t="str">
            <v/>
          </cell>
        </row>
        <row r="77">
          <cell r="A77" t="str">
            <v/>
          </cell>
          <cell r="H77" t="str">
            <v/>
          </cell>
          <cell r="I77" t="str">
            <v/>
          </cell>
          <cell r="J77" t="str">
            <v/>
          </cell>
        </row>
        <row r="78">
          <cell r="A78" t="str">
            <v/>
          </cell>
          <cell r="H78" t="str">
            <v/>
          </cell>
          <cell r="I78" t="str">
            <v/>
          </cell>
          <cell r="J78" t="str">
            <v/>
          </cell>
        </row>
        <row r="79">
          <cell r="A79" t="str">
            <v/>
          </cell>
          <cell r="H79" t="str">
            <v/>
          </cell>
          <cell r="I79" t="str">
            <v/>
          </cell>
          <cell r="J79" t="str">
            <v/>
          </cell>
        </row>
        <row r="80">
          <cell r="A80" t="str">
            <v/>
          </cell>
          <cell r="H80" t="str">
            <v/>
          </cell>
          <cell r="I80" t="str">
            <v/>
          </cell>
          <cell r="J80" t="str">
            <v/>
          </cell>
        </row>
        <row r="81">
          <cell r="A81" t="str">
            <v/>
          </cell>
          <cell r="H81" t="str">
            <v/>
          </cell>
          <cell r="I81" t="str">
            <v/>
          </cell>
          <cell r="J81" t="str">
            <v/>
          </cell>
        </row>
        <row r="82">
          <cell r="A82" t="str">
            <v/>
          </cell>
          <cell r="H82" t="str">
            <v/>
          </cell>
          <cell r="I82" t="str">
            <v/>
          </cell>
          <cell r="J82" t="str">
            <v/>
          </cell>
        </row>
        <row r="83">
          <cell r="A83" t="str">
            <v/>
          </cell>
          <cell r="H83" t="str">
            <v/>
          </cell>
          <cell r="I83" t="str">
            <v/>
          </cell>
          <cell r="J83" t="str">
            <v/>
          </cell>
        </row>
        <row r="84">
          <cell r="A84" t="str">
            <v/>
          </cell>
          <cell r="H84" t="str">
            <v/>
          </cell>
          <cell r="I84" t="str">
            <v/>
          </cell>
          <cell r="J84" t="str">
            <v/>
          </cell>
        </row>
        <row r="85">
          <cell r="A85" t="str">
            <v/>
          </cell>
          <cell r="H85" t="str">
            <v/>
          </cell>
          <cell r="I85" t="str">
            <v/>
          </cell>
          <cell r="J85" t="str">
            <v/>
          </cell>
        </row>
        <row r="86">
          <cell r="A86" t="str">
            <v/>
          </cell>
          <cell r="H86" t="str">
            <v/>
          </cell>
          <cell r="I86" t="str">
            <v/>
          </cell>
          <cell r="J86" t="str">
            <v/>
          </cell>
        </row>
        <row r="87">
          <cell r="A87" t="str">
            <v/>
          </cell>
          <cell r="H87" t="str">
            <v/>
          </cell>
          <cell r="I87" t="str">
            <v/>
          </cell>
          <cell r="J87" t="str">
            <v/>
          </cell>
        </row>
        <row r="88">
          <cell r="A88" t="str">
            <v/>
          </cell>
          <cell r="H88" t="str">
            <v/>
          </cell>
          <cell r="I88" t="str">
            <v/>
          </cell>
          <cell r="J88" t="str">
            <v/>
          </cell>
        </row>
        <row r="89">
          <cell r="A89" t="str">
            <v/>
          </cell>
          <cell r="H89" t="str">
            <v/>
          </cell>
          <cell r="I89" t="str">
            <v/>
          </cell>
          <cell r="J89" t="str">
            <v/>
          </cell>
        </row>
        <row r="90">
          <cell r="A90" t="str">
            <v/>
          </cell>
          <cell r="H90" t="str">
            <v/>
          </cell>
          <cell r="I90" t="str">
            <v/>
          </cell>
          <cell r="J90" t="str">
            <v/>
          </cell>
        </row>
        <row r="91">
          <cell r="A91" t="str">
            <v/>
          </cell>
          <cell r="H91" t="str">
            <v/>
          </cell>
          <cell r="I91" t="str">
            <v/>
          </cell>
          <cell r="J91" t="str">
            <v/>
          </cell>
        </row>
        <row r="92">
          <cell r="A92" t="str">
            <v/>
          </cell>
          <cell r="H92" t="str">
            <v/>
          </cell>
          <cell r="I92" t="str">
            <v/>
          </cell>
          <cell r="J92" t="str">
            <v/>
          </cell>
        </row>
        <row r="93">
          <cell r="A93" t="str">
            <v/>
          </cell>
          <cell r="H93" t="str">
            <v/>
          </cell>
          <cell r="I93" t="str">
            <v/>
          </cell>
          <cell r="J93" t="str">
            <v/>
          </cell>
        </row>
        <row r="94">
          <cell r="A94" t="str">
            <v/>
          </cell>
          <cell r="H94" t="str">
            <v/>
          </cell>
          <cell r="I94" t="str">
            <v/>
          </cell>
          <cell r="J94" t="str">
            <v/>
          </cell>
        </row>
        <row r="95">
          <cell r="A95" t="str">
            <v/>
          </cell>
          <cell r="H95" t="str">
            <v/>
          </cell>
          <cell r="I95" t="str">
            <v/>
          </cell>
          <cell r="J95" t="str">
            <v/>
          </cell>
        </row>
        <row r="96">
          <cell r="A96" t="str">
            <v/>
          </cell>
          <cell r="H96" t="str">
            <v/>
          </cell>
          <cell r="I96" t="str">
            <v/>
          </cell>
          <cell r="J96" t="str">
            <v/>
          </cell>
        </row>
        <row r="97">
          <cell r="A97" t="str">
            <v/>
          </cell>
          <cell r="H97" t="str">
            <v/>
          </cell>
          <cell r="I97" t="str">
            <v/>
          </cell>
          <cell r="J97" t="str">
            <v/>
          </cell>
        </row>
        <row r="98">
          <cell r="A98" t="str">
            <v/>
          </cell>
          <cell r="H98" t="str">
            <v/>
          </cell>
          <cell r="I98" t="str">
            <v/>
          </cell>
          <cell r="J98" t="str">
            <v/>
          </cell>
        </row>
        <row r="99">
          <cell r="A99" t="str">
            <v/>
          </cell>
          <cell r="H99" t="str">
            <v/>
          </cell>
          <cell r="I99" t="str">
            <v/>
          </cell>
          <cell r="J99" t="str">
            <v/>
          </cell>
        </row>
        <row r="100">
          <cell r="A100" t="str">
            <v/>
          </cell>
          <cell r="H100" t="str">
            <v/>
          </cell>
          <cell r="I100" t="str">
            <v/>
          </cell>
          <cell r="J100" t="str">
            <v/>
          </cell>
        </row>
        <row r="101">
          <cell r="A101" t="str">
            <v/>
          </cell>
          <cell r="H101" t="str">
            <v/>
          </cell>
          <cell r="I101" t="str">
            <v/>
          </cell>
          <cell r="J101" t="str">
            <v/>
          </cell>
        </row>
        <row r="102">
          <cell r="A102" t="str">
            <v/>
          </cell>
          <cell r="H102" t="str">
            <v/>
          </cell>
          <cell r="I102" t="str">
            <v/>
          </cell>
          <cell r="J102" t="str">
            <v/>
          </cell>
        </row>
        <row r="103">
          <cell r="A103" t="str">
            <v/>
          </cell>
          <cell r="H103" t="str">
            <v/>
          </cell>
          <cell r="I103" t="str">
            <v/>
          </cell>
          <cell r="J103" t="str">
            <v/>
          </cell>
        </row>
        <row r="104">
          <cell r="A104" t="str">
            <v/>
          </cell>
          <cell r="H104" t="str">
            <v/>
          </cell>
          <cell r="I104" t="str">
            <v/>
          </cell>
          <cell r="J104" t="str">
            <v/>
          </cell>
        </row>
        <row r="105">
          <cell r="A105" t="str">
            <v/>
          </cell>
          <cell r="H105" t="str">
            <v/>
          </cell>
          <cell r="I105" t="str">
            <v/>
          </cell>
          <cell r="J105" t="str">
            <v/>
          </cell>
        </row>
        <row r="106">
          <cell r="A106" t="str">
            <v/>
          </cell>
          <cell r="H106" t="str">
            <v/>
          </cell>
          <cell r="I106" t="str">
            <v/>
          </cell>
          <cell r="J106" t="str">
            <v/>
          </cell>
        </row>
        <row r="107">
          <cell r="A107" t="str">
            <v/>
          </cell>
          <cell r="H107" t="str">
            <v/>
          </cell>
          <cell r="I107" t="str">
            <v/>
          </cell>
          <cell r="J107" t="str">
            <v/>
          </cell>
        </row>
        <row r="108">
          <cell r="A108" t="str">
            <v/>
          </cell>
          <cell r="H108" t="str">
            <v/>
          </cell>
          <cell r="I108" t="str">
            <v/>
          </cell>
          <cell r="J108" t="str">
            <v/>
          </cell>
        </row>
        <row r="109">
          <cell r="A109" t="str">
            <v/>
          </cell>
          <cell r="H109" t="str">
            <v/>
          </cell>
          <cell r="I109" t="str">
            <v/>
          </cell>
          <cell r="J109" t="str">
            <v/>
          </cell>
        </row>
        <row r="110">
          <cell r="A110" t="str">
            <v/>
          </cell>
          <cell r="H110" t="str">
            <v/>
          </cell>
          <cell r="I110" t="str">
            <v/>
          </cell>
          <cell r="J110" t="str">
            <v/>
          </cell>
        </row>
        <row r="111">
          <cell r="A111" t="str">
            <v/>
          </cell>
          <cell r="H111" t="str">
            <v/>
          </cell>
          <cell r="I111" t="str">
            <v/>
          </cell>
          <cell r="J111" t="str">
            <v/>
          </cell>
        </row>
        <row r="112">
          <cell r="A112" t="str">
            <v/>
          </cell>
          <cell r="H112" t="str">
            <v/>
          </cell>
          <cell r="I112" t="str">
            <v/>
          </cell>
          <cell r="J112" t="str">
            <v/>
          </cell>
        </row>
        <row r="113">
          <cell r="A113" t="str">
            <v/>
          </cell>
          <cell r="H113" t="str">
            <v/>
          </cell>
          <cell r="I113" t="str">
            <v/>
          </cell>
          <cell r="J113" t="str">
            <v/>
          </cell>
        </row>
        <row r="114">
          <cell r="A114" t="str">
            <v/>
          </cell>
          <cell r="H114" t="str">
            <v/>
          </cell>
          <cell r="I114" t="str">
            <v/>
          </cell>
          <cell r="J114" t="str">
            <v/>
          </cell>
        </row>
        <row r="115">
          <cell r="A115" t="str">
            <v/>
          </cell>
          <cell r="H115" t="str">
            <v/>
          </cell>
          <cell r="I115" t="str">
            <v/>
          </cell>
          <cell r="J115" t="str">
            <v/>
          </cell>
        </row>
        <row r="116">
          <cell r="A116" t="str">
            <v/>
          </cell>
          <cell r="H116" t="str">
            <v/>
          </cell>
          <cell r="I116" t="str">
            <v/>
          </cell>
          <cell r="J116" t="str">
            <v/>
          </cell>
        </row>
        <row r="117">
          <cell r="A117" t="str">
            <v/>
          </cell>
          <cell r="H117" t="str">
            <v/>
          </cell>
          <cell r="I117" t="str">
            <v/>
          </cell>
          <cell r="J117" t="str">
            <v/>
          </cell>
        </row>
        <row r="118">
          <cell r="A118" t="str">
            <v/>
          </cell>
          <cell r="H118" t="str">
            <v/>
          </cell>
          <cell r="I118" t="str">
            <v/>
          </cell>
          <cell r="J118" t="str">
            <v/>
          </cell>
        </row>
        <row r="119">
          <cell r="A119" t="str">
            <v/>
          </cell>
          <cell r="H119" t="str">
            <v/>
          </cell>
          <cell r="I119" t="str">
            <v/>
          </cell>
          <cell r="J119" t="str">
            <v/>
          </cell>
        </row>
        <row r="120">
          <cell r="A120" t="str">
            <v/>
          </cell>
          <cell r="H120" t="str">
            <v/>
          </cell>
          <cell r="I120" t="str">
            <v/>
          </cell>
          <cell r="J120" t="str">
            <v/>
          </cell>
        </row>
        <row r="121">
          <cell r="A121" t="str">
            <v/>
          </cell>
          <cell r="H121" t="str">
            <v/>
          </cell>
          <cell r="I121" t="str">
            <v/>
          </cell>
          <cell r="J121" t="str">
            <v/>
          </cell>
        </row>
        <row r="122">
          <cell r="A122" t="str">
            <v/>
          </cell>
          <cell r="H122" t="str">
            <v/>
          </cell>
          <cell r="I122" t="str">
            <v/>
          </cell>
          <cell r="J122" t="str">
            <v/>
          </cell>
        </row>
        <row r="123">
          <cell r="A123" t="str">
            <v/>
          </cell>
          <cell r="H123" t="str">
            <v/>
          </cell>
          <cell r="I123" t="str">
            <v/>
          </cell>
          <cell r="J123" t="str">
            <v/>
          </cell>
        </row>
        <row r="124">
          <cell r="A124" t="str">
            <v/>
          </cell>
          <cell r="H124" t="str">
            <v/>
          </cell>
          <cell r="I124" t="str">
            <v/>
          </cell>
          <cell r="J124" t="str">
            <v/>
          </cell>
        </row>
        <row r="125">
          <cell r="A125" t="str">
            <v/>
          </cell>
          <cell r="H125" t="str">
            <v/>
          </cell>
          <cell r="I125" t="str">
            <v/>
          </cell>
          <cell r="J125" t="str">
            <v/>
          </cell>
        </row>
        <row r="126">
          <cell r="A126" t="str">
            <v/>
          </cell>
          <cell r="H126" t="str">
            <v/>
          </cell>
          <cell r="I126" t="str">
            <v/>
          </cell>
          <cell r="J126" t="str">
            <v/>
          </cell>
        </row>
        <row r="127">
          <cell r="A127" t="str">
            <v/>
          </cell>
          <cell r="H127" t="str">
            <v/>
          </cell>
          <cell r="I127" t="str">
            <v/>
          </cell>
          <cell r="J127" t="str">
            <v/>
          </cell>
        </row>
        <row r="128">
          <cell r="A128" t="str">
            <v/>
          </cell>
          <cell r="H128" t="str">
            <v/>
          </cell>
          <cell r="I128" t="str">
            <v/>
          </cell>
          <cell r="J128" t="str">
            <v/>
          </cell>
        </row>
        <row r="129">
          <cell r="A129" t="str">
            <v/>
          </cell>
          <cell r="H129" t="str">
            <v/>
          </cell>
          <cell r="I129" t="str">
            <v/>
          </cell>
          <cell r="J129" t="str">
            <v/>
          </cell>
        </row>
        <row r="130">
          <cell r="A130" t="str">
            <v/>
          </cell>
          <cell r="H130" t="str">
            <v/>
          </cell>
          <cell r="I130" t="str">
            <v/>
          </cell>
          <cell r="J130" t="str">
            <v/>
          </cell>
        </row>
        <row r="131">
          <cell r="A131" t="str">
            <v/>
          </cell>
          <cell r="H131" t="str">
            <v/>
          </cell>
          <cell r="I131" t="str">
            <v/>
          </cell>
          <cell r="J131" t="str">
            <v/>
          </cell>
        </row>
        <row r="132">
          <cell r="A132" t="str">
            <v/>
          </cell>
          <cell r="H132" t="str">
            <v/>
          </cell>
          <cell r="I132" t="str">
            <v/>
          </cell>
          <cell r="J132" t="str">
            <v/>
          </cell>
        </row>
        <row r="133">
          <cell r="A133" t="str">
            <v/>
          </cell>
          <cell r="H133" t="str">
            <v/>
          </cell>
          <cell r="I133" t="str">
            <v/>
          </cell>
          <cell r="J133" t="str">
            <v/>
          </cell>
        </row>
        <row r="134">
          <cell r="A134" t="str">
            <v/>
          </cell>
          <cell r="H134" t="str">
            <v/>
          </cell>
          <cell r="I134" t="str">
            <v/>
          </cell>
          <cell r="J134" t="str">
            <v/>
          </cell>
        </row>
        <row r="135">
          <cell r="A135" t="str">
            <v/>
          </cell>
          <cell r="H135" t="str">
            <v/>
          </cell>
          <cell r="I135" t="str">
            <v/>
          </cell>
          <cell r="J135" t="str">
            <v/>
          </cell>
        </row>
        <row r="136">
          <cell r="A136" t="str">
            <v/>
          </cell>
          <cell r="H136" t="str">
            <v/>
          </cell>
          <cell r="I136" t="str">
            <v/>
          </cell>
          <cell r="J136" t="str">
            <v/>
          </cell>
        </row>
        <row r="137">
          <cell r="A137" t="str">
            <v/>
          </cell>
          <cell r="H137" t="str">
            <v/>
          </cell>
          <cell r="I137" t="str">
            <v/>
          </cell>
          <cell r="J137" t="str">
            <v/>
          </cell>
        </row>
        <row r="138">
          <cell r="A138" t="str">
            <v/>
          </cell>
          <cell r="H138" t="str">
            <v/>
          </cell>
          <cell r="I138" t="str">
            <v/>
          </cell>
          <cell r="J138" t="str">
            <v/>
          </cell>
        </row>
        <row r="139">
          <cell r="A139" t="str">
            <v/>
          </cell>
          <cell r="H139" t="str">
            <v/>
          </cell>
          <cell r="I139" t="str">
            <v/>
          </cell>
          <cell r="J139" t="str">
            <v/>
          </cell>
        </row>
        <row r="140">
          <cell r="A140" t="str">
            <v/>
          </cell>
          <cell r="H140" t="str">
            <v/>
          </cell>
          <cell r="I140" t="str">
            <v/>
          </cell>
          <cell r="J140" t="str">
            <v/>
          </cell>
        </row>
        <row r="141">
          <cell r="A141" t="str">
            <v/>
          </cell>
          <cell r="H141" t="str">
            <v/>
          </cell>
          <cell r="I141" t="str">
            <v/>
          </cell>
          <cell r="J141" t="str">
            <v/>
          </cell>
        </row>
        <row r="142">
          <cell r="A142" t="str">
            <v/>
          </cell>
          <cell r="H142" t="str">
            <v/>
          </cell>
          <cell r="I142" t="str">
            <v/>
          </cell>
          <cell r="J142" t="str">
            <v/>
          </cell>
        </row>
        <row r="143">
          <cell r="A143" t="str">
            <v/>
          </cell>
          <cell r="H143" t="str">
            <v/>
          </cell>
          <cell r="I143" t="str">
            <v/>
          </cell>
          <cell r="J143" t="str">
            <v/>
          </cell>
        </row>
        <row r="144">
          <cell r="A144" t="str">
            <v/>
          </cell>
          <cell r="H144" t="str">
            <v/>
          </cell>
          <cell r="I144" t="str">
            <v/>
          </cell>
          <cell r="J144" t="str">
            <v/>
          </cell>
        </row>
        <row r="145">
          <cell r="A145" t="str">
            <v/>
          </cell>
          <cell r="H145" t="str">
            <v/>
          </cell>
          <cell r="I145" t="str">
            <v/>
          </cell>
          <cell r="J145" t="str">
            <v/>
          </cell>
        </row>
        <row r="146">
          <cell r="A146" t="str">
            <v/>
          </cell>
          <cell r="H146" t="str">
            <v/>
          </cell>
          <cell r="I146" t="str">
            <v/>
          </cell>
          <cell r="J146" t="str">
            <v/>
          </cell>
        </row>
        <row r="147">
          <cell r="A147" t="str">
            <v/>
          </cell>
          <cell r="H147" t="str">
            <v/>
          </cell>
          <cell r="I147" t="str">
            <v/>
          </cell>
          <cell r="J147" t="str">
            <v/>
          </cell>
        </row>
        <row r="148">
          <cell r="A148" t="str">
            <v/>
          </cell>
          <cell r="H148" t="str">
            <v/>
          </cell>
          <cell r="I148" t="str">
            <v/>
          </cell>
          <cell r="J148" t="str">
            <v/>
          </cell>
        </row>
        <row r="149">
          <cell r="A149" t="str">
            <v/>
          </cell>
          <cell r="H149" t="str">
            <v/>
          </cell>
          <cell r="I149" t="str">
            <v/>
          </cell>
          <cell r="J149" t="str">
            <v/>
          </cell>
        </row>
        <row r="150">
          <cell r="A150" t="str">
            <v/>
          </cell>
          <cell r="H150" t="str">
            <v/>
          </cell>
          <cell r="I150" t="str">
            <v/>
          </cell>
          <cell r="J150" t="str">
            <v/>
          </cell>
        </row>
        <row r="151">
          <cell r="A151" t="str">
            <v/>
          </cell>
          <cell r="H151" t="str">
            <v/>
          </cell>
          <cell r="I151" t="str">
            <v/>
          </cell>
          <cell r="J151" t="str">
            <v/>
          </cell>
        </row>
        <row r="152">
          <cell r="A152" t="str">
            <v/>
          </cell>
          <cell r="H152" t="str">
            <v/>
          </cell>
          <cell r="I152" t="str">
            <v/>
          </cell>
          <cell r="J152" t="str">
            <v/>
          </cell>
        </row>
        <row r="153">
          <cell r="A153" t="str">
            <v/>
          </cell>
          <cell r="H153" t="str">
            <v/>
          </cell>
          <cell r="I153" t="str">
            <v/>
          </cell>
          <cell r="J153" t="str">
            <v/>
          </cell>
        </row>
        <row r="154">
          <cell r="A154" t="str">
            <v/>
          </cell>
          <cell r="H154" t="str">
            <v/>
          </cell>
          <cell r="I154" t="str">
            <v/>
          </cell>
          <cell r="J154" t="str">
            <v/>
          </cell>
        </row>
        <row r="155">
          <cell r="A155" t="str">
            <v/>
          </cell>
          <cell r="H155" t="str">
            <v/>
          </cell>
          <cell r="I155" t="str">
            <v/>
          </cell>
          <cell r="J155" t="str">
            <v/>
          </cell>
        </row>
        <row r="156">
          <cell r="A156" t="str">
            <v/>
          </cell>
          <cell r="H156" t="str">
            <v/>
          </cell>
          <cell r="I156" t="str">
            <v/>
          </cell>
          <cell r="J156" t="str">
            <v/>
          </cell>
        </row>
        <row r="157">
          <cell r="A157" t="str">
            <v/>
          </cell>
          <cell r="H157" t="str">
            <v/>
          </cell>
          <cell r="I157" t="str">
            <v/>
          </cell>
          <cell r="J157" t="str">
            <v/>
          </cell>
        </row>
        <row r="158">
          <cell r="A158" t="str">
            <v/>
          </cell>
          <cell r="H158" t="str">
            <v/>
          </cell>
          <cell r="I158" t="str">
            <v/>
          </cell>
          <cell r="J158" t="str">
            <v/>
          </cell>
        </row>
        <row r="159">
          <cell r="A159" t="str">
            <v/>
          </cell>
          <cell r="H159" t="str">
            <v/>
          </cell>
          <cell r="I159" t="str">
            <v/>
          </cell>
          <cell r="J159" t="str">
            <v/>
          </cell>
        </row>
        <row r="160">
          <cell r="A160" t="str">
            <v/>
          </cell>
          <cell r="H160" t="str">
            <v/>
          </cell>
          <cell r="I160" t="str">
            <v/>
          </cell>
          <cell r="J160" t="str">
            <v/>
          </cell>
        </row>
        <row r="161">
          <cell r="A161" t="str">
            <v/>
          </cell>
          <cell r="H161" t="str">
            <v/>
          </cell>
          <cell r="I161" t="str">
            <v/>
          </cell>
          <cell r="J161" t="str">
            <v/>
          </cell>
        </row>
        <row r="162">
          <cell r="A162" t="str">
            <v/>
          </cell>
          <cell r="H162" t="str">
            <v/>
          </cell>
          <cell r="I162" t="str">
            <v/>
          </cell>
          <cell r="J162" t="str">
            <v/>
          </cell>
        </row>
        <row r="163">
          <cell r="A163" t="str">
            <v/>
          </cell>
          <cell r="H163" t="str">
            <v/>
          </cell>
          <cell r="I163" t="str">
            <v/>
          </cell>
          <cell r="J163" t="str">
            <v/>
          </cell>
        </row>
        <row r="164">
          <cell r="A164" t="str">
            <v/>
          </cell>
          <cell r="H164" t="str">
            <v/>
          </cell>
          <cell r="I164" t="str">
            <v/>
          </cell>
          <cell r="J164" t="str">
            <v/>
          </cell>
        </row>
        <row r="165">
          <cell r="A165" t="str">
            <v/>
          </cell>
          <cell r="H165" t="str">
            <v/>
          </cell>
          <cell r="I165" t="str">
            <v/>
          </cell>
          <cell r="J165" t="str">
            <v/>
          </cell>
        </row>
        <row r="166">
          <cell r="A166" t="str">
            <v/>
          </cell>
          <cell r="H166" t="str">
            <v/>
          </cell>
          <cell r="I166" t="str">
            <v/>
          </cell>
          <cell r="J166" t="str">
            <v/>
          </cell>
        </row>
        <row r="167">
          <cell r="A167" t="str">
            <v/>
          </cell>
          <cell r="H167" t="str">
            <v/>
          </cell>
          <cell r="I167" t="str">
            <v/>
          </cell>
          <cell r="J167" t="str">
            <v/>
          </cell>
        </row>
        <row r="168">
          <cell r="A168" t="str">
            <v/>
          </cell>
          <cell r="H168" t="str">
            <v/>
          </cell>
          <cell r="I168" t="str">
            <v/>
          </cell>
          <cell r="J168" t="str">
            <v/>
          </cell>
        </row>
        <row r="169">
          <cell r="A169" t="str">
            <v/>
          </cell>
          <cell r="H169" t="str">
            <v/>
          </cell>
          <cell r="I169" t="str">
            <v/>
          </cell>
          <cell r="J169" t="str">
            <v/>
          </cell>
        </row>
        <row r="170">
          <cell r="A170" t="str">
            <v/>
          </cell>
          <cell r="H170" t="str">
            <v/>
          </cell>
          <cell r="I170" t="str">
            <v/>
          </cell>
          <cell r="J170" t="str">
            <v/>
          </cell>
        </row>
        <row r="171">
          <cell r="A171" t="str">
            <v/>
          </cell>
          <cell r="H171" t="str">
            <v/>
          </cell>
          <cell r="I171" t="str">
            <v/>
          </cell>
          <cell r="J171" t="str">
            <v/>
          </cell>
        </row>
        <row r="172">
          <cell r="A172" t="str">
            <v/>
          </cell>
          <cell r="H172" t="str">
            <v/>
          </cell>
          <cell r="I172" t="str">
            <v/>
          </cell>
          <cell r="J172" t="str">
            <v/>
          </cell>
        </row>
        <row r="173">
          <cell r="A173" t="str">
            <v/>
          </cell>
          <cell r="H173" t="str">
            <v/>
          </cell>
          <cell r="I173" t="str">
            <v/>
          </cell>
          <cell r="J173" t="str">
            <v/>
          </cell>
        </row>
        <row r="174">
          <cell r="A174" t="str">
            <v/>
          </cell>
          <cell r="H174" t="str">
            <v/>
          </cell>
          <cell r="I174" t="str">
            <v/>
          </cell>
          <cell r="J174" t="str">
            <v/>
          </cell>
        </row>
        <row r="175">
          <cell r="A175" t="str">
            <v/>
          </cell>
          <cell r="H175" t="str">
            <v/>
          </cell>
          <cell r="I175" t="str">
            <v/>
          </cell>
          <cell r="J175" t="str">
            <v/>
          </cell>
        </row>
        <row r="176">
          <cell r="A176" t="str">
            <v/>
          </cell>
          <cell r="H176" t="str">
            <v/>
          </cell>
          <cell r="I176" t="str">
            <v/>
          </cell>
          <cell r="J176" t="str">
            <v/>
          </cell>
        </row>
        <row r="177">
          <cell r="A177" t="str">
            <v/>
          </cell>
          <cell r="H177" t="str">
            <v/>
          </cell>
          <cell r="I177" t="str">
            <v/>
          </cell>
          <cell r="J177" t="str">
            <v/>
          </cell>
        </row>
        <row r="178">
          <cell r="A178" t="str">
            <v/>
          </cell>
          <cell r="H178" t="str">
            <v/>
          </cell>
          <cell r="I178" t="str">
            <v/>
          </cell>
          <cell r="J178" t="str">
            <v/>
          </cell>
        </row>
        <row r="179">
          <cell r="A179" t="str">
            <v/>
          </cell>
          <cell r="H179" t="str">
            <v/>
          </cell>
          <cell r="I179" t="str">
            <v/>
          </cell>
          <cell r="J179" t="str">
            <v/>
          </cell>
        </row>
        <row r="180">
          <cell r="A180" t="str">
            <v/>
          </cell>
          <cell r="H180" t="str">
            <v/>
          </cell>
          <cell r="I180" t="str">
            <v/>
          </cell>
          <cell r="J180" t="str">
            <v/>
          </cell>
        </row>
        <row r="181">
          <cell r="A181" t="str">
            <v/>
          </cell>
          <cell r="H181" t="str">
            <v/>
          </cell>
          <cell r="I181" t="str">
            <v/>
          </cell>
          <cell r="J181" t="str">
            <v/>
          </cell>
        </row>
        <row r="182">
          <cell r="A182" t="str">
            <v/>
          </cell>
          <cell r="H182" t="str">
            <v/>
          </cell>
          <cell r="I182" t="str">
            <v/>
          </cell>
          <cell r="J182" t="str">
            <v/>
          </cell>
        </row>
        <row r="183">
          <cell r="A183" t="str">
            <v/>
          </cell>
          <cell r="H183" t="str">
            <v/>
          </cell>
          <cell r="I183" t="str">
            <v/>
          </cell>
          <cell r="J183" t="str">
            <v/>
          </cell>
        </row>
        <row r="184">
          <cell r="A184" t="str">
            <v/>
          </cell>
          <cell r="H184" t="str">
            <v/>
          </cell>
          <cell r="I184" t="str">
            <v/>
          </cell>
          <cell r="J184" t="str">
            <v/>
          </cell>
        </row>
        <row r="185">
          <cell r="A185" t="str">
            <v/>
          </cell>
          <cell r="H185" t="str">
            <v/>
          </cell>
          <cell r="I185" t="str">
            <v/>
          </cell>
          <cell r="J185" t="str">
            <v/>
          </cell>
        </row>
        <row r="186">
          <cell r="A186" t="str">
            <v/>
          </cell>
          <cell r="H186" t="str">
            <v/>
          </cell>
          <cell r="I186" t="str">
            <v/>
          </cell>
          <cell r="J186" t="str">
            <v/>
          </cell>
        </row>
        <row r="187">
          <cell r="A187" t="str">
            <v/>
          </cell>
          <cell r="H187" t="str">
            <v/>
          </cell>
          <cell r="I187" t="str">
            <v/>
          </cell>
          <cell r="J187" t="str">
            <v/>
          </cell>
        </row>
        <row r="188">
          <cell r="A188" t="str">
            <v/>
          </cell>
          <cell r="H188" t="str">
            <v/>
          </cell>
          <cell r="I188" t="str">
            <v/>
          </cell>
          <cell r="J188" t="str">
            <v/>
          </cell>
        </row>
        <row r="189">
          <cell r="A189" t="str">
            <v/>
          </cell>
          <cell r="H189" t="str">
            <v/>
          </cell>
          <cell r="I189" t="str">
            <v/>
          </cell>
          <cell r="J189" t="str">
            <v/>
          </cell>
        </row>
        <row r="190">
          <cell r="A190" t="str">
            <v/>
          </cell>
          <cell r="H190" t="str">
            <v/>
          </cell>
          <cell r="I190" t="str">
            <v/>
          </cell>
          <cell r="J190" t="str">
            <v/>
          </cell>
        </row>
        <row r="191">
          <cell r="A191" t="str">
            <v/>
          </cell>
          <cell r="H191" t="str">
            <v/>
          </cell>
          <cell r="I191" t="str">
            <v/>
          </cell>
          <cell r="J191" t="str">
            <v/>
          </cell>
        </row>
        <row r="192">
          <cell r="A192" t="str">
            <v/>
          </cell>
          <cell r="H192" t="str">
            <v/>
          </cell>
          <cell r="I192" t="str">
            <v/>
          </cell>
          <cell r="J192" t="str">
            <v/>
          </cell>
        </row>
        <row r="193">
          <cell r="A193" t="str">
            <v/>
          </cell>
          <cell r="H193" t="str">
            <v/>
          </cell>
          <cell r="I193" t="str">
            <v/>
          </cell>
          <cell r="J193" t="str">
            <v/>
          </cell>
        </row>
        <row r="194">
          <cell r="A194" t="str">
            <v/>
          </cell>
          <cell r="H194" t="str">
            <v/>
          </cell>
          <cell r="I194" t="str">
            <v/>
          </cell>
          <cell r="J194" t="str">
            <v/>
          </cell>
        </row>
        <row r="195">
          <cell r="A195" t="str">
            <v/>
          </cell>
          <cell r="H195" t="str">
            <v/>
          </cell>
          <cell r="I195" t="str">
            <v/>
          </cell>
          <cell r="J195" t="str">
            <v/>
          </cell>
        </row>
        <row r="196">
          <cell r="A196" t="str">
            <v/>
          </cell>
          <cell r="H196" t="str">
            <v/>
          </cell>
          <cell r="I196" t="str">
            <v/>
          </cell>
          <cell r="J196" t="str">
            <v/>
          </cell>
        </row>
        <row r="197">
          <cell r="A197" t="str">
            <v/>
          </cell>
          <cell r="H197" t="str">
            <v/>
          </cell>
          <cell r="I197" t="str">
            <v/>
          </cell>
          <cell r="J197" t="str">
            <v/>
          </cell>
        </row>
        <row r="198">
          <cell r="A198" t="str">
            <v/>
          </cell>
          <cell r="H198" t="str">
            <v/>
          </cell>
          <cell r="I198" t="str">
            <v/>
          </cell>
          <cell r="J198" t="str">
            <v/>
          </cell>
        </row>
        <row r="199">
          <cell r="A199" t="str">
            <v/>
          </cell>
          <cell r="H199" t="str">
            <v/>
          </cell>
          <cell r="I199" t="str">
            <v/>
          </cell>
          <cell r="J199" t="str">
            <v/>
          </cell>
        </row>
        <row r="200">
          <cell r="A200" t="str">
            <v/>
          </cell>
          <cell r="H200" t="str">
            <v/>
          </cell>
          <cell r="I200" t="str">
            <v/>
          </cell>
          <cell r="J200" t="str">
            <v/>
          </cell>
        </row>
      </sheetData>
      <sheetData sheetId="6"/>
      <sheetData sheetId="7">
        <row r="4">
          <cell r="A4" t="str">
            <v>Decanatos y Direcciones</v>
          </cell>
          <cell r="H4">
            <v>3</v>
          </cell>
          <cell r="I4">
            <v>3</v>
          </cell>
          <cell r="J4">
            <v>6</v>
          </cell>
        </row>
        <row r="5">
          <cell r="A5" t="str">
            <v>Vicedecanatos y Subdirecciones</v>
          </cell>
          <cell r="H5">
            <v>3</v>
          </cell>
          <cell r="I5">
            <v>3</v>
          </cell>
          <cell r="J5">
            <v>6</v>
          </cell>
        </row>
        <row r="6">
          <cell r="A6" t="str">
            <v>Secretariado</v>
          </cell>
          <cell r="H6">
            <v>2</v>
          </cell>
          <cell r="I6">
            <v>4</v>
          </cell>
          <cell r="J6">
            <v>6</v>
          </cell>
        </row>
        <row r="7">
          <cell r="A7" t="str">
            <v>TOTAL</v>
          </cell>
          <cell r="H7">
            <v>8</v>
          </cell>
          <cell r="I7">
            <v>10</v>
          </cell>
          <cell r="J7">
            <v>18</v>
          </cell>
        </row>
        <row r="8">
          <cell r="A8" t="str">
            <v/>
          </cell>
          <cell r="H8" t="str">
            <v/>
          </cell>
          <cell r="I8" t="str">
            <v/>
          </cell>
          <cell r="J8" t="str">
            <v/>
          </cell>
        </row>
        <row r="9">
          <cell r="A9" t="str">
            <v/>
          </cell>
          <cell r="H9" t="str">
            <v/>
          </cell>
          <cell r="I9" t="str">
            <v/>
          </cell>
          <cell r="J9" t="str">
            <v/>
          </cell>
        </row>
        <row r="10">
          <cell r="A10" t="str">
            <v/>
          </cell>
          <cell r="H10" t="str">
            <v/>
          </cell>
          <cell r="I10" t="str">
            <v/>
          </cell>
          <cell r="J10" t="str">
            <v/>
          </cell>
        </row>
        <row r="11">
          <cell r="A11" t="str">
            <v/>
          </cell>
          <cell r="H11" t="str">
            <v/>
          </cell>
          <cell r="I11" t="str">
            <v/>
          </cell>
          <cell r="J11" t="str">
            <v/>
          </cell>
        </row>
        <row r="12">
          <cell r="A12" t="str">
            <v/>
          </cell>
          <cell r="H12" t="str">
            <v/>
          </cell>
          <cell r="I12" t="str">
            <v/>
          </cell>
          <cell r="J12" t="str">
            <v/>
          </cell>
        </row>
        <row r="13">
          <cell r="A13" t="str">
            <v/>
          </cell>
          <cell r="H13" t="str">
            <v/>
          </cell>
          <cell r="I13" t="str">
            <v/>
          </cell>
          <cell r="J13" t="str">
            <v/>
          </cell>
        </row>
        <row r="14">
          <cell r="A14" t="str">
            <v/>
          </cell>
          <cell r="H14" t="str">
            <v/>
          </cell>
          <cell r="I14" t="str">
            <v/>
          </cell>
          <cell r="J14" t="str">
            <v/>
          </cell>
        </row>
        <row r="15">
          <cell r="A15" t="str">
            <v/>
          </cell>
          <cell r="H15" t="str">
            <v/>
          </cell>
          <cell r="I15" t="str">
            <v/>
          </cell>
          <cell r="J15" t="str">
            <v/>
          </cell>
        </row>
        <row r="16">
          <cell r="A16" t="str">
            <v/>
          </cell>
          <cell r="H16" t="str">
            <v/>
          </cell>
          <cell r="I16" t="str">
            <v/>
          </cell>
          <cell r="J16" t="str">
            <v/>
          </cell>
        </row>
        <row r="17">
          <cell r="A17" t="str">
            <v/>
          </cell>
          <cell r="H17" t="str">
            <v/>
          </cell>
          <cell r="I17" t="str">
            <v/>
          </cell>
          <cell r="J17" t="str">
            <v/>
          </cell>
        </row>
        <row r="18">
          <cell r="A18" t="str">
            <v/>
          </cell>
          <cell r="H18" t="str">
            <v/>
          </cell>
          <cell r="I18" t="str">
            <v/>
          </cell>
          <cell r="J18" t="str">
            <v/>
          </cell>
        </row>
        <row r="19">
          <cell r="A19" t="str">
            <v/>
          </cell>
          <cell r="H19" t="str">
            <v/>
          </cell>
          <cell r="I19" t="str">
            <v/>
          </cell>
          <cell r="J19" t="str">
            <v/>
          </cell>
        </row>
        <row r="20">
          <cell r="A20" t="str">
            <v/>
          </cell>
          <cell r="H20" t="str">
            <v/>
          </cell>
          <cell r="I20" t="str">
            <v/>
          </cell>
          <cell r="J20" t="str">
            <v/>
          </cell>
        </row>
        <row r="21">
          <cell r="A21" t="str">
            <v/>
          </cell>
          <cell r="H21" t="str">
            <v/>
          </cell>
          <cell r="I21" t="str">
            <v/>
          </cell>
          <cell r="J21" t="str">
            <v/>
          </cell>
        </row>
        <row r="22">
          <cell r="A22" t="str">
            <v/>
          </cell>
          <cell r="H22" t="str">
            <v/>
          </cell>
          <cell r="I22" t="str">
            <v/>
          </cell>
          <cell r="J22" t="str">
            <v/>
          </cell>
        </row>
        <row r="23">
          <cell r="A23" t="str">
            <v/>
          </cell>
          <cell r="H23" t="str">
            <v/>
          </cell>
          <cell r="I23" t="str">
            <v/>
          </cell>
          <cell r="J23" t="str">
            <v/>
          </cell>
        </row>
        <row r="24">
          <cell r="A24" t="str">
            <v/>
          </cell>
          <cell r="H24" t="str">
            <v/>
          </cell>
          <cell r="I24" t="str">
            <v/>
          </cell>
          <cell r="J24" t="str">
            <v/>
          </cell>
        </row>
        <row r="25">
          <cell r="A25" t="str">
            <v/>
          </cell>
          <cell r="H25" t="str">
            <v/>
          </cell>
          <cell r="I25" t="str">
            <v/>
          </cell>
          <cell r="J25" t="str">
            <v/>
          </cell>
        </row>
        <row r="26">
          <cell r="A26" t="str">
            <v/>
          </cell>
          <cell r="H26" t="str">
            <v/>
          </cell>
          <cell r="I26" t="str">
            <v/>
          </cell>
          <cell r="J26" t="str">
            <v/>
          </cell>
        </row>
        <row r="27">
          <cell r="A27" t="str">
            <v/>
          </cell>
          <cell r="H27" t="str">
            <v/>
          </cell>
          <cell r="I27" t="str">
            <v/>
          </cell>
          <cell r="J27" t="str">
            <v/>
          </cell>
        </row>
        <row r="28">
          <cell r="A28" t="str">
            <v/>
          </cell>
          <cell r="H28" t="str">
            <v/>
          </cell>
          <cell r="I28" t="str">
            <v/>
          </cell>
          <cell r="J28" t="str">
            <v/>
          </cell>
        </row>
        <row r="29">
          <cell r="A29" t="str">
            <v/>
          </cell>
          <cell r="H29" t="str">
            <v/>
          </cell>
          <cell r="I29" t="str">
            <v/>
          </cell>
          <cell r="J29" t="str">
            <v/>
          </cell>
        </row>
        <row r="30">
          <cell r="A30" t="str">
            <v/>
          </cell>
          <cell r="H30" t="str">
            <v/>
          </cell>
          <cell r="I30" t="str">
            <v/>
          </cell>
          <cell r="J30" t="str">
            <v/>
          </cell>
        </row>
        <row r="31">
          <cell r="A31" t="str">
            <v/>
          </cell>
          <cell r="H31" t="str">
            <v/>
          </cell>
          <cell r="I31" t="str">
            <v/>
          </cell>
          <cell r="J31" t="str">
            <v/>
          </cell>
        </row>
        <row r="32">
          <cell r="A32" t="str">
            <v/>
          </cell>
          <cell r="H32" t="str">
            <v/>
          </cell>
          <cell r="I32" t="str">
            <v/>
          </cell>
          <cell r="J32" t="str">
            <v/>
          </cell>
        </row>
        <row r="33">
          <cell r="A33" t="str">
            <v/>
          </cell>
          <cell r="H33" t="str">
            <v/>
          </cell>
          <cell r="I33" t="str">
            <v/>
          </cell>
          <cell r="J33" t="str">
            <v/>
          </cell>
        </row>
        <row r="34">
          <cell r="A34" t="str">
            <v/>
          </cell>
          <cell r="H34" t="str">
            <v/>
          </cell>
          <cell r="I34" t="str">
            <v/>
          </cell>
          <cell r="J34" t="str">
            <v/>
          </cell>
        </row>
        <row r="35">
          <cell r="A35" t="str">
            <v/>
          </cell>
          <cell r="H35" t="str">
            <v/>
          </cell>
          <cell r="I35" t="str">
            <v/>
          </cell>
          <cell r="J35" t="str">
            <v/>
          </cell>
        </row>
        <row r="36">
          <cell r="A36" t="str">
            <v/>
          </cell>
          <cell r="H36" t="str">
            <v/>
          </cell>
          <cell r="I36" t="str">
            <v/>
          </cell>
          <cell r="J36" t="str">
            <v/>
          </cell>
        </row>
        <row r="37">
          <cell r="A37" t="str">
            <v/>
          </cell>
          <cell r="H37" t="str">
            <v/>
          </cell>
          <cell r="I37" t="str">
            <v/>
          </cell>
          <cell r="J37" t="str">
            <v/>
          </cell>
        </row>
        <row r="38">
          <cell r="A38" t="str">
            <v/>
          </cell>
          <cell r="H38" t="str">
            <v/>
          </cell>
          <cell r="I38" t="str">
            <v/>
          </cell>
          <cell r="J38" t="str">
            <v/>
          </cell>
        </row>
        <row r="39">
          <cell r="A39" t="str">
            <v/>
          </cell>
          <cell r="H39" t="str">
            <v/>
          </cell>
          <cell r="I39" t="str">
            <v/>
          </cell>
          <cell r="J39" t="str">
            <v/>
          </cell>
        </row>
        <row r="40">
          <cell r="A40" t="str">
            <v/>
          </cell>
          <cell r="H40" t="str">
            <v/>
          </cell>
          <cell r="I40" t="str">
            <v/>
          </cell>
          <cell r="J40" t="str">
            <v/>
          </cell>
        </row>
        <row r="41">
          <cell r="A41" t="str">
            <v/>
          </cell>
          <cell r="H41" t="str">
            <v/>
          </cell>
          <cell r="I41" t="str">
            <v/>
          </cell>
          <cell r="J41" t="str">
            <v/>
          </cell>
        </row>
        <row r="42">
          <cell r="A42" t="str">
            <v/>
          </cell>
          <cell r="H42" t="str">
            <v/>
          </cell>
          <cell r="I42" t="str">
            <v/>
          </cell>
          <cell r="J42" t="str">
            <v/>
          </cell>
        </row>
        <row r="43">
          <cell r="A43" t="str">
            <v/>
          </cell>
          <cell r="H43" t="str">
            <v/>
          </cell>
          <cell r="I43" t="str">
            <v/>
          </cell>
          <cell r="J43" t="str">
            <v/>
          </cell>
        </row>
        <row r="44">
          <cell r="A44" t="str">
            <v/>
          </cell>
          <cell r="H44" t="str">
            <v/>
          </cell>
          <cell r="I44" t="str">
            <v/>
          </cell>
          <cell r="J44" t="str">
            <v/>
          </cell>
        </row>
        <row r="45">
          <cell r="A45" t="str">
            <v/>
          </cell>
          <cell r="H45" t="str">
            <v/>
          </cell>
          <cell r="I45" t="str">
            <v/>
          </cell>
          <cell r="J45" t="str">
            <v/>
          </cell>
        </row>
        <row r="46">
          <cell r="A46" t="str">
            <v/>
          </cell>
          <cell r="H46" t="str">
            <v/>
          </cell>
          <cell r="I46" t="str">
            <v/>
          </cell>
          <cell r="J46" t="str">
            <v/>
          </cell>
        </row>
        <row r="47">
          <cell r="A47" t="str">
            <v/>
          </cell>
          <cell r="H47" t="str">
            <v/>
          </cell>
          <cell r="I47" t="str">
            <v/>
          </cell>
          <cell r="J47" t="str">
            <v/>
          </cell>
        </row>
        <row r="48">
          <cell r="A48" t="str">
            <v/>
          </cell>
          <cell r="H48" t="str">
            <v/>
          </cell>
          <cell r="I48" t="str">
            <v/>
          </cell>
          <cell r="J48" t="str">
            <v/>
          </cell>
        </row>
        <row r="49">
          <cell r="A49" t="str">
            <v/>
          </cell>
          <cell r="H49" t="str">
            <v/>
          </cell>
          <cell r="I49" t="str">
            <v/>
          </cell>
          <cell r="J49" t="str">
            <v/>
          </cell>
        </row>
        <row r="50">
          <cell r="A50" t="str">
            <v/>
          </cell>
          <cell r="H50" t="str">
            <v/>
          </cell>
          <cell r="I50" t="str">
            <v/>
          </cell>
          <cell r="J50" t="str">
            <v/>
          </cell>
        </row>
        <row r="51">
          <cell r="A51" t="str">
            <v/>
          </cell>
          <cell r="H51" t="str">
            <v/>
          </cell>
          <cell r="I51" t="str">
            <v/>
          </cell>
          <cell r="J51" t="str">
            <v/>
          </cell>
        </row>
        <row r="52">
          <cell r="A52" t="str">
            <v/>
          </cell>
          <cell r="H52" t="str">
            <v/>
          </cell>
          <cell r="I52" t="str">
            <v/>
          </cell>
          <cell r="J52" t="str">
            <v/>
          </cell>
        </row>
        <row r="53">
          <cell r="A53" t="str">
            <v/>
          </cell>
          <cell r="H53" t="str">
            <v/>
          </cell>
          <cell r="I53" t="str">
            <v/>
          </cell>
          <cell r="J53" t="str">
            <v/>
          </cell>
        </row>
        <row r="54">
          <cell r="A54" t="str">
            <v/>
          </cell>
          <cell r="H54" t="str">
            <v/>
          </cell>
          <cell r="I54" t="str">
            <v/>
          </cell>
          <cell r="J54" t="str">
            <v/>
          </cell>
        </row>
        <row r="55">
          <cell r="A55" t="str">
            <v/>
          </cell>
          <cell r="H55" t="str">
            <v/>
          </cell>
          <cell r="I55" t="str">
            <v/>
          </cell>
          <cell r="J55" t="str">
            <v/>
          </cell>
        </row>
        <row r="56">
          <cell r="A56" t="str">
            <v/>
          </cell>
          <cell r="H56" t="str">
            <v/>
          </cell>
          <cell r="I56" t="str">
            <v/>
          </cell>
          <cell r="J56" t="str">
            <v/>
          </cell>
        </row>
        <row r="57">
          <cell r="A57" t="str">
            <v/>
          </cell>
          <cell r="H57" t="str">
            <v/>
          </cell>
          <cell r="I57" t="str">
            <v/>
          </cell>
          <cell r="J57" t="str">
            <v/>
          </cell>
        </row>
        <row r="58">
          <cell r="A58" t="str">
            <v/>
          </cell>
          <cell r="H58" t="str">
            <v/>
          </cell>
          <cell r="I58" t="str">
            <v/>
          </cell>
          <cell r="J58" t="str">
            <v/>
          </cell>
        </row>
        <row r="59">
          <cell r="A59" t="str">
            <v/>
          </cell>
          <cell r="H59" t="str">
            <v/>
          </cell>
          <cell r="I59" t="str">
            <v/>
          </cell>
          <cell r="J59" t="str">
            <v/>
          </cell>
        </row>
        <row r="60">
          <cell r="A60" t="str">
            <v/>
          </cell>
          <cell r="H60" t="str">
            <v/>
          </cell>
          <cell r="I60" t="str">
            <v/>
          </cell>
          <cell r="J60" t="str">
            <v/>
          </cell>
        </row>
        <row r="61">
          <cell r="A61" t="str">
            <v/>
          </cell>
          <cell r="H61" t="str">
            <v/>
          </cell>
          <cell r="I61" t="str">
            <v/>
          </cell>
          <cell r="J61" t="str">
            <v/>
          </cell>
        </row>
        <row r="62">
          <cell r="A62" t="str">
            <v/>
          </cell>
          <cell r="H62" t="str">
            <v/>
          </cell>
          <cell r="I62" t="str">
            <v/>
          </cell>
          <cell r="J62" t="str">
            <v/>
          </cell>
        </row>
        <row r="63">
          <cell r="A63" t="str">
            <v/>
          </cell>
          <cell r="H63" t="str">
            <v/>
          </cell>
          <cell r="I63" t="str">
            <v/>
          </cell>
          <cell r="J63" t="str">
            <v/>
          </cell>
        </row>
        <row r="64">
          <cell r="A64" t="str">
            <v/>
          </cell>
          <cell r="H64" t="str">
            <v/>
          </cell>
          <cell r="I64" t="str">
            <v/>
          </cell>
          <cell r="J64" t="str">
            <v/>
          </cell>
        </row>
        <row r="65">
          <cell r="A65" t="str">
            <v/>
          </cell>
          <cell r="H65" t="str">
            <v/>
          </cell>
          <cell r="I65" t="str">
            <v/>
          </cell>
          <cell r="J65" t="str">
            <v/>
          </cell>
        </row>
        <row r="66">
          <cell r="A66" t="str">
            <v/>
          </cell>
          <cell r="H66" t="str">
            <v/>
          </cell>
          <cell r="I66" t="str">
            <v/>
          </cell>
          <cell r="J66" t="str">
            <v/>
          </cell>
        </row>
        <row r="67">
          <cell r="A67" t="str">
            <v/>
          </cell>
          <cell r="H67" t="str">
            <v/>
          </cell>
          <cell r="I67" t="str">
            <v/>
          </cell>
          <cell r="J67" t="str">
            <v/>
          </cell>
        </row>
        <row r="68">
          <cell r="A68" t="str">
            <v/>
          </cell>
          <cell r="H68" t="str">
            <v/>
          </cell>
          <cell r="I68" t="str">
            <v/>
          </cell>
          <cell r="J68" t="str">
            <v/>
          </cell>
        </row>
        <row r="69">
          <cell r="A69" t="str">
            <v/>
          </cell>
          <cell r="H69" t="str">
            <v/>
          </cell>
          <cell r="I69" t="str">
            <v/>
          </cell>
          <cell r="J69" t="str">
            <v/>
          </cell>
        </row>
        <row r="70">
          <cell r="A70" t="str">
            <v/>
          </cell>
          <cell r="H70" t="str">
            <v/>
          </cell>
          <cell r="I70" t="str">
            <v/>
          </cell>
          <cell r="J70" t="str">
            <v/>
          </cell>
        </row>
        <row r="71">
          <cell r="A71" t="str">
            <v/>
          </cell>
          <cell r="H71" t="str">
            <v/>
          </cell>
          <cell r="I71" t="str">
            <v/>
          </cell>
          <cell r="J71" t="str">
            <v/>
          </cell>
        </row>
        <row r="72">
          <cell r="A72" t="str">
            <v/>
          </cell>
          <cell r="H72" t="str">
            <v/>
          </cell>
          <cell r="I72" t="str">
            <v/>
          </cell>
          <cell r="J72" t="str">
            <v/>
          </cell>
        </row>
        <row r="73">
          <cell r="A73" t="str">
            <v/>
          </cell>
          <cell r="H73" t="str">
            <v/>
          </cell>
          <cell r="I73" t="str">
            <v/>
          </cell>
          <cell r="J73" t="str">
            <v/>
          </cell>
        </row>
        <row r="74">
          <cell r="A74" t="str">
            <v/>
          </cell>
          <cell r="H74" t="str">
            <v/>
          </cell>
          <cell r="I74" t="str">
            <v/>
          </cell>
          <cell r="J74" t="str">
            <v/>
          </cell>
        </row>
        <row r="75">
          <cell r="A75" t="str">
            <v/>
          </cell>
          <cell r="H75" t="str">
            <v/>
          </cell>
          <cell r="I75" t="str">
            <v/>
          </cell>
          <cell r="J75" t="str">
            <v/>
          </cell>
        </row>
        <row r="76">
          <cell r="A76" t="str">
            <v/>
          </cell>
          <cell r="H76" t="str">
            <v/>
          </cell>
          <cell r="I76" t="str">
            <v/>
          </cell>
          <cell r="J76" t="str">
            <v/>
          </cell>
        </row>
        <row r="77">
          <cell r="A77" t="str">
            <v/>
          </cell>
          <cell r="H77" t="str">
            <v/>
          </cell>
          <cell r="I77" t="str">
            <v/>
          </cell>
          <cell r="J77" t="str">
            <v/>
          </cell>
        </row>
        <row r="78">
          <cell r="A78" t="str">
            <v/>
          </cell>
          <cell r="H78" t="str">
            <v/>
          </cell>
          <cell r="I78" t="str">
            <v/>
          </cell>
          <cell r="J78" t="str">
            <v/>
          </cell>
        </row>
        <row r="79">
          <cell r="A79" t="str">
            <v/>
          </cell>
          <cell r="H79" t="str">
            <v/>
          </cell>
          <cell r="I79" t="str">
            <v/>
          </cell>
          <cell r="J79" t="str">
            <v/>
          </cell>
        </row>
        <row r="80">
          <cell r="A80" t="str">
            <v/>
          </cell>
          <cell r="H80" t="str">
            <v/>
          </cell>
          <cell r="I80" t="str">
            <v/>
          </cell>
          <cell r="J80" t="str">
            <v/>
          </cell>
        </row>
        <row r="81">
          <cell r="A81" t="str">
            <v/>
          </cell>
          <cell r="H81" t="str">
            <v/>
          </cell>
          <cell r="I81" t="str">
            <v/>
          </cell>
          <cell r="J81" t="str">
            <v/>
          </cell>
        </row>
        <row r="82">
          <cell r="A82" t="str">
            <v/>
          </cell>
          <cell r="H82" t="str">
            <v/>
          </cell>
          <cell r="I82" t="str">
            <v/>
          </cell>
          <cell r="J82" t="str">
            <v/>
          </cell>
        </row>
        <row r="83">
          <cell r="A83" t="str">
            <v/>
          </cell>
          <cell r="H83" t="str">
            <v/>
          </cell>
          <cell r="I83" t="str">
            <v/>
          </cell>
          <cell r="J83" t="str">
            <v/>
          </cell>
        </row>
        <row r="84">
          <cell r="A84" t="str">
            <v/>
          </cell>
          <cell r="H84" t="str">
            <v/>
          </cell>
          <cell r="I84" t="str">
            <v/>
          </cell>
          <cell r="J84" t="str">
            <v/>
          </cell>
        </row>
        <row r="85">
          <cell r="A85" t="str">
            <v/>
          </cell>
          <cell r="H85" t="str">
            <v/>
          </cell>
          <cell r="I85" t="str">
            <v/>
          </cell>
          <cell r="J85" t="str">
            <v/>
          </cell>
        </row>
        <row r="86">
          <cell r="A86" t="str">
            <v/>
          </cell>
          <cell r="H86" t="str">
            <v/>
          </cell>
          <cell r="I86" t="str">
            <v/>
          </cell>
          <cell r="J86" t="str">
            <v/>
          </cell>
        </row>
        <row r="87">
          <cell r="A87" t="str">
            <v/>
          </cell>
          <cell r="H87" t="str">
            <v/>
          </cell>
          <cell r="I87" t="str">
            <v/>
          </cell>
          <cell r="J87" t="str">
            <v/>
          </cell>
        </row>
        <row r="88">
          <cell r="A88" t="str">
            <v/>
          </cell>
          <cell r="H88" t="str">
            <v/>
          </cell>
          <cell r="I88" t="str">
            <v/>
          </cell>
          <cell r="J88" t="str">
            <v/>
          </cell>
        </row>
        <row r="89">
          <cell r="A89" t="str">
            <v/>
          </cell>
          <cell r="H89" t="str">
            <v/>
          </cell>
          <cell r="I89" t="str">
            <v/>
          </cell>
          <cell r="J89" t="str">
            <v/>
          </cell>
        </row>
        <row r="90">
          <cell r="A90" t="str">
            <v/>
          </cell>
          <cell r="H90" t="str">
            <v/>
          </cell>
          <cell r="I90" t="str">
            <v/>
          </cell>
          <cell r="J90" t="str">
            <v/>
          </cell>
        </row>
        <row r="91">
          <cell r="A91" t="str">
            <v/>
          </cell>
          <cell r="H91" t="str">
            <v/>
          </cell>
          <cell r="I91" t="str">
            <v/>
          </cell>
          <cell r="J91" t="str">
            <v/>
          </cell>
        </row>
        <row r="92">
          <cell r="A92" t="str">
            <v/>
          </cell>
          <cell r="H92" t="str">
            <v/>
          </cell>
          <cell r="I92" t="str">
            <v/>
          </cell>
          <cell r="J92" t="str">
            <v/>
          </cell>
        </row>
        <row r="93">
          <cell r="A93" t="str">
            <v/>
          </cell>
          <cell r="H93" t="str">
            <v/>
          </cell>
          <cell r="I93" t="str">
            <v/>
          </cell>
          <cell r="J93" t="str">
            <v/>
          </cell>
        </row>
        <row r="94">
          <cell r="A94" t="str">
            <v/>
          </cell>
          <cell r="H94" t="str">
            <v/>
          </cell>
          <cell r="I94" t="str">
            <v/>
          </cell>
          <cell r="J94" t="str">
            <v/>
          </cell>
        </row>
        <row r="95">
          <cell r="A95" t="str">
            <v/>
          </cell>
          <cell r="H95" t="str">
            <v/>
          </cell>
          <cell r="I95" t="str">
            <v/>
          </cell>
          <cell r="J95" t="str">
            <v/>
          </cell>
        </row>
        <row r="96">
          <cell r="A96" t="str">
            <v/>
          </cell>
          <cell r="H96" t="str">
            <v/>
          </cell>
          <cell r="I96" t="str">
            <v/>
          </cell>
          <cell r="J96" t="str">
            <v/>
          </cell>
        </row>
        <row r="97">
          <cell r="A97" t="str">
            <v/>
          </cell>
          <cell r="H97" t="str">
            <v/>
          </cell>
          <cell r="I97" t="str">
            <v/>
          </cell>
          <cell r="J97" t="str">
            <v/>
          </cell>
        </row>
        <row r="98">
          <cell r="A98" t="str">
            <v/>
          </cell>
          <cell r="H98" t="str">
            <v/>
          </cell>
          <cell r="I98" t="str">
            <v/>
          </cell>
          <cell r="J98" t="str">
            <v/>
          </cell>
        </row>
        <row r="99">
          <cell r="A99" t="str">
            <v/>
          </cell>
          <cell r="H99" t="str">
            <v/>
          </cell>
          <cell r="I99" t="str">
            <v/>
          </cell>
          <cell r="J99" t="str">
            <v/>
          </cell>
        </row>
        <row r="100">
          <cell r="A100" t="str">
            <v/>
          </cell>
          <cell r="H100" t="str">
            <v/>
          </cell>
          <cell r="I100" t="str">
            <v/>
          </cell>
          <cell r="J100" t="str">
            <v/>
          </cell>
        </row>
        <row r="101">
          <cell r="A101" t="str">
            <v/>
          </cell>
          <cell r="H101" t="str">
            <v/>
          </cell>
          <cell r="I101" t="str">
            <v/>
          </cell>
          <cell r="J101" t="str">
            <v/>
          </cell>
        </row>
        <row r="102">
          <cell r="A102" t="str">
            <v/>
          </cell>
          <cell r="H102" t="str">
            <v/>
          </cell>
          <cell r="I102" t="str">
            <v/>
          </cell>
          <cell r="J102" t="str">
            <v/>
          </cell>
        </row>
        <row r="103">
          <cell r="A103" t="str">
            <v/>
          </cell>
          <cell r="H103" t="str">
            <v/>
          </cell>
          <cell r="I103" t="str">
            <v/>
          </cell>
          <cell r="J103" t="str">
            <v/>
          </cell>
        </row>
        <row r="104">
          <cell r="A104" t="str">
            <v/>
          </cell>
          <cell r="H104" t="str">
            <v/>
          </cell>
          <cell r="I104" t="str">
            <v/>
          </cell>
          <cell r="J104" t="str">
            <v/>
          </cell>
        </row>
        <row r="105">
          <cell r="A105" t="str">
            <v/>
          </cell>
          <cell r="H105" t="str">
            <v/>
          </cell>
          <cell r="I105" t="str">
            <v/>
          </cell>
          <cell r="J105" t="str">
            <v/>
          </cell>
        </row>
        <row r="106">
          <cell r="A106" t="str">
            <v/>
          </cell>
          <cell r="H106" t="str">
            <v/>
          </cell>
          <cell r="I106" t="str">
            <v/>
          </cell>
          <cell r="J106" t="str">
            <v/>
          </cell>
        </row>
        <row r="107">
          <cell r="A107" t="str">
            <v/>
          </cell>
          <cell r="H107" t="str">
            <v/>
          </cell>
          <cell r="I107" t="str">
            <v/>
          </cell>
          <cell r="J107" t="str">
            <v/>
          </cell>
        </row>
        <row r="108">
          <cell r="A108" t="str">
            <v/>
          </cell>
          <cell r="H108" t="str">
            <v/>
          </cell>
          <cell r="I108" t="str">
            <v/>
          </cell>
          <cell r="J108" t="str">
            <v/>
          </cell>
        </row>
        <row r="109">
          <cell r="A109" t="str">
            <v/>
          </cell>
          <cell r="H109" t="str">
            <v/>
          </cell>
          <cell r="I109" t="str">
            <v/>
          </cell>
          <cell r="J109" t="str">
            <v/>
          </cell>
        </row>
        <row r="110">
          <cell r="A110" t="str">
            <v/>
          </cell>
          <cell r="H110" t="str">
            <v/>
          </cell>
          <cell r="I110" t="str">
            <v/>
          </cell>
          <cell r="J110" t="str">
            <v/>
          </cell>
        </row>
        <row r="111">
          <cell r="A111" t="str">
            <v/>
          </cell>
          <cell r="H111" t="str">
            <v/>
          </cell>
          <cell r="I111" t="str">
            <v/>
          </cell>
          <cell r="J111" t="str">
            <v/>
          </cell>
        </row>
        <row r="112">
          <cell r="A112" t="str">
            <v/>
          </cell>
          <cell r="H112" t="str">
            <v/>
          </cell>
          <cell r="I112" t="str">
            <v/>
          </cell>
          <cell r="J112" t="str">
            <v/>
          </cell>
        </row>
        <row r="113">
          <cell r="A113" t="str">
            <v/>
          </cell>
          <cell r="H113" t="str">
            <v/>
          </cell>
          <cell r="I113" t="str">
            <v/>
          </cell>
          <cell r="J113" t="str">
            <v/>
          </cell>
        </row>
        <row r="114">
          <cell r="A114" t="str">
            <v/>
          </cell>
          <cell r="H114" t="str">
            <v/>
          </cell>
          <cell r="I114" t="str">
            <v/>
          </cell>
          <cell r="J114" t="str">
            <v/>
          </cell>
        </row>
        <row r="115">
          <cell r="A115" t="str">
            <v/>
          </cell>
          <cell r="H115" t="str">
            <v/>
          </cell>
          <cell r="I115" t="str">
            <v/>
          </cell>
          <cell r="J115" t="str">
            <v/>
          </cell>
        </row>
        <row r="116">
          <cell r="A116" t="str">
            <v/>
          </cell>
          <cell r="H116" t="str">
            <v/>
          </cell>
          <cell r="I116" t="str">
            <v/>
          </cell>
          <cell r="J116" t="str">
            <v/>
          </cell>
        </row>
        <row r="117">
          <cell r="A117" t="str">
            <v/>
          </cell>
          <cell r="H117" t="str">
            <v/>
          </cell>
          <cell r="I117" t="str">
            <v/>
          </cell>
          <cell r="J117" t="str">
            <v/>
          </cell>
        </row>
        <row r="118">
          <cell r="A118" t="str">
            <v/>
          </cell>
          <cell r="H118" t="str">
            <v/>
          </cell>
          <cell r="I118" t="str">
            <v/>
          </cell>
          <cell r="J118" t="str">
            <v/>
          </cell>
        </row>
        <row r="119">
          <cell r="A119" t="str">
            <v/>
          </cell>
          <cell r="H119" t="str">
            <v/>
          </cell>
          <cell r="I119" t="str">
            <v/>
          </cell>
          <cell r="J119" t="str">
            <v/>
          </cell>
        </row>
        <row r="120">
          <cell r="A120" t="str">
            <v/>
          </cell>
          <cell r="H120" t="str">
            <v/>
          </cell>
          <cell r="I120" t="str">
            <v/>
          </cell>
          <cell r="J120" t="str">
            <v/>
          </cell>
        </row>
        <row r="121">
          <cell r="A121" t="str">
            <v/>
          </cell>
          <cell r="H121" t="str">
            <v/>
          </cell>
          <cell r="I121" t="str">
            <v/>
          </cell>
          <cell r="J121" t="str">
            <v/>
          </cell>
        </row>
        <row r="122">
          <cell r="A122" t="str">
            <v/>
          </cell>
          <cell r="H122" t="str">
            <v/>
          </cell>
          <cell r="I122" t="str">
            <v/>
          </cell>
          <cell r="J122" t="str">
            <v/>
          </cell>
        </row>
        <row r="123">
          <cell r="A123" t="str">
            <v/>
          </cell>
          <cell r="H123" t="str">
            <v/>
          </cell>
          <cell r="I123" t="str">
            <v/>
          </cell>
          <cell r="J123" t="str">
            <v/>
          </cell>
        </row>
        <row r="124">
          <cell r="A124" t="str">
            <v/>
          </cell>
          <cell r="H124" t="str">
            <v/>
          </cell>
          <cell r="I124" t="str">
            <v/>
          </cell>
          <cell r="J124" t="str">
            <v/>
          </cell>
        </row>
        <row r="125">
          <cell r="A125" t="str">
            <v/>
          </cell>
          <cell r="H125" t="str">
            <v/>
          </cell>
          <cell r="I125" t="str">
            <v/>
          </cell>
          <cell r="J125" t="str">
            <v/>
          </cell>
        </row>
        <row r="126">
          <cell r="A126" t="str">
            <v/>
          </cell>
          <cell r="H126" t="str">
            <v/>
          </cell>
          <cell r="I126" t="str">
            <v/>
          </cell>
          <cell r="J126" t="str">
            <v/>
          </cell>
        </row>
        <row r="127">
          <cell r="A127" t="str">
            <v/>
          </cell>
          <cell r="H127" t="str">
            <v/>
          </cell>
          <cell r="I127" t="str">
            <v/>
          </cell>
          <cell r="J127" t="str">
            <v/>
          </cell>
        </row>
        <row r="128">
          <cell r="A128" t="str">
            <v/>
          </cell>
          <cell r="H128" t="str">
            <v/>
          </cell>
          <cell r="I128" t="str">
            <v/>
          </cell>
          <cell r="J128" t="str">
            <v/>
          </cell>
        </row>
        <row r="129">
          <cell r="A129" t="str">
            <v/>
          </cell>
          <cell r="H129" t="str">
            <v/>
          </cell>
          <cell r="I129" t="str">
            <v/>
          </cell>
          <cell r="J129" t="str">
            <v/>
          </cell>
        </row>
        <row r="130">
          <cell r="A130" t="str">
            <v/>
          </cell>
          <cell r="H130" t="str">
            <v/>
          </cell>
          <cell r="I130" t="str">
            <v/>
          </cell>
          <cell r="J130" t="str">
            <v/>
          </cell>
        </row>
        <row r="131">
          <cell r="A131" t="str">
            <v/>
          </cell>
          <cell r="H131" t="str">
            <v/>
          </cell>
          <cell r="I131" t="str">
            <v/>
          </cell>
          <cell r="J131" t="str">
            <v/>
          </cell>
        </row>
        <row r="132">
          <cell r="A132" t="str">
            <v/>
          </cell>
          <cell r="H132" t="str">
            <v/>
          </cell>
          <cell r="I132" t="str">
            <v/>
          </cell>
          <cell r="J132" t="str">
            <v/>
          </cell>
        </row>
        <row r="133">
          <cell r="A133" t="str">
            <v/>
          </cell>
          <cell r="H133" t="str">
            <v/>
          </cell>
          <cell r="I133" t="str">
            <v/>
          </cell>
          <cell r="J133" t="str">
            <v/>
          </cell>
        </row>
        <row r="134">
          <cell r="A134" t="str">
            <v/>
          </cell>
          <cell r="H134" t="str">
            <v/>
          </cell>
          <cell r="I134" t="str">
            <v/>
          </cell>
          <cell r="J134" t="str">
            <v/>
          </cell>
        </row>
        <row r="135">
          <cell r="A135" t="str">
            <v/>
          </cell>
          <cell r="H135" t="str">
            <v/>
          </cell>
          <cell r="I135" t="str">
            <v/>
          </cell>
          <cell r="J135" t="str">
            <v/>
          </cell>
        </row>
        <row r="136">
          <cell r="A136" t="str">
            <v/>
          </cell>
          <cell r="H136" t="str">
            <v/>
          </cell>
          <cell r="I136" t="str">
            <v/>
          </cell>
          <cell r="J136" t="str">
            <v/>
          </cell>
        </row>
        <row r="137">
          <cell r="A137" t="str">
            <v/>
          </cell>
          <cell r="H137" t="str">
            <v/>
          </cell>
          <cell r="I137" t="str">
            <v/>
          </cell>
          <cell r="J137" t="str">
            <v/>
          </cell>
        </row>
        <row r="138">
          <cell r="A138" t="str">
            <v/>
          </cell>
          <cell r="H138" t="str">
            <v/>
          </cell>
          <cell r="I138" t="str">
            <v/>
          </cell>
          <cell r="J138" t="str">
            <v/>
          </cell>
        </row>
        <row r="139">
          <cell r="A139" t="str">
            <v/>
          </cell>
          <cell r="H139" t="str">
            <v/>
          </cell>
          <cell r="I139" t="str">
            <v/>
          </cell>
          <cell r="J139" t="str">
            <v/>
          </cell>
        </row>
        <row r="140">
          <cell r="A140" t="str">
            <v/>
          </cell>
          <cell r="H140" t="str">
            <v/>
          </cell>
          <cell r="I140" t="str">
            <v/>
          </cell>
          <cell r="J140" t="str">
            <v/>
          </cell>
        </row>
        <row r="141">
          <cell r="A141" t="str">
            <v/>
          </cell>
          <cell r="H141" t="str">
            <v/>
          </cell>
          <cell r="I141" t="str">
            <v/>
          </cell>
          <cell r="J141" t="str">
            <v/>
          </cell>
        </row>
        <row r="142">
          <cell r="A142" t="str">
            <v/>
          </cell>
          <cell r="H142" t="str">
            <v/>
          </cell>
          <cell r="I142" t="str">
            <v/>
          </cell>
          <cell r="J142" t="str">
            <v/>
          </cell>
        </row>
        <row r="143">
          <cell r="A143" t="str">
            <v/>
          </cell>
          <cell r="H143" t="str">
            <v/>
          </cell>
          <cell r="I143" t="str">
            <v/>
          </cell>
          <cell r="J143" t="str">
            <v/>
          </cell>
        </row>
        <row r="144">
          <cell r="A144" t="str">
            <v/>
          </cell>
          <cell r="H144" t="str">
            <v/>
          </cell>
          <cell r="I144" t="str">
            <v/>
          </cell>
          <cell r="J144" t="str">
            <v/>
          </cell>
        </row>
        <row r="145">
          <cell r="A145" t="str">
            <v/>
          </cell>
          <cell r="H145" t="str">
            <v/>
          </cell>
          <cell r="I145" t="str">
            <v/>
          </cell>
          <cell r="J145" t="str">
            <v/>
          </cell>
        </row>
        <row r="146">
          <cell r="A146" t="str">
            <v/>
          </cell>
          <cell r="H146" t="str">
            <v/>
          </cell>
          <cell r="I146" t="str">
            <v/>
          </cell>
          <cell r="J146" t="str">
            <v/>
          </cell>
        </row>
        <row r="147">
          <cell r="A147" t="str">
            <v/>
          </cell>
          <cell r="H147" t="str">
            <v/>
          </cell>
          <cell r="I147" t="str">
            <v/>
          </cell>
          <cell r="J147" t="str">
            <v/>
          </cell>
        </row>
        <row r="148">
          <cell r="A148" t="str">
            <v/>
          </cell>
          <cell r="H148" t="str">
            <v/>
          </cell>
          <cell r="I148" t="str">
            <v/>
          </cell>
          <cell r="J148" t="str">
            <v/>
          </cell>
        </row>
        <row r="149">
          <cell r="A149" t="str">
            <v/>
          </cell>
          <cell r="H149" t="str">
            <v/>
          </cell>
          <cell r="I149" t="str">
            <v/>
          </cell>
          <cell r="J149" t="str">
            <v/>
          </cell>
        </row>
        <row r="150">
          <cell r="A150" t="str">
            <v/>
          </cell>
          <cell r="H150" t="str">
            <v/>
          </cell>
          <cell r="I150" t="str">
            <v/>
          </cell>
          <cell r="J150" t="str">
            <v/>
          </cell>
        </row>
        <row r="151">
          <cell r="A151" t="str">
            <v/>
          </cell>
          <cell r="H151" t="str">
            <v/>
          </cell>
          <cell r="I151" t="str">
            <v/>
          </cell>
          <cell r="J151" t="str">
            <v/>
          </cell>
        </row>
        <row r="152">
          <cell r="A152" t="str">
            <v/>
          </cell>
          <cell r="H152" t="str">
            <v/>
          </cell>
          <cell r="I152" t="str">
            <v/>
          </cell>
          <cell r="J152" t="str">
            <v/>
          </cell>
        </row>
        <row r="153">
          <cell r="A153" t="str">
            <v/>
          </cell>
          <cell r="H153" t="str">
            <v/>
          </cell>
          <cell r="I153" t="str">
            <v/>
          </cell>
          <cell r="J153" t="str">
            <v/>
          </cell>
        </row>
        <row r="154">
          <cell r="A154" t="str">
            <v/>
          </cell>
          <cell r="H154" t="str">
            <v/>
          </cell>
          <cell r="I154" t="str">
            <v/>
          </cell>
          <cell r="J154" t="str">
            <v/>
          </cell>
        </row>
        <row r="155">
          <cell r="A155" t="str">
            <v/>
          </cell>
          <cell r="H155" t="str">
            <v/>
          </cell>
          <cell r="I155" t="str">
            <v/>
          </cell>
          <cell r="J155" t="str">
            <v/>
          </cell>
        </row>
        <row r="156">
          <cell r="A156" t="str">
            <v/>
          </cell>
          <cell r="H156" t="str">
            <v/>
          </cell>
          <cell r="I156" t="str">
            <v/>
          </cell>
          <cell r="J156" t="str">
            <v/>
          </cell>
        </row>
        <row r="157">
          <cell r="A157" t="str">
            <v/>
          </cell>
          <cell r="H157" t="str">
            <v/>
          </cell>
          <cell r="I157" t="str">
            <v/>
          </cell>
          <cell r="J157" t="str">
            <v/>
          </cell>
        </row>
        <row r="158">
          <cell r="A158" t="str">
            <v/>
          </cell>
          <cell r="H158" t="str">
            <v/>
          </cell>
          <cell r="I158" t="str">
            <v/>
          </cell>
          <cell r="J158" t="str">
            <v/>
          </cell>
        </row>
        <row r="159">
          <cell r="A159" t="str">
            <v/>
          </cell>
          <cell r="H159" t="str">
            <v/>
          </cell>
          <cell r="I159" t="str">
            <v/>
          </cell>
          <cell r="J159" t="str">
            <v/>
          </cell>
        </row>
        <row r="160">
          <cell r="A160" t="str">
            <v/>
          </cell>
          <cell r="H160" t="str">
            <v/>
          </cell>
          <cell r="I160" t="str">
            <v/>
          </cell>
          <cell r="J160" t="str">
            <v/>
          </cell>
        </row>
        <row r="161">
          <cell r="A161" t="str">
            <v/>
          </cell>
          <cell r="H161" t="str">
            <v/>
          </cell>
          <cell r="I161" t="str">
            <v/>
          </cell>
          <cell r="J161" t="str">
            <v/>
          </cell>
        </row>
        <row r="162">
          <cell r="A162" t="str">
            <v/>
          </cell>
          <cell r="H162" t="str">
            <v/>
          </cell>
          <cell r="I162" t="str">
            <v/>
          </cell>
          <cell r="J162" t="str">
            <v/>
          </cell>
        </row>
        <row r="163">
          <cell r="A163" t="str">
            <v/>
          </cell>
          <cell r="H163" t="str">
            <v/>
          </cell>
          <cell r="I163" t="str">
            <v/>
          </cell>
          <cell r="J163" t="str">
            <v/>
          </cell>
        </row>
        <row r="164">
          <cell r="A164" t="str">
            <v/>
          </cell>
          <cell r="H164" t="str">
            <v/>
          </cell>
          <cell r="I164" t="str">
            <v/>
          </cell>
          <cell r="J164" t="str">
            <v/>
          </cell>
        </row>
        <row r="165">
          <cell r="A165" t="str">
            <v/>
          </cell>
          <cell r="H165" t="str">
            <v/>
          </cell>
          <cell r="I165" t="str">
            <v/>
          </cell>
          <cell r="J165" t="str">
            <v/>
          </cell>
        </row>
        <row r="166">
          <cell r="A166" t="str">
            <v/>
          </cell>
          <cell r="H166" t="str">
            <v/>
          </cell>
          <cell r="I166" t="str">
            <v/>
          </cell>
          <cell r="J166" t="str">
            <v/>
          </cell>
        </row>
        <row r="167">
          <cell r="A167" t="str">
            <v/>
          </cell>
          <cell r="H167" t="str">
            <v/>
          </cell>
          <cell r="I167" t="str">
            <v/>
          </cell>
          <cell r="J167" t="str">
            <v/>
          </cell>
        </row>
        <row r="168">
          <cell r="A168" t="str">
            <v/>
          </cell>
          <cell r="H168" t="str">
            <v/>
          </cell>
          <cell r="I168" t="str">
            <v/>
          </cell>
          <cell r="J168" t="str">
            <v/>
          </cell>
        </row>
        <row r="169">
          <cell r="A169" t="str">
            <v/>
          </cell>
          <cell r="H169" t="str">
            <v/>
          </cell>
          <cell r="I169" t="str">
            <v/>
          </cell>
          <cell r="J169" t="str">
            <v/>
          </cell>
        </row>
        <row r="170">
          <cell r="A170" t="str">
            <v/>
          </cell>
          <cell r="H170" t="str">
            <v/>
          </cell>
          <cell r="I170" t="str">
            <v/>
          </cell>
          <cell r="J170" t="str">
            <v/>
          </cell>
        </row>
        <row r="171">
          <cell r="A171" t="str">
            <v/>
          </cell>
          <cell r="H171" t="str">
            <v/>
          </cell>
          <cell r="I171" t="str">
            <v/>
          </cell>
          <cell r="J171" t="str">
            <v/>
          </cell>
        </row>
        <row r="172">
          <cell r="A172" t="str">
            <v/>
          </cell>
          <cell r="H172" t="str">
            <v/>
          </cell>
          <cell r="I172" t="str">
            <v/>
          </cell>
          <cell r="J172" t="str">
            <v/>
          </cell>
        </row>
        <row r="173">
          <cell r="A173" t="str">
            <v/>
          </cell>
          <cell r="H173" t="str">
            <v/>
          </cell>
          <cell r="I173" t="str">
            <v/>
          </cell>
          <cell r="J173" t="str">
            <v/>
          </cell>
        </row>
        <row r="174">
          <cell r="A174" t="str">
            <v/>
          </cell>
          <cell r="H174" t="str">
            <v/>
          </cell>
          <cell r="I174" t="str">
            <v/>
          </cell>
          <cell r="J174" t="str">
            <v/>
          </cell>
        </row>
        <row r="175">
          <cell r="A175" t="str">
            <v/>
          </cell>
          <cell r="H175" t="str">
            <v/>
          </cell>
          <cell r="I175" t="str">
            <v/>
          </cell>
          <cell r="J175" t="str">
            <v/>
          </cell>
        </row>
        <row r="176">
          <cell r="A176" t="str">
            <v/>
          </cell>
          <cell r="H176" t="str">
            <v/>
          </cell>
          <cell r="I176" t="str">
            <v/>
          </cell>
          <cell r="J176" t="str">
            <v/>
          </cell>
        </row>
        <row r="177">
          <cell r="A177" t="str">
            <v/>
          </cell>
          <cell r="H177" t="str">
            <v/>
          </cell>
          <cell r="I177" t="str">
            <v/>
          </cell>
          <cell r="J177" t="str">
            <v/>
          </cell>
        </row>
        <row r="178">
          <cell r="A178" t="str">
            <v/>
          </cell>
          <cell r="H178" t="str">
            <v/>
          </cell>
          <cell r="I178" t="str">
            <v/>
          </cell>
          <cell r="J178" t="str">
            <v/>
          </cell>
        </row>
        <row r="179">
          <cell r="A179" t="str">
            <v/>
          </cell>
          <cell r="H179" t="str">
            <v/>
          </cell>
          <cell r="I179" t="str">
            <v/>
          </cell>
          <cell r="J179" t="str">
            <v/>
          </cell>
        </row>
        <row r="180">
          <cell r="A180" t="str">
            <v/>
          </cell>
          <cell r="H180" t="str">
            <v/>
          </cell>
          <cell r="I180" t="str">
            <v/>
          </cell>
          <cell r="J180" t="str">
            <v/>
          </cell>
        </row>
        <row r="181">
          <cell r="A181" t="str">
            <v/>
          </cell>
          <cell r="H181" t="str">
            <v/>
          </cell>
          <cell r="I181" t="str">
            <v/>
          </cell>
          <cell r="J181" t="str">
            <v/>
          </cell>
        </row>
        <row r="182">
          <cell r="A182" t="str">
            <v/>
          </cell>
          <cell r="H182" t="str">
            <v/>
          </cell>
          <cell r="I182" t="str">
            <v/>
          </cell>
          <cell r="J182" t="str">
            <v/>
          </cell>
        </row>
        <row r="183">
          <cell r="A183" t="str">
            <v/>
          </cell>
          <cell r="H183" t="str">
            <v/>
          </cell>
          <cell r="I183" t="str">
            <v/>
          </cell>
          <cell r="J183" t="str">
            <v/>
          </cell>
        </row>
        <row r="184">
          <cell r="A184" t="str">
            <v/>
          </cell>
          <cell r="H184" t="str">
            <v/>
          </cell>
          <cell r="I184" t="str">
            <v/>
          </cell>
          <cell r="J184" t="str">
            <v/>
          </cell>
        </row>
        <row r="185">
          <cell r="A185" t="str">
            <v/>
          </cell>
          <cell r="H185" t="str">
            <v/>
          </cell>
          <cell r="I185" t="str">
            <v/>
          </cell>
          <cell r="J185" t="str">
            <v/>
          </cell>
        </row>
        <row r="186">
          <cell r="A186" t="str">
            <v/>
          </cell>
          <cell r="H186" t="str">
            <v/>
          </cell>
          <cell r="I186" t="str">
            <v/>
          </cell>
          <cell r="J186" t="str">
            <v/>
          </cell>
        </row>
        <row r="187">
          <cell r="A187" t="str">
            <v/>
          </cell>
          <cell r="H187" t="str">
            <v/>
          </cell>
          <cell r="I187" t="str">
            <v/>
          </cell>
          <cell r="J187" t="str">
            <v/>
          </cell>
        </row>
        <row r="188">
          <cell r="A188" t="str">
            <v/>
          </cell>
          <cell r="H188" t="str">
            <v/>
          </cell>
          <cell r="I188" t="str">
            <v/>
          </cell>
          <cell r="J188" t="str">
            <v/>
          </cell>
        </row>
        <row r="189">
          <cell r="A189" t="str">
            <v/>
          </cell>
          <cell r="H189" t="str">
            <v/>
          </cell>
          <cell r="I189" t="str">
            <v/>
          </cell>
          <cell r="J189" t="str">
            <v/>
          </cell>
        </row>
        <row r="190">
          <cell r="A190" t="str">
            <v/>
          </cell>
          <cell r="H190" t="str">
            <v/>
          </cell>
          <cell r="I190" t="str">
            <v/>
          </cell>
          <cell r="J190" t="str">
            <v/>
          </cell>
        </row>
        <row r="191">
          <cell r="A191" t="str">
            <v/>
          </cell>
          <cell r="H191" t="str">
            <v/>
          </cell>
          <cell r="I191" t="str">
            <v/>
          </cell>
          <cell r="J191" t="str">
            <v/>
          </cell>
        </row>
        <row r="192">
          <cell r="A192" t="str">
            <v/>
          </cell>
          <cell r="H192" t="str">
            <v/>
          </cell>
          <cell r="I192" t="str">
            <v/>
          </cell>
          <cell r="J192" t="str">
            <v/>
          </cell>
        </row>
        <row r="193">
          <cell r="A193" t="str">
            <v/>
          </cell>
          <cell r="H193" t="str">
            <v/>
          </cell>
          <cell r="I193" t="str">
            <v/>
          </cell>
          <cell r="J193" t="str">
            <v/>
          </cell>
        </row>
        <row r="194">
          <cell r="A194" t="str">
            <v/>
          </cell>
          <cell r="H194" t="str">
            <v/>
          </cell>
          <cell r="I194" t="str">
            <v/>
          </cell>
          <cell r="J194" t="str">
            <v/>
          </cell>
        </row>
        <row r="195">
          <cell r="A195" t="str">
            <v/>
          </cell>
          <cell r="H195" t="str">
            <v/>
          </cell>
          <cell r="I195" t="str">
            <v/>
          </cell>
          <cell r="J195" t="str">
            <v/>
          </cell>
        </row>
        <row r="196">
          <cell r="A196" t="str">
            <v/>
          </cell>
          <cell r="H196" t="str">
            <v/>
          </cell>
          <cell r="I196" t="str">
            <v/>
          </cell>
          <cell r="J196" t="str">
            <v/>
          </cell>
        </row>
        <row r="197">
          <cell r="A197" t="str">
            <v/>
          </cell>
          <cell r="H197" t="str">
            <v/>
          </cell>
          <cell r="I197" t="str">
            <v/>
          </cell>
          <cell r="J197" t="str">
            <v/>
          </cell>
        </row>
        <row r="198">
          <cell r="A198" t="str">
            <v/>
          </cell>
          <cell r="H198" t="str">
            <v/>
          </cell>
          <cell r="I198" t="str">
            <v/>
          </cell>
          <cell r="J198" t="str">
            <v/>
          </cell>
        </row>
        <row r="199">
          <cell r="A199" t="str">
            <v/>
          </cell>
          <cell r="H199" t="str">
            <v/>
          </cell>
          <cell r="I199" t="str">
            <v/>
          </cell>
          <cell r="J199" t="str">
            <v/>
          </cell>
        </row>
        <row r="200">
          <cell r="A200" t="str">
            <v/>
          </cell>
          <cell r="H200" t="str">
            <v/>
          </cell>
          <cell r="I200" t="str">
            <v/>
          </cell>
          <cell r="J200" t="str">
            <v/>
          </cell>
        </row>
      </sheetData>
      <sheetData sheetId="8"/>
      <sheetData sheetId="9">
        <row r="4">
          <cell r="A4" t="str">
            <v>Agricultura y Alimentación</v>
          </cell>
          <cell r="H4" t="str">
            <v/>
          </cell>
          <cell r="I4">
            <v>1</v>
          </cell>
        </row>
        <row r="5">
          <cell r="A5" t="str">
            <v>Ciencias Humanas</v>
          </cell>
          <cell r="H5">
            <v>1</v>
          </cell>
          <cell r="I5" t="str">
            <v/>
          </cell>
        </row>
        <row r="6">
          <cell r="A6" t="str">
            <v>Ciencias de la Educación</v>
          </cell>
          <cell r="H6">
            <v>1</v>
          </cell>
          <cell r="I6" t="str">
            <v/>
          </cell>
        </row>
        <row r="7">
          <cell r="A7" t="str">
            <v>Derecho</v>
          </cell>
          <cell r="H7" t="str">
            <v/>
          </cell>
          <cell r="I7">
            <v>1</v>
          </cell>
        </row>
        <row r="8">
          <cell r="A8" t="str">
            <v>Economía y Empresa</v>
          </cell>
          <cell r="H8">
            <v>1</v>
          </cell>
          <cell r="I8" t="str">
            <v/>
          </cell>
        </row>
        <row r="9">
          <cell r="A9" t="str">
            <v>Filologías Hispánica y Clásicas</v>
          </cell>
          <cell r="H9" t="str">
            <v/>
          </cell>
          <cell r="I9">
            <v>1</v>
          </cell>
        </row>
        <row r="10">
          <cell r="A10" t="str">
            <v>Filologías  Modernas</v>
          </cell>
          <cell r="H10">
            <v>1</v>
          </cell>
          <cell r="I10" t="str">
            <v/>
          </cell>
        </row>
        <row r="11">
          <cell r="A11" t="str">
            <v>Ingeniería Eléctrica</v>
          </cell>
          <cell r="H11" t="str">
            <v/>
          </cell>
          <cell r="I11">
            <v>1</v>
          </cell>
        </row>
        <row r="12">
          <cell r="A12" t="str">
            <v>Ingeniería  Mecánica</v>
          </cell>
          <cell r="H12" t="str">
            <v/>
          </cell>
          <cell r="I12">
            <v>1</v>
          </cell>
        </row>
        <row r="13">
          <cell r="A13" t="str">
            <v>Matemáticas y Computación</v>
          </cell>
          <cell r="H13" t="str">
            <v/>
          </cell>
          <cell r="I13">
            <v>1</v>
          </cell>
        </row>
        <row r="14">
          <cell r="A14" t="str">
            <v>Química</v>
          </cell>
          <cell r="H14">
            <v>1</v>
          </cell>
          <cell r="I14" t="str">
            <v/>
          </cell>
        </row>
        <row r="15">
          <cell r="A15" t="str">
            <v>TOTAL</v>
          </cell>
          <cell r="H15">
            <v>5</v>
          </cell>
          <cell r="I15">
            <v>6</v>
          </cell>
        </row>
        <row r="16">
          <cell r="A16" t="str">
            <v/>
          </cell>
          <cell r="H16" t="str">
            <v/>
          </cell>
          <cell r="I16" t="str">
            <v/>
          </cell>
        </row>
        <row r="17">
          <cell r="A17" t="str">
            <v/>
          </cell>
          <cell r="H17" t="str">
            <v/>
          </cell>
          <cell r="I17" t="str">
            <v/>
          </cell>
        </row>
        <row r="18">
          <cell r="A18" t="str">
            <v/>
          </cell>
          <cell r="H18" t="str">
            <v/>
          </cell>
          <cell r="I18" t="str">
            <v/>
          </cell>
        </row>
        <row r="19">
          <cell r="A19" t="str">
            <v/>
          </cell>
          <cell r="H19" t="str">
            <v/>
          </cell>
          <cell r="I19" t="str">
            <v/>
          </cell>
        </row>
        <row r="20">
          <cell r="A20" t="str">
            <v/>
          </cell>
          <cell r="H20" t="str">
            <v/>
          </cell>
          <cell r="I20" t="str">
            <v/>
          </cell>
        </row>
        <row r="21">
          <cell r="A21" t="str">
            <v/>
          </cell>
          <cell r="H21" t="str">
            <v/>
          </cell>
          <cell r="I21" t="str">
            <v/>
          </cell>
        </row>
        <row r="22">
          <cell r="A22" t="str">
            <v/>
          </cell>
          <cell r="H22" t="str">
            <v/>
          </cell>
          <cell r="I22" t="str">
            <v/>
          </cell>
        </row>
        <row r="23">
          <cell r="A23" t="str">
            <v/>
          </cell>
          <cell r="H23" t="str">
            <v/>
          </cell>
          <cell r="I23" t="str">
            <v/>
          </cell>
        </row>
        <row r="24">
          <cell r="A24" t="str">
            <v/>
          </cell>
          <cell r="H24" t="str">
            <v/>
          </cell>
          <cell r="I24" t="str">
            <v/>
          </cell>
        </row>
        <row r="25">
          <cell r="A25" t="str">
            <v/>
          </cell>
          <cell r="H25" t="str">
            <v/>
          </cell>
          <cell r="I25" t="str">
            <v/>
          </cell>
        </row>
        <row r="26">
          <cell r="A26" t="str">
            <v/>
          </cell>
          <cell r="H26" t="str">
            <v/>
          </cell>
          <cell r="I26" t="str">
            <v/>
          </cell>
        </row>
        <row r="27">
          <cell r="A27" t="str">
            <v/>
          </cell>
          <cell r="H27" t="str">
            <v/>
          </cell>
          <cell r="I27" t="str">
            <v/>
          </cell>
        </row>
        <row r="28">
          <cell r="A28" t="str">
            <v/>
          </cell>
          <cell r="H28" t="str">
            <v/>
          </cell>
          <cell r="I28" t="str">
            <v/>
          </cell>
        </row>
        <row r="29">
          <cell r="A29" t="str">
            <v/>
          </cell>
          <cell r="H29" t="str">
            <v/>
          </cell>
          <cell r="I29" t="str">
            <v/>
          </cell>
        </row>
        <row r="30">
          <cell r="A30" t="str">
            <v/>
          </cell>
          <cell r="H30" t="str">
            <v/>
          </cell>
          <cell r="I30" t="str">
            <v/>
          </cell>
        </row>
        <row r="31">
          <cell r="A31" t="str">
            <v/>
          </cell>
          <cell r="H31" t="str">
            <v/>
          </cell>
          <cell r="I31" t="str">
            <v/>
          </cell>
        </row>
        <row r="32">
          <cell r="A32" t="str">
            <v/>
          </cell>
          <cell r="H32" t="str">
            <v/>
          </cell>
          <cell r="I32" t="str">
            <v/>
          </cell>
        </row>
        <row r="33">
          <cell r="A33" t="str">
            <v/>
          </cell>
          <cell r="H33" t="str">
            <v/>
          </cell>
          <cell r="I33" t="str">
            <v/>
          </cell>
        </row>
        <row r="34">
          <cell r="A34" t="str">
            <v/>
          </cell>
          <cell r="H34" t="str">
            <v/>
          </cell>
          <cell r="I34" t="str">
            <v/>
          </cell>
        </row>
        <row r="35">
          <cell r="A35" t="str">
            <v/>
          </cell>
          <cell r="H35" t="str">
            <v/>
          </cell>
          <cell r="I35" t="str">
            <v/>
          </cell>
        </row>
        <row r="36">
          <cell r="A36" t="str">
            <v/>
          </cell>
          <cell r="H36" t="str">
            <v/>
          </cell>
          <cell r="I36" t="str">
            <v/>
          </cell>
        </row>
        <row r="37">
          <cell r="A37" t="str">
            <v/>
          </cell>
          <cell r="H37" t="str">
            <v/>
          </cell>
          <cell r="I37" t="str">
            <v/>
          </cell>
        </row>
        <row r="38">
          <cell r="A38" t="str">
            <v/>
          </cell>
          <cell r="H38" t="str">
            <v/>
          </cell>
          <cell r="I38" t="str">
            <v/>
          </cell>
        </row>
        <row r="39">
          <cell r="A39" t="str">
            <v/>
          </cell>
          <cell r="H39" t="str">
            <v/>
          </cell>
          <cell r="I39" t="str">
            <v/>
          </cell>
        </row>
        <row r="40">
          <cell r="A40" t="str">
            <v/>
          </cell>
          <cell r="H40" t="str">
            <v/>
          </cell>
          <cell r="I40" t="str">
            <v/>
          </cell>
        </row>
        <row r="41">
          <cell r="A41" t="str">
            <v/>
          </cell>
          <cell r="H41" t="str">
            <v/>
          </cell>
          <cell r="I41" t="str">
            <v/>
          </cell>
        </row>
        <row r="42">
          <cell r="A42" t="str">
            <v/>
          </cell>
          <cell r="H42" t="str">
            <v/>
          </cell>
          <cell r="I42" t="str">
            <v/>
          </cell>
        </row>
        <row r="43">
          <cell r="A43" t="str">
            <v/>
          </cell>
          <cell r="H43" t="str">
            <v/>
          </cell>
          <cell r="I43" t="str">
            <v/>
          </cell>
        </row>
        <row r="44">
          <cell r="A44" t="str">
            <v/>
          </cell>
          <cell r="H44" t="str">
            <v/>
          </cell>
          <cell r="I44" t="str">
            <v/>
          </cell>
        </row>
        <row r="45">
          <cell r="A45" t="str">
            <v/>
          </cell>
          <cell r="H45" t="str">
            <v/>
          </cell>
          <cell r="I45" t="str">
            <v/>
          </cell>
        </row>
        <row r="46">
          <cell r="A46" t="str">
            <v/>
          </cell>
          <cell r="H46" t="str">
            <v/>
          </cell>
          <cell r="I46" t="str">
            <v/>
          </cell>
        </row>
        <row r="47">
          <cell r="A47" t="str">
            <v/>
          </cell>
          <cell r="H47" t="str">
            <v/>
          </cell>
          <cell r="I47" t="str">
            <v/>
          </cell>
        </row>
        <row r="48">
          <cell r="A48" t="str">
            <v/>
          </cell>
          <cell r="H48" t="str">
            <v/>
          </cell>
          <cell r="I48" t="str">
            <v/>
          </cell>
        </row>
        <row r="49">
          <cell r="A49" t="str">
            <v/>
          </cell>
          <cell r="H49" t="str">
            <v/>
          </cell>
          <cell r="I49" t="str">
            <v/>
          </cell>
        </row>
        <row r="50">
          <cell r="A50" t="str">
            <v/>
          </cell>
          <cell r="H50" t="str">
            <v/>
          </cell>
          <cell r="I50" t="str">
            <v/>
          </cell>
        </row>
        <row r="51">
          <cell r="A51" t="str">
            <v/>
          </cell>
          <cell r="H51" t="str">
            <v/>
          </cell>
          <cell r="I51" t="str">
            <v/>
          </cell>
        </row>
        <row r="52">
          <cell r="A52" t="str">
            <v/>
          </cell>
          <cell r="H52" t="str">
            <v/>
          </cell>
          <cell r="I52" t="str">
            <v/>
          </cell>
        </row>
        <row r="53">
          <cell r="A53" t="str">
            <v/>
          </cell>
          <cell r="H53" t="str">
            <v/>
          </cell>
          <cell r="I53" t="str">
            <v/>
          </cell>
        </row>
        <row r="54">
          <cell r="A54" t="str">
            <v/>
          </cell>
          <cell r="H54" t="str">
            <v/>
          </cell>
          <cell r="I54" t="str">
            <v/>
          </cell>
        </row>
        <row r="55">
          <cell r="A55" t="str">
            <v/>
          </cell>
          <cell r="H55" t="str">
            <v/>
          </cell>
          <cell r="I55" t="str">
            <v/>
          </cell>
        </row>
        <row r="56">
          <cell r="A56" t="str">
            <v/>
          </cell>
          <cell r="H56" t="str">
            <v/>
          </cell>
          <cell r="I56" t="str">
            <v/>
          </cell>
        </row>
        <row r="57">
          <cell r="A57" t="str">
            <v/>
          </cell>
          <cell r="H57" t="str">
            <v/>
          </cell>
          <cell r="I57" t="str">
            <v/>
          </cell>
        </row>
        <row r="58">
          <cell r="A58" t="str">
            <v/>
          </cell>
          <cell r="H58" t="str">
            <v/>
          </cell>
          <cell r="I58" t="str">
            <v/>
          </cell>
        </row>
        <row r="59">
          <cell r="A59" t="str">
            <v/>
          </cell>
          <cell r="H59" t="str">
            <v/>
          </cell>
          <cell r="I59" t="str">
            <v/>
          </cell>
        </row>
        <row r="60">
          <cell r="A60" t="str">
            <v/>
          </cell>
          <cell r="H60" t="str">
            <v/>
          </cell>
          <cell r="I60" t="str">
            <v/>
          </cell>
        </row>
        <row r="61">
          <cell r="A61" t="str">
            <v/>
          </cell>
          <cell r="H61" t="str">
            <v/>
          </cell>
          <cell r="I61" t="str">
            <v/>
          </cell>
        </row>
        <row r="62">
          <cell r="A62" t="str">
            <v/>
          </cell>
          <cell r="H62" t="str">
            <v/>
          </cell>
          <cell r="I62" t="str">
            <v/>
          </cell>
        </row>
        <row r="63">
          <cell r="A63" t="str">
            <v/>
          </cell>
          <cell r="H63" t="str">
            <v/>
          </cell>
          <cell r="I63" t="str">
            <v/>
          </cell>
        </row>
        <row r="64">
          <cell r="A64" t="str">
            <v/>
          </cell>
          <cell r="H64" t="str">
            <v/>
          </cell>
          <cell r="I64" t="str">
            <v/>
          </cell>
        </row>
        <row r="65">
          <cell r="A65" t="str">
            <v/>
          </cell>
          <cell r="H65" t="str">
            <v/>
          </cell>
          <cell r="I65" t="str">
            <v/>
          </cell>
        </row>
        <row r="66">
          <cell r="A66" t="str">
            <v/>
          </cell>
          <cell r="H66" t="str">
            <v/>
          </cell>
          <cell r="I66" t="str">
            <v/>
          </cell>
        </row>
        <row r="67">
          <cell r="A67" t="str">
            <v/>
          </cell>
          <cell r="H67" t="str">
            <v/>
          </cell>
          <cell r="I67" t="str">
            <v/>
          </cell>
        </row>
        <row r="68">
          <cell r="A68" t="str">
            <v/>
          </cell>
          <cell r="H68" t="str">
            <v/>
          </cell>
          <cell r="I68" t="str">
            <v/>
          </cell>
        </row>
        <row r="69">
          <cell r="A69" t="str">
            <v/>
          </cell>
          <cell r="H69" t="str">
            <v/>
          </cell>
          <cell r="I69" t="str">
            <v/>
          </cell>
        </row>
        <row r="70">
          <cell r="A70" t="str">
            <v/>
          </cell>
          <cell r="H70" t="str">
            <v/>
          </cell>
          <cell r="I70" t="str">
            <v/>
          </cell>
        </row>
        <row r="71">
          <cell r="A71" t="str">
            <v/>
          </cell>
          <cell r="H71" t="str">
            <v/>
          </cell>
          <cell r="I71" t="str">
            <v/>
          </cell>
        </row>
        <row r="72">
          <cell r="A72" t="str">
            <v/>
          </cell>
          <cell r="H72" t="str">
            <v/>
          </cell>
          <cell r="I72" t="str">
            <v/>
          </cell>
        </row>
        <row r="73">
          <cell r="A73" t="str">
            <v/>
          </cell>
          <cell r="H73" t="str">
            <v/>
          </cell>
          <cell r="I73" t="str">
            <v/>
          </cell>
        </row>
        <row r="74">
          <cell r="A74" t="str">
            <v/>
          </cell>
          <cell r="H74" t="str">
            <v/>
          </cell>
          <cell r="I74" t="str">
            <v/>
          </cell>
        </row>
        <row r="75">
          <cell r="A75" t="str">
            <v/>
          </cell>
          <cell r="H75" t="str">
            <v/>
          </cell>
          <cell r="I75" t="str">
            <v/>
          </cell>
        </row>
        <row r="76">
          <cell r="A76" t="str">
            <v/>
          </cell>
          <cell r="H76" t="str">
            <v/>
          </cell>
          <cell r="I76" t="str">
            <v/>
          </cell>
        </row>
        <row r="77">
          <cell r="A77" t="str">
            <v/>
          </cell>
          <cell r="H77" t="str">
            <v/>
          </cell>
          <cell r="I77" t="str">
            <v/>
          </cell>
        </row>
        <row r="78">
          <cell r="A78" t="str">
            <v/>
          </cell>
          <cell r="H78" t="str">
            <v/>
          </cell>
          <cell r="I78" t="str">
            <v/>
          </cell>
        </row>
        <row r="79">
          <cell r="A79" t="str">
            <v/>
          </cell>
          <cell r="H79" t="str">
            <v/>
          </cell>
          <cell r="I79" t="str">
            <v/>
          </cell>
        </row>
        <row r="80">
          <cell r="A80" t="str">
            <v/>
          </cell>
          <cell r="H80" t="str">
            <v/>
          </cell>
          <cell r="I80" t="str">
            <v/>
          </cell>
        </row>
        <row r="81">
          <cell r="A81" t="str">
            <v/>
          </cell>
          <cell r="H81" t="str">
            <v/>
          </cell>
          <cell r="I81" t="str">
            <v/>
          </cell>
        </row>
        <row r="82">
          <cell r="A82" t="str">
            <v/>
          </cell>
          <cell r="H82" t="str">
            <v/>
          </cell>
          <cell r="I82" t="str">
            <v/>
          </cell>
        </row>
        <row r="83">
          <cell r="A83" t="str">
            <v/>
          </cell>
          <cell r="H83" t="str">
            <v/>
          </cell>
          <cell r="I83" t="str">
            <v/>
          </cell>
        </row>
        <row r="84">
          <cell r="A84" t="str">
            <v/>
          </cell>
          <cell r="H84" t="str">
            <v/>
          </cell>
          <cell r="I84" t="str">
            <v/>
          </cell>
        </row>
        <row r="85">
          <cell r="A85" t="str">
            <v/>
          </cell>
          <cell r="H85" t="str">
            <v/>
          </cell>
          <cell r="I85" t="str">
            <v/>
          </cell>
        </row>
        <row r="86">
          <cell r="A86" t="str">
            <v/>
          </cell>
          <cell r="H86" t="str">
            <v/>
          </cell>
          <cell r="I86" t="str">
            <v/>
          </cell>
        </row>
        <row r="87">
          <cell r="A87" t="str">
            <v/>
          </cell>
          <cell r="H87" t="str">
            <v/>
          </cell>
          <cell r="I87" t="str">
            <v/>
          </cell>
        </row>
        <row r="88">
          <cell r="A88" t="str">
            <v/>
          </cell>
          <cell r="H88" t="str">
            <v/>
          </cell>
          <cell r="I88" t="str">
            <v/>
          </cell>
        </row>
        <row r="89">
          <cell r="A89" t="str">
            <v/>
          </cell>
          <cell r="H89" t="str">
            <v/>
          </cell>
          <cell r="I89" t="str">
            <v/>
          </cell>
        </row>
        <row r="90">
          <cell r="A90" t="str">
            <v/>
          </cell>
          <cell r="H90" t="str">
            <v/>
          </cell>
          <cell r="I90" t="str">
            <v/>
          </cell>
        </row>
        <row r="91">
          <cell r="A91" t="str">
            <v/>
          </cell>
          <cell r="H91" t="str">
            <v/>
          </cell>
          <cell r="I91" t="str">
            <v/>
          </cell>
        </row>
        <row r="92">
          <cell r="A92" t="str">
            <v/>
          </cell>
          <cell r="H92" t="str">
            <v/>
          </cell>
          <cell r="I92" t="str">
            <v/>
          </cell>
        </row>
        <row r="93">
          <cell r="A93" t="str">
            <v/>
          </cell>
          <cell r="H93" t="str">
            <v/>
          </cell>
          <cell r="I93" t="str">
            <v/>
          </cell>
        </row>
        <row r="94">
          <cell r="A94" t="str">
            <v/>
          </cell>
          <cell r="H94" t="str">
            <v/>
          </cell>
          <cell r="I94" t="str">
            <v/>
          </cell>
        </row>
        <row r="95">
          <cell r="A95" t="str">
            <v/>
          </cell>
          <cell r="H95" t="str">
            <v/>
          </cell>
          <cell r="I95" t="str">
            <v/>
          </cell>
        </row>
        <row r="96">
          <cell r="A96" t="str">
            <v/>
          </cell>
          <cell r="H96" t="str">
            <v/>
          </cell>
          <cell r="I96" t="str">
            <v/>
          </cell>
        </row>
        <row r="97">
          <cell r="A97" t="str">
            <v/>
          </cell>
          <cell r="H97" t="str">
            <v/>
          </cell>
          <cell r="I97" t="str">
            <v/>
          </cell>
        </row>
        <row r="98">
          <cell r="A98" t="str">
            <v/>
          </cell>
          <cell r="H98" t="str">
            <v/>
          </cell>
          <cell r="I98" t="str">
            <v/>
          </cell>
        </row>
        <row r="99">
          <cell r="A99" t="str">
            <v/>
          </cell>
          <cell r="H99" t="str">
            <v/>
          </cell>
          <cell r="I99" t="str">
            <v/>
          </cell>
        </row>
        <row r="100">
          <cell r="A100" t="str">
            <v/>
          </cell>
          <cell r="H100" t="str">
            <v/>
          </cell>
          <cell r="I100" t="str">
            <v/>
          </cell>
        </row>
        <row r="101">
          <cell r="A101" t="str">
            <v/>
          </cell>
          <cell r="H101" t="str">
            <v/>
          </cell>
          <cell r="I101" t="str">
            <v/>
          </cell>
        </row>
        <row r="102">
          <cell r="A102" t="str">
            <v/>
          </cell>
          <cell r="H102" t="str">
            <v/>
          </cell>
          <cell r="I102" t="str">
            <v/>
          </cell>
        </row>
        <row r="103">
          <cell r="A103" t="str">
            <v/>
          </cell>
          <cell r="H103" t="str">
            <v/>
          </cell>
          <cell r="I103" t="str">
            <v/>
          </cell>
        </row>
        <row r="104">
          <cell r="A104" t="str">
            <v/>
          </cell>
          <cell r="H104" t="str">
            <v/>
          </cell>
          <cell r="I104" t="str">
            <v/>
          </cell>
        </row>
        <row r="105">
          <cell r="A105" t="str">
            <v/>
          </cell>
          <cell r="H105" t="str">
            <v/>
          </cell>
          <cell r="I105" t="str">
            <v/>
          </cell>
        </row>
        <row r="106">
          <cell r="A106" t="str">
            <v/>
          </cell>
          <cell r="H106" t="str">
            <v/>
          </cell>
          <cell r="I106" t="str">
            <v/>
          </cell>
        </row>
        <row r="107">
          <cell r="A107" t="str">
            <v/>
          </cell>
          <cell r="H107" t="str">
            <v/>
          </cell>
          <cell r="I107" t="str">
            <v/>
          </cell>
        </row>
        <row r="108">
          <cell r="A108" t="str">
            <v/>
          </cell>
          <cell r="H108" t="str">
            <v/>
          </cell>
          <cell r="I108" t="str">
            <v/>
          </cell>
        </row>
        <row r="109">
          <cell r="A109" t="str">
            <v/>
          </cell>
          <cell r="H109" t="str">
            <v/>
          </cell>
          <cell r="I109" t="str">
            <v/>
          </cell>
        </row>
        <row r="110">
          <cell r="A110" t="str">
            <v/>
          </cell>
          <cell r="H110" t="str">
            <v/>
          </cell>
          <cell r="I110" t="str">
            <v/>
          </cell>
        </row>
        <row r="111">
          <cell r="A111" t="str">
            <v/>
          </cell>
          <cell r="H111" t="str">
            <v/>
          </cell>
          <cell r="I111" t="str">
            <v/>
          </cell>
        </row>
        <row r="112">
          <cell r="A112" t="str">
            <v/>
          </cell>
          <cell r="H112" t="str">
            <v/>
          </cell>
          <cell r="I112" t="str">
            <v/>
          </cell>
        </row>
        <row r="113">
          <cell r="A113" t="str">
            <v/>
          </cell>
          <cell r="H113" t="str">
            <v/>
          </cell>
          <cell r="I113" t="str">
            <v/>
          </cell>
        </row>
        <row r="114">
          <cell r="A114" t="str">
            <v/>
          </cell>
          <cell r="H114" t="str">
            <v/>
          </cell>
          <cell r="I114" t="str">
            <v/>
          </cell>
        </row>
        <row r="115">
          <cell r="A115" t="str">
            <v/>
          </cell>
          <cell r="H115" t="str">
            <v/>
          </cell>
          <cell r="I115" t="str">
            <v/>
          </cell>
        </row>
        <row r="116">
          <cell r="A116" t="str">
            <v/>
          </cell>
          <cell r="H116" t="str">
            <v/>
          </cell>
          <cell r="I116" t="str">
            <v/>
          </cell>
        </row>
        <row r="117">
          <cell r="A117" t="str">
            <v/>
          </cell>
          <cell r="H117" t="str">
            <v/>
          </cell>
          <cell r="I117" t="str">
            <v/>
          </cell>
        </row>
        <row r="118">
          <cell r="A118" t="str">
            <v/>
          </cell>
          <cell r="H118" t="str">
            <v/>
          </cell>
          <cell r="I118" t="str">
            <v/>
          </cell>
        </row>
        <row r="119">
          <cell r="A119" t="str">
            <v/>
          </cell>
          <cell r="H119" t="str">
            <v/>
          </cell>
          <cell r="I119" t="str">
            <v/>
          </cell>
        </row>
        <row r="120">
          <cell r="A120" t="str">
            <v/>
          </cell>
          <cell r="H120" t="str">
            <v/>
          </cell>
          <cell r="I120" t="str">
            <v/>
          </cell>
        </row>
        <row r="121">
          <cell r="A121" t="str">
            <v/>
          </cell>
          <cell r="H121" t="str">
            <v/>
          </cell>
          <cell r="I121" t="str">
            <v/>
          </cell>
        </row>
        <row r="122">
          <cell r="A122" t="str">
            <v/>
          </cell>
          <cell r="H122" t="str">
            <v/>
          </cell>
          <cell r="I122" t="str">
            <v/>
          </cell>
        </row>
        <row r="123">
          <cell r="A123" t="str">
            <v/>
          </cell>
          <cell r="H123" t="str">
            <v/>
          </cell>
          <cell r="I123" t="str">
            <v/>
          </cell>
        </row>
        <row r="124">
          <cell r="A124" t="str">
            <v/>
          </cell>
          <cell r="H124" t="str">
            <v/>
          </cell>
          <cell r="I124" t="str">
            <v/>
          </cell>
        </row>
        <row r="125">
          <cell r="A125" t="str">
            <v/>
          </cell>
          <cell r="H125" t="str">
            <v/>
          </cell>
          <cell r="I125" t="str">
            <v/>
          </cell>
        </row>
        <row r="126">
          <cell r="A126" t="str">
            <v/>
          </cell>
          <cell r="H126" t="str">
            <v/>
          </cell>
          <cell r="I126" t="str">
            <v/>
          </cell>
        </row>
        <row r="127">
          <cell r="A127" t="str">
            <v/>
          </cell>
          <cell r="H127" t="str">
            <v/>
          </cell>
          <cell r="I127" t="str">
            <v/>
          </cell>
        </row>
        <row r="128">
          <cell r="A128" t="str">
            <v/>
          </cell>
          <cell r="H128" t="str">
            <v/>
          </cell>
          <cell r="I128" t="str">
            <v/>
          </cell>
        </row>
        <row r="129">
          <cell r="A129" t="str">
            <v/>
          </cell>
          <cell r="H129" t="str">
            <v/>
          </cell>
          <cell r="I129" t="str">
            <v/>
          </cell>
        </row>
        <row r="130">
          <cell r="A130" t="str">
            <v/>
          </cell>
          <cell r="H130" t="str">
            <v/>
          </cell>
          <cell r="I130" t="str">
            <v/>
          </cell>
        </row>
        <row r="131">
          <cell r="A131" t="str">
            <v/>
          </cell>
          <cell r="H131" t="str">
            <v/>
          </cell>
          <cell r="I131" t="str">
            <v/>
          </cell>
        </row>
        <row r="132">
          <cell r="A132" t="str">
            <v/>
          </cell>
          <cell r="H132" t="str">
            <v/>
          </cell>
          <cell r="I132" t="str">
            <v/>
          </cell>
        </row>
        <row r="133">
          <cell r="A133" t="str">
            <v/>
          </cell>
          <cell r="H133" t="str">
            <v/>
          </cell>
          <cell r="I133" t="str">
            <v/>
          </cell>
        </row>
        <row r="134">
          <cell r="A134" t="str">
            <v/>
          </cell>
          <cell r="H134" t="str">
            <v/>
          </cell>
          <cell r="I134" t="str">
            <v/>
          </cell>
        </row>
        <row r="135">
          <cell r="A135" t="str">
            <v/>
          </cell>
          <cell r="H135" t="str">
            <v/>
          </cell>
          <cell r="I135" t="str">
            <v/>
          </cell>
        </row>
        <row r="136">
          <cell r="A136" t="str">
            <v/>
          </cell>
          <cell r="H136" t="str">
            <v/>
          </cell>
          <cell r="I136" t="str">
            <v/>
          </cell>
        </row>
        <row r="137">
          <cell r="A137" t="str">
            <v/>
          </cell>
          <cell r="H137" t="str">
            <v/>
          </cell>
          <cell r="I137" t="str">
            <v/>
          </cell>
        </row>
        <row r="138">
          <cell r="A138" t="str">
            <v/>
          </cell>
          <cell r="H138" t="str">
            <v/>
          </cell>
          <cell r="I138" t="str">
            <v/>
          </cell>
        </row>
        <row r="139">
          <cell r="A139" t="str">
            <v/>
          </cell>
          <cell r="H139" t="str">
            <v/>
          </cell>
          <cell r="I139" t="str">
            <v/>
          </cell>
        </row>
        <row r="140">
          <cell r="A140" t="str">
            <v/>
          </cell>
          <cell r="H140" t="str">
            <v/>
          </cell>
          <cell r="I140" t="str">
            <v/>
          </cell>
        </row>
        <row r="141">
          <cell r="A141" t="str">
            <v/>
          </cell>
          <cell r="H141" t="str">
            <v/>
          </cell>
          <cell r="I141" t="str">
            <v/>
          </cell>
        </row>
        <row r="142">
          <cell r="A142" t="str">
            <v/>
          </cell>
          <cell r="H142" t="str">
            <v/>
          </cell>
          <cell r="I142" t="str">
            <v/>
          </cell>
        </row>
        <row r="143">
          <cell r="A143" t="str">
            <v/>
          </cell>
          <cell r="H143" t="str">
            <v/>
          </cell>
          <cell r="I143" t="str">
            <v/>
          </cell>
        </row>
        <row r="144">
          <cell r="A144" t="str">
            <v/>
          </cell>
          <cell r="H144" t="str">
            <v/>
          </cell>
          <cell r="I144" t="str">
            <v/>
          </cell>
        </row>
        <row r="145">
          <cell r="A145" t="str">
            <v/>
          </cell>
          <cell r="H145" t="str">
            <v/>
          </cell>
          <cell r="I145" t="str">
            <v/>
          </cell>
        </row>
        <row r="146">
          <cell r="A146" t="str">
            <v/>
          </cell>
          <cell r="H146" t="str">
            <v/>
          </cell>
          <cell r="I146" t="str">
            <v/>
          </cell>
        </row>
        <row r="147">
          <cell r="A147" t="str">
            <v/>
          </cell>
          <cell r="H147" t="str">
            <v/>
          </cell>
          <cell r="I147" t="str">
            <v/>
          </cell>
        </row>
        <row r="148">
          <cell r="A148" t="str">
            <v/>
          </cell>
          <cell r="H148" t="str">
            <v/>
          </cell>
          <cell r="I148" t="str">
            <v/>
          </cell>
        </row>
        <row r="149">
          <cell r="A149" t="str">
            <v/>
          </cell>
          <cell r="H149" t="str">
            <v/>
          </cell>
          <cell r="I149" t="str">
            <v/>
          </cell>
        </row>
        <row r="150">
          <cell r="A150" t="str">
            <v/>
          </cell>
          <cell r="H150" t="str">
            <v/>
          </cell>
          <cell r="I150" t="str">
            <v/>
          </cell>
        </row>
        <row r="151">
          <cell r="A151" t="str">
            <v/>
          </cell>
          <cell r="H151" t="str">
            <v/>
          </cell>
          <cell r="I151" t="str">
            <v/>
          </cell>
        </row>
        <row r="152">
          <cell r="A152" t="str">
            <v/>
          </cell>
          <cell r="H152" t="str">
            <v/>
          </cell>
          <cell r="I152" t="str">
            <v/>
          </cell>
        </row>
        <row r="153">
          <cell r="A153" t="str">
            <v/>
          </cell>
          <cell r="H153" t="str">
            <v/>
          </cell>
          <cell r="I153" t="str">
            <v/>
          </cell>
        </row>
        <row r="154">
          <cell r="A154" t="str">
            <v/>
          </cell>
          <cell r="H154" t="str">
            <v/>
          </cell>
          <cell r="I154" t="str">
            <v/>
          </cell>
        </row>
        <row r="155">
          <cell r="A155" t="str">
            <v/>
          </cell>
          <cell r="H155" t="str">
            <v/>
          </cell>
          <cell r="I155" t="str">
            <v/>
          </cell>
        </row>
        <row r="156">
          <cell r="A156" t="str">
            <v/>
          </cell>
          <cell r="H156" t="str">
            <v/>
          </cell>
          <cell r="I156" t="str">
            <v/>
          </cell>
        </row>
        <row r="157">
          <cell r="A157" t="str">
            <v/>
          </cell>
          <cell r="H157" t="str">
            <v/>
          </cell>
          <cell r="I157" t="str">
            <v/>
          </cell>
        </row>
        <row r="158">
          <cell r="A158" t="str">
            <v/>
          </cell>
          <cell r="H158" t="str">
            <v/>
          </cell>
          <cell r="I158" t="str">
            <v/>
          </cell>
        </row>
        <row r="159">
          <cell r="A159" t="str">
            <v/>
          </cell>
          <cell r="H159" t="str">
            <v/>
          </cell>
          <cell r="I159" t="str">
            <v/>
          </cell>
        </row>
        <row r="160">
          <cell r="A160" t="str">
            <v/>
          </cell>
          <cell r="H160" t="str">
            <v/>
          </cell>
          <cell r="I160" t="str">
            <v/>
          </cell>
        </row>
        <row r="161">
          <cell r="A161" t="str">
            <v/>
          </cell>
          <cell r="H161" t="str">
            <v/>
          </cell>
          <cell r="I161" t="str">
            <v/>
          </cell>
        </row>
        <row r="162">
          <cell r="A162" t="str">
            <v/>
          </cell>
          <cell r="H162" t="str">
            <v/>
          </cell>
          <cell r="I162" t="str">
            <v/>
          </cell>
        </row>
        <row r="163">
          <cell r="A163" t="str">
            <v/>
          </cell>
          <cell r="H163" t="str">
            <v/>
          </cell>
          <cell r="I163" t="str">
            <v/>
          </cell>
        </row>
        <row r="164">
          <cell r="A164" t="str">
            <v/>
          </cell>
          <cell r="H164" t="str">
            <v/>
          </cell>
          <cell r="I164" t="str">
            <v/>
          </cell>
        </row>
        <row r="165">
          <cell r="A165" t="str">
            <v/>
          </cell>
          <cell r="H165" t="str">
            <v/>
          </cell>
          <cell r="I165" t="str">
            <v/>
          </cell>
        </row>
        <row r="166">
          <cell r="A166" t="str">
            <v/>
          </cell>
          <cell r="H166" t="str">
            <v/>
          </cell>
          <cell r="I166" t="str">
            <v/>
          </cell>
        </row>
        <row r="167">
          <cell r="A167" t="str">
            <v/>
          </cell>
          <cell r="H167" t="str">
            <v/>
          </cell>
          <cell r="I167" t="str">
            <v/>
          </cell>
        </row>
        <row r="168">
          <cell r="A168" t="str">
            <v/>
          </cell>
          <cell r="H168" t="str">
            <v/>
          </cell>
          <cell r="I168" t="str">
            <v/>
          </cell>
        </row>
        <row r="169">
          <cell r="A169" t="str">
            <v/>
          </cell>
          <cell r="H169" t="str">
            <v/>
          </cell>
          <cell r="I169" t="str">
            <v/>
          </cell>
        </row>
        <row r="170">
          <cell r="A170" t="str">
            <v/>
          </cell>
          <cell r="H170" t="str">
            <v/>
          </cell>
          <cell r="I170" t="str">
            <v/>
          </cell>
        </row>
        <row r="171">
          <cell r="A171" t="str">
            <v/>
          </cell>
          <cell r="H171" t="str">
            <v/>
          </cell>
          <cell r="I171" t="str">
            <v/>
          </cell>
        </row>
        <row r="172">
          <cell r="A172" t="str">
            <v/>
          </cell>
          <cell r="H172" t="str">
            <v/>
          </cell>
          <cell r="I172" t="str">
            <v/>
          </cell>
        </row>
        <row r="173">
          <cell r="A173" t="str">
            <v/>
          </cell>
          <cell r="H173" t="str">
            <v/>
          </cell>
          <cell r="I173" t="str">
            <v/>
          </cell>
        </row>
        <row r="174">
          <cell r="A174" t="str">
            <v/>
          </cell>
          <cell r="H174" t="str">
            <v/>
          </cell>
          <cell r="I174" t="str">
            <v/>
          </cell>
        </row>
        <row r="175">
          <cell r="A175" t="str">
            <v/>
          </cell>
          <cell r="H175" t="str">
            <v/>
          </cell>
          <cell r="I175" t="str">
            <v/>
          </cell>
        </row>
        <row r="176">
          <cell r="A176" t="str">
            <v/>
          </cell>
          <cell r="H176" t="str">
            <v/>
          </cell>
          <cell r="I176" t="str">
            <v/>
          </cell>
        </row>
        <row r="177">
          <cell r="A177" t="str">
            <v/>
          </cell>
          <cell r="H177" t="str">
            <v/>
          </cell>
          <cell r="I177" t="str">
            <v/>
          </cell>
        </row>
        <row r="178">
          <cell r="A178" t="str">
            <v/>
          </cell>
          <cell r="H178" t="str">
            <v/>
          </cell>
          <cell r="I178" t="str">
            <v/>
          </cell>
        </row>
        <row r="179">
          <cell r="A179" t="str">
            <v/>
          </cell>
          <cell r="H179" t="str">
            <v/>
          </cell>
          <cell r="I179" t="str">
            <v/>
          </cell>
        </row>
        <row r="180">
          <cell r="A180" t="str">
            <v/>
          </cell>
          <cell r="H180" t="str">
            <v/>
          </cell>
          <cell r="I180" t="str">
            <v/>
          </cell>
        </row>
        <row r="181">
          <cell r="A181" t="str">
            <v/>
          </cell>
          <cell r="H181" t="str">
            <v/>
          </cell>
          <cell r="I181" t="str">
            <v/>
          </cell>
        </row>
        <row r="182">
          <cell r="A182" t="str">
            <v/>
          </cell>
          <cell r="H182" t="str">
            <v/>
          </cell>
          <cell r="I182" t="str">
            <v/>
          </cell>
        </row>
        <row r="183">
          <cell r="A183" t="str">
            <v/>
          </cell>
          <cell r="H183" t="str">
            <v/>
          </cell>
          <cell r="I183" t="str">
            <v/>
          </cell>
        </row>
        <row r="184">
          <cell r="A184" t="str">
            <v/>
          </cell>
          <cell r="H184" t="str">
            <v/>
          </cell>
          <cell r="I184" t="str">
            <v/>
          </cell>
        </row>
        <row r="185">
          <cell r="A185" t="str">
            <v/>
          </cell>
          <cell r="H185" t="str">
            <v/>
          </cell>
          <cell r="I185" t="str">
            <v/>
          </cell>
        </row>
        <row r="186">
          <cell r="A186" t="str">
            <v/>
          </cell>
          <cell r="H186" t="str">
            <v/>
          </cell>
          <cell r="I186" t="str">
            <v/>
          </cell>
        </row>
        <row r="187">
          <cell r="A187" t="str">
            <v/>
          </cell>
          <cell r="H187" t="str">
            <v/>
          </cell>
          <cell r="I187" t="str">
            <v/>
          </cell>
        </row>
        <row r="188">
          <cell r="A188" t="str">
            <v/>
          </cell>
          <cell r="H188" t="str">
            <v/>
          </cell>
          <cell r="I188" t="str">
            <v/>
          </cell>
        </row>
        <row r="189">
          <cell r="A189" t="str">
            <v/>
          </cell>
          <cell r="H189" t="str">
            <v/>
          </cell>
          <cell r="I189" t="str">
            <v/>
          </cell>
        </row>
        <row r="190">
          <cell r="A190" t="str">
            <v/>
          </cell>
          <cell r="H190" t="str">
            <v/>
          </cell>
          <cell r="I190" t="str">
            <v/>
          </cell>
        </row>
        <row r="191">
          <cell r="A191" t="str">
            <v/>
          </cell>
          <cell r="H191" t="str">
            <v/>
          </cell>
          <cell r="I191" t="str">
            <v/>
          </cell>
        </row>
        <row r="192">
          <cell r="A192" t="str">
            <v/>
          </cell>
          <cell r="H192" t="str">
            <v/>
          </cell>
          <cell r="I192" t="str">
            <v/>
          </cell>
        </row>
        <row r="193">
          <cell r="A193" t="str">
            <v/>
          </cell>
          <cell r="H193" t="str">
            <v/>
          </cell>
          <cell r="I193" t="str">
            <v/>
          </cell>
        </row>
        <row r="194">
          <cell r="A194" t="str">
            <v/>
          </cell>
          <cell r="H194" t="str">
            <v/>
          </cell>
          <cell r="I194" t="str">
            <v/>
          </cell>
        </row>
        <row r="195">
          <cell r="A195" t="str">
            <v/>
          </cell>
          <cell r="H195" t="str">
            <v/>
          </cell>
          <cell r="I195" t="str">
            <v/>
          </cell>
        </row>
        <row r="196">
          <cell r="A196" t="str">
            <v/>
          </cell>
          <cell r="H196" t="str">
            <v/>
          </cell>
          <cell r="I196" t="str">
            <v/>
          </cell>
        </row>
        <row r="197">
          <cell r="A197" t="str">
            <v/>
          </cell>
          <cell r="H197" t="str">
            <v/>
          </cell>
          <cell r="I197" t="str">
            <v/>
          </cell>
        </row>
        <row r="198">
          <cell r="A198" t="str">
            <v/>
          </cell>
          <cell r="H198" t="str">
            <v/>
          </cell>
          <cell r="I198" t="str">
            <v/>
          </cell>
        </row>
        <row r="199">
          <cell r="A199" t="str">
            <v/>
          </cell>
          <cell r="H199" t="str">
            <v/>
          </cell>
          <cell r="I199" t="str">
            <v/>
          </cell>
        </row>
      </sheetData>
      <sheetData sheetId="10"/>
      <sheetData sheetId="11">
        <row r="4">
          <cell r="B4">
            <v>1</v>
          </cell>
          <cell r="H4">
            <v>1</v>
          </cell>
          <cell r="I4" t="str">
            <v/>
          </cell>
        </row>
        <row r="5">
          <cell r="H5">
            <v>1</v>
          </cell>
          <cell r="I5" t="str">
            <v/>
          </cell>
        </row>
        <row r="6">
          <cell r="H6" t="str">
            <v/>
          </cell>
          <cell r="I6">
            <v>1</v>
          </cell>
        </row>
        <row r="7">
          <cell r="H7" t="str">
            <v/>
          </cell>
          <cell r="I7">
            <v>1</v>
          </cell>
        </row>
        <row r="8">
          <cell r="H8">
            <v>1</v>
          </cell>
          <cell r="I8" t="str">
            <v/>
          </cell>
        </row>
        <row r="9">
          <cell r="H9" t="str">
            <v/>
          </cell>
          <cell r="I9">
            <v>1</v>
          </cell>
        </row>
        <row r="10">
          <cell r="H10">
            <v>1</v>
          </cell>
          <cell r="I10" t="str">
            <v/>
          </cell>
        </row>
        <row r="11">
          <cell r="H11" t="str">
            <v/>
          </cell>
          <cell r="I11">
            <v>1</v>
          </cell>
        </row>
        <row r="12">
          <cell r="H12">
            <v>1</v>
          </cell>
          <cell r="I12" t="str">
            <v/>
          </cell>
        </row>
        <row r="13">
          <cell r="H13">
            <v>1</v>
          </cell>
          <cell r="I13" t="str">
            <v/>
          </cell>
        </row>
        <row r="14">
          <cell r="H14" t="str">
            <v/>
          </cell>
          <cell r="I14">
            <v>1</v>
          </cell>
        </row>
        <row r="15">
          <cell r="H15">
            <v>6</v>
          </cell>
          <cell r="I15">
            <v>5</v>
          </cell>
        </row>
        <row r="16">
          <cell r="H16" t="str">
            <v/>
          </cell>
          <cell r="I16" t="str">
            <v/>
          </cell>
        </row>
        <row r="17">
          <cell r="H17" t="str">
            <v/>
          </cell>
          <cell r="I17" t="str">
            <v/>
          </cell>
        </row>
        <row r="18">
          <cell r="H18" t="str">
            <v/>
          </cell>
          <cell r="I18" t="str">
            <v/>
          </cell>
        </row>
        <row r="19">
          <cell r="H19" t="str">
            <v/>
          </cell>
          <cell r="I19" t="str">
            <v/>
          </cell>
        </row>
        <row r="20">
          <cell r="H20" t="str">
            <v/>
          </cell>
          <cell r="I20" t="str">
            <v/>
          </cell>
        </row>
        <row r="21">
          <cell r="H21" t="str">
            <v/>
          </cell>
          <cell r="I21" t="str">
            <v/>
          </cell>
        </row>
        <row r="22">
          <cell r="H22" t="str">
            <v/>
          </cell>
          <cell r="I22" t="str">
            <v/>
          </cell>
        </row>
        <row r="23">
          <cell r="H23" t="str">
            <v/>
          </cell>
          <cell r="I23" t="str">
            <v/>
          </cell>
        </row>
        <row r="24">
          <cell r="H24" t="str">
            <v/>
          </cell>
          <cell r="I24" t="str">
            <v/>
          </cell>
        </row>
        <row r="25">
          <cell r="H25" t="str">
            <v/>
          </cell>
          <cell r="I25" t="str">
            <v/>
          </cell>
        </row>
        <row r="26">
          <cell r="H26" t="str">
            <v/>
          </cell>
          <cell r="I26" t="str">
            <v/>
          </cell>
        </row>
        <row r="27">
          <cell r="H27" t="str">
            <v/>
          </cell>
          <cell r="I27" t="str">
            <v/>
          </cell>
        </row>
        <row r="28">
          <cell r="H28" t="str">
            <v/>
          </cell>
          <cell r="I28" t="str">
            <v/>
          </cell>
        </row>
        <row r="29">
          <cell r="H29" t="str">
            <v/>
          </cell>
          <cell r="I29" t="str">
            <v/>
          </cell>
        </row>
        <row r="30">
          <cell r="H30" t="str">
            <v/>
          </cell>
          <cell r="I30" t="str">
            <v/>
          </cell>
        </row>
        <row r="31">
          <cell r="H31" t="str">
            <v/>
          </cell>
          <cell r="I31" t="str">
            <v/>
          </cell>
        </row>
        <row r="32">
          <cell r="H32" t="str">
            <v/>
          </cell>
          <cell r="I32" t="str">
            <v/>
          </cell>
        </row>
        <row r="33">
          <cell r="H33" t="str">
            <v/>
          </cell>
          <cell r="I33" t="str">
            <v/>
          </cell>
        </row>
        <row r="34">
          <cell r="H34" t="str">
            <v/>
          </cell>
          <cell r="I34" t="str">
            <v/>
          </cell>
        </row>
        <row r="35">
          <cell r="H35" t="str">
            <v/>
          </cell>
          <cell r="I35" t="str">
            <v/>
          </cell>
        </row>
        <row r="36">
          <cell r="H36" t="str">
            <v/>
          </cell>
          <cell r="I36" t="str">
            <v/>
          </cell>
        </row>
        <row r="37">
          <cell r="H37" t="str">
            <v/>
          </cell>
          <cell r="I37" t="str">
            <v/>
          </cell>
        </row>
        <row r="38">
          <cell r="H38" t="str">
            <v/>
          </cell>
          <cell r="I38" t="str">
            <v/>
          </cell>
        </row>
        <row r="39">
          <cell r="H39" t="str">
            <v/>
          </cell>
          <cell r="I39" t="str">
            <v/>
          </cell>
        </row>
        <row r="40">
          <cell r="H40" t="str">
            <v/>
          </cell>
          <cell r="I40" t="str">
            <v/>
          </cell>
        </row>
        <row r="41">
          <cell r="H41" t="str">
            <v/>
          </cell>
          <cell r="I41" t="str">
            <v/>
          </cell>
        </row>
        <row r="42">
          <cell r="H42" t="str">
            <v/>
          </cell>
          <cell r="I42" t="str">
            <v/>
          </cell>
        </row>
        <row r="43">
          <cell r="H43" t="str">
            <v/>
          </cell>
          <cell r="I43" t="str">
            <v/>
          </cell>
        </row>
        <row r="44">
          <cell r="H44" t="str">
            <v/>
          </cell>
          <cell r="I44" t="str">
            <v/>
          </cell>
        </row>
        <row r="45">
          <cell r="H45" t="str">
            <v/>
          </cell>
          <cell r="I45" t="str">
            <v/>
          </cell>
        </row>
        <row r="46">
          <cell r="H46" t="str">
            <v/>
          </cell>
          <cell r="I46" t="str">
            <v/>
          </cell>
        </row>
        <row r="47">
          <cell r="H47" t="str">
            <v/>
          </cell>
          <cell r="I47" t="str">
            <v/>
          </cell>
        </row>
        <row r="48">
          <cell r="H48" t="str">
            <v/>
          </cell>
          <cell r="I48" t="str">
            <v/>
          </cell>
        </row>
        <row r="49">
          <cell r="H49" t="str">
            <v/>
          </cell>
          <cell r="I49" t="str">
            <v/>
          </cell>
        </row>
        <row r="50">
          <cell r="H50" t="str">
            <v/>
          </cell>
          <cell r="I50" t="str">
            <v/>
          </cell>
        </row>
        <row r="51">
          <cell r="H51" t="str">
            <v/>
          </cell>
          <cell r="I51" t="str">
            <v/>
          </cell>
        </row>
        <row r="52">
          <cell r="H52" t="str">
            <v/>
          </cell>
          <cell r="I52" t="str">
            <v/>
          </cell>
        </row>
        <row r="53">
          <cell r="H53" t="str">
            <v/>
          </cell>
          <cell r="I53" t="str">
            <v/>
          </cell>
        </row>
        <row r="54">
          <cell r="H54" t="str">
            <v/>
          </cell>
          <cell r="I54" t="str">
            <v/>
          </cell>
        </row>
        <row r="55">
          <cell r="H55" t="str">
            <v/>
          </cell>
          <cell r="I55" t="str">
            <v/>
          </cell>
        </row>
        <row r="56">
          <cell r="H56" t="str">
            <v/>
          </cell>
          <cell r="I56" t="str">
            <v/>
          </cell>
        </row>
        <row r="57">
          <cell r="H57" t="str">
            <v/>
          </cell>
          <cell r="I57" t="str">
            <v/>
          </cell>
        </row>
        <row r="58">
          <cell r="H58" t="str">
            <v/>
          </cell>
          <cell r="I58" t="str">
            <v/>
          </cell>
        </row>
        <row r="59">
          <cell r="H59" t="str">
            <v/>
          </cell>
          <cell r="I59" t="str">
            <v/>
          </cell>
        </row>
        <row r="60">
          <cell r="H60" t="str">
            <v/>
          </cell>
          <cell r="I60" t="str">
            <v/>
          </cell>
        </row>
        <row r="61">
          <cell r="H61" t="str">
            <v/>
          </cell>
          <cell r="I61" t="str">
            <v/>
          </cell>
        </row>
        <row r="62">
          <cell r="H62" t="str">
            <v/>
          </cell>
          <cell r="I62" t="str">
            <v/>
          </cell>
        </row>
        <row r="63">
          <cell r="H63" t="str">
            <v/>
          </cell>
          <cell r="I63" t="str">
            <v/>
          </cell>
        </row>
        <row r="64">
          <cell r="H64" t="str">
            <v/>
          </cell>
          <cell r="I64" t="str">
            <v/>
          </cell>
        </row>
        <row r="65">
          <cell r="H65" t="str">
            <v/>
          </cell>
          <cell r="I65" t="str">
            <v/>
          </cell>
        </row>
        <row r="66">
          <cell r="H66" t="str">
            <v/>
          </cell>
          <cell r="I66" t="str">
            <v/>
          </cell>
        </row>
        <row r="67">
          <cell r="H67" t="str">
            <v/>
          </cell>
          <cell r="I67" t="str">
            <v/>
          </cell>
        </row>
        <row r="68">
          <cell r="H68" t="str">
            <v/>
          </cell>
          <cell r="I68" t="str">
            <v/>
          </cell>
        </row>
        <row r="69">
          <cell r="H69" t="str">
            <v/>
          </cell>
          <cell r="I69" t="str">
            <v/>
          </cell>
        </row>
        <row r="70">
          <cell r="H70" t="str">
            <v/>
          </cell>
          <cell r="I70" t="str">
            <v/>
          </cell>
        </row>
        <row r="71">
          <cell r="H71" t="str">
            <v/>
          </cell>
          <cell r="I71" t="str">
            <v/>
          </cell>
        </row>
        <row r="72">
          <cell r="H72" t="str">
            <v/>
          </cell>
          <cell r="I72" t="str">
            <v/>
          </cell>
        </row>
        <row r="73">
          <cell r="H73" t="str">
            <v/>
          </cell>
          <cell r="I73" t="str">
            <v/>
          </cell>
        </row>
        <row r="74">
          <cell r="H74" t="str">
            <v/>
          </cell>
          <cell r="I74" t="str">
            <v/>
          </cell>
        </row>
        <row r="75">
          <cell r="H75" t="str">
            <v/>
          </cell>
          <cell r="I75" t="str">
            <v/>
          </cell>
        </row>
        <row r="76">
          <cell r="H76" t="str">
            <v/>
          </cell>
          <cell r="I76" t="str">
            <v/>
          </cell>
        </row>
        <row r="77">
          <cell r="H77" t="str">
            <v/>
          </cell>
          <cell r="I77" t="str">
            <v/>
          </cell>
        </row>
        <row r="78">
          <cell r="H78" t="str">
            <v/>
          </cell>
          <cell r="I78" t="str">
            <v/>
          </cell>
        </row>
        <row r="79">
          <cell r="H79" t="str">
            <v/>
          </cell>
          <cell r="I79" t="str">
            <v/>
          </cell>
        </row>
        <row r="80">
          <cell r="H80" t="str">
            <v/>
          </cell>
          <cell r="I80" t="str">
            <v/>
          </cell>
        </row>
        <row r="81">
          <cell r="H81" t="str">
            <v/>
          </cell>
          <cell r="I81" t="str">
            <v/>
          </cell>
        </row>
        <row r="82">
          <cell r="H82" t="str">
            <v/>
          </cell>
          <cell r="I82" t="str">
            <v/>
          </cell>
        </row>
        <row r="83">
          <cell r="H83" t="str">
            <v/>
          </cell>
          <cell r="I83" t="str">
            <v/>
          </cell>
        </row>
        <row r="84">
          <cell r="H84" t="str">
            <v/>
          </cell>
          <cell r="I84" t="str">
            <v/>
          </cell>
        </row>
        <row r="85">
          <cell r="H85" t="str">
            <v/>
          </cell>
          <cell r="I85" t="str">
            <v/>
          </cell>
        </row>
        <row r="86">
          <cell r="H86" t="str">
            <v/>
          </cell>
          <cell r="I86" t="str">
            <v/>
          </cell>
        </row>
        <row r="87">
          <cell r="H87" t="str">
            <v/>
          </cell>
          <cell r="I87" t="str">
            <v/>
          </cell>
        </row>
        <row r="88">
          <cell r="H88" t="str">
            <v/>
          </cell>
          <cell r="I88" t="str">
            <v/>
          </cell>
        </row>
        <row r="89">
          <cell r="H89" t="str">
            <v/>
          </cell>
          <cell r="I89" t="str">
            <v/>
          </cell>
        </row>
        <row r="90">
          <cell r="H90" t="str">
            <v/>
          </cell>
          <cell r="I90" t="str">
            <v/>
          </cell>
        </row>
        <row r="91">
          <cell r="H91" t="str">
            <v/>
          </cell>
          <cell r="I91" t="str">
            <v/>
          </cell>
        </row>
        <row r="92">
          <cell r="H92" t="str">
            <v/>
          </cell>
          <cell r="I92" t="str">
            <v/>
          </cell>
        </row>
        <row r="93">
          <cell r="H93" t="str">
            <v/>
          </cell>
          <cell r="I93" t="str">
            <v/>
          </cell>
        </row>
        <row r="94">
          <cell r="H94" t="str">
            <v/>
          </cell>
          <cell r="I94" t="str">
            <v/>
          </cell>
        </row>
        <row r="95">
          <cell r="H95" t="str">
            <v/>
          </cell>
          <cell r="I95" t="str">
            <v/>
          </cell>
        </row>
        <row r="96">
          <cell r="H96" t="str">
            <v/>
          </cell>
          <cell r="I96" t="str">
            <v/>
          </cell>
        </row>
        <row r="97">
          <cell r="H97" t="str">
            <v/>
          </cell>
          <cell r="I97" t="str">
            <v/>
          </cell>
        </row>
        <row r="98">
          <cell r="H98" t="str">
            <v/>
          </cell>
          <cell r="I98" t="str">
            <v/>
          </cell>
        </row>
        <row r="99">
          <cell r="H99" t="str">
            <v/>
          </cell>
          <cell r="I99" t="str">
            <v/>
          </cell>
        </row>
        <row r="100">
          <cell r="H100" t="str">
            <v/>
          </cell>
          <cell r="I100" t="str">
            <v/>
          </cell>
        </row>
        <row r="101">
          <cell r="H101" t="str">
            <v/>
          </cell>
          <cell r="I101" t="str">
            <v/>
          </cell>
        </row>
        <row r="102">
          <cell r="H102" t="str">
            <v/>
          </cell>
          <cell r="I102" t="str">
            <v/>
          </cell>
        </row>
        <row r="103">
          <cell r="H103" t="str">
            <v/>
          </cell>
          <cell r="I103" t="str">
            <v/>
          </cell>
        </row>
        <row r="104">
          <cell r="H104" t="str">
            <v/>
          </cell>
          <cell r="I104" t="str">
            <v/>
          </cell>
        </row>
        <row r="105">
          <cell r="H105" t="str">
            <v/>
          </cell>
          <cell r="I105" t="str">
            <v/>
          </cell>
        </row>
        <row r="106">
          <cell r="H106" t="str">
            <v/>
          </cell>
          <cell r="I106" t="str">
            <v/>
          </cell>
        </row>
        <row r="107">
          <cell r="H107" t="str">
            <v/>
          </cell>
          <cell r="I107" t="str">
            <v/>
          </cell>
        </row>
        <row r="108">
          <cell r="H108" t="str">
            <v/>
          </cell>
          <cell r="I108" t="str">
            <v/>
          </cell>
        </row>
        <row r="109">
          <cell r="H109" t="str">
            <v/>
          </cell>
          <cell r="I109" t="str">
            <v/>
          </cell>
        </row>
        <row r="110">
          <cell r="H110" t="str">
            <v/>
          </cell>
          <cell r="I110" t="str">
            <v/>
          </cell>
        </row>
        <row r="111">
          <cell r="H111" t="str">
            <v/>
          </cell>
          <cell r="I111" t="str">
            <v/>
          </cell>
        </row>
        <row r="112">
          <cell r="H112" t="str">
            <v/>
          </cell>
          <cell r="I112" t="str">
            <v/>
          </cell>
        </row>
        <row r="113">
          <cell r="H113" t="str">
            <v/>
          </cell>
          <cell r="I113" t="str">
            <v/>
          </cell>
        </row>
        <row r="114">
          <cell r="H114" t="str">
            <v/>
          </cell>
          <cell r="I114" t="str">
            <v/>
          </cell>
        </row>
        <row r="115">
          <cell r="H115" t="str">
            <v/>
          </cell>
          <cell r="I115" t="str">
            <v/>
          </cell>
        </row>
        <row r="116">
          <cell r="H116" t="str">
            <v/>
          </cell>
          <cell r="I116" t="str">
            <v/>
          </cell>
        </row>
        <row r="117">
          <cell r="H117" t="str">
            <v/>
          </cell>
          <cell r="I117" t="str">
            <v/>
          </cell>
        </row>
        <row r="118">
          <cell r="H118" t="str">
            <v/>
          </cell>
          <cell r="I118" t="str">
            <v/>
          </cell>
        </row>
        <row r="119">
          <cell r="H119" t="str">
            <v/>
          </cell>
          <cell r="I119" t="str">
            <v/>
          </cell>
        </row>
        <row r="120">
          <cell r="H120" t="str">
            <v/>
          </cell>
          <cell r="I120" t="str">
            <v/>
          </cell>
        </row>
        <row r="121">
          <cell r="H121" t="str">
            <v/>
          </cell>
          <cell r="I121" t="str">
            <v/>
          </cell>
        </row>
        <row r="122">
          <cell r="H122" t="str">
            <v/>
          </cell>
          <cell r="I122" t="str">
            <v/>
          </cell>
        </row>
        <row r="123">
          <cell r="H123" t="str">
            <v/>
          </cell>
          <cell r="I123" t="str">
            <v/>
          </cell>
        </row>
        <row r="124">
          <cell r="H124" t="str">
            <v/>
          </cell>
          <cell r="I124" t="str">
            <v/>
          </cell>
        </row>
        <row r="125">
          <cell r="H125" t="str">
            <v/>
          </cell>
          <cell r="I125" t="str">
            <v/>
          </cell>
        </row>
        <row r="126">
          <cell r="H126" t="str">
            <v/>
          </cell>
          <cell r="I126" t="str">
            <v/>
          </cell>
        </row>
        <row r="127">
          <cell r="H127" t="str">
            <v/>
          </cell>
          <cell r="I127" t="str">
            <v/>
          </cell>
        </row>
        <row r="128">
          <cell r="H128" t="str">
            <v/>
          </cell>
          <cell r="I128" t="str">
            <v/>
          </cell>
        </row>
        <row r="129">
          <cell r="H129" t="str">
            <v/>
          </cell>
          <cell r="I129" t="str">
            <v/>
          </cell>
        </row>
        <row r="130">
          <cell r="H130" t="str">
            <v/>
          </cell>
          <cell r="I130" t="str">
            <v/>
          </cell>
        </row>
        <row r="131">
          <cell r="H131" t="str">
            <v/>
          </cell>
          <cell r="I131" t="str">
            <v/>
          </cell>
        </row>
        <row r="132">
          <cell r="H132" t="str">
            <v/>
          </cell>
          <cell r="I132" t="str">
            <v/>
          </cell>
        </row>
        <row r="133">
          <cell r="H133" t="str">
            <v/>
          </cell>
          <cell r="I133" t="str">
            <v/>
          </cell>
        </row>
        <row r="134">
          <cell r="H134" t="str">
            <v/>
          </cell>
          <cell r="I134" t="str">
            <v/>
          </cell>
        </row>
        <row r="135">
          <cell r="H135" t="str">
            <v/>
          </cell>
          <cell r="I135" t="str">
            <v/>
          </cell>
        </row>
        <row r="136">
          <cell r="H136" t="str">
            <v/>
          </cell>
          <cell r="I136" t="str">
            <v/>
          </cell>
        </row>
        <row r="137">
          <cell r="H137" t="str">
            <v/>
          </cell>
          <cell r="I137" t="str">
            <v/>
          </cell>
        </row>
        <row r="138">
          <cell r="H138" t="str">
            <v/>
          </cell>
          <cell r="I138" t="str">
            <v/>
          </cell>
        </row>
        <row r="139">
          <cell r="H139" t="str">
            <v/>
          </cell>
          <cell r="I139" t="str">
            <v/>
          </cell>
        </row>
        <row r="140">
          <cell r="H140" t="str">
            <v/>
          </cell>
          <cell r="I140" t="str">
            <v/>
          </cell>
        </row>
        <row r="141">
          <cell r="H141" t="str">
            <v/>
          </cell>
          <cell r="I141" t="str">
            <v/>
          </cell>
        </row>
        <row r="142">
          <cell r="H142" t="str">
            <v/>
          </cell>
          <cell r="I142" t="str">
            <v/>
          </cell>
        </row>
        <row r="143">
          <cell r="H143" t="str">
            <v/>
          </cell>
          <cell r="I143" t="str">
            <v/>
          </cell>
        </row>
        <row r="144">
          <cell r="H144" t="str">
            <v/>
          </cell>
          <cell r="I144" t="str">
            <v/>
          </cell>
        </row>
        <row r="145">
          <cell r="H145" t="str">
            <v/>
          </cell>
          <cell r="I145" t="str">
            <v/>
          </cell>
        </row>
        <row r="146">
          <cell r="H146" t="str">
            <v/>
          </cell>
          <cell r="I146" t="str">
            <v/>
          </cell>
        </row>
        <row r="147">
          <cell r="H147" t="str">
            <v/>
          </cell>
          <cell r="I147" t="str">
            <v/>
          </cell>
        </row>
        <row r="148">
          <cell r="H148" t="str">
            <v/>
          </cell>
          <cell r="I148" t="str">
            <v/>
          </cell>
        </row>
        <row r="149">
          <cell r="H149" t="str">
            <v/>
          </cell>
          <cell r="I149" t="str">
            <v/>
          </cell>
        </row>
        <row r="150">
          <cell r="H150" t="str">
            <v/>
          </cell>
          <cell r="I150" t="str">
            <v/>
          </cell>
        </row>
        <row r="151">
          <cell r="H151" t="str">
            <v/>
          </cell>
          <cell r="I151" t="str">
            <v/>
          </cell>
        </row>
        <row r="152">
          <cell r="H152" t="str">
            <v/>
          </cell>
          <cell r="I152" t="str">
            <v/>
          </cell>
        </row>
        <row r="153">
          <cell r="H153" t="str">
            <v/>
          </cell>
          <cell r="I153" t="str">
            <v/>
          </cell>
        </row>
        <row r="154">
          <cell r="H154" t="str">
            <v/>
          </cell>
          <cell r="I154" t="str">
            <v/>
          </cell>
        </row>
        <row r="155">
          <cell r="H155" t="str">
            <v/>
          </cell>
          <cell r="I155" t="str">
            <v/>
          </cell>
        </row>
        <row r="156">
          <cell r="H156" t="str">
            <v/>
          </cell>
          <cell r="I156" t="str">
            <v/>
          </cell>
        </row>
        <row r="157">
          <cell r="H157" t="str">
            <v/>
          </cell>
          <cell r="I157" t="str">
            <v/>
          </cell>
        </row>
        <row r="158">
          <cell r="H158" t="str">
            <v/>
          </cell>
          <cell r="I158" t="str">
            <v/>
          </cell>
        </row>
        <row r="159">
          <cell r="H159" t="str">
            <v/>
          </cell>
          <cell r="I159" t="str">
            <v/>
          </cell>
        </row>
        <row r="160">
          <cell r="H160" t="str">
            <v/>
          </cell>
          <cell r="I160" t="str">
            <v/>
          </cell>
        </row>
        <row r="161">
          <cell r="H161" t="str">
            <v/>
          </cell>
          <cell r="I161" t="str">
            <v/>
          </cell>
        </row>
        <row r="162">
          <cell r="H162" t="str">
            <v/>
          </cell>
          <cell r="I162" t="str">
            <v/>
          </cell>
        </row>
        <row r="163">
          <cell r="H163" t="str">
            <v/>
          </cell>
          <cell r="I163" t="str">
            <v/>
          </cell>
        </row>
        <row r="164">
          <cell r="H164" t="str">
            <v/>
          </cell>
          <cell r="I164" t="str">
            <v/>
          </cell>
        </row>
        <row r="165">
          <cell r="H165" t="str">
            <v/>
          </cell>
          <cell r="I165" t="str">
            <v/>
          </cell>
        </row>
        <row r="166">
          <cell r="H166" t="str">
            <v/>
          </cell>
          <cell r="I166" t="str">
            <v/>
          </cell>
        </row>
        <row r="167">
          <cell r="H167" t="str">
            <v/>
          </cell>
          <cell r="I167" t="str">
            <v/>
          </cell>
        </row>
        <row r="168">
          <cell r="H168" t="str">
            <v/>
          </cell>
          <cell r="I168" t="str">
            <v/>
          </cell>
        </row>
        <row r="169">
          <cell r="H169" t="str">
            <v/>
          </cell>
          <cell r="I169" t="str">
            <v/>
          </cell>
        </row>
        <row r="170">
          <cell r="H170" t="str">
            <v/>
          </cell>
          <cell r="I170" t="str">
            <v/>
          </cell>
        </row>
        <row r="171">
          <cell r="H171" t="str">
            <v/>
          </cell>
          <cell r="I171" t="str">
            <v/>
          </cell>
        </row>
        <row r="172">
          <cell r="H172" t="str">
            <v/>
          </cell>
          <cell r="I172" t="str">
            <v/>
          </cell>
        </row>
        <row r="173">
          <cell r="H173" t="str">
            <v/>
          </cell>
          <cell r="I173" t="str">
            <v/>
          </cell>
        </row>
        <row r="174">
          <cell r="H174" t="str">
            <v/>
          </cell>
          <cell r="I174" t="str">
            <v/>
          </cell>
        </row>
        <row r="175">
          <cell r="H175" t="str">
            <v/>
          </cell>
          <cell r="I175" t="str">
            <v/>
          </cell>
        </row>
        <row r="176">
          <cell r="H176" t="str">
            <v/>
          </cell>
          <cell r="I176" t="str">
            <v/>
          </cell>
        </row>
        <row r="177">
          <cell r="H177" t="str">
            <v/>
          </cell>
          <cell r="I177" t="str">
            <v/>
          </cell>
        </row>
        <row r="178">
          <cell r="H178" t="str">
            <v/>
          </cell>
          <cell r="I178" t="str">
            <v/>
          </cell>
        </row>
        <row r="179">
          <cell r="H179" t="str">
            <v/>
          </cell>
          <cell r="I179" t="str">
            <v/>
          </cell>
        </row>
        <row r="180">
          <cell r="H180" t="str">
            <v/>
          </cell>
          <cell r="I180" t="str">
            <v/>
          </cell>
        </row>
        <row r="181">
          <cell r="H181" t="str">
            <v/>
          </cell>
          <cell r="I181" t="str">
            <v/>
          </cell>
        </row>
        <row r="182">
          <cell r="H182" t="str">
            <v/>
          </cell>
          <cell r="I182" t="str">
            <v/>
          </cell>
        </row>
        <row r="183">
          <cell r="H183" t="str">
            <v/>
          </cell>
          <cell r="I183" t="str">
            <v/>
          </cell>
        </row>
        <row r="184">
          <cell r="H184" t="str">
            <v/>
          </cell>
          <cell r="I184" t="str">
            <v/>
          </cell>
        </row>
        <row r="185">
          <cell r="H185" t="str">
            <v/>
          </cell>
          <cell r="I185" t="str">
            <v/>
          </cell>
        </row>
        <row r="186">
          <cell r="H186" t="str">
            <v/>
          </cell>
          <cell r="I186" t="str">
            <v/>
          </cell>
        </row>
        <row r="187">
          <cell r="H187" t="str">
            <v/>
          </cell>
          <cell r="I187" t="str">
            <v/>
          </cell>
        </row>
        <row r="188">
          <cell r="H188" t="str">
            <v/>
          </cell>
          <cell r="I188" t="str">
            <v/>
          </cell>
        </row>
        <row r="189">
          <cell r="H189" t="str">
            <v/>
          </cell>
          <cell r="I189" t="str">
            <v/>
          </cell>
        </row>
        <row r="190">
          <cell r="H190" t="str">
            <v/>
          </cell>
          <cell r="I190" t="str">
            <v/>
          </cell>
        </row>
        <row r="191">
          <cell r="H191" t="str">
            <v/>
          </cell>
          <cell r="I191" t="str">
            <v/>
          </cell>
        </row>
        <row r="192">
          <cell r="H192" t="str">
            <v/>
          </cell>
          <cell r="I192" t="str">
            <v/>
          </cell>
        </row>
        <row r="193">
          <cell r="H193" t="str">
            <v/>
          </cell>
          <cell r="I193" t="str">
            <v/>
          </cell>
        </row>
        <row r="194">
          <cell r="H194" t="str">
            <v/>
          </cell>
          <cell r="I194" t="str">
            <v/>
          </cell>
        </row>
        <row r="195">
          <cell r="H195" t="str">
            <v/>
          </cell>
          <cell r="I195" t="str">
            <v/>
          </cell>
        </row>
        <row r="196">
          <cell r="H196" t="str">
            <v/>
          </cell>
          <cell r="I196" t="str">
            <v/>
          </cell>
        </row>
        <row r="197">
          <cell r="H197" t="str">
            <v/>
          </cell>
          <cell r="I197" t="str">
            <v/>
          </cell>
        </row>
        <row r="198">
          <cell r="H198" t="str">
            <v/>
          </cell>
          <cell r="I198" t="str">
            <v/>
          </cell>
        </row>
        <row r="199">
          <cell r="H199" t="str">
            <v/>
          </cell>
          <cell r="I199" t="str">
            <v/>
          </cell>
        </row>
      </sheetData>
      <sheetData sheetId="12"/>
      <sheetData sheetId="13">
        <row r="4">
          <cell r="A4" t="str">
            <v>Claustro Universitario</v>
          </cell>
        </row>
        <row r="5">
          <cell r="A5" t="str">
            <v>Consejo de Gobierno</v>
          </cell>
        </row>
        <row r="6">
          <cell r="A6" t="str">
            <v>Consejo Social</v>
          </cell>
        </row>
        <row r="7">
          <cell r="A7" t="str">
            <v>Juntas de Facultad y Escuela</v>
          </cell>
        </row>
        <row r="8">
          <cell r="A8" t="str">
            <v>Consejos de Departamento</v>
          </cell>
        </row>
        <row r="9">
          <cell r="A9" t="str">
            <v>Patronatos  Fundaciones</v>
          </cell>
        </row>
        <row r="10">
          <cell r="A10" t="str">
            <v>TOTAL</v>
          </cell>
        </row>
        <row r="11">
          <cell r="A11" t="str">
            <v/>
          </cell>
        </row>
        <row r="12">
          <cell r="A12" t="str">
            <v/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4"/>
      <sheetData sheetId="15">
        <row r="4">
          <cell r="A4" t="str">
            <v>Rector/a</v>
          </cell>
        </row>
        <row r="5">
          <cell r="A5" t="str">
            <v>Vicerrectorados</v>
          </cell>
        </row>
        <row r="6">
          <cell r="A6" t="str">
            <v>Secretaría General</v>
          </cell>
        </row>
        <row r="7">
          <cell r="A7" t="str">
            <v>Gerencia</v>
          </cell>
        </row>
        <row r="8">
          <cell r="A8" t="str">
            <v>Adjuntos/as</v>
          </cell>
        </row>
        <row r="9">
          <cell r="A9" t="str">
            <v>TOTAL</v>
          </cell>
        </row>
        <row r="10">
          <cell r="A10" t="str">
            <v/>
          </cell>
        </row>
        <row r="11">
          <cell r="A11" t="str">
            <v/>
          </cell>
        </row>
        <row r="12">
          <cell r="A12" t="str">
            <v/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6"/>
      <sheetData sheetId="17">
        <row r="4">
          <cell r="A4" t="str">
            <v>Junta de personal del PAS funcionario</v>
          </cell>
        </row>
        <row r="5">
          <cell r="A5" t="str">
            <v>Delegados de Personal del PAS laboral</v>
          </cell>
        </row>
        <row r="6">
          <cell r="A6" t="str">
            <v>Junta de Personal del PDI funcionario</v>
          </cell>
        </row>
        <row r="7">
          <cell r="A7" t="str">
            <v>Comité de Empresa del PDI laboral</v>
          </cell>
        </row>
        <row r="8">
          <cell r="A8" t="str">
            <v>TOTAL</v>
          </cell>
        </row>
        <row r="9">
          <cell r="A9" t="str">
            <v/>
          </cell>
        </row>
        <row r="10">
          <cell r="A10" t="str">
            <v/>
          </cell>
        </row>
        <row r="11">
          <cell r="A11" t="str">
            <v/>
          </cell>
        </row>
        <row r="12">
          <cell r="A12" t="str">
            <v/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18"/>
      <sheetData sheetId="19">
        <row r="4">
          <cell r="A4" t="str">
            <v>Facultad de Ciencia y Tecnología</v>
          </cell>
          <cell r="H4" t="str">
            <v/>
          </cell>
          <cell r="I4" t="str">
            <v/>
          </cell>
        </row>
        <row r="5">
          <cell r="A5" t="str">
            <v>Facultad de Ciencias Empresariales</v>
          </cell>
          <cell r="H5" t="str">
            <v/>
          </cell>
          <cell r="I5" t="str">
            <v/>
          </cell>
        </row>
        <row r="6">
          <cell r="A6" t="str">
            <v>Facultad de Ciencias Jurídicas y Sociales</v>
          </cell>
          <cell r="H6" t="str">
            <v/>
          </cell>
          <cell r="I6" t="str">
            <v/>
          </cell>
        </row>
        <row r="7">
          <cell r="A7" t="str">
            <v>Facultad de Letras y de la Educación</v>
          </cell>
          <cell r="H7" t="str">
            <v/>
          </cell>
          <cell r="I7" t="str">
            <v/>
          </cell>
        </row>
        <row r="8">
          <cell r="A8" t="str">
            <v>Escuela Técnica Superior de Ingeniería Industrial</v>
          </cell>
          <cell r="H8" t="str">
            <v/>
          </cell>
          <cell r="I8" t="str">
            <v/>
          </cell>
        </row>
        <row r="9">
          <cell r="A9" t="str">
            <v>Escuela Universitaria de Enfermería</v>
          </cell>
          <cell r="H9" t="str">
            <v/>
          </cell>
          <cell r="I9" t="str">
            <v/>
          </cell>
        </row>
        <row r="10">
          <cell r="A10" t="str">
            <v>TOTAL</v>
          </cell>
          <cell r="H10">
            <v>0</v>
          </cell>
          <cell r="I10">
            <v>0</v>
          </cell>
        </row>
        <row r="11">
          <cell r="A11" t="str">
            <v/>
          </cell>
          <cell r="H11" t="str">
            <v/>
          </cell>
          <cell r="I11" t="str">
            <v/>
          </cell>
        </row>
        <row r="12">
          <cell r="A12" t="str">
            <v/>
          </cell>
          <cell r="H12" t="str">
            <v/>
          </cell>
          <cell r="I12" t="str">
            <v/>
          </cell>
        </row>
        <row r="13">
          <cell r="A13" t="str">
            <v/>
          </cell>
          <cell r="H13" t="str">
            <v/>
          </cell>
          <cell r="I13" t="str">
            <v/>
          </cell>
        </row>
        <row r="14">
          <cell r="A14" t="str">
            <v/>
          </cell>
          <cell r="H14" t="str">
            <v/>
          </cell>
          <cell r="I14" t="str">
            <v/>
          </cell>
        </row>
        <row r="15">
          <cell r="A15" t="str">
            <v/>
          </cell>
          <cell r="H15" t="str">
            <v/>
          </cell>
          <cell r="I15" t="str">
            <v/>
          </cell>
        </row>
        <row r="16">
          <cell r="A16" t="str">
            <v/>
          </cell>
          <cell r="H16" t="str">
            <v/>
          </cell>
          <cell r="I16" t="str">
            <v/>
          </cell>
        </row>
        <row r="17">
          <cell r="A17" t="str">
            <v/>
          </cell>
          <cell r="H17" t="str">
            <v/>
          </cell>
          <cell r="I17" t="str">
            <v/>
          </cell>
        </row>
        <row r="18">
          <cell r="A18" t="str">
            <v/>
          </cell>
          <cell r="H18" t="str">
            <v/>
          </cell>
          <cell r="I18" t="str">
            <v/>
          </cell>
        </row>
        <row r="19">
          <cell r="A19" t="str">
            <v/>
          </cell>
          <cell r="H19" t="str">
            <v/>
          </cell>
          <cell r="I19" t="str">
            <v/>
          </cell>
        </row>
        <row r="20">
          <cell r="A20" t="str">
            <v/>
          </cell>
          <cell r="H20" t="str">
            <v/>
          </cell>
          <cell r="I20" t="str">
            <v/>
          </cell>
        </row>
        <row r="21">
          <cell r="A21" t="str">
            <v/>
          </cell>
          <cell r="H21" t="str">
            <v/>
          </cell>
          <cell r="I21" t="str">
            <v/>
          </cell>
        </row>
        <row r="22">
          <cell r="A22" t="str">
            <v/>
          </cell>
          <cell r="H22" t="str">
            <v/>
          </cell>
          <cell r="I22" t="str">
            <v/>
          </cell>
        </row>
        <row r="23">
          <cell r="A23" t="str">
            <v/>
          </cell>
          <cell r="H23" t="str">
            <v/>
          </cell>
          <cell r="I23" t="str">
            <v/>
          </cell>
        </row>
        <row r="24">
          <cell r="A24" t="str">
            <v/>
          </cell>
          <cell r="H24" t="str">
            <v/>
          </cell>
          <cell r="I24" t="str">
            <v/>
          </cell>
        </row>
        <row r="25">
          <cell r="A25" t="str">
            <v/>
          </cell>
          <cell r="H25" t="str">
            <v/>
          </cell>
          <cell r="I25" t="str">
            <v/>
          </cell>
        </row>
        <row r="26">
          <cell r="A26" t="str">
            <v/>
          </cell>
          <cell r="H26" t="str">
            <v/>
          </cell>
          <cell r="I26" t="str">
            <v/>
          </cell>
        </row>
        <row r="27">
          <cell r="A27" t="str">
            <v/>
          </cell>
          <cell r="H27" t="str">
            <v/>
          </cell>
          <cell r="I27" t="str">
            <v/>
          </cell>
        </row>
        <row r="28">
          <cell r="A28" t="str">
            <v/>
          </cell>
          <cell r="H28" t="str">
            <v/>
          </cell>
          <cell r="I28" t="str">
            <v/>
          </cell>
        </row>
        <row r="29">
          <cell r="A29" t="str">
            <v/>
          </cell>
          <cell r="H29" t="str">
            <v/>
          </cell>
          <cell r="I29" t="str">
            <v/>
          </cell>
        </row>
        <row r="30">
          <cell r="A30" t="str">
            <v/>
          </cell>
          <cell r="H30" t="str">
            <v/>
          </cell>
          <cell r="I30" t="str">
            <v/>
          </cell>
        </row>
        <row r="31">
          <cell r="A31" t="str">
            <v/>
          </cell>
          <cell r="H31" t="str">
            <v/>
          </cell>
          <cell r="I31" t="str">
            <v/>
          </cell>
        </row>
        <row r="32">
          <cell r="A32" t="str">
            <v/>
          </cell>
          <cell r="H32" t="str">
            <v/>
          </cell>
          <cell r="I32" t="str">
            <v/>
          </cell>
        </row>
        <row r="33">
          <cell r="A33" t="str">
            <v/>
          </cell>
          <cell r="H33" t="str">
            <v/>
          </cell>
          <cell r="I33" t="str">
            <v/>
          </cell>
        </row>
        <row r="34">
          <cell r="A34" t="str">
            <v/>
          </cell>
          <cell r="H34" t="str">
            <v/>
          </cell>
          <cell r="I34" t="str">
            <v/>
          </cell>
        </row>
        <row r="35">
          <cell r="A35" t="str">
            <v/>
          </cell>
          <cell r="H35" t="str">
            <v/>
          </cell>
          <cell r="I35" t="str">
            <v/>
          </cell>
        </row>
        <row r="36">
          <cell r="A36" t="str">
            <v/>
          </cell>
          <cell r="H36" t="str">
            <v/>
          </cell>
          <cell r="I36" t="str">
            <v/>
          </cell>
        </row>
        <row r="37">
          <cell r="A37" t="str">
            <v/>
          </cell>
          <cell r="H37" t="str">
            <v/>
          </cell>
          <cell r="I37" t="str">
            <v/>
          </cell>
        </row>
        <row r="38">
          <cell r="A38" t="str">
            <v/>
          </cell>
          <cell r="H38" t="str">
            <v/>
          </cell>
          <cell r="I38" t="str">
            <v/>
          </cell>
        </row>
        <row r="39">
          <cell r="A39" t="str">
            <v/>
          </cell>
          <cell r="H39" t="str">
            <v/>
          </cell>
          <cell r="I39" t="str">
            <v/>
          </cell>
        </row>
        <row r="40">
          <cell r="A40" t="str">
            <v/>
          </cell>
          <cell r="H40" t="str">
            <v/>
          </cell>
          <cell r="I40" t="str">
            <v/>
          </cell>
        </row>
        <row r="41">
          <cell r="A41" t="str">
            <v/>
          </cell>
          <cell r="H41" t="str">
            <v/>
          </cell>
          <cell r="I41" t="str">
            <v/>
          </cell>
        </row>
        <row r="42">
          <cell r="A42" t="str">
            <v/>
          </cell>
          <cell r="H42" t="str">
            <v/>
          </cell>
          <cell r="I42" t="str">
            <v/>
          </cell>
        </row>
        <row r="43">
          <cell r="A43" t="str">
            <v/>
          </cell>
          <cell r="H43" t="str">
            <v/>
          </cell>
          <cell r="I43" t="str">
            <v/>
          </cell>
        </row>
        <row r="44">
          <cell r="A44" t="str">
            <v/>
          </cell>
          <cell r="H44" t="str">
            <v/>
          </cell>
          <cell r="I44" t="str">
            <v/>
          </cell>
        </row>
        <row r="45">
          <cell r="A45" t="str">
            <v/>
          </cell>
          <cell r="H45" t="str">
            <v/>
          </cell>
          <cell r="I45" t="str">
            <v/>
          </cell>
        </row>
        <row r="46">
          <cell r="A46" t="str">
            <v/>
          </cell>
          <cell r="H46" t="str">
            <v/>
          </cell>
          <cell r="I46" t="str">
            <v/>
          </cell>
        </row>
        <row r="47">
          <cell r="A47" t="str">
            <v/>
          </cell>
          <cell r="H47" t="str">
            <v/>
          </cell>
          <cell r="I47" t="str">
            <v/>
          </cell>
        </row>
        <row r="48">
          <cell r="A48" t="str">
            <v/>
          </cell>
          <cell r="H48" t="str">
            <v/>
          </cell>
          <cell r="I48" t="str">
            <v/>
          </cell>
        </row>
        <row r="49">
          <cell r="A49" t="str">
            <v/>
          </cell>
          <cell r="H49" t="str">
            <v/>
          </cell>
          <cell r="I49" t="str">
            <v/>
          </cell>
        </row>
        <row r="50">
          <cell r="A50" t="str">
            <v/>
          </cell>
          <cell r="H50" t="str">
            <v/>
          </cell>
          <cell r="I50" t="str">
            <v/>
          </cell>
        </row>
        <row r="51">
          <cell r="A51" t="str">
            <v/>
          </cell>
          <cell r="H51" t="str">
            <v/>
          </cell>
          <cell r="I51" t="str">
            <v/>
          </cell>
        </row>
        <row r="52">
          <cell r="A52" t="str">
            <v/>
          </cell>
          <cell r="H52" t="str">
            <v/>
          </cell>
          <cell r="I52" t="str">
            <v/>
          </cell>
        </row>
        <row r="53">
          <cell r="A53" t="str">
            <v/>
          </cell>
          <cell r="H53" t="str">
            <v/>
          </cell>
          <cell r="I53" t="str">
            <v/>
          </cell>
        </row>
        <row r="54">
          <cell r="A54" t="str">
            <v/>
          </cell>
          <cell r="H54" t="str">
            <v/>
          </cell>
          <cell r="I54" t="str">
            <v/>
          </cell>
        </row>
        <row r="55">
          <cell r="A55" t="str">
            <v/>
          </cell>
          <cell r="H55" t="str">
            <v/>
          </cell>
          <cell r="I55" t="str">
            <v/>
          </cell>
        </row>
        <row r="56">
          <cell r="A56" t="str">
            <v/>
          </cell>
          <cell r="H56" t="str">
            <v/>
          </cell>
          <cell r="I56" t="str">
            <v/>
          </cell>
        </row>
        <row r="57">
          <cell r="A57" t="str">
            <v/>
          </cell>
          <cell r="H57" t="str">
            <v/>
          </cell>
          <cell r="I57" t="str">
            <v/>
          </cell>
        </row>
        <row r="58">
          <cell r="A58" t="str">
            <v/>
          </cell>
          <cell r="H58" t="str">
            <v/>
          </cell>
          <cell r="I58" t="str">
            <v/>
          </cell>
        </row>
        <row r="59">
          <cell r="A59" t="str">
            <v/>
          </cell>
          <cell r="H59" t="str">
            <v/>
          </cell>
          <cell r="I59" t="str">
            <v/>
          </cell>
        </row>
        <row r="60">
          <cell r="A60" t="str">
            <v/>
          </cell>
          <cell r="H60" t="str">
            <v/>
          </cell>
          <cell r="I60" t="str">
            <v/>
          </cell>
        </row>
        <row r="61">
          <cell r="A61" t="str">
            <v/>
          </cell>
          <cell r="H61" t="str">
            <v/>
          </cell>
          <cell r="I61" t="str">
            <v/>
          </cell>
        </row>
        <row r="62">
          <cell r="A62" t="str">
            <v/>
          </cell>
          <cell r="H62" t="str">
            <v/>
          </cell>
          <cell r="I62" t="str">
            <v/>
          </cell>
        </row>
        <row r="63">
          <cell r="A63" t="str">
            <v/>
          </cell>
          <cell r="H63" t="str">
            <v/>
          </cell>
          <cell r="I63" t="str">
            <v/>
          </cell>
        </row>
        <row r="64">
          <cell r="A64" t="str">
            <v/>
          </cell>
          <cell r="H64" t="str">
            <v/>
          </cell>
          <cell r="I64" t="str">
            <v/>
          </cell>
        </row>
        <row r="65">
          <cell r="A65" t="str">
            <v/>
          </cell>
          <cell r="H65" t="str">
            <v/>
          </cell>
          <cell r="I65" t="str">
            <v/>
          </cell>
        </row>
        <row r="66">
          <cell r="A66" t="str">
            <v/>
          </cell>
          <cell r="H66" t="str">
            <v/>
          </cell>
          <cell r="I66" t="str">
            <v/>
          </cell>
        </row>
        <row r="67">
          <cell r="A67" t="str">
            <v/>
          </cell>
          <cell r="H67" t="str">
            <v/>
          </cell>
          <cell r="I67" t="str">
            <v/>
          </cell>
        </row>
        <row r="68">
          <cell r="A68" t="str">
            <v/>
          </cell>
          <cell r="H68" t="str">
            <v/>
          </cell>
          <cell r="I68" t="str">
            <v/>
          </cell>
        </row>
        <row r="69">
          <cell r="A69" t="str">
            <v/>
          </cell>
          <cell r="H69" t="str">
            <v/>
          </cell>
          <cell r="I69" t="str">
            <v/>
          </cell>
        </row>
        <row r="70">
          <cell r="A70" t="str">
            <v/>
          </cell>
          <cell r="H70" t="str">
            <v/>
          </cell>
          <cell r="I70" t="str">
            <v/>
          </cell>
        </row>
        <row r="71">
          <cell r="A71" t="str">
            <v/>
          </cell>
          <cell r="H71" t="str">
            <v/>
          </cell>
          <cell r="I71" t="str">
            <v/>
          </cell>
        </row>
        <row r="72">
          <cell r="A72" t="str">
            <v/>
          </cell>
          <cell r="H72" t="str">
            <v/>
          </cell>
          <cell r="I72" t="str">
            <v/>
          </cell>
        </row>
        <row r="73">
          <cell r="A73" t="str">
            <v/>
          </cell>
          <cell r="H73" t="str">
            <v/>
          </cell>
          <cell r="I73" t="str">
            <v/>
          </cell>
        </row>
        <row r="74">
          <cell r="A74" t="str">
            <v/>
          </cell>
          <cell r="H74" t="str">
            <v/>
          </cell>
          <cell r="I74" t="str">
            <v/>
          </cell>
        </row>
        <row r="75">
          <cell r="A75" t="str">
            <v/>
          </cell>
          <cell r="H75" t="str">
            <v/>
          </cell>
          <cell r="I75" t="str">
            <v/>
          </cell>
        </row>
        <row r="76">
          <cell r="A76" t="str">
            <v/>
          </cell>
          <cell r="H76" t="str">
            <v/>
          </cell>
          <cell r="I76" t="str">
            <v/>
          </cell>
        </row>
        <row r="77">
          <cell r="A77" t="str">
            <v/>
          </cell>
          <cell r="H77" t="str">
            <v/>
          </cell>
          <cell r="I77" t="str">
            <v/>
          </cell>
        </row>
        <row r="78">
          <cell r="A78" t="str">
            <v/>
          </cell>
          <cell r="H78" t="str">
            <v/>
          </cell>
          <cell r="I78" t="str">
            <v/>
          </cell>
        </row>
        <row r="79">
          <cell r="A79" t="str">
            <v/>
          </cell>
          <cell r="H79" t="str">
            <v/>
          </cell>
          <cell r="I79" t="str">
            <v/>
          </cell>
        </row>
        <row r="80">
          <cell r="A80" t="str">
            <v/>
          </cell>
          <cell r="H80" t="str">
            <v/>
          </cell>
          <cell r="I80" t="str">
            <v/>
          </cell>
        </row>
        <row r="81">
          <cell r="A81" t="str">
            <v/>
          </cell>
          <cell r="H81" t="str">
            <v/>
          </cell>
          <cell r="I81" t="str">
            <v/>
          </cell>
        </row>
        <row r="82">
          <cell r="A82" t="str">
            <v/>
          </cell>
          <cell r="H82" t="str">
            <v/>
          </cell>
          <cell r="I82" t="str">
            <v/>
          </cell>
        </row>
        <row r="83">
          <cell r="A83" t="str">
            <v/>
          </cell>
          <cell r="H83" t="str">
            <v/>
          </cell>
          <cell r="I83" t="str">
            <v/>
          </cell>
        </row>
        <row r="84">
          <cell r="A84" t="str">
            <v/>
          </cell>
          <cell r="H84" t="str">
            <v/>
          </cell>
          <cell r="I84" t="str">
            <v/>
          </cell>
        </row>
        <row r="85">
          <cell r="A85" t="str">
            <v/>
          </cell>
          <cell r="H85" t="str">
            <v/>
          </cell>
          <cell r="I85" t="str">
            <v/>
          </cell>
        </row>
        <row r="86">
          <cell r="A86" t="str">
            <v/>
          </cell>
          <cell r="H86" t="str">
            <v/>
          </cell>
          <cell r="I86" t="str">
            <v/>
          </cell>
        </row>
        <row r="87">
          <cell r="A87" t="str">
            <v/>
          </cell>
          <cell r="H87" t="str">
            <v/>
          </cell>
          <cell r="I87" t="str">
            <v/>
          </cell>
        </row>
        <row r="88">
          <cell r="A88" t="str">
            <v/>
          </cell>
          <cell r="H88" t="str">
            <v/>
          </cell>
          <cell r="I88" t="str">
            <v/>
          </cell>
        </row>
        <row r="89">
          <cell r="A89" t="str">
            <v/>
          </cell>
          <cell r="H89" t="str">
            <v/>
          </cell>
          <cell r="I89" t="str">
            <v/>
          </cell>
        </row>
        <row r="90">
          <cell r="A90" t="str">
            <v/>
          </cell>
          <cell r="H90" t="str">
            <v/>
          </cell>
          <cell r="I90" t="str">
            <v/>
          </cell>
        </row>
        <row r="91">
          <cell r="A91" t="str">
            <v/>
          </cell>
          <cell r="H91" t="str">
            <v/>
          </cell>
          <cell r="I91" t="str">
            <v/>
          </cell>
        </row>
        <row r="92">
          <cell r="A92" t="str">
            <v/>
          </cell>
          <cell r="H92" t="str">
            <v/>
          </cell>
          <cell r="I92" t="str">
            <v/>
          </cell>
        </row>
        <row r="93">
          <cell r="A93" t="str">
            <v/>
          </cell>
          <cell r="H93" t="str">
            <v/>
          </cell>
          <cell r="I93" t="str">
            <v/>
          </cell>
        </row>
        <row r="94">
          <cell r="A94" t="str">
            <v/>
          </cell>
          <cell r="H94" t="str">
            <v/>
          </cell>
          <cell r="I94" t="str">
            <v/>
          </cell>
        </row>
        <row r="95">
          <cell r="A95" t="str">
            <v/>
          </cell>
          <cell r="H95" t="str">
            <v/>
          </cell>
          <cell r="I95" t="str">
            <v/>
          </cell>
        </row>
        <row r="96">
          <cell r="A96" t="str">
            <v/>
          </cell>
          <cell r="H96" t="str">
            <v/>
          </cell>
          <cell r="I96" t="str">
            <v/>
          </cell>
        </row>
        <row r="97">
          <cell r="A97" t="str">
            <v/>
          </cell>
          <cell r="H97" t="str">
            <v/>
          </cell>
          <cell r="I97" t="str">
            <v/>
          </cell>
        </row>
        <row r="98">
          <cell r="A98" t="str">
            <v/>
          </cell>
          <cell r="H98" t="str">
            <v/>
          </cell>
          <cell r="I98" t="str">
            <v/>
          </cell>
        </row>
        <row r="99">
          <cell r="A99" t="str">
            <v/>
          </cell>
          <cell r="H99" t="str">
            <v/>
          </cell>
          <cell r="I99" t="str">
            <v/>
          </cell>
        </row>
        <row r="100">
          <cell r="A100" t="str">
            <v/>
          </cell>
          <cell r="H100" t="str">
            <v/>
          </cell>
          <cell r="I100" t="str">
            <v/>
          </cell>
        </row>
        <row r="101">
          <cell r="A101" t="str">
            <v/>
          </cell>
          <cell r="H101" t="str">
            <v/>
          </cell>
          <cell r="I101" t="str">
            <v/>
          </cell>
        </row>
        <row r="102">
          <cell r="A102" t="str">
            <v/>
          </cell>
          <cell r="H102" t="str">
            <v/>
          </cell>
          <cell r="I102" t="str">
            <v/>
          </cell>
        </row>
        <row r="103">
          <cell r="A103" t="str">
            <v/>
          </cell>
          <cell r="H103" t="str">
            <v/>
          </cell>
          <cell r="I103" t="str">
            <v/>
          </cell>
        </row>
        <row r="104">
          <cell r="A104" t="str">
            <v/>
          </cell>
          <cell r="H104" t="str">
            <v/>
          </cell>
          <cell r="I104" t="str">
            <v/>
          </cell>
        </row>
        <row r="105">
          <cell r="A105" t="str">
            <v/>
          </cell>
          <cell r="H105" t="str">
            <v/>
          </cell>
          <cell r="I105" t="str">
            <v/>
          </cell>
        </row>
        <row r="106">
          <cell r="A106" t="str">
            <v/>
          </cell>
          <cell r="H106" t="str">
            <v/>
          </cell>
          <cell r="I106" t="str">
            <v/>
          </cell>
        </row>
        <row r="107">
          <cell r="A107" t="str">
            <v/>
          </cell>
          <cell r="H107" t="str">
            <v/>
          </cell>
          <cell r="I107" t="str">
            <v/>
          </cell>
        </row>
        <row r="108">
          <cell r="A108" t="str">
            <v/>
          </cell>
          <cell r="H108" t="str">
            <v/>
          </cell>
          <cell r="I108" t="str">
            <v/>
          </cell>
        </row>
        <row r="109">
          <cell r="A109" t="str">
            <v/>
          </cell>
          <cell r="H109" t="str">
            <v/>
          </cell>
          <cell r="I109" t="str">
            <v/>
          </cell>
        </row>
        <row r="110">
          <cell r="A110" t="str">
            <v/>
          </cell>
          <cell r="H110" t="str">
            <v/>
          </cell>
          <cell r="I110" t="str">
            <v/>
          </cell>
        </row>
        <row r="111">
          <cell r="A111" t="str">
            <v/>
          </cell>
          <cell r="H111" t="str">
            <v/>
          </cell>
          <cell r="I111" t="str">
            <v/>
          </cell>
        </row>
        <row r="112">
          <cell r="A112" t="str">
            <v/>
          </cell>
          <cell r="H112" t="str">
            <v/>
          </cell>
          <cell r="I112" t="str">
            <v/>
          </cell>
        </row>
        <row r="113">
          <cell r="A113" t="str">
            <v/>
          </cell>
          <cell r="H113" t="str">
            <v/>
          </cell>
          <cell r="I113" t="str">
            <v/>
          </cell>
        </row>
        <row r="114">
          <cell r="A114" t="str">
            <v/>
          </cell>
          <cell r="H114" t="str">
            <v/>
          </cell>
          <cell r="I114" t="str">
            <v/>
          </cell>
        </row>
        <row r="115">
          <cell r="A115" t="str">
            <v/>
          </cell>
          <cell r="H115" t="str">
            <v/>
          </cell>
          <cell r="I115" t="str">
            <v/>
          </cell>
        </row>
        <row r="116">
          <cell r="A116" t="str">
            <v/>
          </cell>
          <cell r="H116" t="str">
            <v/>
          </cell>
          <cell r="I116" t="str">
            <v/>
          </cell>
        </row>
        <row r="117">
          <cell r="A117" t="str">
            <v/>
          </cell>
          <cell r="H117" t="str">
            <v/>
          </cell>
          <cell r="I117" t="str">
            <v/>
          </cell>
        </row>
        <row r="118">
          <cell r="A118" t="str">
            <v/>
          </cell>
          <cell r="H118" t="str">
            <v/>
          </cell>
          <cell r="I118" t="str">
            <v/>
          </cell>
        </row>
        <row r="119">
          <cell r="A119" t="str">
            <v/>
          </cell>
          <cell r="H119" t="str">
            <v/>
          </cell>
          <cell r="I119" t="str">
            <v/>
          </cell>
        </row>
        <row r="120">
          <cell r="A120" t="str">
            <v/>
          </cell>
          <cell r="H120" t="str">
            <v/>
          </cell>
          <cell r="I120" t="str">
            <v/>
          </cell>
        </row>
        <row r="121">
          <cell r="A121" t="str">
            <v/>
          </cell>
          <cell r="H121" t="str">
            <v/>
          </cell>
          <cell r="I121" t="str">
            <v/>
          </cell>
        </row>
        <row r="122">
          <cell r="A122" t="str">
            <v/>
          </cell>
          <cell r="H122" t="str">
            <v/>
          </cell>
          <cell r="I122" t="str">
            <v/>
          </cell>
        </row>
        <row r="123">
          <cell r="A123" t="str">
            <v/>
          </cell>
          <cell r="H123" t="str">
            <v/>
          </cell>
          <cell r="I123" t="str">
            <v/>
          </cell>
        </row>
        <row r="124">
          <cell r="A124" t="str">
            <v/>
          </cell>
          <cell r="H124" t="str">
            <v/>
          </cell>
          <cell r="I124" t="str">
            <v/>
          </cell>
        </row>
        <row r="125">
          <cell r="A125" t="str">
            <v/>
          </cell>
          <cell r="H125" t="str">
            <v/>
          </cell>
          <cell r="I125" t="str">
            <v/>
          </cell>
        </row>
        <row r="126">
          <cell r="A126" t="str">
            <v/>
          </cell>
          <cell r="H126" t="str">
            <v/>
          </cell>
          <cell r="I126" t="str">
            <v/>
          </cell>
        </row>
        <row r="127">
          <cell r="A127" t="str">
            <v/>
          </cell>
          <cell r="H127" t="str">
            <v/>
          </cell>
          <cell r="I127" t="str">
            <v/>
          </cell>
        </row>
        <row r="128">
          <cell r="A128" t="str">
            <v/>
          </cell>
          <cell r="H128" t="str">
            <v/>
          </cell>
          <cell r="I128" t="str">
            <v/>
          </cell>
        </row>
        <row r="129">
          <cell r="A129" t="str">
            <v/>
          </cell>
          <cell r="H129" t="str">
            <v/>
          </cell>
          <cell r="I129" t="str">
            <v/>
          </cell>
        </row>
        <row r="130">
          <cell r="A130" t="str">
            <v/>
          </cell>
          <cell r="H130" t="str">
            <v/>
          </cell>
          <cell r="I130" t="str">
            <v/>
          </cell>
        </row>
        <row r="131">
          <cell r="A131" t="str">
            <v/>
          </cell>
          <cell r="H131" t="str">
            <v/>
          </cell>
          <cell r="I131" t="str">
            <v/>
          </cell>
        </row>
        <row r="132">
          <cell r="A132" t="str">
            <v/>
          </cell>
          <cell r="H132" t="str">
            <v/>
          </cell>
          <cell r="I132" t="str">
            <v/>
          </cell>
        </row>
        <row r="133">
          <cell r="A133" t="str">
            <v/>
          </cell>
          <cell r="H133" t="str">
            <v/>
          </cell>
          <cell r="I133" t="str">
            <v/>
          </cell>
        </row>
        <row r="134">
          <cell r="A134" t="str">
            <v/>
          </cell>
          <cell r="H134" t="str">
            <v/>
          </cell>
          <cell r="I134" t="str">
            <v/>
          </cell>
        </row>
        <row r="135">
          <cell r="A135" t="str">
            <v/>
          </cell>
          <cell r="H135" t="str">
            <v/>
          </cell>
          <cell r="I135" t="str">
            <v/>
          </cell>
        </row>
        <row r="136">
          <cell r="A136" t="str">
            <v/>
          </cell>
          <cell r="H136" t="str">
            <v/>
          </cell>
          <cell r="I136" t="str">
            <v/>
          </cell>
        </row>
        <row r="137">
          <cell r="A137" t="str">
            <v/>
          </cell>
          <cell r="H137" t="str">
            <v/>
          </cell>
          <cell r="I137" t="str">
            <v/>
          </cell>
        </row>
        <row r="138">
          <cell r="A138" t="str">
            <v/>
          </cell>
          <cell r="H138" t="str">
            <v/>
          </cell>
          <cell r="I138" t="str">
            <v/>
          </cell>
        </row>
        <row r="139">
          <cell r="A139" t="str">
            <v/>
          </cell>
          <cell r="H139" t="str">
            <v/>
          </cell>
          <cell r="I139" t="str">
            <v/>
          </cell>
        </row>
        <row r="140">
          <cell r="A140" t="str">
            <v/>
          </cell>
          <cell r="H140" t="str">
            <v/>
          </cell>
          <cell r="I140" t="str">
            <v/>
          </cell>
        </row>
        <row r="141">
          <cell r="A141" t="str">
            <v/>
          </cell>
          <cell r="H141" t="str">
            <v/>
          </cell>
          <cell r="I141" t="str">
            <v/>
          </cell>
        </row>
        <row r="142">
          <cell r="A142" t="str">
            <v/>
          </cell>
          <cell r="H142" t="str">
            <v/>
          </cell>
          <cell r="I142" t="str">
            <v/>
          </cell>
        </row>
        <row r="143">
          <cell r="A143" t="str">
            <v/>
          </cell>
          <cell r="H143" t="str">
            <v/>
          </cell>
          <cell r="I143" t="str">
            <v/>
          </cell>
        </row>
        <row r="144">
          <cell r="A144" t="str">
            <v/>
          </cell>
          <cell r="H144" t="str">
            <v/>
          </cell>
          <cell r="I144" t="str">
            <v/>
          </cell>
        </row>
        <row r="145">
          <cell r="A145" t="str">
            <v/>
          </cell>
          <cell r="H145" t="str">
            <v/>
          </cell>
          <cell r="I145" t="str">
            <v/>
          </cell>
        </row>
        <row r="146">
          <cell r="A146" t="str">
            <v/>
          </cell>
          <cell r="H146" t="str">
            <v/>
          </cell>
          <cell r="I146" t="str">
            <v/>
          </cell>
        </row>
        <row r="147">
          <cell r="A147" t="str">
            <v/>
          </cell>
          <cell r="H147" t="str">
            <v/>
          </cell>
          <cell r="I147" t="str">
            <v/>
          </cell>
        </row>
        <row r="148">
          <cell r="A148" t="str">
            <v/>
          </cell>
          <cell r="H148" t="str">
            <v/>
          </cell>
          <cell r="I148" t="str">
            <v/>
          </cell>
        </row>
        <row r="149">
          <cell r="A149" t="str">
            <v/>
          </cell>
          <cell r="H149" t="str">
            <v/>
          </cell>
          <cell r="I149" t="str">
            <v/>
          </cell>
        </row>
        <row r="150">
          <cell r="A150" t="str">
            <v/>
          </cell>
          <cell r="H150" t="str">
            <v/>
          </cell>
          <cell r="I150" t="str">
            <v/>
          </cell>
        </row>
        <row r="151">
          <cell r="A151" t="str">
            <v/>
          </cell>
          <cell r="H151" t="str">
            <v/>
          </cell>
          <cell r="I151" t="str">
            <v/>
          </cell>
        </row>
        <row r="152">
          <cell r="A152" t="str">
            <v/>
          </cell>
          <cell r="H152" t="str">
            <v/>
          </cell>
          <cell r="I152" t="str">
            <v/>
          </cell>
        </row>
        <row r="153">
          <cell r="A153" t="str">
            <v/>
          </cell>
          <cell r="H153" t="str">
            <v/>
          </cell>
          <cell r="I153" t="str">
            <v/>
          </cell>
        </row>
        <row r="154">
          <cell r="A154" t="str">
            <v/>
          </cell>
          <cell r="H154" t="str">
            <v/>
          </cell>
          <cell r="I154" t="str">
            <v/>
          </cell>
        </row>
        <row r="155">
          <cell r="A155" t="str">
            <v/>
          </cell>
          <cell r="H155" t="str">
            <v/>
          </cell>
          <cell r="I155" t="str">
            <v/>
          </cell>
        </row>
        <row r="156">
          <cell r="A156" t="str">
            <v/>
          </cell>
          <cell r="H156" t="str">
            <v/>
          </cell>
          <cell r="I156" t="str">
            <v/>
          </cell>
        </row>
        <row r="157">
          <cell r="A157" t="str">
            <v/>
          </cell>
          <cell r="H157" t="str">
            <v/>
          </cell>
          <cell r="I157" t="str">
            <v/>
          </cell>
        </row>
        <row r="158">
          <cell r="A158" t="str">
            <v/>
          </cell>
          <cell r="H158" t="str">
            <v/>
          </cell>
          <cell r="I158" t="str">
            <v/>
          </cell>
        </row>
        <row r="159">
          <cell r="A159" t="str">
            <v/>
          </cell>
          <cell r="H159" t="str">
            <v/>
          </cell>
          <cell r="I159" t="str">
            <v/>
          </cell>
        </row>
        <row r="160">
          <cell r="A160" t="str">
            <v/>
          </cell>
          <cell r="H160" t="str">
            <v/>
          </cell>
          <cell r="I160" t="str">
            <v/>
          </cell>
        </row>
        <row r="161">
          <cell r="A161" t="str">
            <v/>
          </cell>
          <cell r="H161" t="str">
            <v/>
          </cell>
          <cell r="I161" t="str">
            <v/>
          </cell>
        </row>
        <row r="162">
          <cell r="A162" t="str">
            <v/>
          </cell>
          <cell r="H162" t="str">
            <v/>
          </cell>
          <cell r="I162" t="str">
            <v/>
          </cell>
        </row>
        <row r="163">
          <cell r="A163" t="str">
            <v/>
          </cell>
          <cell r="H163" t="str">
            <v/>
          </cell>
          <cell r="I163" t="str">
            <v/>
          </cell>
        </row>
        <row r="164">
          <cell r="A164" t="str">
            <v/>
          </cell>
          <cell r="H164" t="str">
            <v/>
          </cell>
          <cell r="I164" t="str">
            <v/>
          </cell>
        </row>
        <row r="165">
          <cell r="A165" t="str">
            <v/>
          </cell>
          <cell r="H165" t="str">
            <v/>
          </cell>
          <cell r="I165" t="str">
            <v/>
          </cell>
        </row>
        <row r="166">
          <cell r="A166" t="str">
            <v/>
          </cell>
          <cell r="H166" t="str">
            <v/>
          </cell>
          <cell r="I166" t="str">
            <v/>
          </cell>
        </row>
        <row r="167">
          <cell r="A167" t="str">
            <v/>
          </cell>
          <cell r="H167" t="str">
            <v/>
          </cell>
          <cell r="I167" t="str">
            <v/>
          </cell>
        </row>
        <row r="168">
          <cell r="A168" t="str">
            <v/>
          </cell>
          <cell r="H168" t="str">
            <v/>
          </cell>
          <cell r="I168" t="str">
            <v/>
          </cell>
        </row>
        <row r="169">
          <cell r="A169" t="str">
            <v/>
          </cell>
          <cell r="H169" t="str">
            <v/>
          </cell>
          <cell r="I169" t="str">
            <v/>
          </cell>
        </row>
        <row r="170">
          <cell r="A170" t="str">
            <v/>
          </cell>
          <cell r="H170" t="str">
            <v/>
          </cell>
          <cell r="I170" t="str">
            <v/>
          </cell>
        </row>
        <row r="171">
          <cell r="A171" t="str">
            <v/>
          </cell>
          <cell r="H171" t="str">
            <v/>
          </cell>
          <cell r="I171" t="str">
            <v/>
          </cell>
        </row>
        <row r="172">
          <cell r="A172" t="str">
            <v/>
          </cell>
          <cell r="H172" t="str">
            <v/>
          </cell>
          <cell r="I172" t="str">
            <v/>
          </cell>
        </row>
        <row r="173">
          <cell r="A173" t="str">
            <v/>
          </cell>
          <cell r="H173" t="str">
            <v/>
          </cell>
          <cell r="I173" t="str">
            <v/>
          </cell>
        </row>
        <row r="174">
          <cell r="A174" t="str">
            <v/>
          </cell>
          <cell r="H174" t="str">
            <v/>
          </cell>
          <cell r="I174" t="str">
            <v/>
          </cell>
        </row>
        <row r="175">
          <cell r="A175" t="str">
            <v/>
          </cell>
          <cell r="H175" t="str">
            <v/>
          </cell>
          <cell r="I175" t="str">
            <v/>
          </cell>
        </row>
        <row r="176">
          <cell r="A176" t="str">
            <v/>
          </cell>
          <cell r="H176" t="str">
            <v/>
          </cell>
          <cell r="I176" t="str">
            <v/>
          </cell>
        </row>
        <row r="177">
          <cell r="A177" t="str">
            <v/>
          </cell>
          <cell r="H177" t="str">
            <v/>
          </cell>
          <cell r="I177" t="str">
            <v/>
          </cell>
        </row>
        <row r="178">
          <cell r="A178" t="str">
            <v/>
          </cell>
          <cell r="H178" t="str">
            <v/>
          </cell>
          <cell r="I178" t="str">
            <v/>
          </cell>
        </row>
        <row r="179">
          <cell r="A179" t="str">
            <v/>
          </cell>
          <cell r="H179" t="str">
            <v/>
          </cell>
          <cell r="I179" t="str">
            <v/>
          </cell>
        </row>
        <row r="180">
          <cell r="A180" t="str">
            <v/>
          </cell>
          <cell r="H180" t="str">
            <v/>
          </cell>
          <cell r="I180" t="str">
            <v/>
          </cell>
        </row>
        <row r="181">
          <cell r="A181" t="str">
            <v/>
          </cell>
          <cell r="H181" t="str">
            <v/>
          </cell>
          <cell r="I181" t="str">
            <v/>
          </cell>
        </row>
        <row r="182">
          <cell r="A182" t="str">
            <v/>
          </cell>
          <cell r="H182" t="str">
            <v/>
          </cell>
          <cell r="I182" t="str">
            <v/>
          </cell>
        </row>
        <row r="183">
          <cell r="A183" t="str">
            <v/>
          </cell>
          <cell r="H183" t="str">
            <v/>
          </cell>
          <cell r="I183" t="str">
            <v/>
          </cell>
        </row>
        <row r="184">
          <cell r="A184" t="str">
            <v/>
          </cell>
          <cell r="H184" t="str">
            <v/>
          </cell>
          <cell r="I184" t="str">
            <v/>
          </cell>
        </row>
        <row r="185">
          <cell r="A185" t="str">
            <v/>
          </cell>
          <cell r="H185" t="str">
            <v/>
          </cell>
          <cell r="I185" t="str">
            <v/>
          </cell>
        </row>
        <row r="186">
          <cell r="A186" t="str">
            <v/>
          </cell>
          <cell r="H186" t="str">
            <v/>
          </cell>
          <cell r="I186" t="str">
            <v/>
          </cell>
        </row>
        <row r="187">
          <cell r="A187" t="str">
            <v/>
          </cell>
          <cell r="H187" t="str">
            <v/>
          </cell>
          <cell r="I187" t="str">
            <v/>
          </cell>
        </row>
        <row r="188">
          <cell r="A188" t="str">
            <v/>
          </cell>
          <cell r="H188" t="str">
            <v/>
          </cell>
          <cell r="I188" t="str">
            <v/>
          </cell>
        </row>
        <row r="189">
          <cell r="A189" t="str">
            <v/>
          </cell>
          <cell r="H189" t="str">
            <v/>
          </cell>
          <cell r="I189" t="str">
            <v/>
          </cell>
        </row>
        <row r="190">
          <cell r="A190" t="str">
            <v/>
          </cell>
          <cell r="H190" t="str">
            <v/>
          </cell>
          <cell r="I190" t="str">
            <v/>
          </cell>
        </row>
        <row r="191">
          <cell r="A191" t="str">
            <v/>
          </cell>
          <cell r="H191" t="str">
            <v/>
          </cell>
          <cell r="I191" t="str">
            <v/>
          </cell>
        </row>
        <row r="192">
          <cell r="A192" t="str">
            <v/>
          </cell>
          <cell r="H192" t="str">
            <v/>
          </cell>
          <cell r="I192" t="str">
            <v/>
          </cell>
        </row>
        <row r="193">
          <cell r="A193" t="str">
            <v/>
          </cell>
          <cell r="H193" t="str">
            <v/>
          </cell>
          <cell r="I193" t="str">
            <v/>
          </cell>
        </row>
        <row r="194">
          <cell r="A194" t="str">
            <v/>
          </cell>
          <cell r="H194" t="str">
            <v/>
          </cell>
          <cell r="I194" t="str">
            <v/>
          </cell>
        </row>
        <row r="195">
          <cell r="A195" t="str">
            <v/>
          </cell>
          <cell r="H195" t="str">
            <v/>
          </cell>
          <cell r="I195" t="str">
            <v/>
          </cell>
        </row>
        <row r="196">
          <cell r="A196" t="str">
            <v/>
          </cell>
          <cell r="H196" t="str">
            <v/>
          </cell>
          <cell r="I196" t="str">
            <v/>
          </cell>
        </row>
        <row r="197">
          <cell r="A197" t="str">
            <v/>
          </cell>
          <cell r="H197" t="str">
            <v/>
          </cell>
          <cell r="I197" t="str">
            <v/>
          </cell>
        </row>
        <row r="198">
          <cell r="A198" t="str">
            <v/>
          </cell>
          <cell r="H198" t="str">
            <v/>
          </cell>
          <cell r="I198" t="str">
            <v/>
          </cell>
        </row>
      </sheetData>
      <sheetData sheetId="20"/>
      <sheetData sheetId="21">
        <row r="4">
          <cell r="B4">
            <v>1</v>
          </cell>
          <cell r="H4" t="str">
            <v/>
          </cell>
          <cell r="I4" t="str">
            <v/>
          </cell>
        </row>
        <row r="5">
          <cell r="H5" t="str">
            <v/>
          </cell>
          <cell r="I5" t="str">
            <v/>
          </cell>
        </row>
        <row r="6">
          <cell r="H6" t="str">
            <v/>
          </cell>
          <cell r="I6" t="str">
            <v/>
          </cell>
        </row>
        <row r="7">
          <cell r="H7" t="str">
            <v/>
          </cell>
          <cell r="I7" t="str">
            <v/>
          </cell>
        </row>
        <row r="8">
          <cell r="H8" t="str">
            <v/>
          </cell>
          <cell r="I8" t="str">
            <v/>
          </cell>
        </row>
        <row r="9">
          <cell r="H9" t="str">
            <v/>
          </cell>
          <cell r="I9" t="str">
            <v/>
          </cell>
        </row>
        <row r="10">
          <cell r="H10">
            <v>0</v>
          </cell>
          <cell r="I10">
            <v>0</v>
          </cell>
        </row>
        <row r="11">
          <cell r="H11" t="str">
            <v/>
          </cell>
          <cell r="I11" t="str">
            <v/>
          </cell>
        </row>
        <row r="12">
          <cell r="H12" t="str">
            <v/>
          </cell>
          <cell r="I12" t="str">
            <v/>
          </cell>
        </row>
        <row r="13">
          <cell r="H13" t="str">
            <v/>
          </cell>
          <cell r="I13" t="str">
            <v/>
          </cell>
        </row>
        <row r="14">
          <cell r="H14" t="str">
            <v/>
          </cell>
          <cell r="I14" t="str">
            <v/>
          </cell>
        </row>
        <row r="15">
          <cell r="H15" t="str">
            <v/>
          </cell>
          <cell r="I15" t="str">
            <v/>
          </cell>
        </row>
        <row r="16">
          <cell r="H16" t="str">
            <v/>
          </cell>
          <cell r="I16" t="str">
            <v/>
          </cell>
        </row>
        <row r="17">
          <cell r="H17" t="str">
            <v/>
          </cell>
          <cell r="I17" t="str">
            <v/>
          </cell>
        </row>
        <row r="18">
          <cell r="H18" t="str">
            <v/>
          </cell>
          <cell r="I18" t="str">
            <v/>
          </cell>
        </row>
        <row r="19">
          <cell r="H19" t="str">
            <v/>
          </cell>
          <cell r="I19" t="str">
            <v/>
          </cell>
        </row>
        <row r="20">
          <cell r="H20" t="str">
            <v/>
          </cell>
          <cell r="I20" t="str">
            <v/>
          </cell>
        </row>
        <row r="21">
          <cell r="H21" t="str">
            <v/>
          </cell>
          <cell r="I21" t="str">
            <v/>
          </cell>
        </row>
        <row r="22">
          <cell r="H22" t="str">
            <v/>
          </cell>
          <cell r="I22" t="str">
            <v/>
          </cell>
        </row>
        <row r="23">
          <cell r="H23" t="str">
            <v/>
          </cell>
          <cell r="I23" t="str">
            <v/>
          </cell>
        </row>
        <row r="24">
          <cell r="H24" t="str">
            <v/>
          </cell>
          <cell r="I24" t="str">
            <v/>
          </cell>
        </row>
        <row r="25">
          <cell r="H25" t="str">
            <v/>
          </cell>
          <cell r="I25" t="str">
            <v/>
          </cell>
        </row>
        <row r="26">
          <cell r="H26" t="str">
            <v/>
          </cell>
          <cell r="I26" t="str">
            <v/>
          </cell>
        </row>
        <row r="27">
          <cell r="H27" t="str">
            <v/>
          </cell>
          <cell r="I27" t="str">
            <v/>
          </cell>
        </row>
        <row r="28">
          <cell r="H28" t="str">
            <v/>
          </cell>
          <cell r="I28" t="str">
            <v/>
          </cell>
        </row>
        <row r="29">
          <cell r="H29" t="str">
            <v/>
          </cell>
          <cell r="I29" t="str">
            <v/>
          </cell>
        </row>
        <row r="30">
          <cell r="H30" t="str">
            <v/>
          </cell>
          <cell r="I30" t="str">
            <v/>
          </cell>
        </row>
        <row r="31">
          <cell r="H31" t="str">
            <v/>
          </cell>
          <cell r="I31" t="str">
            <v/>
          </cell>
        </row>
        <row r="32">
          <cell r="H32" t="str">
            <v/>
          </cell>
          <cell r="I32" t="str">
            <v/>
          </cell>
        </row>
        <row r="33">
          <cell r="H33" t="str">
            <v/>
          </cell>
          <cell r="I33" t="str">
            <v/>
          </cell>
        </row>
        <row r="34">
          <cell r="H34" t="str">
            <v/>
          </cell>
          <cell r="I34" t="str">
            <v/>
          </cell>
        </row>
        <row r="35">
          <cell r="H35" t="str">
            <v/>
          </cell>
          <cell r="I35" t="str">
            <v/>
          </cell>
        </row>
        <row r="36">
          <cell r="H36" t="str">
            <v/>
          </cell>
          <cell r="I36" t="str">
            <v/>
          </cell>
        </row>
        <row r="37">
          <cell r="H37" t="str">
            <v/>
          </cell>
          <cell r="I37" t="str">
            <v/>
          </cell>
        </row>
        <row r="38">
          <cell r="H38" t="str">
            <v/>
          </cell>
          <cell r="I38" t="str">
            <v/>
          </cell>
        </row>
        <row r="39">
          <cell r="H39" t="str">
            <v/>
          </cell>
          <cell r="I39" t="str">
            <v/>
          </cell>
        </row>
        <row r="40">
          <cell r="H40" t="str">
            <v/>
          </cell>
          <cell r="I40" t="str">
            <v/>
          </cell>
        </row>
        <row r="41">
          <cell r="H41" t="str">
            <v/>
          </cell>
          <cell r="I41" t="str">
            <v/>
          </cell>
        </row>
        <row r="42">
          <cell r="H42" t="str">
            <v/>
          </cell>
          <cell r="I42" t="str">
            <v/>
          </cell>
        </row>
        <row r="43">
          <cell r="H43" t="str">
            <v/>
          </cell>
          <cell r="I43" t="str">
            <v/>
          </cell>
        </row>
        <row r="44">
          <cell r="H44" t="str">
            <v/>
          </cell>
          <cell r="I44" t="str">
            <v/>
          </cell>
        </row>
        <row r="45">
          <cell r="H45" t="str">
            <v/>
          </cell>
          <cell r="I45" t="str">
            <v/>
          </cell>
        </row>
        <row r="46">
          <cell r="H46" t="str">
            <v/>
          </cell>
          <cell r="I46" t="str">
            <v/>
          </cell>
        </row>
        <row r="47">
          <cell r="H47" t="str">
            <v/>
          </cell>
          <cell r="I47" t="str">
            <v/>
          </cell>
        </row>
        <row r="48">
          <cell r="H48" t="str">
            <v/>
          </cell>
          <cell r="I48" t="str">
            <v/>
          </cell>
        </row>
        <row r="49">
          <cell r="H49" t="str">
            <v/>
          </cell>
          <cell r="I49" t="str">
            <v/>
          </cell>
        </row>
        <row r="50">
          <cell r="H50" t="str">
            <v/>
          </cell>
          <cell r="I50" t="str">
            <v/>
          </cell>
        </row>
        <row r="51">
          <cell r="H51" t="str">
            <v/>
          </cell>
          <cell r="I51" t="str">
            <v/>
          </cell>
        </row>
        <row r="52">
          <cell r="H52" t="str">
            <v/>
          </cell>
          <cell r="I52" t="str">
            <v/>
          </cell>
        </row>
        <row r="53">
          <cell r="H53" t="str">
            <v/>
          </cell>
          <cell r="I53" t="str">
            <v/>
          </cell>
        </row>
        <row r="54">
          <cell r="H54" t="str">
            <v/>
          </cell>
          <cell r="I54" t="str">
            <v/>
          </cell>
        </row>
        <row r="55">
          <cell r="H55" t="str">
            <v/>
          </cell>
          <cell r="I55" t="str">
            <v/>
          </cell>
        </row>
        <row r="56">
          <cell r="H56" t="str">
            <v/>
          </cell>
          <cell r="I56" t="str">
            <v/>
          </cell>
        </row>
        <row r="57">
          <cell r="H57" t="str">
            <v/>
          </cell>
          <cell r="I57" t="str">
            <v/>
          </cell>
        </row>
        <row r="58">
          <cell r="H58" t="str">
            <v/>
          </cell>
          <cell r="I58" t="str">
            <v/>
          </cell>
        </row>
        <row r="59">
          <cell r="H59" t="str">
            <v/>
          </cell>
          <cell r="I59" t="str">
            <v/>
          </cell>
        </row>
        <row r="60">
          <cell r="H60" t="str">
            <v/>
          </cell>
          <cell r="I60" t="str">
            <v/>
          </cell>
        </row>
        <row r="61">
          <cell r="H61" t="str">
            <v/>
          </cell>
          <cell r="I61" t="str">
            <v/>
          </cell>
        </row>
        <row r="62">
          <cell r="H62" t="str">
            <v/>
          </cell>
          <cell r="I62" t="str">
            <v/>
          </cell>
        </row>
        <row r="63">
          <cell r="H63" t="str">
            <v/>
          </cell>
          <cell r="I63" t="str">
            <v/>
          </cell>
        </row>
        <row r="64">
          <cell r="H64" t="str">
            <v/>
          </cell>
          <cell r="I64" t="str">
            <v/>
          </cell>
        </row>
        <row r="65">
          <cell r="H65" t="str">
            <v/>
          </cell>
          <cell r="I65" t="str">
            <v/>
          </cell>
        </row>
        <row r="66">
          <cell r="H66" t="str">
            <v/>
          </cell>
          <cell r="I66" t="str">
            <v/>
          </cell>
        </row>
        <row r="67">
          <cell r="H67" t="str">
            <v/>
          </cell>
          <cell r="I67" t="str">
            <v/>
          </cell>
        </row>
        <row r="68">
          <cell r="H68" t="str">
            <v/>
          </cell>
          <cell r="I68" t="str">
            <v/>
          </cell>
        </row>
        <row r="69">
          <cell r="H69" t="str">
            <v/>
          </cell>
          <cell r="I69" t="str">
            <v/>
          </cell>
        </row>
        <row r="70">
          <cell r="H70" t="str">
            <v/>
          </cell>
          <cell r="I70" t="str">
            <v/>
          </cell>
        </row>
        <row r="71">
          <cell r="H71" t="str">
            <v/>
          </cell>
          <cell r="I71" t="str">
            <v/>
          </cell>
        </row>
        <row r="72">
          <cell r="H72" t="str">
            <v/>
          </cell>
          <cell r="I72" t="str">
            <v/>
          </cell>
        </row>
        <row r="73">
          <cell r="H73" t="str">
            <v/>
          </cell>
          <cell r="I73" t="str">
            <v/>
          </cell>
        </row>
        <row r="74">
          <cell r="H74" t="str">
            <v/>
          </cell>
          <cell r="I74" t="str">
            <v/>
          </cell>
        </row>
        <row r="75">
          <cell r="H75" t="str">
            <v/>
          </cell>
          <cell r="I75" t="str">
            <v/>
          </cell>
        </row>
        <row r="76">
          <cell r="H76" t="str">
            <v/>
          </cell>
          <cell r="I76" t="str">
            <v/>
          </cell>
        </row>
        <row r="77">
          <cell r="H77" t="str">
            <v/>
          </cell>
          <cell r="I77" t="str">
            <v/>
          </cell>
        </row>
        <row r="78">
          <cell r="H78" t="str">
            <v/>
          </cell>
          <cell r="I78" t="str">
            <v/>
          </cell>
        </row>
        <row r="79">
          <cell r="H79" t="str">
            <v/>
          </cell>
          <cell r="I79" t="str">
            <v/>
          </cell>
        </row>
        <row r="80">
          <cell r="H80" t="str">
            <v/>
          </cell>
          <cell r="I80" t="str">
            <v/>
          </cell>
        </row>
        <row r="81">
          <cell r="H81" t="str">
            <v/>
          </cell>
          <cell r="I81" t="str">
            <v/>
          </cell>
        </row>
        <row r="82">
          <cell r="H82" t="str">
            <v/>
          </cell>
          <cell r="I82" t="str">
            <v/>
          </cell>
        </row>
        <row r="83">
          <cell r="H83" t="str">
            <v/>
          </cell>
          <cell r="I83" t="str">
            <v/>
          </cell>
        </row>
        <row r="84">
          <cell r="H84" t="str">
            <v/>
          </cell>
          <cell r="I84" t="str">
            <v/>
          </cell>
        </row>
        <row r="85">
          <cell r="H85" t="str">
            <v/>
          </cell>
          <cell r="I85" t="str">
            <v/>
          </cell>
        </row>
        <row r="86">
          <cell r="H86" t="str">
            <v/>
          </cell>
          <cell r="I86" t="str">
            <v/>
          </cell>
        </row>
        <row r="87">
          <cell r="H87" t="str">
            <v/>
          </cell>
          <cell r="I87" t="str">
            <v/>
          </cell>
        </row>
        <row r="88">
          <cell r="H88" t="str">
            <v/>
          </cell>
          <cell r="I88" t="str">
            <v/>
          </cell>
        </row>
        <row r="89">
          <cell r="H89" t="str">
            <v/>
          </cell>
          <cell r="I89" t="str">
            <v/>
          </cell>
        </row>
        <row r="90">
          <cell r="H90" t="str">
            <v/>
          </cell>
          <cell r="I90" t="str">
            <v/>
          </cell>
        </row>
        <row r="91">
          <cell r="H91" t="str">
            <v/>
          </cell>
          <cell r="I91" t="str">
            <v/>
          </cell>
        </row>
        <row r="92">
          <cell r="H92" t="str">
            <v/>
          </cell>
          <cell r="I92" t="str">
            <v/>
          </cell>
        </row>
        <row r="93">
          <cell r="H93" t="str">
            <v/>
          </cell>
          <cell r="I93" t="str">
            <v/>
          </cell>
        </row>
        <row r="94">
          <cell r="H94" t="str">
            <v/>
          </cell>
          <cell r="I94" t="str">
            <v/>
          </cell>
        </row>
        <row r="95">
          <cell r="H95" t="str">
            <v/>
          </cell>
          <cell r="I95" t="str">
            <v/>
          </cell>
        </row>
        <row r="96">
          <cell r="H96" t="str">
            <v/>
          </cell>
          <cell r="I96" t="str">
            <v/>
          </cell>
        </row>
        <row r="97">
          <cell r="H97" t="str">
            <v/>
          </cell>
          <cell r="I97" t="str">
            <v/>
          </cell>
        </row>
        <row r="98">
          <cell r="H98" t="str">
            <v/>
          </cell>
          <cell r="I98" t="str">
            <v/>
          </cell>
        </row>
        <row r="99">
          <cell r="H99" t="str">
            <v/>
          </cell>
          <cell r="I99" t="str">
            <v/>
          </cell>
        </row>
        <row r="100">
          <cell r="H100" t="str">
            <v/>
          </cell>
          <cell r="I100" t="str">
            <v/>
          </cell>
        </row>
        <row r="101">
          <cell r="H101" t="str">
            <v/>
          </cell>
          <cell r="I101" t="str">
            <v/>
          </cell>
        </row>
        <row r="102">
          <cell r="H102" t="str">
            <v/>
          </cell>
          <cell r="I102" t="str">
            <v/>
          </cell>
        </row>
        <row r="103">
          <cell r="H103" t="str">
            <v/>
          </cell>
          <cell r="I103" t="str">
            <v/>
          </cell>
        </row>
        <row r="104">
          <cell r="H104" t="str">
            <v/>
          </cell>
          <cell r="I104" t="str">
            <v/>
          </cell>
        </row>
        <row r="105">
          <cell r="H105" t="str">
            <v/>
          </cell>
          <cell r="I105" t="str">
            <v/>
          </cell>
        </row>
        <row r="106">
          <cell r="H106" t="str">
            <v/>
          </cell>
          <cell r="I106" t="str">
            <v/>
          </cell>
        </row>
        <row r="107">
          <cell r="H107" t="str">
            <v/>
          </cell>
          <cell r="I107" t="str">
            <v/>
          </cell>
        </row>
        <row r="108">
          <cell r="H108" t="str">
            <v/>
          </cell>
          <cell r="I108" t="str">
            <v/>
          </cell>
        </row>
        <row r="109">
          <cell r="H109" t="str">
            <v/>
          </cell>
          <cell r="I109" t="str">
            <v/>
          </cell>
        </row>
        <row r="110">
          <cell r="H110" t="str">
            <v/>
          </cell>
          <cell r="I110" t="str">
            <v/>
          </cell>
        </row>
        <row r="111">
          <cell r="H111" t="str">
            <v/>
          </cell>
          <cell r="I111" t="str">
            <v/>
          </cell>
        </row>
        <row r="112">
          <cell r="H112" t="str">
            <v/>
          </cell>
          <cell r="I112" t="str">
            <v/>
          </cell>
        </row>
        <row r="113">
          <cell r="H113" t="str">
            <v/>
          </cell>
          <cell r="I113" t="str">
            <v/>
          </cell>
        </row>
        <row r="114">
          <cell r="H114" t="str">
            <v/>
          </cell>
          <cell r="I114" t="str">
            <v/>
          </cell>
        </row>
        <row r="115">
          <cell r="H115" t="str">
            <v/>
          </cell>
          <cell r="I115" t="str">
            <v/>
          </cell>
        </row>
        <row r="116">
          <cell r="H116" t="str">
            <v/>
          </cell>
          <cell r="I116" t="str">
            <v/>
          </cell>
        </row>
        <row r="117">
          <cell r="H117" t="str">
            <v/>
          </cell>
          <cell r="I117" t="str">
            <v/>
          </cell>
        </row>
        <row r="118">
          <cell r="H118" t="str">
            <v/>
          </cell>
          <cell r="I118" t="str">
            <v/>
          </cell>
        </row>
        <row r="119">
          <cell r="H119" t="str">
            <v/>
          </cell>
          <cell r="I119" t="str">
            <v/>
          </cell>
        </row>
        <row r="120">
          <cell r="H120" t="str">
            <v/>
          </cell>
          <cell r="I120" t="str">
            <v/>
          </cell>
        </row>
        <row r="121">
          <cell r="H121" t="str">
            <v/>
          </cell>
          <cell r="I121" t="str">
            <v/>
          </cell>
        </row>
        <row r="122">
          <cell r="H122" t="str">
            <v/>
          </cell>
          <cell r="I122" t="str">
            <v/>
          </cell>
        </row>
        <row r="123">
          <cell r="H123" t="str">
            <v/>
          </cell>
          <cell r="I123" t="str">
            <v/>
          </cell>
        </row>
        <row r="124">
          <cell r="H124" t="str">
            <v/>
          </cell>
          <cell r="I124" t="str">
            <v/>
          </cell>
        </row>
        <row r="125">
          <cell r="H125" t="str">
            <v/>
          </cell>
          <cell r="I125" t="str">
            <v/>
          </cell>
        </row>
        <row r="126">
          <cell r="H126" t="str">
            <v/>
          </cell>
          <cell r="I126" t="str">
            <v/>
          </cell>
        </row>
        <row r="127">
          <cell r="H127" t="str">
            <v/>
          </cell>
          <cell r="I127" t="str">
            <v/>
          </cell>
        </row>
        <row r="128">
          <cell r="H128" t="str">
            <v/>
          </cell>
          <cell r="I128" t="str">
            <v/>
          </cell>
        </row>
        <row r="129">
          <cell r="H129" t="str">
            <v/>
          </cell>
          <cell r="I129" t="str">
            <v/>
          </cell>
        </row>
        <row r="130">
          <cell r="H130" t="str">
            <v/>
          </cell>
          <cell r="I130" t="str">
            <v/>
          </cell>
        </row>
        <row r="131">
          <cell r="H131" t="str">
            <v/>
          </cell>
          <cell r="I131" t="str">
            <v/>
          </cell>
        </row>
        <row r="132">
          <cell r="H132" t="str">
            <v/>
          </cell>
          <cell r="I132" t="str">
            <v/>
          </cell>
        </row>
        <row r="133">
          <cell r="H133" t="str">
            <v/>
          </cell>
          <cell r="I133" t="str">
            <v/>
          </cell>
        </row>
        <row r="134">
          <cell r="H134" t="str">
            <v/>
          </cell>
          <cell r="I134" t="str">
            <v/>
          </cell>
        </row>
        <row r="135">
          <cell r="H135" t="str">
            <v/>
          </cell>
          <cell r="I135" t="str">
            <v/>
          </cell>
        </row>
        <row r="136">
          <cell r="H136" t="str">
            <v/>
          </cell>
          <cell r="I136" t="str">
            <v/>
          </cell>
        </row>
        <row r="137">
          <cell r="H137" t="str">
            <v/>
          </cell>
          <cell r="I137" t="str">
            <v/>
          </cell>
        </row>
        <row r="138">
          <cell r="H138" t="str">
            <v/>
          </cell>
          <cell r="I138" t="str">
            <v/>
          </cell>
        </row>
        <row r="139">
          <cell r="H139" t="str">
            <v/>
          </cell>
          <cell r="I139" t="str">
            <v/>
          </cell>
        </row>
        <row r="140">
          <cell r="H140" t="str">
            <v/>
          </cell>
          <cell r="I140" t="str">
            <v/>
          </cell>
        </row>
        <row r="141">
          <cell r="H141" t="str">
            <v/>
          </cell>
          <cell r="I141" t="str">
            <v/>
          </cell>
        </row>
        <row r="142">
          <cell r="H142" t="str">
            <v/>
          </cell>
          <cell r="I142" t="str">
            <v/>
          </cell>
        </row>
        <row r="143">
          <cell r="H143" t="str">
            <v/>
          </cell>
          <cell r="I143" t="str">
            <v/>
          </cell>
        </row>
        <row r="144">
          <cell r="H144" t="str">
            <v/>
          </cell>
          <cell r="I144" t="str">
            <v/>
          </cell>
        </row>
        <row r="145">
          <cell r="H145" t="str">
            <v/>
          </cell>
          <cell r="I145" t="str">
            <v/>
          </cell>
        </row>
        <row r="146">
          <cell r="H146" t="str">
            <v/>
          </cell>
          <cell r="I146" t="str">
            <v/>
          </cell>
        </row>
        <row r="147">
          <cell r="H147" t="str">
            <v/>
          </cell>
          <cell r="I147" t="str">
            <v/>
          </cell>
        </row>
        <row r="148">
          <cell r="H148" t="str">
            <v/>
          </cell>
          <cell r="I148" t="str">
            <v/>
          </cell>
        </row>
        <row r="149">
          <cell r="H149" t="str">
            <v/>
          </cell>
          <cell r="I149" t="str">
            <v/>
          </cell>
        </row>
        <row r="150">
          <cell r="H150" t="str">
            <v/>
          </cell>
          <cell r="I150" t="str">
            <v/>
          </cell>
        </row>
        <row r="151">
          <cell r="H151" t="str">
            <v/>
          </cell>
          <cell r="I151" t="str">
            <v/>
          </cell>
        </row>
        <row r="152">
          <cell r="H152" t="str">
            <v/>
          </cell>
          <cell r="I152" t="str">
            <v/>
          </cell>
        </row>
        <row r="153">
          <cell r="H153" t="str">
            <v/>
          </cell>
          <cell r="I153" t="str">
            <v/>
          </cell>
        </row>
        <row r="154">
          <cell r="H154" t="str">
            <v/>
          </cell>
          <cell r="I154" t="str">
            <v/>
          </cell>
        </row>
        <row r="155">
          <cell r="H155" t="str">
            <v/>
          </cell>
          <cell r="I155" t="str">
            <v/>
          </cell>
        </row>
        <row r="156">
          <cell r="H156" t="str">
            <v/>
          </cell>
          <cell r="I156" t="str">
            <v/>
          </cell>
        </row>
        <row r="157">
          <cell r="H157" t="str">
            <v/>
          </cell>
          <cell r="I157" t="str">
            <v/>
          </cell>
        </row>
        <row r="158">
          <cell r="H158" t="str">
            <v/>
          </cell>
          <cell r="I158" t="str">
            <v/>
          </cell>
        </row>
        <row r="159">
          <cell r="H159" t="str">
            <v/>
          </cell>
          <cell r="I159" t="str">
            <v/>
          </cell>
        </row>
        <row r="160">
          <cell r="H160" t="str">
            <v/>
          </cell>
          <cell r="I160" t="str">
            <v/>
          </cell>
        </row>
        <row r="161">
          <cell r="H161" t="str">
            <v/>
          </cell>
          <cell r="I161" t="str">
            <v/>
          </cell>
        </row>
        <row r="162">
          <cell r="H162" t="str">
            <v/>
          </cell>
          <cell r="I162" t="str">
            <v/>
          </cell>
        </row>
        <row r="163">
          <cell r="H163" t="str">
            <v/>
          </cell>
          <cell r="I163" t="str">
            <v/>
          </cell>
        </row>
        <row r="164">
          <cell r="H164" t="str">
            <v/>
          </cell>
          <cell r="I164" t="str">
            <v/>
          </cell>
        </row>
        <row r="165">
          <cell r="H165" t="str">
            <v/>
          </cell>
          <cell r="I165" t="str">
            <v/>
          </cell>
        </row>
        <row r="166">
          <cell r="H166" t="str">
            <v/>
          </cell>
          <cell r="I166" t="str">
            <v/>
          </cell>
        </row>
        <row r="167">
          <cell r="H167" t="str">
            <v/>
          </cell>
          <cell r="I167" t="str">
            <v/>
          </cell>
        </row>
        <row r="168">
          <cell r="H168" t="str">
            <v/>
          </cell>
          <cell r="I168" t="str">
            <v/>
          </cell>
        </row>
        <row r="169">
          <cell r="H169" t="str">
            <v/>
          </cell>
          <cell r="I169" t="str">
            <v/>
          </cell>
        </row>
        <row r="170">
          <cell r="H170" t="str">
            <v/>
          </cell>
          <cell r="I170" t="str">
            <v/>
          </cell>
        </row>
        <row r="171">
          <cell r="H171" t="str">
            <v/>
          </cell>
          <cell r="I171" t="str">
            <v/>
          </cell>
        </row>
        <row r="172">
          <cell r="H172" t="str">
            <v/>
          </cell>
          <cell r="I172" t="str">
            <v/>
          </cell>
        </row>
        <row r="173">
          <cell r="H173" t="str">
            <v/>
          </cell>
          <cell r="I173" t="str">
            <v/>
          </cell>
        </row>
        <row r="174">
          <cell r="H174" t="str">
            <v/>
          </cell>
          <cell r="I174" t="str">
            <v/>
          </cell>
        </row>
        <row r="175">
          <cell r="H175" t="str">
            <v/>
          </cell>
          <cell r="I175" t="str">
            <v/>
          </cell>
        </row>
        <row r="176">
          <cell r="H176" t="str">
            <v/>
          </cell>
          <cell r="I176" t="str">
            <v/>
          </cell>
        </row>
        <row r="177">
          <cell r="H177" t="str">
            <v/>
          </cell>
          <cell r="I177" t="str">
            <v/>
          </cell>
        </row>
        <row r="178">
          <cell r="H178" t="str">
            <v/>
          </cell>
          <cell r="I178" t="str">
            <v/>
          </cell>
        </row>
        <row r="179">
          <cell r="H179" t="str">
            <v/>
          </cell>
          <cell r="I179" t="str">
            <v/>
          </cell>
        </row>
        <row r="180">
          <cell r="H180" t="str">
            <v/>
          </cell>
          <cell r="I180" t="str">
            <v/>
          </cell>
        </row>
        <row r="181">
          <cell r="H181" t="str">
            <v/>
          </cell>
          <cell r="I181" t="str">
            <v/>
          </cell>
        </row>
        <row r="182">
          <cell r="H182" t="str">
            <v/>
          </cell>
          <cell r="I182" t="str">
            <v/>
          </cell>
        </row>
        <row r="183">
          <cell r="H183" t="str">
            <v/>
          </cell>
          <cell r="I183" t="str">
            <v/>
          </cell>
        </row>
        <row r="184">
          <cell r="H184" t="str">
            <v/>
          </cell>
          <cell r="I184" t="str">
            <v/>
          </cell>
        </row>
        <row r="185">
          <cell r="H185" t="str">
            <v/>
          </cell>
          <cell r="I185" t="str">
            <v/>
          </cell>
        </row>
        <row r="186">
          <cell r="H186" t="str">
            <v/>
          </cell>
          <cell r="I186" t="str">
            <v/>
          </cell>
        </row>
        <row r="187">
          <cell r="H187" t="str">
            <v/>
          </cell>
          <cell r="I187" t="str">
            <v/>
          </cell>
        </row>
        <row r="188">
          <cell r="H188" t="str">
            <v/>
          </cell>
          <cell r="I188" t="str">
            <v/>
          </cell>
        </row>
        <row r="189">
          <cell r="H189" t="str">
            <v/>
          </cell>
          <cell r="I189" t="str">
            <v/>
          </cell>
        </row>
        <row r="190">
          <cell r="H190" t="str">
            <v/>
          </cell>
          <cell r="I190" t="str">
            <v/>
          </cell>
        </row>
        <row r="191">
          <cell r="H191" t="str">
            <v/>
          </cell>
          <cell r="I191" t="str">
            <v/>
          </cell>
        </row>
        <row r="192">
          <cell r="H192" t="str">
            <v/>
          </cell>
          <cell r="I192" t="str">
            <v/>
          </cell>
        </row>
        <row r="193">
          <cell r="H193" t="str">
            <v/>
          </cell>
          <cell r="I193" t="str">
            <v/>
          </cell>
        </row>
        <row r="194">
          <cell r="H194" t="str">
            <v/>
          </cell>
          <cell r="I194" t="str">
            <v/>
          </cell>
        </row>
        <row r="195">
          <cell r="H195" t="str">
            <v/>
          </cell>
          <cell r="I195" t="str">
            <v/>
          </cell>
        </row>
        <row r="196">
          <cell r="H196" t="str">
            <v/>
          </cell>
          <cell r="I196" t="str">
            <v/>
          </cell>
        </row>
        <row r="197">
          <cell r="H197" t="str">
            <v/>
          </cell>
          <cell r="I197" t="str">
            <v/>
          </cell>
        </row>
        <row r="198">
          <cell r="H198" t="str">
            <v/>
          </cell>
          <cell r="I198" t="str">
            <v/>
          </cell>
        </row>
      </sheetData>
      <sheetData sheetId="22"/>
      <sheetData sheetId="23">
        <row r="4">
          <cell r="B4" t="str">
            <v/>
          </cell>
          <cell r="H4" t="str">
            <v/>
          </cell>
          <cell r="I4" t="str">
            <v/>
          </cell>
        </row>
        <row r="5">
          <cell r="H5" t="str">
            <v/>
          </cell>
          <cell r="I5" t="str">
            <v/>
          </cell>
        </row>
        <row r="6">
          <cell r="H6" t="str">
            <v/>
          </cell>
          <cell r="I6" t="str">
            <v/>
          </cell>
        </row>
        <row r="7">
          <cell r="H7" t="str">
            <v/>
          </cell>
          <cell r="I7" t="str">
            <v/>
          </cell>
        </row>
        <row r="8">
          <cell r="H8" t="str">
            <v/>
          </cell>
          <cell r="I8" t="str">
            <v/>
          </cell>
        </row>
        <row r="9">
          <cell r="H9" t="str">
            <v/>
          </cell>
          <cell r="I9" t="str">
            <v/>
          </cell>
        </row>
        <row r="10">
          <cell r="H10">
            <v>0</v>
          </cell>
          <cell r="I10">
            <v>0</v>
          </cell>
        </row>
        <row r="11">
          <cell r="H11" t="str">
            <v/>
          </cell>
          <cell r="I11" t="str">
            <v/>
          </cell>
        </row>
        <row r="12">
          <cell r="H12" t="str">
            <v/>
          </cell>
          <cell r="I12" t="str">
            <v/>
          </cell>
        </row>
        <row r="13">
          <cell r="H13" t="str">
            <v/>
          </cell>
          <cell r="I13" t="str">
            <v/>
          </cell>
        </row>
        <row r="14">
          <cell r="H14" t="str">
            <v/>
          </cell>
          <cell r="I14" t="str">
            <v/>
          </cell>
        </row>
        <row r="15">
          <cell r="H15" t="str">
            <v/>
          </cell>
          <cell r="I15" t="str">
            <v/>
          </cell>
        </row>
        <row r="16">
          <cell r="H16" t="str">
            <v/>
          </cell>
          <cell r="I16" t="str">
            <v/>
          </cell>
        </row>
        <row r="17">
          <cell r="H17" t="str">
            <v/>
          </cell>
          <cell r="I17" t="str">
            <v/>
          </cell>
        </row>
        <row r="18">
          <cell r="H18" t="str">
            <v/>
          </cell>
          <cell r="I18" t="str">
            <v/>
          </cell>
        </row>
        <row r="19">
          <cell r="H19" t="str">
            <v/>
          </cell>
          <cell r="I19" t="str">
            <v/>
          </cell>
        </row>
        <row r="20">
          <cell r="H20" t="str">
            <v/>
          </cell>
          <cell r="I20" t="str">
            <v/>
          </cell>
        </row>
        <row r="21">
          <cell r="H21" t="str">
            <v/>
          </cell>
          <cell r="I21" t="str">
            <v/>
          </cell>
        </row>
        <row r="22">
          <cell r="H22" t="str">
            <v/>
          </cell>
          <cell r="I22" t="str">
            <v/>
          </cell>
        </row>
        <row r="23">
          <cell r="H23" t="str">
            <v/>
          </cell>
          <cell r="I23" t="str">
            <v/>
          </cell>
        </row>
        <row r="24">
          <cell r="H24" t="str">
            <v/>
          </cell>
          <cell r="I24" t="str">
            <v/>
          </cell>
        </row>
        <row r="25">
          <cell r="H25" t="str">
            <v/>
          </cell>
          <cell r="I25" t="str">
            <v/>
          </cell>
        </row>
        <row r="26">
          <cell r="H26" t="str">
            <v/>
          </cell>
          <cell r="I26" t="str">
            <v/>
          </cell>
        </row>
        <row r="27">
          <cell r="H27" t="str">
            <v/>
          </cell>
          <cell r="I27" t="str">
            <v/>
          </cell>
        </row>
        <row r="28">
          <cell r="H28" t="str">
            <v/>
          </cell>
          <cell r="I28" t="str">
            <v/>
          </cell>
        </row>
        <row r="29">
          <cell r="H29" t="str">
            <v/>
          </cell>
          <cell r="I29" t="str">
            <v/>
          </cell>
        </row>
        <row r="30">
          <cell r="H30" t="str">
            <v/>
          </cell>
          <cell r="I30" t="str">
            <v/>
          </cell>
        </row>
        <row r="31">
          <cell r="H31" t="str">
            <v/>
          </cell>
          <cell r="I31" t="str">
            <v/>
          </cell>
        </row>
        <row r="32">
          <cell r="H32" t="str">
            <v/>
          </cell>
          <cell r="I32" t="str">
            <v/>
          </cell>
        </row>
        <row r="33">
          <cell r="H33" t="str">
            <v/>
          </cell>
          <cell r="I33" t="str">
            <v/>
          </cell>
        </row>
        <row r="34">
          <cell r="H34" t="str">
            <v/>
          </cell>
          <cell r="I34" t="str">
            <v/>
          </cell>
        </row>
        <row r="35">
          <cell r="H35" t="str">
            <v/>
          </cell>
          <cell r="I35" t="str">
            <v/>
          </cell>
        </row>
        <row r="36">
          <cell r="H36" t="str">
            <v/>
          </cell>
          <cell r="I36" t="str">
            <v/>
          </cell>
        </row>
        <row r="37">
          <cell r="H37" t="str">
            <v/>
          </cell>
          <cell r="I37" t="str">
            <v/>
          </cell>
        </row>
        <row r="38">
          <cell r="H38" t="str">
            <v/>
          </cell>
          <cell r="I38" t="str">
            <v/>
          </cell>
        </row>
        <row r="39">
          <cell r="H39" t="str">
            <v/>
          </cell>
          <cell r="I39" t="str">
            <v/>
          </cell>
        </row>
        <row r="40">
          <cell r="H40" t="str">
            <v/>
          </cell>
          <cell r="I40" t="str">
            <v/>
          </cell>
        </row>
        <row r="41">
          <cell r="H41" t="str">
            <v/>
          </cell>
          <cell r="I41" t="str">
            <v/>
          </cell>
        </row>
        <row r="42">
          <cell r="H42" t="str">
            <v/>
          </cell>
          <cell r="I42" t="str">
            <v/>
          </cell>
        </row>
        <row r="43">
          <cell r="H43" t="str">
            <v/>
          </cell>
          <cell r="I43" t="str">
            <v/>
          </cell>
        </row>
        <row r="44">
          <cell r="H44" t="str">
            <v/>
          </cell>
          <cell r="I44" t="str">
            <v/>
          </cell>
        </row>
        <row r="45">
          <cell r="H45" t="str">
            <v/>
          </cell>
          <cell r="I45" t="str">
            <v/>
          </cell>
        </row>
        <row r="46">
          <cell r="H46" t="str">
            <v/>
          </cell>
          <cell r="I46" t="str">
            <v/>
          </cell>
        </row>
        <row r="47">
          <cell r="H47" t="str">
            <v/>
          </cell>
          <cell r="I47" t="str">
            <v/>
          </cell>
        </row>
        <row r="48">
          <cell r="H48" t="str">
            <v/>
          </cell>
          <cell r="I48" t="str">
            <v/>
          </cell>
        </row>
        <row r="49">
          <cell r="H49" t="str">
            <v/>
          </cell>
          <cell r="I49" t="str">
            <v/>
          </cell>
        </row>
        <row r="50">
          <cell r="H50" t="str">
            <v/>
          </cell>
          <cell r="I50" t="str">
            <v/>
          </cell>
        </row>
        <row r="51">
          <cell r="H51" t="str">
            <v/>
          </cell>
          <cell r="I51" t="str">
            <v/>
          </cell>
        </row>
        <row r="52">
          <cell r="H52" t="str">
            <v/>
          </cell>
          <cell r="I52" t="str">
            <v/>
          </cell>
        </row>
        <row r="53">
          <cell r="H53" t="str">
            <v/>
          </cell>
          <cell r="I53" t="str">
            <v/>
          </cell>
        </row>
        <row r="54">
          <cell r="H54" t="str">
            <v/>
          </cell>
          <cell r="I54" t="str">
            <v/>
          </cell>
        </row>
        <row r="55">
          <cell r="H55" t="str">
            <v/>
          </cell>
          <cell r="I55" t="str">
            <v/>
          </cell>
        </row>
        <row r="56">
          <cell r="H56" t="str">
            <v/>
          </cell>
          <cell r="I56" t="str">
            <v/>
          </cell>
        </row>
        <row r="57">
          <cell r="H57" t="str">
            <v/>
          </cell>
          <cell r="I57" t="str">
            <v/>
          </cell>
        </row>
        <row r="58">
          <cell r="H58" t="str">
            <v/>
          </cell>
          <cell r="I58" t="str">
            <v/>
          </cell>
        </row>
        <row r="59">
          <cell r="H59" t="str">
            <v/>
          </cell>
          <cell r="I59" t="str">
            <v/>
          </cell>
        </row>
        <row r="60">
          <cell r="H60" t="str">
            <v/>
          </cell>
          <cell r="I60" t="str">
            <v/>
          </cell>
        </row>
        <row r="61">
          <cell r="H61" t="str">
            <v/>
          </cell>
          <cell r="I61" t="str">
            <v/>
          </cell>
        </row>
        <row r="62">
          <cell r="H62" t="str">
            <v/>
          </cell>
          <cell r="I62" t="str">
            <v/>
          </cell>
        </row>
        <row r="63">
          <cell r="H63" t="str">
            <v/>
          </cell>
          <cell r="I63" t="str">
            <v/>
          </cell>
        </row>
        <row r="64">
          <cell r="H64" t="str">
            <v/>
          </cell>
          <cell r="I64" t="str">
            <v/>
          </cell>
        </row>
        <row r="65">
          <cell r="H65" t="str">
            <v/>
          </cell>
          <cell r="I65" t="str">
            <v/>
          </cell>
        </row>
        <row r="66">
          <cell r="H66" t="str">
            <v/>
          </cell>
          <cell r="I66" t="str">
            <v/>
          </cell>
        </row>
        <row r="67">
          <cell r="H67" t="str">
            <v/>
          </cell>
          <cell r="I67" t="str">
            <v/>
          </cell>
        </row>
        <row r="68">
          <cell r="H68" t="str">
            <v/>
          </cell>
          <cell r="I68" t="str">
            <v/>
          </cell>
        </row>
        <row r="69">
          <cell r="H69" t="str">
            <v/>
          </cell>
          <cell r="I69" t="str">
            <v/>
          </cell>
        </row>
        <row r="70">
          <cell r="H70" t="str">
            <v/>
          </cell>
          <cell r="I70" t="str">
            <v/>
          </cell>
        </row>
        <row r="71">
          <cell r="H71" t="str">
            <v/>
          </cell>
          <cell r="I71" t="str">
            <v/>
          </cell>
        </row>
        <row r="72">
          <cell r="H72" t="str">
            <v/>
          </cell>
          <cell r="I72" t="str">
            <v/>
          </cell>
        </row>
        <row r="73">
          <cell r="H73" t="str">
            <v/>
          </cell>
          <cell r="I73" t="str">
            <v/>
          </cell>
        </row>
        <row r="74">
          <cell r="H74" t="str">
            <v/>
          </cell>
          <cell r="I74" t="str">
            <v/>
          </cell>
        </row>
        <row r="75">
          <cell r="H75" t="str">
            <v/>
          </cell>
          <cell r="I75" t="str">
            <v/>
          </cell>
        </row>
        <row r="76">
          <cell r="H76" t="str">
            <v/>
          </cell>
          <cell r="I76" t="str">
            <v/>
          </cell>
        </row>
        <row r="77">
          <cell r="H77" t="str">
            <v/>
          </cell>
          <cell r="I77" t="str">
            <v/>
          </cell>
        </row>
        <row r="78">
          <cell r="H78" t="str">
            <v/>
          </cell>
          <cell r="I78" t="str">
            <v/>
          </cell>
        </row>
        <row r="79">
          <cell r="H79" t="str">
            <v/>
          </cell>
          <cell r="I79" t="str">
            <v/>
          </cell>
        </row>
        <row r="80">
          <cell r="H80" t="str">
            <v/>
          </cell>
          <cell r="I80" t="str">
            <v/>
          </cell>
        </row>
        <row r="81">
          <cell r="H81" t="str">
            <v/>
          </cell>
          <cell r="I81" t="str">
            <v/>
          </cell>
        </row>
        <row r="82">
          <cell r="H82" t="str">
            <v/>
          </cell>
          <cell r="I82" t="str">
            <v/>
          </cell>
        </row>
        <row r="83">
          <cell r="H83" t="str">
            <v/>
          </cell>
          <cell r="I83" t="str">
            <v/>
          </cell>
        </row>
        <row r="84">
          <cell r="H84" t="str">
            <v/>
          </cell>
          <cell r="I84" t="str">
            <v/>
          </cell>
        </row>
        <row r="85">
          <cell r="H85" t="str">
            <v/>
          </cell>
          <cell r="I85" t="str">
            <v/>
          </cell>
        </row>
        <row r="86">
          <cell r="H86" t="str">
            <v/>
          </cell>
          <cell r="I86" t="str">
            <v/>
          </cell>
        </row>
        <row r="87">
          <cell r="H87" t="str">
            <v/>
          </cell>
          <cell r="I87" t="str">
            <v/>
          </cell>
        </row>
        <row r="88">
          <cell r="H88" t="str">
            <v/>
          </cell>
          <cell r="I88" t="str">
            <v/>
          </cell>
        </row>
        <row r="89">
          <cell r="H89" t="str">
            <v/>
          </cell>
          <cell r="I89" t="str">
            <v/>
          </cell>
        </row>
        <row r="90">
          <cell r="H90" t="str">
            <v/>
          </cell>
          <cell r="I90" t="str">
            <v/>
          </cell>
        </row>
        <row r="91">
          <cell r="H91" t="str">
            <v/>
          </cell>
          <cell r="I91" t="str">
            <v/>
          </cell>
        </row>
        <row r="92">
          <cell r="H92" t="str">
            <v/>
          </cell>
          <cell r="I92" t="str">
            <v/>
          </cell>
        </row>
        <row r="93">
          <cell r="H93" t="str">
            <v/>
          </cell>
          <cell r="I93" t="str">
            <v/>
          </cell>
        </row>
        <row r="94">
          <cell r="H94" t="str">
            <v/>
          </cell>
          <cell r="I94" t="str">
            <v/>
          </cell>
        </row>
        <row r="95">
          <cell r="H95" t="str">
            <v/>
          </cell>
          <cell r="I95" t="str">
            <v/>
          </cell>
        </row>
        <row r="96">
          <cell r="H96" t="str">
            <v/>
          </cell>
          <cell r="I96" t="str">
            <v/>
          </cell>
        </row>
        <row r="97">
          <cell r="H97" t="str">
            <v/>
          </cell>
          <cell r="I97" t="str">
            <v/>
          </cell>
        </row>
        <row r="98">
          <cell r="H98" t="str">
            <v/>
          </cell>
          <cell r="I98" t="str">
            <v/>
          </cell>
        </row>
        <row r="99">
          <cell r="H99" t="str">
            <v/>
          </cell>
          <cell r="I99" t="str">
            <v/>
          </cell>
        </row>
        <row r="100">
          <cell r="H100" t="str">
            <v/>
          </cell>
          <cell r="I100" t="str">
            <v/>
          </cell>
        </row>
        <row r="101">
          <cell r="H101" t="str">
            <v/>
          </cell>
          <cell r="I101" t="str">
            <v/>
          </cell>
        </row>
        <row r="102">
          <cell r="H102" t="str">
            <v/>
          </cell>
          <cell r="I102" t="str">
            <v/>
          </cell>
        </row>
        <row r="103">
          <cell r="H103" t="str">
            <v/>
          </cell>
          <cell r="I103" t="str">
            <v/>
          </cell>
        </row>
        <row r="104">
          <cell r="H104" t="str">
            <v/>
          </cell>
          <cell r="I104" t="str">
            <v/>
          </cell>
        </row>
        <row r="105">
          <cell r="H105" t="str">
            <v/>
          </cell>
          <cell r="I105" t="str">
            <v/>
          </cell>
        </row>
        <row r="106">
          <cell r="H106" t="str">
            <v/>
          </cell>
          <cell r="I106" t="str">
            <v/>
          </cell>
        </row>
        <row r="107">
          <cell r="H107" t="str">
            <v/>
          </cell>
          <cell r="I107" t="str">
            <v/>
          </cell>
        </row>
        <row r="108">
          <cell r="H108" t="str">
            <v/>
          </cell>
          <cell r="I108" t="str">
            <v/>
          </cell>
        </row>
        <row r="109">
          <cell r="H109" t="str">
            <v/>
          </cell>
          <cell r="I109" t="str">
            <v/>
          </cell>
        </row>
        <row r="110">
          <cell r="H110" t="str">
            <v/>
          </cell>
          <cell r="I110" t="str">
            <v/>
          </cell>
        </row>
        <row r="111">
          <cell r="H111" t="str">
            <v/>
          </cell>
          <cell r="I111" t="str">
            <v/>
          </cell>
        </row>
        <row r="112">
          <cell r="H112" t="str">
            <v/>
          </cell>
          <cell r="I112" t="str">
            <v/>
          </cell>
        </row>
        <row r="113">
          <cell r="H113" t="str">
            <v/>
          </cell>
          <cell r="I113" t="str">
            <v/>
          </cell>
        </row>
        <row r="114">
          <cell r="H114" t="str">
            <v/>
          </cell>
          <cell r="I114" t="str">
            <v/>
          </cell>
        </row>
        <row r="115">
          <cell r="H115" t="str">
            <v/>
          </cell>
          <cell r="I115" t="str">
            <v/>
          </cell>
        </row>
        <row r="116">
          <cell r="H116" t="str">
            <v/>
          </cell>
          <cell r="I116" t="str">
            <v/>
          </cell>
        </row>
        <row r="117">
          <cell r="H117" t="str">
            <v/>
          </cell>
          <cell r="I117" t="str">
            <v/>
          </cell>
        </row>
        <row r="118">
          <cell r="H118" t="str">
            <v/>
          </cell>
          <cell r="I118" t="str">
            <v/>
          </cell>
        </row>
        <row r="119">
          <cell r="H119" t="str">
            <v/>
          </cell>
          <cell r="I119" t="str">
            <v/>
          </cell>
        </row>
        <row r="120">
          <cell r="H120" t="str">
            <v/>
          </cell>
          <cell r="I120" t="str">
            <v/>
          </cell>
        </row>
        <row r="121">
          <cell r="H121" t="str">
            <v/>
          </cell>
          <cell r="I121" t="str">
            <v/>
          </cell>
        </row>
        <row r="122">
          <cell r="H122" t="str">
            <v/>
          </cell>
          <cell r="I122" t="str">
            <v/>
          </cell>
        </row>
        <row r="123">
          <cell r="H123" t="str">
            <v/>
          </cell>
          <cell r="I123" t="str">
            <v/>
          </cell>
        </row>
        <row r="124">
          <cell r="H124" t="str">
            <v/>
          </cell>
          <cell r="I124" t="str">
            <v/>
          </cell>
        </row>
        <row r="125">
          <cell r="H125" t="str">
            <v/>
          </cell>
          <cell r="I125" t="str">
            <v/>
          </cell>
        </row>
        <row r="126">
          <cell r="H126" t="str">
            <v/>
          </cell>
          <cell r="I126" t="str">
            <v/>
          </cell>
        </row>
        <row r="127">
          <cell r="H127" t="str">
            <v/>
          </cell>
          <cell r="I127" t="str">
            <v/>
          </cell>
        </row>
        <row r="128">
          <cell r="H128" t="str">
            <v/>
          </cell>
          <cell r="I128" t="str">
            <v/>
          </cell>
        </row>
        <row r="129">
          <cell r="H129" t="str">
            <v/>
          </cell>
          <cell r="I129" t="str">
            <v/>
          </cell>
        </row>
        <row r="130">
          <cell r="H130" t="str">
            <v/>
          </cell>
          <cell r="I130" t="str">
            <v/>
          </cell>
        </row>
        <row r="131">
          <cell r="H131" t="str">
            <v/>
          </cell>
          <cell r="I131" t="str">
            <v/>
          </cell>
        </row>
        <row r="132">
          <cell r="H132" t="str">
            <v/>
          </cell>
          <cell r="I132" t="str">
            <v/>
          </cell>
        </row>
        <row r="133">
          <cell r="H133" t="str">
            <v/>
          </cell>
          <cell r="I133" t="str">
            <v/>
          </cell>
        </row>
        <row r="134">
          <cell r="H134" t="str">
            <v/>
          </cell>
          <cell r="I134" t="str">
            <v/>
          </cell>
        </row>
        <row r="135">
          <cell r="H135" t="str">
            <v/>
          </cell>
          <cell r="I135" t="str">
            <v/>
          </cell>
        </row>
        <row r="136">
          <cell r="H136" t="str">
            <v/>
          </cell>
          <cell r="I136" t="str">
            <v/>
          </cell>
        </row>
        <row r="137">
          <cell r="H137" t="str">
            <v/>
          </cell>
          <cell r="I137" t="str">
            <v/>
          </cell>
        </row>
        <row r="138">
          <cell r="H138" t="str">
            <v/>
          </cell>
          <cell r="I138" t="str">
            <v/>
          </cell>
        </row>
        <row r="139">
          <cell r="H139" t="str">
            <v/>
          </cell>
          <cell r="I139" t="str">
            <v/>
          </cell>
        </row>
        <row r="140">
          <cell r="H140" t="str">
            <v/>
          </cell>
          <cell r="I140" t="str">
            <v/>
          </cell>
        </row>
        <row r="141">
          <cell r="H141" t="str">
            <v/>
          </cell>
          <cell r="I141" t="str">
            <v/>
          </cell>
        </row>
        <row r="142">
          <cell r="H142" t="str">
            <v/>
          </cell>
          <cell r="I142" t="str">
            <v/>
          </cell>
        </row>
        <row r="143">
          <cell r="H143" t="str">
            <v/>
          </cell>
          <cell r="I143" t="str">
            <v/>
          </cell>
        </row>
        <row r="144">
          <cell r="H144" t="str">
            <v/>
          </cell>
          <cell r="I144" t="str">
            <v/>
          </cell>
        </row>
        <row r="145">
          <cell r="H145" t="str">
            <v/>
          </cell>
          <cell r="I145" t="str">
            <v/>
          </cell>
        </row>
        <row r="146">
          <cell r="H146" t="str">
            <v/>
          </cell>
          <cell r="I146" t="str">
            <v/>
          </cell>
        </row>
        <row r="147">
          <cell r="H147" t="str">
            <v/>
          </cell>
          <cell r="I147" t="str">
            <v/>
          </cell>
        </row>
        <row r="148">
          <cell r="H148" t="str">
            <v/>
          </cell>
          <cell r="I148" t="str">
            <v/>
          </cell>
        </row>
        <row r="149">
          <cell r="H149" t="str">
            <v/>
          </cell>
          <cell r="I149" t="str">
            <v/>
          </cell>
        </row>
        <row r="150">
          <cell r="H150" t="str">
            <v/>
          </cell>
          <cell r="I150" t="str">
            <v/>
          </cell>
        </row>
        <row r="151">
          <cell r="H151" t="str">
            <v/>
          </cell>
          <cell r="I151" t="str">
            <v/>
          </cell>
        </row>
        <row r="152">
          <cell r="H152" t="str">
            <v/>
          </cell>
          <cell r="I152" t="str">
            <v/>
          </cell>
        </row>
        <row r="153">
          <cell r="H153" t="str">
            <v/>
          </cell>
          <cell r="I153" t="str">
            <v/>
          </cell>
        </row>
        <row r="154">
          <cell r="H154" t="str">
            <v/>
          </cell>
          <cell r="I154" t="str">
            <v/>
          </cell>
        </row>
        <row r="155">
          <cell r="H155" t="str">
            <v/>
          </cell>
          <cell r="I155" t="str">
            <v/>
          </cell>
        </row>
        <row r="156">
          <cell r="H156" t="str">
            <v/>
          </cell>
          <cell r="I156" t="str">
            <v/>
          </cell>
        </row>
        <row r="157">
          <cell r="H157" t="str">
            <v/>
          </cell>
          <cell r="I157" t="str">
            <v/>
          </cell>
        </row>
        <row r="158">
          <cell r="H158" t="str">
            <v/>
          </cell>
          <cell r="I158" t="str">
            <v/>
          </cell>
        </row>
        <row r="159">
          <cell r="H159" t="str">
            <v/>
          </cell>
          <cell r="I159" t="str">
            <v/>
          </cell>
        </row>
        <row r="160">
          <cell r="H160" t="str">
            <v/>
          </cell>
          <cell r="I160" t="str">
            <v/>
          </cell>
        </row>
        <row r="161">
          <cell r="H161" t="str">
            <v/>
          </cell>
          <cell r="I161" t="str">
            <v/>
          </cell>
        </row>
        <row r="162">
          <cell r="H162" t="str">
            <v/>
          </cell>
          <cell r="I162" t="str">
            <v/>
          </cell>
        </row>
        <row r="163">
          <cell r="H163" t="str">
            <v/>
          </cell>
          <cell r="I163" t="str">
            <v/>
          </cell>
        </row>
        <row r="164">
          <cell r="H164" t="str">
            <v/>
          </cell>
          <cell r="I164" t="str">
            <v/>
          </cell>
        </row>
        <row r="165">
          <cell r="H165" t="str">
            <v/>
          </cell>
          <cell r="I165" t="str">
            <v/>
          </cell>
        </row>
        <row r="166">
          <cell r="H166" t="str">
            <v/>
          </cell>
          <cell r="I166" t="str">
            <v/>
          </cell>
        </row>
        <row r="167">
          <cell r="H167" t="str">
            <v/>
          </cell>
          <cell r="I167" t="str">
            <v/>
          </cell>
        </row>
        <row r="168">
          <cell r="H168" t="str">
            <v/>
          </cell>
          <cell r="I168" t="str">
            <v/>
          </cell>
        </row>
        <row r="169">
          <cell r="H169" t="str">
            <v/>
          </cell>
          <cell r="I169" t="str">
            <v/>
          </cell>
        </row>
        <row r="170">
          <cell r="H170" t="str">
            <v/>
          </cell>
          <cell r="I170" t="str">
            <v/>
          </cell>
        </row>
        <row r="171">
          <cell r="H171" t="str">
            <v/>
          </cell>
          <cell r="I171" t="str">
            <v/>
          </cell>
        </row>
        <row r="172">
          <cell r="H172" t="str">
            <v/>
          </cell>
          <cell r="I172" t="str">
            <v/>
          </cell>
        </row>
        <row r="173">
          <cell r="H173" t="str">
            <v/>
          </cell>
          <cell r="I173" t="str">
            <v/>
          </cell>
        </row>
        <row r="174">
          <cell r="H174" t="str">
            <v/>
          </cell>
          <cell r="I174" t="str">
            <v/>
          </cell>
        </row>
        <row r="175">
          <cell r="H175" t="str">
            <v/>
          </cell>
          <cell r="I175" t="str">
            <v/>
          </cell>
        </row>
        <row r="176">
          <cell r="H176" t="str">
            <v/>
          </cell>
          <cell r="I176" t="str">
            <v/>
          </cell>
        </row>
        <row r="177">
          <cell r="H177" t="str">
            <v/>
          </cell>
          <cell r="I177" t="str">
            <v/>
          </cell>
        </row>
        <row r="178">
          <cell r="H178" t="str">
            <v/>
          </cell>
          <cell r="I178" t="str">
            <v/>
          </cell>
        </row>
        <row r="179">
          <cell r="H179" t="str">
            <v/>
          </cell>
          <cell r="I179" t="str">
            <v/>
          </cell>
        </row>
        <row r="180">
          <cell r="H180" t="str">
            <v/>
          </cell>
          <cell r="I180" t="str">
            <v/>
          </cell>
        </row>
        <row r="181">
          <cell r="H181" t="str">
            <v/>
          </cell>
          <cell r="I181" t="str">
            <v/>
          </cell>
        </row>
        <row r="182">
          <cell r="H182" t="str">
            <v/>
          </cell>
          <cell r="I182" t="str">
            <v/>
          </cell>
        </row>
        <row r="183">
          <cell r="H183" t="str">
            <v/>
          </cell>
          <cell r="I183" t="str">
            <v/>
          </cell>
        </row>
        <row r="184">
          <cell r="H184" t="str">
            <v/>
          </cell>
          <cell r="I184" t="str">
            <v/>
          </cell>
        </row>
        <row r="185">
          <cell r="H185" t="str">
            <v/>
          </cell>
          <cell r="I185" t="str">
            <v/>
          </cell>
        </row>
        <row r="186">
          <cell r="H186" t="str">
            <v/>
          </cell>
          <cell r="I186" t="str">
            <v/>
          </cell>
        </row>
        <row r="187">
          <cell r="H187" t="str">
            <v/>
          </cell>
          <cell r="I187" t="str">
            <v/>
          </cell>
        </row>
        <row r="188">
          <cell r="H188" t="str">
            <v/>
          </cell>
          <cell r="I188" t="str">
            <v/>
          </cell>
        </row>
        <row r="189">
          <cell r="H189" t="str">
            <v/>
          </cell>
          <cell r="I189" t="str">
            <v/>
          </cell>
        </row>
        <row r="190">
          <cell r="H190" t="str">
            <v/>
          </cell>
          <cell r="I190" t="str">
            <v/>
          </cell>
        </row>
        <row r="191">
          <cell r="H191" t="str">
            <v/>
          </cell>
          <cell r="I191" t="str">
            <v/>
          </cell>
        </row>
        <row r="192">
          <cell r="H192" t="str">
            <v/>
          </cell>
          <cell r="I192" t="str">
            <v/>
          </cell>
        </row>
        <row r="193">
          <cell r="H193" t="str">
            <v/>
          </cell>
          <cell r="I193" t="str">
            <v/>
          </cell>
        </row>
        <row r="194">
          <cell r="H194" t="str">
            <v/>
          </cell>
          <cell r="I194" t="str">
            <v/>
          </cell>
        </row>
        <row r="195">
          <cell r="H195" t="str">
            <v/>
          </cell>
          <cell r="I195" t="str">
            <v/>
          </cell>
        </row>
        <row r="196">
          <cell r="H196" t="str">
            <v/>
          </cell>
          <cell r="I196" t="str">
            <v/>
          </cell>
        </row>
        <row r="197">
          <cell r="H197" t="str">
            <v/>
          </cell>
          <cell r="I197" t="str">
            <v/>
          </cell>
        </row>
        <row r="198">
          <cell r="H198" t="str">
            <v/>
          </cell>
          <cell r="I198" t="str">
            <v/>
          </cell>
        </row>
      </sheetData>
      <sheetData sheetId="24"/>
      <sheetData sheetId="25">
        <row r="4">
          <cell r="B4" t="str">
            <v/>
          </cell>
          <cell r="H4" t="str">
            <v/>
          </cell>
          <cell r="I4" t="str">
            <v/>
          </cell>
        </row>
        <row r="5">
          <cell r="H5" t="str">
            <v/>
          </cell>
          <cell r="I5" t="str">
            <v/>
          </cell>
        </row>
        <row r="6">
          <cell r="H6" t="str">
            <v/>
          </cell>
          <cell r="I6" t="str">
            <v/>
          </cell>
        </row>
        <row r="7">
          <cell r="H7" t="str">
            <v/>
          </cell>
          <cell r="I7" t="str">
            <v/>
          </cell>
        </row>
        <row r="8">
          <cell r="H8" t="str">
            <v/>
          </cell>
          <cell r="I8" t="str">
            <v/>
          </cell>
        </row>
        <row r="9">
          <cell r="H9" t="str">
            <v/>
          </cell>
          <cell r="I9" t="str">
            <v/>
          </cell>
        </row>
        <row r="10">
          <cell r="H10">
            <v>0</v>
          </cell>
          <cell r="I10">
            <v>0</v>
          </cell>
        </row>
        <row r="11">
          <cell r="H11" t="str">
            <v/>
          </cell>
          <cell r="I11" t="str">
            <v/>
          </cell>
        </row>
        <row r="12">
          <cell r="H12" t="str">
            <v/>
          </cell>
          <cell r="I12" t="str">
            <v/>
          </cell>
        </row>
        <row r="13">
          <cell r="H13" t="str">
            <v/>
          </cell>
          <cell r="I13" t="str">
            <v/>
          </cell>
        </row>
        <row r="14">
          <cell r="H14" t="str">
            <v/>
          </cell>
          <cell r="I14" t="str">
            <v/>
          </cell>
        </row>
        <row r="15">
          <cell r="H15" t="str">
            <v/>
          </cell>
          <cell r="I15" t="str">
            <v/>
          </cell>
        </row>
        <row r="16">
          <cell r="H16" t="str">
            <v/>
          </cell>
          <cell r="I16" t="str">
            <v/>
          </cell>
        </row>
        <row r="17">
          <cell r="H17" t="str">
            <v/>
          </cell>
          <cell r="I17" t="str">
            <v/>
          </cell>
        </row>
        <row r="18">
          <cell r="H18" t="str">
            <v/>
          </cell>
          <cell r="I18" t="str">
            <v/>
          </cell>
        </row>
        <row r="19">
          <cell r="H19" t="str">
            <v/>
          </cell>
          <cell r="I19" t="str">
            <v/>
          </cell>
        </row>
        <row r="20">
          <cell r="H20" t="str">
            <v/>
          </cell>
          <cell r="I20" t="str">
            <v/>
          </cell>
        </row>
        <row r="21">
          <cell r="H21" t="str">
            <v/>
          </cell>
          <cell r="I21" t="str">
            <v/>
          </cell>
        </row>
        <row r="22">
          <cell r="H22" t="str">
            <v/>
          </cell>
          <cell r="I22" t="str">
            <v/>
          </cell>
        </row>
        <row r="23">
          <cell r="H23" t="str">
            <v/>
          </cell>
          <cell r="I23" t="str">
            <v/>
          </cell>
        </row>
        <row r="24">
          <cell r="H24" t="str">
            <v/>
          </cell>
          <cell r="I24" t="str">
            <v/>
          </cell>
        </row>
        <row r="25">
          <cell r="H25" t="str">
            <v/>
          </cell>
          <cell r="I25" t="str">
            <v/>
          </cell>
        </row>
        <row r="26">
          <cell r="H26" t="str">
            <v/>
          </cell>
          <cell r="I26" t="str">
            <v/>
          </cell>
        </row>
        <row r="27">
          <cell r="H27" t="str">
            <v/>
          </cell>
          <cell r="I27" t="str">
            <v/>
          </cell>
        </row>
        <row r="28">
          <cell r="H28" t="str">
            <v/>
          </cell>
          <cell r="I28" t="str">
            <v/>
          </cell>
        </row>
        <row r="29">
          <cell r="H29" t="str">
            <v/>
          </cell>
          <cell r="I29" t="str">
            <v/>
          </cell>
        </row>
        <row r="30">
          <cell r="H30" t="str">
            <v/>
          </cell>
          <cell r="I30" t="str">
            <v/>
          </cell>
        </row>
        <row r="31">
          <cell r="H31" t="str">
            <v/>
          </cell>
          <cell r="I31" t="str">
            <v/>
          </cell>
        </row>
        <row r="32">
          <cell r="H32" t="str">
            <v/>
          </cell>
          <cell r="I32" t="str">
            <v/>
          </cell>
        </row>
        <row r="33">
          <cell r="H33" t="str">
            <v/>
          </cell>
          <cell r="I33" t="str">
            <v/>
          </cell>
        </row>
        <row r="34">
          <cell r="H34" t="str">
            <v/>
          </cell>
          <cell r="I34" t="str">
            <v/>
          </cell>
        </row>
        <row r="35">
          <cell r="H35" t="str">
            <v/>
          </cell>
          <cell r="I35" t="str">
            <v/>
          </cell>
        </row>
        <row r="36">
          <cell r="H36" t="str">
            <v/>
          </cell>
          <cell r="I36" t="str">
            <v/>
          </cell>
        </row>
        <row r="37">
          <cell r="H37" t="str">
            <v/>
          </cell>
          <cell r="I37" t="str">
            <v/>
          </cell>
        </row>
        <row r="38">
          <cell r="H38" t="str">
            <v/>
          </cell>
          <cell r="I38" t="str">
            <v/>
          </cell>
        </row>
        <row r="39">
          <cell r="H39" t="str">
            <v/>
          </cell>
          <cell r="I39" t="str">
            <v/>
          </cell>
        </row>
        <row r="40">
          <cell r="H40" t="str">
            <v/>
          </cell>
          <cell r="I40" t="str">
            <v/>
          </cell>
        </row>
        <row r="41">
          <cell r="H41" t="str">
            <v/>
          </cell>
          <cell r="I41" t="str">
            <v/>
          </cell>
        </row>
        <row r="42">
          <cell r="H42" t="str">
            <v/>
          </cell>
          <cell r="I42" t="str">
            <v/>
          </cell>
        </row>
        <row r="43">
          <cell r="H43" t="str">
            <v/>
          </cell>
          <cell r="I43" t="str">
            <v/>
          </cell>
        </row>
        <row r="44">
          <cell r="H44" t="str">
            <v/>
          </cell>
          <cell r="I44" t="str">
            <v/>
          </cell>
        </row>
        <row r="45">
          <cell r="H45" t="str">
            <v/>
          </cell>
          <cell r="I45" t="str">
            <v/>
          </cell>
        </row>
        <row r="46">
          <cell r="H46" t="str">
            <v/>
          </cell>
          <cell r="I46" t="str">
            <v/>
          </cell>
        </row>
        <row r="47">
          <cell r="H47" t="str">
            <v/>
          </cell>
          <cell r="I47" t="str">
            <v/>
          </cell>
        </row>
        <row r="48">
          <cell r="H48" t="str">
            <v/>
          </cell>
          <cell r="I48" t="str">
            <v/>
          </cell>
        </row>
        <row r="49">
          <cell r="H49" t="str">
            <v/>
          </cell>
          <cell r="I49" t="str">
            <v/>
          </cell>
        </row>
        <row r="50">
          <cell r="H50" t="str">
            <v/>
          </cell>
          <cell r="I50" t="str">
            <v/>
          </cell>
        </row>
        <row r="51">
          <cell r="H51" t="str">
            <v/>
          </cell>
          <cell r="I51" t="str">
            <v/>
          </cell>
        </row>
        <row r="52">
          <cell r="H52" t="str">
            <v/>
          </cell>
          <cell r="I52" t="str">
            <v/>
          </cell>
        </row>
        <row r="53">
          <cell r="H53" t="str">
            <v/>
          </cell>
          <cell r="I53" t="str">
            <v/>
          </cell>
        </row>
        <row r="54">
          <cell r="H54" t="str">
            <v/>
          </cell>
          <cell r="I54" t="str">
            <v/>
          </cell>
        </row>
        <row r="55">
          <cell r="H55" t="str">
            <v/>
          </cell>
          <cell r="I55" t="str">
            <v/>
          </cell>
        </row>
        <row r="56">
          <cell r="H56" t="str">
            <v/>
          </cell>
          <cell r="I56" t="str">
            <v/>
          </cell>
        </row>
        <row r="57">
          <cell r="H57" t="str">
            <v/>
          </cell>
          <cell r="I57" t="str">
            <v/>
          </cell>
        </row>
        <row r="58">
          <cell r="H58" t="str">
            <v/>
          </cell>
          <cell r="I58" t="str">
            <v/>
          </cell>
        </row>
        <row r="59">
          <cell r="H59" t="str">
            <v/>
          </cell>
          <cell r="I59" t="str">
            <v/>
          </cell>
        </row>
        <row r="60">
          <cell r="H60" t="str">
            <v/>
          </cell>
          <cell r="I60" t="str">
            <v/>
          </cell>
        </row>
        <row r="61">
          <cell r="H61" t="str">
            <v/>
          </cell>
          <cell r="I61" t="str">
            <v/>
          </cell>
        </row>
        <row r="62">
          <cell r="H62" t="str">
            <v/>
          </cell>
          <cell r="I62" t="str">
            <v/>
          </cell>
        </row>
        <row r="63">
          <cell r="H63" t="str">
            <v/>
          </cell>
          <cell r="I63" t="str">
            <v/>
          </cell>
        </row>
        <row r="64">
          <cell r="H64" t="str">
            <v/>
          </cell>
          <cell r="I64" t="str">
            <v/>
          </cell>
        </row>
        <row r="65">
          <cell r="H65" t="str">
            <v/>
          </cell>
          <cell r="I65" t="str">
            <v/>
          </cell>
        </row>
        <row r="66">
          <cell r="H66" t="str">
            <v/>
          </cell>
          <cell r="I66" t="str">
            <v/>
          </cell>
        </row>
        <row r="67">
          <cell r="H67" t="str">
            <v/>
          </cell>
          <cell r="I67" t="str">
            <v/>
          </cell>
        </row>
        <row r="68">
          <cell r="H68" t="str">
            <v/>
          </cell>
          <cell r="I68" t="str">
            <v/>
          </cell>
        </row>
        <row r="69">
          <cell r="H69" t="str">
            <v/>
          </cell>
          <cell r="I69" t="str">
            <v/>
          </cell>
        </row>
        <row r="70">
          <cell r="H70" t="str">
            <v/>
          </cell>
          <cell r="I70" t="str">
            <v/>
          </cell>
        </row>
        <row r="71">
          <cell r="H71" t="str">
            <v/>
          </cell>
          <cell r="I71" t="str">
            <v/>
          </cell>
        </row>
        <row r="72">
          <cell r="H72" t="str">
            <v/>
          </cell>
          <cell r="I72" t="str">
            <v/>
          </cell>
        </row>
        <row r="73">
          <cell r="H73" t="str">
            <v/>
          </cell>
          <cell r="I73" t="str">
            <v/>
          </cell>
        </row>
        <row r="74">
          <cell r="H74" t="str">
            <v/>
          </cell>
          <cell r="I74" t="str">
            <v/>
          </cell>
        </row>
        <row r="75">
          <cell r="H75" t="str">
            <v/>
          </cell>
          <cell r="I75" t="str">
            <v/>
          </cell>
        </row>
        <row r="76">
          <cell r="H76" t="str">
            <v/>
          </cell>
          <cell r="I76" t="str">
            <v/>
          </cell>
        </row>
        <row r="77">
          <cell r="H77" t="str">
            <v/>
          </cell>
          <cell r="I77" t="str">
            <v/>
          </cell>
        </row>
        <row r="78">
          <cell r="H78" t="str">
            <v/>
          </cell>
          <cell r="I78" t="str">
            <v/>
          </cell>
        </row>
        <row r="79">
          <cell r="H79" t="str">
            <v/>
          </cell>
          <cell r="I79" t="str">
            <v/>
          </cell>
        </row>
        <row r="80">
          <cell r="H80" t="str">
            <v/>
          </cell>
          <cell r="I80" t="str">
            <v/>
          </cell>
        </row>
        <row r="81">
          <cell r="H81" t="str">
            <v/>
          </cell>
          <cell r="I81" t="str">
            <v/>
          </cell>
        </row>
        <row r="82">
          <cell r="H82" t="str">
            <v/>
          </cell>
          <cell r="I82" t="str">
            <v/>
          </cell>
        </row>
        <row r="83">
          <cell r="H83" t="str">
            <v/>
          </cell>
          <cell r="I83" t="str">
            <v/>
          </cell>
        </row>
        <row r="84">
          <cell r="H84" t="str">
            <v/>
          </cell>
          <cell r="I84" t="str">
            <v/>
          </cell>
        </row>
        <row r="85">
          <cell r="H85" t="str">
            <v/>
          </cell>
          <cell r="I85" t="str">
            <v/>
          </cell>
        </row>
        <row r="86">
          <cell r="H86" t="str">
            <v/>
          </cell>
          <cell r="I86" t="str">
            <v/>
          </cell>
        </row>
        <row r="87">
          <cell r="H87" t="str">
            <v/>
          </cell>
          <cell r="I87" t="str">
            <v/>
          </cell>
        </row>
        <row r="88">
          <cell r="H88" t="str">
            <v/>
          </cell>
          <cell r="I88" t="str">
            <v/>
          </cell>
        </row>
        <row r="89">
          <cell r="H89" t="str">
            <v/>
          </cell>
          <cell r="I89" t="str">
            <v/>
          </cell>
        </row>
        <row r="90">
          <cell r="H90" t="str">
            <v/>
          </cell>
          <cell r="I90" t="str">
            <v/>
          </cell>
        </row>
        <row r="91">
          <cell r="H91" t="str">
            <v/>
          </cell>
          <cell r="I91" t="str">
            <v/>
          </cell>
        </row>
        <row r="92">
          <cell r="H92" t="str">
            <v/>
          </cell>
          <cell r="I92" t="str">
            <v/>
          </cell>
        </row>
        <row r="93">
          <cell r="H93" t="str">
            <v/>
          </cell>
          <cell r="I93" t="str">
            <v/>
          </cell>
        </row>
        <row r="94">
          <cell r="H94" t="str">
            <v/>
          </cell>
          <cell r="I94" t="str">
            <v/>
          </cell>
        </row>
        <row r="95">
          <cell r="H95" t="str">
            <v/>
          </cell>
          <cell r="I95" t="str">
            <v/>
          </cell>
        </row>
        <row r="96">
          <cell r="H96" t="str">
            <v/>
          </cell>
          <cell r="I96" t="str">
            <v/>
          </cell>
        </row>
        <row r="97">
          <cell r="H97" t="str">
            <v/>
          </cell>
          <cell r="I97" t="str">
            <v/>
          </cell>
        </row>
        <row r="98">
          <cell r="H98" t="str">
            <v/>
          </cell>
          <cell r="I98" t="str">
            <v/>
          </cell>
        </row>
        <row r="99">
          <cell r="H99" t="str">
            <v/>
          </cell>
          <cell r="I99" t="str">
            <v/>
          </cell>
        </row>
        <row r="100">
          <cell r="H100" t="str">
            <v/>
          </cell>
          <cell r="I100" t="str">
            <v/>
          </cell>
        </row>
        <row r="101">
          <cell r="H101" t="str">
            <v/>
          </cell>
          <cell r="I101" t="str">
            <v/>
          </cell>
        </row>
        <row r="102">
          <cell r="H102" t="str">
            <v/>
          </cell>
          <cell r="I102" t="str">
            <v/>
          </cell>
        </row>
        <row r="103">
          <cell r="H103" t="str">
            <v/>
          </cell>
          <cell r="I103" t="str">
            <v/>
          </cell>
        </row>
        <row r="104">
          <cell r="H104" t="str">
            <v/>
          </cell>
          <cell r="I104" t="str">
            <v/>
          </cell>
        </row>
        <row r="105">
          <cell r="H105" t="str">
            <v/>
          </cell>
          <cell r="I105" t="str">
            <v/>
          </cell>
        </row>
        <row r="106">
          <cell r="H106" t="str">
            <v/>
          </cell>
          <cell r="I106" t="str">
            <v/>
          </cell>
        </row>
        <row r="107">
          <cell r="H107" t="str">
            <v/>
          </cell>
          <cell r="I107" t="str">
            <v/>
          </cell>
        </row>
        <row r="108">
          <cell r="H108" t="str">
            <v/>
          </cell>
          <cell r="I108" t="str">
            <v/>
          </cell>
        </row>
        <row r="109">
          <cell r="H109" t="str">
            <v/>
          </cell>
          <cell r="I109" t="str">
            <v/>
          </cell>
        </row>
        <row r="110">
          <cell r="H110" t="str">
            <v/>
          </cell>
          <cell r="I110" t="str">
            <v/>
          </cell>
        </row>
        <row r="111">
          <cell r="H111" t="str">
            <v/>
          </cell>
          <cell r="I111" t="str">
            <v/>
          </cell>
        </row>
        <row r="112">
          <cell r="H112" t="str">
            <v/>
          </cell>
          <cell r="I112" t="str">
            <v/>
          </cell>
        </row>
        <row r="113">
          <cell r="H113" t="str">
            <v/>
          </cell>
          <cell r="I113" t="str">
            <v/>
          </cell>
        </row>
        <row r="114">
          <cell r="H114" t="str">
            <v/>
          </cell>
          <cell r="I114" t="str">
            <v/>
          </cell>
        </row>
        <row r="115">
          <cell r="H115" t="str">
            <v/>
          </cell>
          <cell r="I115" t="str">
            <v/>
          </cell>
        </row>
        <row r="116">
          <cell r="H116" t="str">
            <v/>
          </cell>
          <cell r="I116" t="str">
            <v/>
          </cell>
        </row>
        <row r="117">
          <cell r="H117" t="str">
            <v/>
          </cell>
          <cell r="I117" t="str">
            <v/>
          </cell>
        </row>
        <row r="118">
          <cell r="H118" t="str">
            <v/>
          </cell>
          <cell r="I118" t="str">
            <v/>
          </cell>
        </row>
        <row r="119">
          <cell r="H119" t="str">
            <v/>
          </cell>
          <cell r="I119" t="str">
            <v/>
          </cell>
        </row>
        <row r="120">
          <cell r="H120" t="str">
            <v/>
          </cell>
          <cell r="I120" t="str">
            <v/>
          </cell>
        </row>
        <row r="121">
          <cell r="H121" t="str">
            <v/>
          </cell>
          <cell r="I121" t="str">
            <v/>
          </cell>
        </row>
        <row r="122">
          <cell r="H122" t="str">
            <v/>
          </cell>
          <cell r="I122" t="str">
            <v/>
          </cell>
        </row>
        <row r="123">
          <cell r="H123" t="str">
            <v/>
          </cell>
          <cell r="I123" t="str">
            <v/>
          </cell>
        </row>
        <row r="124">
          <cell r="H124" t="str">
            <v/>
          </cell>
          <cell r="I124" t="str">
            <v/>
          </cell>
        </row>
        <row r="125">
          <cell r="H125" t="str">
            <v/>
          </cell>
          <cell r="I125" t="str">
            <v/>
          </cell>
        </row>
        <row r="126">
          <cell r="H126" t="str">
            <v/>
          </cell>
          <cell r="I126" t="str">
            <v/>
          </cell>
        </row>
        <row r="127">
          <cell r="H127" t="str">
            <v/>
          </cell>
          <cell r="I127" t="str">
            <v/>
          </cell>
        </row>
        <row r="128">
          <cell r="H128" t="str">
            <v/>
          </cell>
          <cell r="I128" t="str">
            <v/>
          </cell>
        </row>
        <row r="129">
          <cell r="H129" t="str">
            <v/>
          </cell>
          <cell r="I129" t="str">
            <v/>
          </cell>
        </row>
        <row r="130">
          <cell r="H130" t="str">
            <v/>
          </cell>
          <cell r="I130" t="str">
            <v/>
          </cell>
        </row>
        <row r="131">
          <cell r="H131" t="str">
            <v/>
          </cell>
          <cell r="I131" t="str">
            <v/>
          </cell>
        </row>
        <row r="132">
          <cell r="H132" t="str">
            <v/>
          </cell>
          <cell r="I132" t="str">
            <v/>
          </cell>
        </row>
        <row r="133">
          <cell r="H133" t="str">
            <v/>
          </cell>
          <cell r="I133" t="str">
            <v/>
          </cell>
        </row>
        <row r="134">
          <cell r="H134" t="str">
            <v/>
          </cell>
          <cell r="I134" t="str">
            <v/>
          </cell>
        </row>
        <row r="135">
          <cell r="H135" t="str">
            <v/>
          </cell>
          <cell r="I135" t="str">
            <v/>
          </cell>
        </row>
        <row r="136">
          <cell r="H136" t="str">
            <v/>
          </cell>
          <cell r="I136" t="str">
            <v/>
          </cell>
        </row>
        <row r="137">
          <cell r="H137" t="str">
            <v/>
          </cell>
          <cell r="I137" t="str">
            <v/>
          </cell>
        </row>
        <row r="138">
          <cell r="H138" t="str">
            <v/>
          </cell>
          <cell r="I138" t="str">
            <v/>
          </cell>
        </row>
        <row r="139">
          <cell r="H139" t="str">
            <v/>
          </cell>
          <cell r="I139" t="str">
            <v/>
          </cell>
        </row>
        <row r="140">
          <cell r="H140" t="str">
            <v/>
          </cell>
          <cell r="I140" t="str">
            <v/>
          </cell>
        </row>
        <row r="141">
          <cell r="H141" t="str">
            <v/>
          </cell>
          <cell r="I141" t="str">
            <v/>
          </cell>
        </row>
        <row r="142">
          <cell r="H142" t="str">
            <v/>
          </cell>
          <cell r="I142" t="str">
            <v/>
          </cell>
        </row>
        <row r="143">
          <cell r="H143" t="str">
            <v/>
          </cell>
          <cell r="I143" t="str">
            <v/>
          </cell>
        </row>
        <row r="144">
          <cell r="H144" t="str">
            <v/>
          </cell>
          <cell r="I144" t="str">
            <v/>
          </cell>
        </row>
        <row r="145">
          <cell r="H145" t="str">
            <v/>
          </cell>
          <cell r="I145" t="str">
            <v/>
          </cell>
        </row>
        <row r="146">
          <cell r="H146" t="str">
            <v/>
          </cell>
          <cell r="I146" t="str">
            <v/>
          </cell>
        </row>
        <row r="147">
          <cell r="H147" t="str">
            <v/>
          </cell>
          <cell r="I147" t="str">
            <v/>
          </cell>
        </row>
        <row r="148">
          <cell r="H148" t="str">
            <v/>
          </cell>
          <cell r="I148" t="str">
            <v/>
          </cell>
        </row>
        <row r="149">
          <cell r="H149" t="str">
            <v/>
          </cell>
          <cell r="I149" t="str">
            <v/>
          </cell>
        </row>
        <row r="150">
          <cell r="H150" t="str">
            <v/>
          </cell>
          <cell r="I150" t="str">
            <v/>
          </cell>
        </row>
        <row r="151">
          <cell r="H151" t="str">
            <v/>
          </cell>
          <cell r="I151" t="str">
            <v/>
          </cell>
        </row>
        <row r="152">
          <cell r="H152" t="str">
            <v/>
          </cell>
          <cell r="I152" t="str">
            <v/>
          </cell>
        </row>
        <row r="153">
          <cell r="H153" t="str">
            <v/>
          </cell>
          <cell r="I153" t="str">
            <v/>
          </cell>
        </row>
        <row r="154">
          <cell r="H154" t="str">
            <v/>
          </cell>
          <cell r="I154" t="str">
            <v/>
          </cell>
        </row>
        <row r="155">
          <cell r="H155" t="str">
            <v/>
          </cell>
          <cell r="I155" t="str">
            <v/>
          </cell>
        </row>
        <row r="156">
          <cell r="H156" t="str">
            <v/>
          </cell>
          <cell r="I156" t="str">
            <v/>
          </cell>
        </row>
        <row r="157">
          <cell r="H157" t="str">
            <v/>
          </cell>
          <cell r="I157" t="str">
            <v/>
          </cell>
        </row>
        <row r="158">
          <cell r="H158" t="str">
            <v/>
          </cell>
          <cell r="I158" t="str">
            <v/>
          </cell>
        </row>
        <row r="159">
          <cell r="H159" t="str">
            <v/>
          </cell>
          <cell r="I159" t="str">
            <v/>
          </cell>
        </row>
        <row r="160">
          <cell r="H160" t="str">
            <v/>
          </cell>
          <cell r="I160" t="str">
            <v/>
          </cell>
        </row>
        <row r="161">
          <cell r="H161" t="str">
            <v/>
          </cell>
          <cell r="I161" t="str">
            <v/>
          </cell>
        </row>
        <row r="162">
          <cell r="H162" t="str">
            <v/>
          </cell>
          <cell r="I162" t="str">
            <v/>
          </cell>
        </row>
        <row r="163">
          <cell r="H163" t="str">
            <v/>
          </cell>
          <cell r="I163" t="str">
            <v/>
          </cell>
        </row>
        <row r="164">
          <cell r="H164" t="str">
            <v/>
          </cell>
          <cell r="I164" t="str">
            <v/>
          </cell>
        </row>
        <row r="165">
          <cell r="H165" t="str">
            <v/>
          </cell>
          <cell r="I165" t="str">
            <v/>
          </cell>
        </row>
        <row r="166">
          <cell r="H166" t="str">
            <v/>
          </cell>
          <cell r="I166" t="str">
            <v/>
          </cell>
        </row>
        <row r="167">
          <cell r="H167" t="str">
            <v/>
          </cell>
          <cell r="I167" t="str">
            <v/>
          </cell>
        </row>
        <row r="168">
          <cell r="H168" t="str">
            <v/>
          </cell>
          <cell r="I168" t="str">
            <v/>
          </cell>
        </row>
        <row r="169">
          <cell r="H169" t="str">
            <v/>
          </cell>
          <cell r="I169" t="str">
            <v/>
          </cell>
        </row>
        <row r="170">
          <cell r="H170" t="str">
            <v/>
          </cell>
          <cell r="I170" t="str">
            <v/>
          </cell>
        </row>
        <row r="171">
          <cell r="H171" t="str">
            <v/>
          </cell>
          <cell r="I171" t="str">
            <v/>
          </cell>
        </row>
        <row r="172">
          <cell r="H172" t="str">
            <v/>
          </cell>
          <cell r="I172" t="str">
            <v/>
          </cell>
        </row>
        <row r="173">
          <cell r="H173" t="str">
            <v/>
          </cell>
          <cell r="I173" t="str">
            <v/>
          </cell>
        </row>
        <row r="174">
          <cell r="H174" t="str">
            <v/>
          </cell>
          <cell r="I174" t="str">
            <v/>
          </cell>
        </row>
        <row r="175">
          <cell r="H175" t="str">
            <v/>
          </cell>
          <cell r="I175" t="str">
            <v/>
          </cell>
        </row>
        <row r="176">
          <cell r="H176" t="str">
            <v/>
          </cell>
          <cell r="I176" t="str">
            <v/>
          </cell>
        </row>
        <row r="177">
          <cell r="H177" t="str">
            <v/>
          </cell>
          <cell r="I177" t="str">
            <v/>
          </cell>
        </row>
        <row r="178">
          <cell r="H178" t="str">
            <v/>
          </cell>
          <cell r="I178" t="str">
            <v/>
          </cell>
        </row>
        <row r="179">
          <cell r="H179" t="str">
            <v/>
          </cell>
          <cell r="I179" t="str">
            <v/>
          </cell>
        </row>
        <row r="180">
          <cell r="H180" t="str">
            <v/>
          </cell>
          <cell r="I180" t="str">
            <v/>
          </cell>
        </row>
        <row r="181">
          <cell r="H181" t="str">
            <v/>
          </cell>
          <cell r="I181" t="str">
            <v/>
          </cell>
        </row>
        <row r="182">
          <cell r="H182" t="str">
            <v/>
          </cell>
          <cell r="I182" t="str">
            <v/>
          </cell>
        </row>
        <row r="183">
          <cell r="H183" t="str">
            <v/>
          </cell>
          <cell r="I183" t="str">
            <v/>
          </cell>
        </row>
        <row r="184">
          <cell r="H184" t="str">
            <v/>
          </cell>
          <cell r="I184" t="str">
            <v/>
          </cell>
        </row>
        <row r="185">
          <cell r="H185" t="str">
            <v/>
          </cell>
          <cell r="I185" t="str">
            <v/>
          </cell>
        </row>
        <row r="186">
          <cell r="H186" t="str">
            <v/>
          </cell>
          <cell r="I186" t="str">
            <v/>
          </cell>
        </row>
        <row r="187">
          <cell r="H187" t="str">
            <v/>
          </cell>
          <cell r="I187" t="str">
            <v/>
          </cell>
        </row>
        <row r="188">
          <cell r="H188" t="str">
            <v/>
          </cell>
          <cell r="I188" t="str">
            <v/>
          </cell>
        </row>
        <row r="189">
          <cell r="H189" t="str">
            <v/>
          </cell>
          <cell r="I189" t="str">
            <v/>
          </cell>
        </row>
        <row r="190">
          <cell r="H190" t="str">
            <v/>
          </cell>
          <cell r="I190" t="str">
            <v/>
          </cell>
        </row>
        <row r="191">
          <cell r="H191" t="str">
            <v/>
          </cell>
          <cell r="I191" t="str">
            <v/>
          </cell>
        </row>
        <row r="192">
          <cell r="H192" t="str">
            <v/>
          </cell>
          <cell r="I192" t="str">
            <v/>
          </cell>
        </row>
        <row r="193">
          <cell r="H193" t="str">
            <v/>
          </cell>
          <cell r="I193" t="str">
            <v/>
          </cell>
        </row>
        <row r="194">
          <cell r="H194" t="str">
            <v/>
          </cell>
          <cell r="I194" t="str">
            <v/>
          </cell>
        </row>
        <row r="195">
          <cell r="H195" t="str">
            <v/>
          </cell>
          <cell r="I195" t="str">
            <v/>
          </cell>
        </row>
        <row r="196">
          <cell r="H196" t="str">
            <v/>
          </cell>
          <cell r="I196" t="str">
            <v/>
          </cell>
        </row>
        <row r="197">
          <cell r="H197" t="str">
            <v/>
          </cell>
          <cell r="I197" t="str">
            <v/>
          </cell>
        </row>
        <row r="198">
          <cell r="H198" t="str">
            <v/>
          </cell>
          <cell r="I198" t="str">
            <v/>
          </cell>
        </row>
      </sheetData>
      <sheetData sheetId="26"/>
      <sheetData sheetId="27">
        <row r="4">
          <cell r="A4" t="str">
            <v>Facultad de Ciencia y Tecnología</v>
          </cell>
        </row>
        <row r="5">
          <cell r="A5" t="str">
            <v>Facultad de Ciencias Empresariales</v>
          </cell>
        </row>
        <row r="6">
          <cell r="A6" t="str">
            <v>Facultad de Ciencias Jurídicas y Sociales</v>
          </cell>
        </row>
        <row r="7">
          <cell r="A7" t="str">
            <v>Facultad de Letras y de la Educación</v>
          </cell>
        </row>
        <row r="8">
          <cell r="A8" t="str">
            <v>Escuela Técnica Sup. Ingeniería Industrial</v>
          </cell>
        </row>
        <row r="9">
          <cell r="A9" t="str">
            <v>Escuela Universitaria de Enfermería (Patronato)</v>
          </cell>
        </row>
        <row r="10">
          <cell r="A10" t="str">
            <v>TOTAL</v>
          </cell>
        </row>
        <row r="11">
          <cell r="A11" t="str">
            <v/>
          </cell>
        </row>
        <row r="12">
          <cell r="A12" t="str">
            <v/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  <sheetData sheetId="28"/>
      <sheetData sheetId="29">
        <row r="4">
          <cell r="A4" t="str">
            <v>Comisión de Evaluación  Docente</v>
          </cell>
        </row>
        <row r="5">
          <cell r="A5" t="str">
            <v>Comisión de Revisión</v>
          </cell>
        </row>
        <row r="6">
          <cell r="A6" t="str">
            <v>Comisión de Biblioteca</v>
          </cell>
        </row>
        <row r="7">
          <cell r="A7" t="str">
            <v>Comisión de Investigación</v>
          </cell>
        </row>
        <row r="8">
          <cell r="A8" t="str">
            <v>Comisión de Publicaciones</v>
          </cell>
        </row>
        <row r="9">
          <cell r="A9" t="str">
            <v>Comisión Académica</v>
          </cell>
        </row>
        <row r="10">
          <cell r="A10" t="str">
            <v>Comisión de Convalidaciones</v>
          </cell>
        </row>
        <row r="11">
          <cell r="A11" t="str">
            <v>Comisión Informática</v>
          </cell>
        </row>
        <row r="12">
          <cell r="A12" t="str">
            <v>Comisión de Pruebas de Mayores de 25 y 45 años</v>
          </cell>
        </row>
        <row r="13">
          <cell r="A13" t="str">
            <v>Comisión  de Permanencia</v>
          </cell>
        </row>
        <row r="14">
          <cell r="A14" t="str">
            <v>Comisión SICUE</v>
          </cell>
        </row>
        <row r="15">
          <cell r="A15" t="str">
            <v>Comisión de Becas de Colaboración   UR</v>
          </cell>
        </row>
        <row r="16">
          <cell r="A16" t="str">
            <v>Comisión de Valoración de Ayudas a estudiantes con dificultades económicas</v>
          </cell>
        </row>
        <row r="17">
          <cell r="A17" t="str">
            <v>Comisión de Selección de becarios del régimen general. MECD y Gobierno Vasco</v>
          </cell>
        </row>
        <row r="18">
          <cell r="A18" t="str">
            <v>Comisión de Selección de becarios de colaboración en departamentos.    MECD</v>
          </cell>
        </row>
        <row r="19">
          <cell r="A19" t="str">
            <v>Comisión Organizadora de la EBAU35</v>
          </cell>
        </row>
        <row r="20">
          <cell r="A20" t="str">
            <v>Comisión de Valoración de Ayudas a estudiantes con dificultades económicas</v>
          </cell>
        </row>
        <row r="21">
          <cell r="A21" t="str">
            <v>Comisión de Acción Social</v>
          </cell>
        </row>
        <row r="22">
          <cell r="A22" t="str">
            <v>Comisión de Formación PAS</v>
          </cell>
        </row>
        <row r="23">
          <cell r="A23" t="str">
            <v>Comité de Seguridad y Salud</v>
          </cell>
        </row>
        <row r="24">
          <cell r="A24" t="str">
            <v>Comisión de Archivo</v>
          </cell>
        </row>
        <row r="25">
          <cell r="A25" t="str">
            <v>Comisión de Control y Seguimiento de Transparencia y Acceso a la Información.</v>
          </cell>
        </row>
        <row r="26">
          <cell r="A26" t="str">
            <v>Comisión de Movilidad Internacional Alumnado</v>
          </cell>
        </row>
        <row r="27">
          <cell r="A27" t="str">
            <v>Comisión de Movilidad Internacional PDI</v>
          </cell>
        </row>
        <row r="28">
          <cell r="A28" t="str">
            <v>Comisión de Movilidad Internacional PAS</v>
          </cell>
        </row>
        <row r="29">
          <cell r="A29" t="str">
            <v>Comisión Académica de Máster</v>
          </cell>
        </row>
        <row r="30">
          <cell r="A30" t="str">
            <v>Comité de Dirección de  Doctorado</v>
          </cell>
        </row>
        <row r="31">
          <cell r="A31" t="str">
            <v>Comisiones Académicas de los Programas de Doctorado (9 comisiones de programas vigentes)</v>
          </cell>
        </row>
        <row r="32">
          <cell r="A32" t="str">
            <v>Coordinadores de los Programas de   Doctorado</v>
          </cell>
        </row>
        <row r="33">
          <cell r="A33" t="str">
            <v>Comisión informal protocolos de  acoso</v>
          </cell>
        </row>
        <row r="34">
          <cell r="A34" t="str">
            <v>Comisión  informal medioambiental</v>
          </cell>
        </row>
        <row r="35">
          <cell r="A35" t="str">
            <v>TOTAL</v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 Personal por años"/>
      <sheetName val="Personal por años"/>
      <sheetName val="Graficos tipo regimen juridi"/>
      <sheetName val="Descripcion tipo regimen juridi"/>
      <sheetName val="Graficos DES__C_C_E"/>
      <sheetName val="DES__C_C_E"/>
      <sheetName val="Graficos Des Subunidad secc ubi"/>
      <sheetName val="DES__SUBUNIDAD_SECCIÓN_UBIC_"/>
      <sheetName val="Graficos Grupo edad"/>
      <sheetName val="Grupo edad"/>
      <sheetName val="Graficos DES__DEDICACIÓN"/>
      <sheetName val="DES__DEDICACIÓN"/>
      <sheetName val="Graficos Meritos"/>
      <sheetName val="Meritos"/>
      <sheetName val="Graficos TITULACION"/>
      <sheetName val="TITULACIÓN"/>
      <sheetName val="Graficos ID__GRUPO_C_C_E"/>
      <sheetName val="ID__GRUPO_C_C_E"/>
      <sheetName val="Graficos Otras situaciones admn"/>
      <sheetName val="OTRAS SITUACIONES ADMINISTRATIV"/>
    </sheetNames>
    <sheetDataSet>
      <sheetData sheetId="0"/>
      <sheetData sheetId="1">
        <row r="2">
          <cell r="B2" t="str">
            <v>2011/12</v>
          </cell>
          <cell r="C2" t="str">
            <v>2012/13</v>
          </cell>
          <cell r="D2" t="str">
            <v>2013/14</v>
          </cell>
          <cell r="E2" t="str">
            <v>2014/15</v>
          </cell>
          <cell r="F2" t="str">
            <v>2015/16</v>
          </cell>
          <cell r="G2" t="str">
            <v>2016/17</v>
          </cell>
          <cell r="H2" t="str">
            <v>2017/18</v>
          </cell>
          <cell r="I2" t="str">
            <v>2018/19</v>
          </cell>
          <cell r="J2" t="str">
            <v>2019/20</v>
          </cell>
          <cell r="K2" t="str">
            <v>2020/21</v>
          </cell>
          <cell r="L2" t="str">
            <v>2021/22</v>
          </cell>
          <cell r="M2" t="str">
            <v>2022/23</v>
          </cell>
          <cell r="N2" t="str">
            <v>2023/24</v>
          </cell>
          <cell r="O2" t="str">
            <v>2024/25</v>
          </cell>
          <cell r="P2" t="str">
            <v>2025/26</v>
          </cell>
          <cell r="Q2" t="str">
            <v>2026/27</v>
          </cell>
          <cell r="R2" t="str">
            <v>2027/28</v>
          </cell>
          <cell r="S2" t="str">
            <v>2028/29</v>
          </cell>
          <cell r="T2" t="str">
            <v>2029/30</v>
          </cell>
        </row>
        <row r="3">
          <cell r="B3">
            <v>180</v>
          </cell>
          <cell r="C3">
            <v>177</v>
          </cell>
          <cell r="D3">
            <v>161</v>
          </cell>
          <cell r="E3">
            <v>159</v>
          </cell>
          <cell r="F3">
            <v>167</v>
          </cell>
          <cell r="G3">
            <v>187</v>
          </cell>
          <cell r="H3">
            <v>196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</row>
        <row r="4">
          <cell r="B4">
            <v>259</v>
          </cell>
          <cell r="C4">
            <v>246</v>
          </cell>
          <cell r="D4">
            <v>222</v>
          </cell>
          <cell r="E4">
            <v>225</v>
          </cell>
          <cell r="F4">
            <v>231</v>
          </cell>
          <cell r="G4">
            <v>235</v>
          </cell>
          <cell r="H4">
            <v>238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</row>
        <row r="5">
          <cell r="B5">
            <v>439</v>
          </cell>
          <cell r="C5">
            <v>423</v>
          </cell>
          <cell r="D5">
            <v>383</v>
          </cell>
          <cell r="E5">
            <v>384</v>
          </cell>
          <cell r="F5">
            <v>398</v>
          </cell>
          <cell r="G5">
            <v>422</v>
          </cell>
          <cell r="H5">
            <v>434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</row>
      </sheetData>
      <sheetData sheetId="2"/>
      <sheetData sheetId="3">
        <row r="4">
          <cell r="A4" t="str">
            <v>Docente Contratado</v>
          </cell>
          <cell r="T4" t="str">
            <v/>
          </cell>
          <cell r="U4" t="str">
            <v/>
          </cell>
          <cell r="V4">
            <v>0</v>
          </cell>
        </row>
        <row r="5">
          <cell r="A5" t="str">
            <v>Funcionario de Carrera</v>
          </cell>
          <cell r="T5">
            <v>85</v>
          </cell>
          <cell r="U5">
            <v>119</v>
          </cell>
          <cell r="V5">
            <v>204</v>
          </cell>
        </row>
        <row r="6">
          <cell r="A6" t="str">
            <v>Funcionario Interino</v>
          </cell>
          <cell r="T6">
            <v>12</v>
          </cell>
          <cell r="U6">
            <v>9</v>
          </cell>
          <cell r="V6">
            <v>21</v>
          </cell>
        </row>
        <row r="7">
          <cell r="A7" t="str">
            <v>Laboral Docente</v>
          </cell>
          <cell r="T7">
            <v>82</v>
          </cell>
          <cell r="U7">
            <v>83</v>
          </cell>
          <cell r="V7">
            <v>165</v>
          </cell>
        </row>
        <row r="8">
          <cell r="A8" t="str">
            <v>Laboral Docente Fijo</v>
          </cell>
          <cell r="T8">
            <v>17</v>
          </cell>
          <cell r="U8">
            <v>27</v>
          </cell>
          <cell r="V8">
            <v>44</v>
          </cell>
        </row>
        <row r="9">
          <cell r="A9" t="str">
            <v>Relaciones Laborales</v>
          </cell>
          <cell r="T9" t="str">
            <v/>
          </cell>
          <cell r="U9" t="str">
            <v/>
          </cell>
          <cell r="V9">
            <v>0</v>
          </cell>
        </row>
        <row r="10">
          <cell r="A10" t="str">
            <v>TOTAL</v>
          </cell>
          <cell r="T10">
            <v>196</v>
          </cell>
          <cell r="U10">
            <v>238</v>
          </cell>
          <cell r="V10">
            <v>434</v>
          </cell>
        </row>
        <row r="11">
          <cell r="A11" t="str">
            <v/>
          </cell>
          <cell r="T11" t="str">
            <v/>
          </cell>
          <cell r="U11" t="str">
            <v/>
          </cell>
          <cell r="V11" t="str">
            <v/>
          </cell>
        </row>
        <row r="12">
          <cell r="A12" t="str">
            <v/>
          </cell>
          <cell r="T12" t="str">
            <v/>
          </cell>
          <cell r="U12" t="str">
            <v/>
          </cell>
          <cell r="V12" t="str">
            <v/>
          </cell>
        </row>
        <row r="13">
          <cell r="A13" t="str">
            <v/>
          </cell>
          <cell r="T13" t="str">
            <v/>
          </cell>
          <cell r="U13" t="str">
            <v/>
          </cell>
          <cell r="V13" t="str">
            <v/>
          </cell>
        </row>
        <row r="14">
          <cell r="A14" t="str">
            <v/>
          </cell>
          <cell r="T14" t="str">
            <v/>
          </cell>
          <cell r="U14" t="str">
            <v/>
          </cell>
          <cell r="V14" t="str">
            <v/>
          </cell>
        </row>
        <row r="15">
          <cell r="A15" t="str">
            <v/>
          </cell>
          <cell r="T15" t="str">
            <v/>
          </cell>
          <cell r="U15" t="str">
            <v/>
          </cell>
          <cell r="V15" t="str">
            <v/>
          </cell>
        </row>
        <row r="16">
          <cell r="A16" t="str">
            <v/>
          </cell>
          <cell r="T16" t="str">
            <v/>
          </cell>
          <cell r="U16" t="str">
            <v/>
          </cell>
          <cell r="V16" t="str">
            <v/>
          </cell>
        </row>
        <row r="17">
          <cell r="A17" t="str">
            <v/>
          </cell>
          <cell r="T17" t="str">
            <v/>
          </cell>
          <cell r="U17" t="str">
            <v/>
          </cell>
          <cell r="V17" t="str">
            <v/>
          </cell>
        </row>
        <row r="18">
          <cell r="A18" t="str">
            <v/>
          </cell>
          <cell r="T18" t="str">
            <v/>
          </cell>
          <cell r="U18" t="str">
            <v/>
          </cell>
          <cell r="V18" t="str">
            <v/>
          </cell>
        </row>
        <row r="19">
          <cell r="A19" t="str">
            <v/>
          </cell>
          <cell r="T19" t="str">
            <v/>
          </cell>
          <cell r="U19" t="str">
            <v/>
          </cell>
          <cell r="V19" t="str">
            <v/>
          </cell>
        </row>
        <row r="20">
          <cell r="A20" t="str">
            <v/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/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/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 t="str">
            <v/>
          </cell>
          <cell r="T23" t="str">
            <v/>
          </cell>
          <cell r="U23" t="str">
            <v/>
          </cell>
          <cell r="V23" t="str">
            <v/>
          </cell>
        </row>
        <row r="24">
          <cell r="A24" t="str">
            <v/>
          </cell>
          <cell r="T24" t="str">
            <v/>
          </cell>
          <cell r="U24" t="str">
            <v/>
          </cell>
          <cell r="V24" t="str">
            <v/>
          </cell>
        </row>
        <row r="25">
          <cell r="A25" t="str">
            <v/>
          </cell>
          <cell r="T25" t="str">
            <v/>
          </cell>
          <cell r="U25" t="str">
            <v/>
          </cell>
          <cell r="V25" t="str">
            <v/>
          </cell>
        </row>
        <row r="26">
          <cell r="A26" t="str">
            <v/>
          </cell>
          <cell r="T26" t="str">
            <v/>
          </cell>
          <cell r="U26" t="str">
            <v/>
          </cell>
          <cell r="V26" t="str">
            <v/>
          </cell>
        </row>
        <row r="27">
          <cell r="A27" t="str">
            <v/>
          </cell>
          <cell r="T27" t="str">
            <v/>
          </cell>
          <cell r="U27" t="str">
            <v/>
          </cell>
          <cell r="V27" t="str">
            <v/>
          </cell>
        </row>
        <row r="28">
          <cell r="A28" t="str">
            <v/>
          </cell>
          <cell r="T28" t="str">
            <v/>
          </cell>
          <cell r="U28" t="str">
            <v/>
          </cell>
          <cell r="V28" t="str">
            <v/>
          </cell>
        </row>
        <row r="29">
          <cell r="A29" t="str">
            <v/>
          </cell>
          <cell r="T29" t="str">
            <v/>
          </cell>
          <cell r="U29" t="str">
            <v/>
          </cell>
          <cell r="V29" t="str">
            <v/>
          </cell>
        </row>
        <row r="30">
          <cell r="A30" t="str">
            <v/>
          </cell>
          <cell r="T30" t="str">
            <v/>
          </cell>
          <cell r="U30" t="str">
            <v/>
          </cell>
          <cell r="V30" t="str">
            <v/>
          </cell>
        </row>
        <row r="31">
          <cell r="A31" t="str">
            <v/>
          </cell>
          <cell r="T31" t="str">
            <v/>
          </cell>
          <cell r="U31" t="str">
            <v/>
          </cell>
          <cell r="V31" t="str">
            <v/>
          </cell>
        </row>
        <row r="32">
          <cell r="A32" t="str">
            <v/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/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/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 t="str">
            <v/>
          </cell>
          <cell r="T35" t="str">
            <v/>
          </cell>
          <cell r="U35" t="str">
            <v/>
          </cell>
          <cell r="V35" t="str">
            <v/>
          </cell>
        </row>
        <row r="36">
          <cell r="A36" t="str">
            <v/>
          </cell>
          <cell r="T36" t="str">
            <v/>
          </cell>
          <cell r="U36" t="str">
            <v/>
          </cell>
          <cell r="V36" t="str">
            <v/>
          </cell>
        </row>
        <row r="37">
          <cell r="A37" t="str">
            <v/>
          </cell>
          <cell r="T37" t="str">
            <v/>
          </cell>
          <cell r="U37" t="str">
            <v/>
          </cell>
          <cell r="V37" t="str">
            <v/>
          </cell>
        </row>
        <row r="38">
          <cell r="A38" t="str">
            <v/>
          </cell>
          <cell r="T38" t="str">
            <v/>
          </cell>
          <cell r="U38" t="str">
            <v/>
          </cell>
          <cell r="V38" t="str">
            <v/>
          </cell>
        </row>
        <row r="39">
          <cell r="A39" t="str">
            <v/>
          </cell>
          <cell r="T39" t="str">
            <v/>
          </cell>
          <cell r="U39" t="str">
            <v/>
          </cell>
          <cell r="V39" t="str">
            <v/>
          </cell>
        </row>
        <row r="40">
          <cell r="A40" t="str">
            <v/>
          </cell>
          <cell r="T40" t="str">
            <v/>
          </cell>
          <cell r="U40" t="str">
            <v/>
          </cell>
          <cell r="V40" t="str">
            <v/>
          </cell>
        </row>
        <row r="41">
          <cell r="A41" t="str">
            <v/>
          </cell>
          <cell r="T41" t="str">
            <v/>
          </cell>
          <cell r="U41" t="str">
            <v/>
          </cell>
          <cell r="V41" t="str">
            <v/>
          </cell>
        </row>
        <row r="42">
          <cell r="A42" t="str">
            <v/>
          </cell>
          <cell r="T42" t="str">
            <v/>
          </cell>
          <cell r="U42" t="str">
            <v/>
          </cell>
          <cell r="V42" t="str">
            <v/>
          </cell>
        </row>
        <row r="43">
          <cell r="A43" t="str">
            <v/>
          </cell>
          <cell r="T43" t="str">
            <v/>
          </cell>
          <cell r="U43" t="str">
            <v/>
          </cell>
          <cell r="V43" t="str">
            <v/>
          </cell>
        </row>
        <row r="44">
          <cell r="A44" t="str">
            <v/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/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/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 t="str">
            <v/>
          </cell>
          <cell r="T47" t="str">
            <v/>
          </cell>
          <cell r="U47" t="str">
            <v/>
          </cell>
          <cell r="V47" t="str">
            <v/>
          </cell>
        </row>
        <row r="48">
          <cell r="A48" t="str">
            <v/>
          </cell>
          <cell r="T48" t="str">
            <v/>
          </cell>
          <cell r="U48" t="str">
            <v/>
          </cell>
          <cell r="V48" t="str">
            <v/>
          </cell>
        </row>
        <row r="49">
          <cell r="A49" t="str">
            <v/>
          </cell>
          <cell r="T49" t="str">
            <v/>
          </cell>
          <cell r="U49" t="str">
            <v/>
          </cell>
          <cell r="V49" t="str">
            <v/>
          </cell>
        </row>
        <row r="50">
          <cell r="A50" t="str">
            <v/>
          </cell>
          <cell r="T50" t="str">
            <v/>
          </cell>
          <cell r="U50" t="str">
            <v/>
          </cell>
          <cell r="V50" t="str">
            <v/>
          </cell>
        </row>
        <row r="51">
          <cell r="A51" t="str">
            <v/>
          </cell>
          <cell r="T51" t="str">
            <v/>
          </cell>
          <cell r="U51" t="str">
            <v/>
          </cell>
          <cell r="V51" t="str">
            <v/>
          </cell>
        </row>
        <row r="52">
          <cell r="A52" t="str">
            <v/>
          </cell>
          <cell r="T52" t="str">
            <v/>
          </cell>
          <cell r="U52" t="str">
            <v/>
          </cell>
          <cell r="V52" t="str">
            <v/>
          </cell>
        </row>
        <row r="53">
          <cell r="A53" t="str">
            <v/>
          </cell>
          <cell r="T53" t="str">
            <v/>
          </cell>
          <cell r="U53" t="str">
            <v/>
          </cell>
          <cell r="V53" t="str">
            <v/>
          </cell>
        </row>
        <row r="54">
          <cell r="A54" t="str">
            <v/>
          </cell>
          <cell r="T54" t="str">
            <v/>
          </cell>
          <cell r="U54" t="str">
            <v/>
          </cell>
          <cell r="V54" t="str">
            <v/>
          </cell>
        </row>
        <row r="55">
          <cell r="A55" t="str">
            <v/>
          </cell>
          <cell r="T55" t="str">
            <v/>
          </cell>
          <cell r="U55" t="str">
            <v/>
          </cell>
          <cell r="V55" t="str">
            <v/>
          </cell>
        </row>
        <row r="56">
          <cell r="A56" t="str">
            <v/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/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/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 t="str">
            <v/>
          </cell>
          <cell r="T59" t="str">
            <v/>
          </cell>
          <cell r="U59" t="str">
            <v/>
          </cell>
          <cell r="V59" t="str">
            <v/>
          </cell>
        </row>
        <row r="60">
          <cell r="A60" t="str">
            <v/>
          </cell>
          <cell r="T60" t="str">
            <v/>
          </cell>
          <cell r="U60" t="str">
            <v/>
          </cell>
          <cell r="V60" t="str">
            <v/>
          </cell>
        </row>
        <row r="61">
          <cell r="A61" t="str">
            <v/>
          </cell>
          <cell r="T61" t="str">
            <v/>
          </cell>
          <cell r="U61" t="str">
            <v/>
          </cell>
          <cell r="V61" t="str">
            <v/>
          </cell>
        </row>
        <row r="62">
          <cell r="A62" t="str">
            <v/>
          </cell>
          <cell r="T62" t="str">
            <v/>
          </cell>
          <cell r="U62" t="str">
            <v/>
          </cell>
          <cell r="V62" t="str">
            <v/>
          </cell>
        </row>
        <row r="63">
          <cell r="A63" t="str">
            <v/>
          </cell>
          <cell r="T63" t="str">
            <v/>
          </cell>
          <cell r="U63" t="str">
            <v/>
          </cell>
          <cell r="V63" t="str">
            <v/>
          </cell>
        </row>
        <row r="64">
          <cell r="A64" t="str">
            <v/>
          </cell>
          <cell r="T64" t="str">
            <v/>
          </cell>
          <cell r="U64" t="str">
            <v/>
          </cell>
          <cell r="V64" t="str">
            <v/>
          </cell>
        </row>
        <row r="65">
          <cell r="A65" t="str">
            <v/>
          </cell>
          <cell r="T65" t="str">
            <v/>
          </cell>
          <cell r="U65" t="str">
            <v/>
          </cell>
          <cell r="V65" t="str">
            <v/>
          </cell>
        </row>
        <row r="66">
          <cell r="A66" t="str">
            <v/>
          </cell>
          <cell r="T66" t="str">
            <v/>
          </cell>
          <cell r="U66" t="str">
            <v/>
          </cell>
          <cell r="V66" t="str">
            <v/>
          </cell>
        </row>
        <row r="67">
          <cell r="A67" t="str">
            <v/>
          </cell>
          <cell r="T67" t="str">
            <v/>
          </cell>
          <cell r="U67" t="str">
            <v/>
          </cell>
          <cell r="V67" t="str">
            <v/>
          </cell>
        </row>
        <row r="68">
          <cell r="A68" t="str">
            <v/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/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/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 t="str">
            <v/>
          </cell>
          <cell r="T71" t="str">
            <v/>
          </cell>
          <cell r="U71" t="str">
            <v/>
          </cell>
          <cell r="V71" t="str">
            <v/>
          </cell>
        </row>
        <row r="72">
          <cell r="A72" t="str">
            <v/>
          </cell>
          <cell r="T72" t="str">
            <v/>
          </cell>
          <cell r="U72" t="str">
            <v/>
          </cell>
          <cell r="V72" t="str">
            <v/>
          </cell>
        </row>
        <row r="73">
          <cell r="A73" t="str">
            <v/>
          </cell>
          <cell r="T73" t="str">
            <v/>
          </cell>
          <cell r="U73" t="str">
            <v/>
          </cell>
          <cell r="V73" t="str">
            <v/>
          </cell>
        </row>
        <row r="74">
          <cell r="A74" t="str">
            <v/>
          </cell>
          <cell r="T74" t="str">
            <v/>
          </cell>
          <cell r="U74" t="str">
            <v/>
          </cell>
          <cell r="V74" t="str">
            <v/>
          </cell>
        </row>
        <row r="75">
          <cell r="A75" t="str">
            <v/>
          </cell>
          <cell r="T75" t="str">
            <v/>
          </cell>
          <cell r="U75" t="str">
            <v/>
          </cell>
          <cell r="V75" t="str">
            <v/>
          </cell>
        </row>
        <row r="76">
          <cell r="A76" t="str">
            <v/>
          </cell>
          <cell r="T76" t="str">
            <v/>
          </cell>
          <cell r="U76" t="str">
            <v/>
          </cell>
          <cell r="V76" t="str">
            <v/>
          </cell>
        </row>
        <row r="77">
          <cell r="A77" t="str">
            <v/>
          </cell>
          <cell r="T77" t="str">
            <v/>
          </cell>
          <cell r="U77" t="str">
            <v/>
          </cell>
          <cell r="V77" t="str">
            <v/>
          </cell>
        </row>
        <row r="78">
          <cell r="A78" t="str">
            <v/>
          </cell>
          <cell r="T78" t="str">
            <v/>
          </cell>
          <cell r="U78" t="str">
            <v/>
          </cell>
          <cell r="V78" t="str">
            <v/>
          </cell>
        </row>
        <row r="79">
          <cell r="A79" t="str">
            <v/>
          </cell>
          <cell r="T79" t="str">
            <v/>
          </cell>
          <cell r="U79" t="str">
            <v/>
          </cell>
          <cell r="V79" t="str">
            <v/>
          </cell>
        </row>
        <row r="80">
          <cell r="A80" t="str">
            <v/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/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/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 t="str">
            <v/>
          </cell>
          <cell r="T83" t="str">
            <v/>
          </cell>
          <cell r="U83" t="str">
            <v/>
          </cell>
          <cell r="V83" t="str">
            <v/>
          </cell>
        </row>
        <row r="84">
          <cell r="A84" t="str">
            <v/>
          </cell>
          <cell r="T84" t="str">
            <v/>
          </cell>
          <cell r="U84" t="str">
            <v/>
          </cell>
          <cell r="V84" t="str">
            <v/>
          </cell>
        </row>
        <row r="85">
          <cell r="A85" t="str">
            <v/>
          </cell>
          <cell r="T85" t="str">
            <v/>
          </cell>
          <cell r="U85" t="str">
            <v/>
          </cell>
          <cell r="V85" t="str">
            <v/>
          </cell>
        </row>
        <row r="86">
          <cell r="A86" t="str">
            <v/>
          </cell>
          <cell r="T86" t="str">
            <v/>
          </cell>
          <cell r="U86" t="str">
            <v/>
          </cell>
          <cell r="V86" t="str">
            <v/>
          </cell>
        </row>
        <row r="87">
          <cell r="A87" t="str">
            <v/>
          </cell>
          <cell r="T87" t="str">
            <v/>
          </cell>
          <cell r="U87" t="str">
            <v/>
          </cell>
          <cell r="V87" t="str">
            <v/>
          </cell>
        </row>
        <row r="88">
          <cell r="A88" t="str">
            <v/>
          </cell>
          <cell r="T88" t="str">
            <v/>
          </cell>
          <cell r="U88" t="str">
            <v/>
          </cell>
          <cell r="V88" t="str">
            <v/>
          </cell>
        </row>
        <row r="89">
          <cell r="A89" t="str">
            <v/>
          </cell>
          <cell r="T89" t="str">
            <v/>
          </cell>
          <cell r="U89" t="str">
            <v/>
          </cell>
          <cell r="V89" t="str">
            <v/>
          </cell>
        </row>
        <row r="90">
          <cell r="A90" t="str">
            <v/>
          </cell>
          <cell r="T90" t="str">
            <v/>
          </cell>
          <cell r="U90" t="str">
            <v/>
          </cell>
          <cell r="V90" t="str">
            <v/>
          </cell>
        </row>
        <row r="91">
          <cell r="A91" t="str">
            <v/>
          </cell>
          <cell r="T91" t="str">
            <v/>
          </cell>
          <cell r="U91" t="str">
            <v/>
          </cell>
          <cell r="V91" t="str">
            <v/>
          </cell>
        </row>
        <row r="92">
          <cell r="A92" t="str">
            <v/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/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/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 t="str">
            <v/>
          </cell>
          <cell r="T95" t="str">
            <v/>
          </cell>
          <cell r="U95" t="str">
            <v/>
          </cell>
          <cell r="V95" t="str">
            <v/>
          </cell>
        </row>
        <row r="96">
          <cell r="A96" t="str">
            <v/>
          </cell>
          <cell r="T96" t="str">
            <v/>
          </cell>
          <cell r="U96" t="str">
            <v/>
          </cell>
          <cell r="V96" t="str">
            <v/>
          </cell>
        </row>
        <row r="97">
          <cell r="A97" t="str">
            <v/>
          </cell>
          <cell r="T97" t="str">
            <v/>
          </cell>
          <cell r="U97" t="str">
            <v/>
          </cell>
          <cell r="V97" t="str">
            <v/>
          </cell>
        </row>
        <row r="98">
          <cell r="A98" t="str">
            <v/>
          </cell>
          <cell r="T98" t="str">
            <v/>
          </cell>
          <cell r="U98" t="str">
            <v/>
          </cell>
          <cell r="V98" t="str">
            <v/>
          </cell>
        </row>
        <row r="99">
          <cell r="A99" t="str">
            <v/>
          </cell>
          <cell r="T99" t="str">
            <v/>
          </cell>
          <cell r="U99" t="str">
            <v/>
          </cell>
          <cell r="V99" t="str">
            <v/>
          </cell>
        </row>
        <row r="100">
          <cell r="A100" t="str">
            <v/>
          </cell>
          <cell r="T100" t="str">
            <v/>
          </cell>
          <cell r="U100" t="str">
            <v/>
          </cell>
          <cell r="V100" t="str">
            <v/>
          </cell>
        </row>
        <row r="101">
          <cell r="A101" t="str">
            <v/>
          </cell>
          <cell r="T101" t="str">
            <v/>
          </cell>
          <cell r="U101" t="str">
            <v/>
          </cell>
          <cell r="V101" t="str">
            <v/>
          </cell>
        </row>
        <row r="102">
          <cell r="A102" t="str">
            <v/>
          </cell>
          <cell r="T102" t="str">
            <v/>
          </cell>
          <cell r="U102" t="str">
            <v/>
          </cell>
          <cell r="V102" t="str">
            <v/>
          </cell>
        </row>
        <row r="103">
          <cell r="A103" t="str">
            <v/>
          </cell>
          <cell r="T103" t="str">
            <v/>
          </cell>
          <cell r="U103" t="str">
            <v/>
          </cell>
          <cell r="V103" t="str">
            <v/>
          </cell>
        </row>
        <row r="104">
          <cell r="A104" t="str">
            <v/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/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/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 t="str">
            <v/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A108" t="str">
            <v/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A109" t="str">
            <v/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A110" t="str">
            <v/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A111" t="str">
            <v/>
          </cell>
          <cell r="T111" t="str">
            <v/>
          </cell>
          <cell r="U111" t="str">
            <v/>
          </cell>
          <cell r="V111" t="str">
            <v/>
          </cell>
        </row>
        <row r="112">
          <cell r="A112" t="str">
            <v/>
          </cell>
          <cell r="T112" t="str">
            <v/>
          </cell>
          <cell r="U112" t="str">
            <v/>
          </cell>
          <cell r="V112" t="str">
            <v/>
          </cell>
        </row>
        <row r="113">
          <cell r="A113" t="str">
            <v/>
          </cell>
          <cell r="T113" t="str">
            <v/>
          </cell>
          <cell r="U113" t="str">
            <v/>
          </cell>
          <cell r="V113" t="str">
            <v/>
          </cell>
        </row>
        <row r="114">
          <cell r="A114" t="str">
            <v/>
          </cell>
          <cell r="T114" t="str">
            <v/>
          </cell>
          <cell r="U114" t="str">
            <v/>
          </cell>
          <cell r="V114" t="str">
            <v/>
          </cell>
        </row>
        <row r="115">
          <cell r="A115" t="str">
            <v/>
          </cell>
          <cell r="T115" t="str">
            <v/>
          </cell>
          <cell r="U115" t="str">
            <v/>
          </cell>
          <cell r="V115" t="str">
            <v/>
          </cell>
        </row>
        <row r="116">
          <cell r="A116" t="str">
            <v/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/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/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 t="str">
            <v/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A120" t="str">
            <v/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A121" t="str">
            <v/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A122" t="str">
            <v/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A123" t="str">
            <v/>
          </cell>
          <cell r="T123" t="str">
            <v/>
          </cell>
          <cell r="U123" t="str">
            <v/>
          </cell>
          <cell r="V123" t="str">
            <v/>
          </cell>
        </row>
        <row r="124">
          <cell r="A124" t="str">
            <v/>
          </cell>
          <cell r="T124" t="str">
            <v/>
          </cell>
          <cell r="U124" t="str">
            <v/>
          </cell>
          <cell r="V124" t="str">
            <v/>
          </cell>
        </row>
        <row r="125">
          <cell r="A125" t="str">
            <v/>
          </cell>
          <cell r="T125" t="str">
            <v/>
          </cell>
          <cell r="U125" t="str">
            <v/>
          </cell>
          <cell r="V125" t="str">
            <v/>
          </cell>
        </row>
        <row r="126">
          <cell r="A126" t="str">
            <v/>
          </cell>
          <cell r="T126" t="str">
            <v/>
          </cell>
          <cell r="U126" t="str">
            <v/>
          </cell>
          <cell r="V126" t="str">
            <v/>
          </cell>
        </row>
        <row r="127">
          <cell r="A127" t="str">
            <v/>
          </cell>
          <cell r="T127" t="str">
            <v/>
          </cell>
          <cell r="U127" t="str">
            <v/>
          </cell>
          <cell r="V127" t="str">
            <v/>
          </cell>
        </row>
        <row r="128">
          <cell r="A128" t="str">
            <v/>
          </cell>
          <cell r="T128" t="str">
            <v/>
          </cell>
          <cell r="U128" t="str">
            <v/>
          </cell>
          <cell r="V128" t="str">
            <v/>
          </cell>
        </row>
        <row r="129">
          <cell r="A129" t="str">
            <v/>
          </cell>
          <cell r="T129" t="str">
            <v/>
          </cell>
          <cell r="U129" t="str">
            <v/>
          </cell>
          <cell r="V129" t="str">
            <v/>
          </cell>
        </row>
        <row r="130">
          <cell r="A130" t="str">
            <v/>
          </cell>
          <cell r="T130" t="str">
            <v/>
          </cell>
          <cell r="U130" t="str">
            <v/>
          </cell>
          <cell r="V130" t="str">
            <v/>
          </cell>
        </row>
        <row r="131">
          <cell r="A131" t="str">
            <v/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A132" t="str">
            <v/>
          </cell>
          <cell r="T132" t="str">
            <v/>
          </cell>
          <cell r="U132" t="str">
            <v/>
          </cell>
          <cell r="V132" t="str">
            <v/>
          </cell>
        </row>
        <row r="133">
          <cell r="A133" t="str">
            <v/>
          </cell>
          <cell r="T133" t="str">
            <v/>
          </cell>
          <cell r="U133" t="str">
            <v/>
          </cell>
          <cell r="V133" t="str">
            <v/>
          </cell>
        </row>
        <row r="134">
          <cell r="A134" t="str">
            <v/>
          </cell>
          <cell r="T134" t="str">
            <v/>
          </cell>
          <cell r="U134" t="str">
            <v/>
          </cell>
          <cell r="V134" t="str">
            <v/>
          </cell>
        </row>
        <row r="135">
          <cell r="A135" t="str">
            <v/>
          </cell>
          <cell r="T135" t="str">
            <v/>
          </cell>
          <cell r="U135" t="str">
            <v/>
          </cell>
          <cell r="V135" t="str">
            <v/>
          </cell>
        </row>
        <row r="136">
          <cell r="A136" t="str">
            <v/>
          </cell>
          <cell r="T136" t="str">
            <v/>
          </cell>
          <cell r="U136" t="str">
            <v/>
          </cell>
          <cell r="V136" t="str">
            <v/>
          </cell>
        </row>
        <row r="137">
          <cell r="A137" t="str">
            <v/>
          </cell>
          <cell r="T137" t="str">
            <v/>
          </cell>
          <cell r="U137" t="str">
            <v/>
          </cell>
          <cell r="V137" t="str">
            <v/>
          </cell>
        </row>
        <row r="138">
          <cell r="A138" t="str">
            <v/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/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 t="str">
            <v/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A141" t="str">
            <v/>
          </cell>
          <cell r="T141" t="str">
            <v/>
          </cell>
          <cell r="U141" t="str">
            <v/>
          </cell>
          <cell r="V141" t="str">
            <v/>
          </cell>
        </row>
        <row r="142">
          <cell r="A142" t="str">
            <v/>
          </cell>
          <cell r="T142" t="str">
            <v/>
          </cell>
          <cell r="U142" t="str">
            <v/>
          </cell>
          <cell r="V142" t="str">
            <v/>
          </cell>
        </row>
        <row r="143">
          <cell r="A143" t="str">
            <v/>
          </cell>
          <cell r="T143" t="str">
            <v/>
          </cell>
          <cell r="U143" t="str">
            <v/>
          </cell>
          <cell r="V143" t="str">
            <v/>
          </cell>
        </row>
        <row r="144">
          <cell r="A144" t="str">
            <v/>
          </cell>
          <cell r="T144" t="str">
            <v/>
          </cell>
          <cell r="U144" t="str">
            <v/>
          </cell>
          <cell r="V144" t="str">
            <v/>
          </cell>
        </row>
        <row r="145">
          <cell r="A145" t="str">
            <v/>
          </cell>
          <cell r="T145" t="str">
            <v/>
          </cell>
          <cell r="U145" t="str">
            <v/>
          </cell>
          <cell r="V145" t="str">
            <v/>
          </cell>
        </row>
        <row r="146">
          <cell r="A146" t="str">
            <v/>
          </cell>
          <cell r="T146" t="str">
            <v/>
          </cell>
          <cell r="U146" t="str">
            <v/>
          </cell>
          <cell r="V146" t="str">
            <v/>
          </cell>
        </row>
        <row r="147">
          <cell r="A147" t="str">
            <v/>
          </cell>
          <cell r="T147" t="str">
            <v/>
          </cell>
          <cell r="U147" t="str">
            <v/>
          </cell>
          <cell r="V147" t="str">
            <v/>
          </cell>
        </row>
        <row r="148">
          <cell r="A148" t="str">
            <v/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/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 t="str">
            <v/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A151" t="str">
            <v/>
          </cell>
          <cell r="T151" t="str">
            <v/>
          </cell>
          <cell r="U151" t="str">
            <v/>
          </cell>
          <cell r="V151" t="str">
            <v/>
          </cell>
        </row>
        <row r="152">
          <cell r="A152" t="str">
            <v/>
          </cell>
          <cell r="T152" t="str">
            <v/>
          </cell>
          <cell r="U152" t="str">
            <v/>
          </cell>
          <cell r="V152" t="str">
            <v/>
          </cell>
        </row>
        <row r="153">
          <cell r="A153" t="str">
            <v/>
          </cell>
          <cell r="T153" t="str">
            <v/>
          </cell>
          <cell r="U153" t="str">
            <v/>
          </cell>
          <cell r="V153" t="str">
            <v/>
          </cell>
        </row>
        <row r="154">
          <cell r="A154" t="str">
            <v/>
          </cell>
          <cell r="T154" t="str">
            <v/>
          </cell>
          <cell r="U154" t="str">
            <v/>
          </cell>
          <cell r="V154" t="str">
            <v/>
          </cell>
        </row>
        <row r="155">
          <cell r="A155" t="str">
            <v/>
          </cell>
          <cell r="T155" t="str">
            <v/>
          </cell>
          <cell r="U155" t="str">
            <v/>
          </cell>
          <cell r="V155" t="str">
            <v/>
          </cell>
        </row>
        <row r="156">
          <cell r="A156" t="str">
            <v/>
          </cell>
          <cell r="T156" t="str">
            <v/>
          </cell>
          <cell r="U156" t="str">
            <v/>
          </cell>
          <cell r="V156" t="str">
            <v/>
          </cell>
        </row>
        <row r="157">
          <cell r="A157" t="str">
            <v/>
          </cell>
          <cell r="T157" t="str">
            <v/>
          </cell>
          <cell r="U157" t="str">
            <v/>
          </cell>
          <cell r="V157" t="str">
            <v/>
          </cell>
        </row>
        <row r="158">
          <cell r="A158" t="str">
            <v/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/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 t="str">
            <v/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A161" t="str">
            <v/>
          </cell>
          <cell r="T161" t="str">
            <v/>
          </cell>
          <cell r="U161" t="str">
            <v/>
          </cell>
          <cell r="V161" t="str">
            <v/>
          </cell>
        </row>
        <row r="162">
          <cell r="A162" t="str">
            <v/>
          </cell>
          <cell r="T162" t="str">
            <v/>
          </cell>
          <cell r="U162" t="str">
            <v/>
          </cell>
          <cell r="V162" t="str">
            <v/>
          </cell>
        </row>
        <row r="163">
          <cell r="A163" t="str">
            <v/>
          </cell>
          <cell r="T163" t="str">
            <v/>
          </cell>
          <cell r="U163" t="str">
            <v/>
          </cell>
          <cell r="V163" t="str">
            <v/>
          </cell>
        </row>
        <row r="164">
          <cell r="A164" t="str">
            <v/>
          </cell>
          <cell r="T164" t="str">
            <v/>
          </cell>
          <cell r="U164" t="str">
            <v/>
          </cell>
          <cell r="V164" t="str">
            <v/>
          </cell>
        </row>
        <row r="165">
          <cell r="A165" t="str">
            <v/>
          </cell>
          <cell r="T165" t="str">
            <v/>
          </cell>
          <cell r="U165" t="str">
            <v/>
          </cell>
          <cell r="V165" t="str">
            <v/>
          </cell>
        </row>
        <row r="166">
          <cell r="A166" t="str">
            <v/>
          </cell>
          <cell r="T166" t="str">
            <v/>
          </cell>
          <cell r="U166" t="str">
            <v/>
          </cell>
          <cell r="V166" t="str">
            <v/>
          </cell>
        </row>
        <row r="167">
          <cell r="A167" t="str">
            <v/>
          </cell>
          <cell r="T167" t="str">
            <v/>
          </cell>
          <cell r="U167" t="str">
            <v/>
          </cell>
          <cell r="V167" t="str">
            <v/>
          </cell>
        </row>
        <row r="168">
          <cell r="A168" t="str">
            <v/>
          </cell>
          <cell r="T168" t="str">
            <v/>
          </cell>
          <cell r="U168" t="str">
            <v/>
          </cell>
          <cell r="V168" t="str">
            <v/>
          </cell>
        </row>
        <row r="169">
          <cell r="A169" t="str">
            <v/>
          </cell>
          <cell r="T169" t="str">
            <v/>
          </cell>
          <cell r="U169" t="str">
            <v/>
          </cell>
          <cell r="V169" t="str">
            <v/>
          </cell>
        </row>
        <row r="170">
          <cell r="A170" t="str">
            <v/>
          </cell>
          <cell r="T170" t="str">
            <v/>
          </cell>
          <cell r="U170" t="str">
            <v/>
          </cell>
          <cell r="V170" t="str">
            <v/>
          </cell>
        </row>
        <row r="171">
          <cell r="A171" t="str">
            <v/>
          </cell>
          <cell r="T171" t="str">
            <v/>
          </cell>
          <cell r="U171" t="str">
            <v/>
          </cell>
          <cell r="V171" t="str">
            <v/>
          </cell>
        </row>
        <row r="172">
          <cell r="A172" t="str">
            <v/>
          </cell>
          <cell r="T172" t="str">
            <v/>
          </cell>
          <cell r="U172" t="str">
            <v/>
          </cell>
          <cell r="V172" t="str">
            <v/>
          </cell>
        </row>
        <row r="173">
          <cell r="A173" t="str">
            <v/>
          </cell>
          <cell r="T173" t="str">
            <v/>
          </cell>
          <cell r="U173" t="str">
            <v/>
          </cell>
          <cell r="V173" t="str">
            <v/>
          </cell>
        </row>
        <row r="174">
          <cell r="A174" t="str">
            <v/>
          </cell>
          <cell r="T174" t="str">
            <v/>
          </cell>
          <cell r="U174" t="str">
            <v/>
          </cell>
          <cell r="V174" t="str">
            <v/>
          </cell>
        </row>
        <row r="175">
          <cell r="A175" t="str">
            <v/>
          </cell>
          <cell r="T175" t="str">
            <v/>
          </cell>
          <cell r="U175" t="str">
            <v/>
          </cell>
          <cell r="V175" t="str">
            <v/>
          </cell>
        </row>
        <row r="176">
          <cell r="A176" t="str">
            <v/>
          </cell>
          <cell r="T176" t="str">
            <v/>
          </cell>
          <cell r="U176" t="str">
            <v/>
          </cell>
          <cell r="V176" t="str">
            <v/>
          </cell>
        </row>
        <row r="177">
          <cell r="A177" t="str">
            <v/>
          </cell>
          <cell r="T177" t="str">
            <v/>
          </cell>
          <cell r="U177" t="str">
            <v/>
          </cell>
          <cell r="V177" t="str">
            <v/>
          </cell>
        </row>
        <row r="178">
          <cell r="A178" t="str">
            <v/>
          </cell>
          <cell r="T178" t="str">
            <v/>
          </cell>
          <cell r="U178" t="str">
            <v/>
          </cell>
          <cell r="V178" t="str">
            <v/>
          </cell>
        </row>
        <row r="179">
          <cell r="A179" t="str">
            <v/>
          </cell>
          <cell r="T179" t="str">
            <v/>
          </cell>
          <cell r="U179" t="str">
            <v/>
          </cell>
          <cell r="V179" t="str">
            <v/>
          </cell>
        </row>
        <row r="180">
          <cell r="A180" t="str">
            <v/>
          </cell>
          <cell r="T180" t="str">
            <v/>
          </cell>
          <cell r="U180" t="str">
            <v/>
          </cell>
          <cell r="V180" t="str">
            <v/>
          </cell>
        </row>
        <row r="181">
          <cell r="A181" t="str">
            <v/>
          </cell>
          <cell r="T181" t="str">
            <v/>
          </cell>
          <cell r="U181" t="str">
            <v/>
          </cell>
          <cell r="V181" t="str">
            <v/>
          </cell>
        </row>
        <row r="182">
          <cell r="A182" t="str">
            <v/>
          </cell>
          <cell r="T182" t="str">
            <v/>
          </cell>
          <cell r="U182" t="str">
            <v/>
          </cell>
          <cell r="V182" t="str">
            <v/>
          </cell>
        </row>
        <row r="183">
          <cell r="A183" t="str">
            <v/>
          </cell>
          <cell r="T183" t="str">
            <v/>
          </cell>
          <cell r="U183" t="str">
            <v/>
          </cell>
          <cell r="V183" t="str">
            <v/>
          </cell>
        </row>
        <row r="184">
          <cell r="A184" t="str">
            <v/>
          </cell>
          <cell r="T184" t="str">
            <v/>
          </cell>
          <cell r="U184" t="str">
            <v/>
          </cell>
          <cell r="V184" t="str">
            <v/>
          </cell>
        </row>
        <row r="185">
          <cell r="A185" t="str">
            <v/>
          </cell>
          <cell r="T185" t="str">
            <v/>
          </cell>
          <cell r="U185" t="str">
            <v/>
          </cell>
          <cell r="V185" t="str">
            <v/>
          </cell>
        </row>
        <row r="186">
          <cell r="A186" t="str">
            <v/>
          </cell>
          <cell r="T186" t="str">
            <v/>
          </cell>
          <cell r="U186" t="str">
            <v/>
          </cell>
          <cell r="V186" t="str">
            <v/>
          </cell>
        </row>
        <row r="187">
          <cell r="A187" t="str">
            <v/>
          </cell>
          <cell r="T187" t="str">
            <v/>
          </cell>
          <cell r="U187" t="str">
            <v/>
          </cell>
          <cell r="V187" t="str">
            <v/>
          </cell>
        </row>
        <row r="188">
          <cell r="A188" t="str">
            <v/>
          </cell>
          <cell r="T188" t="str">
            <v/>
          </cell>
          <cell r="U188" t="str">
            <v/>
          </cell>
          <cell r="V188" t="str">
            <v/>
          </cell>
        </row>
        <row r="189">
          <cell r="A189" t="str">
            <v/>
          </cell>
          <cell r="T189" t="str">
            <v/>
          </cell>
          <cell r="U189" t="str">
            <v/>
          </cell>
          <cell r="V189" t="str">
            <v/>
          </cell>
        </row>
        <row r="190">
          <cell r="A190" t="str">
            <v/>
          </cell>
          <cell r="T190" t="str">
            <v/>
          </cell>
          <cell r="U190" t="str">
            <v/>
          </cell>
          <cell r="V190" t="str">
            <v/>
          </cell>
        </row>
        <row r="191">
          <cell r="A191" t="str">
            <v/>
          </cell>
          <cell r="T191" t="str">
            <v/>
          </cell>
          <cell r="U191" t="str">
            <v/>
          </cell>
          <cell r="V191" t="str">
            <v/>
          </cell>
        </row>
        <row r="192">
          <cell r="A192" t="str">
            <v/>
          </cell>
          <cell r="T192" t="str">
            <v/>
          </cell>
          <cell r="U192" t="str">
            <v/>
          </cell>
          <cell r="V192" t="str">
            <v/>
          </cell>
        </row>
        <row r="193">
          <cell r="A193" t="str">
            <v/>
          </cell>
          <cell r="T193" t="str">
            <v/>
          </cell>
          <cell r="U193" t="str">
            <v/>
          </cell>
          <cell r="V193" t="str">
            <v/>
          </cell>
        </row>
        <row r="194">
          <cell r="A194" t="str">
            <v/>
          </cell>
          <cell r="T194" t="str">
            <v/>
          </cell>
          <cell r="U194" t="str">
            <v/>
          </cell>
          <cell r="V194" t="str">
            <v/>
          </cell>
        </row>
        <row r="195">
          <cell r="A195" t="str">
            <v/>
          </cell>
          <cell r="T195" t="str">
            <v/>
          </cell>
          <cell r="U195" t="str">
            <v/>
          </cell>
          <cell r="V195" t="str">
            <v/>
          </cell>
        </row>
        <row r="196">
          <cell r="A196" t="str">
            <v/>
          </cell>
          <cell r="T196" t="str">
            <v/>
          </cell>
          <cell r="U196" t="str">
            <v/>
          </cell>
          <cell r="V196" t="str">
            <v/>
          </cell>
        </row>
        <row r="197">
          <cell r="A197" t="str">
            <v/>
          </cell>
          <cell r="T197" t="str">
            <v/>
          </cell>
          <cell r="U197" t="str">
            <v/>
          </cell>
          <cell r="V197" t="str">
            <v/>
          </cell>
        </row>
        <row r="198">
          <cell r="A198" t="str">
            <v/>
          </cell>
          <cell r="T198" t="str">
            <v/>
          </cell>
          <cell r="U198" t="str">
            <v/>
          </cell>
          <cell r="V198" t="str">
            <v/>
          </cell>
        </row>
        <row r="199">
          <cell r="A199" t="str">
            <v/>
          </cell>
          <cell r="T199" t="str">
            <v/>
          </cell>
          <cell r="U199" t="str">
            <v/>
          </cell>
          <cell r="V199" t="str">
            <v/>
          </cell>
        </row>
        <row r="200">
          <cell r="A200" t="str">
            <v/>
          </cell>
          <cell r="T200" t="str">
            <v/>
          </cell>
          <cell r="U200" t="str">
            <v/>
          </cell>
          <cell r="V200" t="str">
            <v/>
          </cell>
        </row>
      </sheetData>
      <sheetData sheetId="4"/>
      <sheetData sheetId="5">
        <row r="4">
          <cell r="A4" t="str">
            <v>Agregado</v>
          </cell>
          <cell r="K4">
            <v>1</v>
          </cell>
          <cell r="L4">
            <v>2</v>
          </cell>
          <cell r="M4">
            <v>3</v>
          </cell>
        </row>
        <row r="5">
          <cell r="A5" t="str">
            <v>Catedrático de Escuela Universitaria</v>
          </cell>
          <cell r="K5">
            <v>1</v>
          </cell>
          <cell r="L5">
            <v>4</v>
          </cell>
          <cell r="M5">
            <v>5</v>
          </cell>
        </row>
        <row r="6">
          <cell r="A6" t="str">
            <v>Catedrático de Universidad</v>
          </cell>
          <cell r="K6">
            <v>10</v>
          </cell>
          <cell r="L6">
            <v>31</v>
          </cell>
          <cell r="M6">
            <v>41</v>
          </cell>
        </row>
        <row r="7">
          <cell r="A7" t="str">
            <v>Profesor Asociado</v>
          </cell>
          <cell r="K7">
            <v>21</v>
          </cell>
          <cell r="L7">
            <v>35</v>
          </cell>
          <cell r="M7">
            <v>56</v>
          </cell>
        </row>
        <row r="8">
          <cell r="A8" t="str">
            <v>Profesor Ayudante Doctor</v>
          </cell>
          <cell r="K8">
            <v>2</v>
          </cell>
          <cell r="L8">
            <v>1</v>
          </cell>
          <cell r="M8">
            <v>3</v>
          </cell>
        </row>
        <row r="9">
          <cell r="A9" t="str">
            <v>Profesor Colaborador-Tipo 1</v>
          </cell>
          <cell r="K9">
            <v>1</v>
          </cell>
          <cell r="L9">
            <v>5</v>
          </cell>
          <cell r="M9">
            <v>6</v>
          </cell>
        </row>
        <row r="10">
          <cell r="A10" t="str">
            <v>Profesor Colaborador-Tipo 2</v>
          </cell>
          <cell r="K10">
            <v>1</v>
          </cell>
          <cell r="L10">
            <v>4</v>
          </cell>
          <cell r="M10">
            <v>5</v>
          </cell>
        </row>
        <row r="11">
          <cell r="A11" t="str">
            <v>Profesor Contratado Doctor-Tipo 1</v>
          </cell>
          <cell r="K11">
            <v>18</v>
          </cell>
          <cell r="L11">
            <v>21</v>
          </cell>
          <cell r="M11">
            <v>39</v>
          </cell>
        </row>
        <row r="12">
          <cell r="A12" t="str">
            <v>Profesor Contratado Interino</v>
          </cell>
          <cell r="K12">
            <v>18</v>
          </cell>
          <cell r="L12">
            <v>18</v>
          </cell>
          <cell r="M12">
            <v>36</v>
          </cell>
        </row>
        <row r="13">
          <cell r="A13" t="str">
            <v>Profesor Titular de Universidad</v>
          </cell>
          <cell r="K13">
            <v>73</v>
          </cell>
          <cell r="L13">
            <v>83</v>
          </cell>
          <cell r="M13">
            <v>156</v>
          </cell>
        </row>
        <row r="14">
          <cell r="A14" t="str">
            <v>Profesor Titular Escuela Universitaria</v>
          </cell>
          <cell r="K14">
            <v>12</v>
          </cell>
          <cell r="L14">
            <v>19</v>
          </cell>
          <cell r="M14">
            <v>31</v>
          </cell>
        </row>
        <row r="15">
          <cell r="A15" t="str">
            <v>Titular</v>
          </cell>
          <cell r="K15">
            <v>1</v>
          </cell>
          <cell r="L15">
            <v>1</v>
          </cell>
          <cell r="M15">
            <v>2</v>
          </cell>
        </row>
        <row r="16">
          <cell r="A16" t="str">
            <v>Titular Doctor</v>
          </cell>
          <cell r="K16" t="str">
            <v/>
          </cell>
          <cell r="L16">
            <v>1</v>
          </cell>
          <cell r="M16">
            <v>1</v>
          </cell>
        </row>
        <row r="17">
          <cell r="A17" t="str">
            <v>Profesor Visitante</v>
          </cell>
          <cell r="K17" t="str">
            <v/>
          </cell>
          <cell r="L17" t="str">
            <v/>
          </cell>
          <cell r="M17">
            <v>0</v>
          </cell>
        </row>
        <row r="18">
          <cell r="A18" t="str">
            <v>TOTAL</v>
          </cell>
          <cell r="K18">
            <v>159</v>
          </cell>
          <cell r="L18">
            <v>225</v>
          </cell>
          <cell r="M18">
            <v>384</v>
          </cell>
        </row>
        <row r="19">
          <cell r="A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/>
          </cell>
          <cell r="K22" t="str">
            <v/>
          </cell>
          <cell r="L22" t="str">
            <v/>
          </cell>
          <cell r="M22" t="str">
            <v/>
          </cell>
        </row>
        <row r="23">
          <cell r="A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/>
          </cell>
          <cell r="K30" t="str">
            <v/>
          </cell>
          <cell r="L30" t="str">
            <v/>
          </cell>
          <cell r="M30" t="str">
            <v/>
          </cell>
        </row>
        <row r="31">
          <cell r="A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/>
          </cell>
          <cell r="K39" t="str">
            <v/>
          </cell>
          <cell r="L39" t="str">
            <v/>
          </cell>
          <cell r="M39" t="str">
            <v/>
          </cell>
        </row>
        <row r="40">
          <cell r="A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/>
          </cell>
          <cell r="K50" t="str">
            <v/>
          </cell>
          <cell r="L50" t="str">
            <v/>
          </cell>
          <cell r="M50" t="str">
            <v/>
          </cell>
        </row>
        <row r="51">
          <cell r="A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/>
          </cell>
          <cell r="K59" t="str">
            <v/>
          </cell>
          <cell r="L59" t="str">
            <v/>
          </cell>
          <cell r="M59" t="str">
            <v/>
          </cell>
        </row>
        <row r="60">
          <cell r="A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/>
          </cell>
          <cell r="K69" t="str">
            <v/>
          </cell>
          <cell r="L69" t="str">
            <v/>
          </cell>
          <cell r="M69" t="str">
            <v/>
          </cell>
        </row>
        <row r="70">
          <cell r="A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/>
          </cell>
          <cell r="K74" t="str">
            <v/>
          </cell>
          <cell r="L74" t="str">
            <v/>
          </cell>
          <cell r="M74" t="str">
            <v/>
          </cell>
        </row>
        <row r="75">
          <cell r="A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/>
          </cell>
          <cell r="K80" t="str">
            <v/>
          </cell>
          <cell r="L80" t="str">
            <v/>
          </cell>
          <cell r="M80" t="str">
            <v/>
          </cell>
        </row>
        <row r="81">
          <cell r="A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/>
          </cell>
          <cell r="K87" t="str">
            <v/>
          </cell>
          <cell r="L87" t="str">
            <v/>
          </cell>
          <cell r="M87" t="str">
            <v/>
          </cell>
        </row>
        <row r="88">
          <cell r="A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/>
          </cell>
          <cell r="K113" t="str">
            <v/>
          </cell>
          <cell r="L113" t="str">
            <v/>
          </cell>
          <cell r="M113" t="str">
            <v/>
          </cell>
        </row>
        <row r="114">
          <cell r="A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/>
          </cell>
          <cell r="K118" t="str">
            <v/>
          </cell>
          <cell r="L118" t="str">
            <v/>
          </cell>
          <cell r="M118" t="str">
            <v/>
          </cell>
        </row>
        <row r="119">
          <cell r="A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/>
          </cell>
          <cell r="K129" t="str">
            <v/>
          </cell>
          <cell r="L129" t="str">
            <v/>
          </cell>
          <cell r="M129" t="str">
            <v/>
          </cell>
        </row>
        <row r="130">
          <cell r="A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K200" t="str">
            <v/>
          </cell>
          <cell r="L200" t="str">
            <v/>
          </cell>
          <cell r="M200" t="str">
            <v/>
          </cell>
        </row>
      </sheetData>
      <sheetData sheetId="6"/>
      <sheetData sheetId="7">
        <row r="4">
          <cell r="A4" t="str">
            <v>Agricultura y Alimentación</v>
          </cell>
          <cell r="H4">
            <v>21</v>
          </cell>
          <cell r="I4">
            <v>14</v>
          </cell>
          <cell r="J4">
            <v>35</v>
          </cell>
        </row>
        <row r="5">
          <cell r="A5" t="str">
            <v>Ciencias de la Educación</v>
          </cell>
          <cell r="H5">
            <v>23</v>
          </cell>
          <cell r="I5">
            <v>16</v>
          </cell>
          <cell r="J5">
            <v>39</v>
          </cell>
        </row>
        <row r="6">
          <cell r="A6" t="str">
            <v>Ciencias Humanas</v>
          </cell>
          <cell r="H6">
            <v>14</v>
          </cell>
          <cell r="I6">
            <v>18</v>
          </cell>
          <cell r="J6">
            <v>32</v>
          </cell>
        </row>
        <row r="7">
          <cell r="A7" t="str">
            <v>Derecho</v>
          </cell>
          <cell r="H7">
            <v>18</v>
          </cell>
          <cell r="I7">
            <v>22</v>
          </cell>
          <cell r="J7">
            <v>40</v>
          </cell>
        </row>
        <row r="8">
          <cell r="A8" t="str">
            <v>Economía y Empresa</v>
          </cell>
          <cell r="H8">
            <v>19</v>
          </cell>
          <cell r="I8">
            <v>25</v>
          </cell>
          <cell r="J8">
            <v>44</v>
          </cell>
        </row>
        <row r="9">
          <cell r="A9" t="str">
            <v>Filologías Hispánica y Clásicas</v>
          </cell>
          <cell r="H9">
            <v>10</v>
          </cell>
          <cell r="I9">
            <v>11</v>
          </cell>
          <cell r="J9">
            <v>21</v>
          </cell>
        </row>
        <row r="10">
          <cell r="A10" t="str">
            <v>Filologías Modernas</v>
          </cell>
          <cell r="H10">
            <v>18</v>
          </cell>
          <cell r="I10">
            <v>12</v>
          </cell>
          <cell r="J10">
            <v>30</v>
          </cell>
        </row>
        <row r="11">
          <cell r="A11" t="str">
            <v>Ingeniería Eléctrica</v>
          </cell>
          <cell r="H11">
            <v>2</v>
          </cell>
          <cell r="I11">
            <v>23</v>
          </cell>
          <cell r="J11">
            <v>25</v>
          </cell>
        </row>
        <row r="12">
          <cell r="A12" t="str">
            <v>Ingeniería Mecánica</v>
          </cell>
          <cell r="H12">
            <v>6</v>
          </cell>
          <cell r="I12">
            <v>26</v>
          </cell>
          <cell r="J12">
            <v>32</v>
          </cell>
        </row>
        <row r="13">
          <cell r="A13" t="str">
            <v>Matemáticas y Computación</v>
          </cell>
          <cell r="H13">
            <v>15</v>
          </cell>
          <cell r="I13">
            <v>32</v>
          </cell>
          <cell r="J13">
            <v>47</v>
          </cell>
        </row>
        <row r="14">
          <cell r="A14" t="str">
            <v>Química</v>
          </cell>
          <cell r="H14">
            <v>15</v>
          </cell>
          <cell r="I14">
            <v>23</v>
          </cell>
          <cell r="J14">
            <v>38</v>
          </cell>
        </row>
        <row r="15">
          <cell r="A15" t="str">
            <v>TOTAL</v>
          </cell>
          <cell r="H15">
            <v>161</v>
          </cell>
          <cell r="I15">
            <v>222</v>
          </cell>
          <cell r="J15">
            <v>383</v>
          </cell>
        </row>
        <row r="16">
          <cell r="A16" t="str">
            <v/>
          </cell>
          <cell r="H16" t="str">
            <v/>
          </cell>
          <cell r="I16" t="str">
            <v/>
          </cell>
          <cell r="J16" t="str">
            <v/>
          </cell>
        </row>
        <row r="17">
          <cell r="A17" t="str">
            <v/>
          </cell>
          <cell r="H17" t="str">
            <v/>
          </cell>
          <cell r="I17" t="str">
            <v/>
          </cell>
          <cell r="J17" t="str">
            <v/>
          </cell>
        </row>
        <row r="18">
          <cell r="A18" t="str">
            <v/>
          </cell>
          <cell r="H18" t="str">
            <v/>
          </cell>
          <cell r="I18" t="str">
            <v/>
          </cell>
          <cell r="J18" t="str">
            <v/>
          </cell>
        </row>
        <row r="19">
          <cell r="A19" t="str">
            <v/>
          </cell>
          <cell r="H19" t="str">
            <v/>
          </cell>
          <cell r="I19" t="str">
            <v/>
          </cell>
          <cell r="J19" t="str">
            <v/>
          </cell>
        </row>
        <row r="20">
          <cell r="A20" t="str">
            <v/>
          </cell>
          <cell r="H20" t="str">
            <v/>
          </cell>
          <cell r="I20" t="str">
            <v/>
          </cell>
          <cell r="J20" t="str">
            <v/>
          </cell>
        </row>
        <row r="21">
          <cell r="A21" t="str">
            <v/>
          </cell>
          <cell r="H21" t="str">
            <v/>
          </cell>
          <cell r="I21" t="str">
            <v/>
          </cell>
          <cell r="J21" t="str">
            <v/>
          </cell>
        </row>
        <row r="22">
          <cell r="A22" t="str">
            <v/>
          </cell>
          <cell r="H22" t="str">
            <v/>
          </cell>
          <cell r="I22" t="str">
            <v/>
          </cell>
          <cell r="J22" t="str">
            <v/>
          </cell>
        </row>
        <row r="23">
          <cell r="A23" t="str">
            <v/>
          </cell>
          <cell r="H23" t="str">
            <v/>
          </cell>
          <cell r="I23" t="str">
            <v/>
          </cell>
          <cell r="J23" t="str">
            <v/>
          </cell>
        </row>
        <row r="24">
          <cell r="A24" t="str">
            <v/>
          </cell>
          <cell r="H24" t="str">
            <v/>
          </cell>
          <cell r="I24" t="str">
            <v/>
          </cell>
          <cell r="J24" t="str">
            <v/>
          </cell>
        </row>
        <row r="25">
          <cell r="A25" t="str">
            <v/>
          </cell>
          <cell r="H25" t="str">
            <v/>
          </cell>
          <cell r="I25" t="str">
            <v/>
          </cell>
          <cell r="J25" t="str">
            <v/>
          </cell>
        </row>
        <row r="26">
          <cell r="A26" t="str">
            <v/>
          </cell>
          <cell r="H26" t="str">
            <v/>
          </cell>
          <cell r="I26" t="str">
            <v/>
          </cell>
          <cell r="J26" t="str">
            <v/>
          </cell>
        </row>
        <row r="27">
          <cell r="A27" t="str">
            <v/>
          </cell>
          <cell r="H27" t="str">
            <v/>
          </cell>
          <cell r="I27" t="str">
            <v/>
          </cell>
          <cell r="J27" t="str">
            <v/>
          </cell>
        </row>
        <row r="28">
          <cell r="A28" t="str">
            <v/>
          </cell>
          <cell r="H28" t="str">
            <v/>
          </cell>
          <cell r="I28" t="str">
            <v/>
          </cell>
          <cell r="J28" t="str">
            <v/>
          </cell>
        </row>
        <row r="29">
          <cell r="A29" t="str">
            <v/>
          </cell>
          <cell r="H29" t="str">
            <v/>
          </cell>
          <cell r="I29" t="str">
            <v/>
          </cell>
          <cell r="J29" t="str">
            <v/>
          </cell>
        </row>
        <row r="30">
          <cell r="A30" t="str">
            <v/>
          </cell>
          <cell r="H30" t="str">
            <v/>
          </cell>
          <cell r="I30" t="str">
            <v/>
          </cell>
          <cell r="J30" t="str">
            <v/>
          </cell>
        </row>
        <row r="31">
          <cell r="A31" t="str">
            <v/>
          </cell>
          <cell r="H31" t="str">
            <v/>
          </cell>
          <cell r="I31" t="str">
            <v/>
          </cell>
          <cell r="J31" t="str">
            <v/>
          </cell>
        </row>
        <row r="32">
          <cell r="A32" t="str">
            <v/>
          </cell>
          <cell r="H32" t="str">
            <v/>
          </cell>
          <cell r="I32" t="str">
            <v/>
          </cell>
          <cell r="J32" t="str">
            <v/>
          </cell>
        </row>
        <row r="33">
          <cell r="A33" t="str">
            <v/>
          </cell>
          <cell r="H33" t="str">
            <v/>
          </cell>
          <cell r="I33" t="str">
            <v/>
          </cell>
          <cell r="J33" t="str">
            <v/>
          </cell>
        </row>
        <row r="34">
          <cell r="A34" t="str">
            <v/>
          </cell>
          <cell r="H34" t="str">
            <v/>
          </cell>
          <cell r="I34" t="str">
            <v/>
          </cell>
          <cell r="J34" t="str">
            <v/>
          </cell>
        </row>
        <row r="35">
          <cell r="A35" t="str">
            <v/>
          </cell>
          <cell r="H35" t="str">
            <v/>
          </cell>
          <cell r="I35" t="str">
            <v/>
          </cell>
          <cell r="J35" t="str">
            <v/>
          </cell>
        </row>
        <row r="36">
          <cell r="A36" t="str">
            <v/>
          </cell>
          <cell r="H36" t="str">
            <v/>
          </cell>
          <cell r="I36" t="str">
            <v/>
          </cell>
          <cell r="J36" t="str">
            <v/>
          </cell>
        </row>
        <row r="37">
          <cell r="A37" t="str">
            <v/>
          </cell>
          <cell r="H37" t="str">
            <v/>
          </cell>
          <cell r="I37" t="str">
            <v/>
          </cell>
          <cell r="J37" t="str">
            <v/>
          </cell>
        </row>
        <row r="38">
          <cell r="A38" t="str">
            <v/>
          </cell>
          <cell r="H38" t="str">
            <v/>
          </cell>
          <cell r="I38" t="str">
            <v/>
          </cell>
          <cell r="J38" t="str">
            <v/>
          </cell>
        </row>
        <row r="39">
          <cell r="A39" t="str">
            <v/>
          </cell>
          <cell r="H39" t="str">
            <v/>
          </cell>
          <cell r="I39" t="str">
            <v/>
          </cell>
          <cell r="J39" t="str">
            <v/>
          </cell>
        </row>
        <row r="40">
          <cell r="A40" t="str">
            <v/>
          </cell>
          <cell r="H40" t="str">
            <v/>
          </cell>
          <cell r="I40" t="str">
            <v/>
          </cell>
          <cell r="J40" t="str">
            <v/>
          </cell>
        </row>
        <row r="41">
          <cell r="A41" t="str">
            <v/>
          </cell>
          <cell r="H41" t="str">
            <v/>
          </cell>
          <cell r="I41" t="str">
            <v/>
          </cell>
          <cell r="J41" t="str">
            <v/>
          </cell>
        </row>
        <row r="42">
          <cell r="A42" t="str">
            <v/>
          </cell>
          <cell r="H42" t="str">
            <v/>
          </cell>
          <cell r="I42" t="str">
            <v/>
          </cell>
          <cell r="J42" t="str">
            <v/>
          </cell>
        </row>
        <row r="43">
          <cell r="A43" t="str">
            <v/>
          </cell>
          <cell r="H43" t="str">
            <v/>
          </cell>
          <cell r="I43" t="str">
            <v/>
          </cell>
          <cell r="J43" t="str">
            <v/>
          </cell>
        </row>
        <row r="44">
          <cell r="A44" t="str">
            <v/>
          </cell>
          <cell r="H44" t="str">
            <v/>
          </cell>
          <cell r="I44" t="str">
            <v/>
          </cell>
          <cell r="J44" t="str">
            <v/>
          </cell>
        </row>
        <row r="45">
          <cell r="A45" t="str">
            <v/>
          </cell>
          <cell r="H45" t="str">
            <v/>
          </cell>
          <cell r="I45" t="str">
            <v/>
          </cell>
          <cell r="J45" t="str">
            <v/>
          </cell>
        </row>
        <row r="46">
          <cell r="A46" t="str">
            <v/>
          </cell>
          <cell r="H46" t="str">
            <v/>
          </cell>
          <cell r="I46" t="str">
            <v/>
          </cell>
          <cell r="J46" t="str">
            <v/>
          </cell>
        </row>
        <row r="47">
          <cell r="A47" t="str">
            <v/>
          </cell>
          <cell r="H47" t="str">
            <v/>
          </cell>
          <cell r="I47" t="str">
            <v/>
          </cell>
          <cell r="J47" t="str">
            <v/>
          </cell>
        </row>
        <row r="48">
          <cell r="A48" t="str">
            <v/>
          </cell>
          <cell r="H48" t="str">
            <v/>
          </cell>
          <cell r="I48" t="str">
            <v/>
          </cell>
          <cell r="J48" t="str">
            <v/>
          </cell>
        </row>
        <row r="49">
          <cell r="A49" t="str">
            <v/>
          </cell>
          <cell r="H49" t="str">
            <v/>
          </cell>
          <cell r="I49" t="str">
            <v/>
          </cell>
          <cell r="J49" t="str">
            <v/>
          </cell>
        </row>
        <row r="50">
          <cell r="A50" t="str">
            <v/>
          </cell>
          <cell r="H50" t="str">
            <v/>
          </cell>
          <cell r="I50" t="str">
            <v/>
          </cell>
          <cell r="J50" t="str">
            <v/>
          </cell>
        </row>
        <row r="51">
          <cell r="A51" t="str">
            <v/>
          </cell>
          <cell r="H51" t="str">
            <v/>
          </cell>
          <cell r="I51" t="str">
            <v/>
          </cell>
          <cell r="J51" t="str">
            <v/>
          </cell>
        </row>
        <row r="52">
          <cell r="A52" t="str">
            <v/>
          </cell>
          <cell r="H52" t="str">
            <v/>
          </cell>
          <cell r="I52" t="str">
            <v/>
          </cell>
          <cell r="J52" t="str">
            <v/>
          </cell>
        </row>
        <row r="53">
          <cell r="A53" t="str">
            <v/>
          </cell>
          <cell r="H53" t="str">
            <v/>
          </cell>
          <cell r="I53" t="str">
            <v/>
          </cell>
          <cell r="J53" t="str">
            <v/>
          </cell>
        </row>
        <row r="54">
          <cell r="A54" t="str">
            <v/>
          </cell>
          <cell r="H54" t="str">
            <v/>
          </cell>
          <cell r="I54" t="str">
            <v/>
          </cell>
          <cell r="J54" t="str">
            <v/>
          </cell>
        </row>
        <row r="55">
          <cell r="A55" t="str">
            <v/>
          </cell>
          <cell r="H55" t="str">
            <v/>
          </cell>
          <cell r="I55" t="str">
            <v/>
          </cell>
          <cell r="J55" t="str">
            <v/>
          </cell>
        </row>
        <row r="56">
          <cell r="A56" t="str">
            <v/>
          </cell>
          <cell r="H56" t="str">
            <v/>
          </cell>
          <cell r="I56" t="str">
            <v/>
          </cell>
          <cell r="J56" t="str">
            <v/>
          </cell>
        </row>
        <row r="57">
          <cell r="A57" t="str">
            <v/>
          </cell>
          <cell r="H57" t="str">
            <v/>
          </cell>
          <cell r="I57" t="str">
            <v/>
          </cell>
          <cell r="J57" t="str">
            <v/>
          </cell>
        </row>
        <row r="58">
          <cell r="A58" t="str">
            <v/>
          </cell>
          <cell r="H58" t="str">
            <v/>
          </cell>
          <cell r="I58" t="str">
            <v/>
          </cell>
          <cell r="J58" t="str">
            <v/>
          </cell>
        </row>
        <row r="59">
          <cell r="A59" t="str">
            <v/>
          </cell>
          <cell r="H59" t="str">
            <v/>
          </cell>
          <cell r="I59" t="str">
            <v/>
          </cell>
          <cell r="J59" t="str">
            <v/>
          </cell>
        </row>
        <row r="60">
          <cell r="A60" t="str">
            <v/>
          </cell>
          <cell r="H60" t="str">
            <v/>
          </cell>
          <cell r="I60" t="str">
            <v/>
          </cell>
          <cell r="J60" t="str">
            <v/>
          </cell>
        </row>
        <row r="61">
          <cell r="A61" t="str">
            <v/>
          </cell>
          <cell r="H61" t="str">
            <v/>
          </cell>
          <cell r="I61" t="str">
            <v/>
          </cell>
          <cell r="J61" t="str">
            <v/>
          </cell>
        </row>
        <row r="62">
          <cell r="A62" t="str">
            <v/>
          </cell>
          <cell r="H62" t="str">
            <v/>
          </cell>
          <cell r="I62" t="str">
            <v/>
          </cell>
          <cell r="J62" t="str">
            <v/>
          </cell>
        </row>
        <row r="63">
          <cell r="A63" t="str">
            <v/>
          </cell>
          <cell r="H63" t="str">
            <v/>
          </cell>
          <cell r="I63" t="str">
            <v/>
          </cell>
          <cell r="J63" t="str">
            <v/>
          </cell>
        </row>
        <row r="64">
          <cell r="A64" t="str">
            <v/>
          </cell>
          <cell r="H64" t="str">
            <v/>
          </cell>
          <cell r="I64" t="str">
            <v/>
          </cell>
          <cell r="J64" t="str">
            <v/>
          </cell>
        </row>
        <row r="65">
          <cell r="A65" t="str">
            <v/>
          </cell>
          <cell r="H65" t="str">
            <v/>
          </cell>
          <cell r="I65" t="str">
            <v/>
          </cell>
          <cell r="J65" t="str">
            <v/>
          </cell>
        </row>
        <row r="66">
          <cell r="A66" t="str">
            <v/>
          </cell>
          <cell r="H66" t="str">
            <v/>
          </cell>
          <cell r="I66" t="str">
            <v/>
          </cell>
          <cell r="J66" t="str">
            <v/>
          </cell>
        </row>
        <row r="67">
          <cell r="A67" t="str">
            <v/>
          </cell>
          <cell r="H67" t="str">
            <v/>
          </cell>
          <cell r="I67" t="str">
            <v/>
          </cell>
          <cell r="J67" t="str">
            <v/>
          </cell>
        </row>
        <row r="68">
          <cell r="A68" t="str">
            <v/>
          </cell>
          <cell r="H68" t="str">
            <v/>
          </cell>
          <cell r="I68" t="str">
            <v/>
          </cell>
          <cell r="J68" t="str">
            <v/>
          </cell>
        </row>
        <row r="69">
          <cell r="A69" t="str">
            <v/>
          </cell>
          <cell r="H69" t="str">
            <v/>
          </cell>
          <cell r="I69" t="str">
            <v/>
          </cell>
          <cell r="J69" t="str">
            <v/>
          </cell>
        </row>
        <row r="70">
          <cell r="A70" t="str">
            <v/>
          </cell>
          <cell r="H70" t="str">
            <v/>
          </cell>
          <cell r="I70" t="str">
            <v/>
          </cell>
          <cell r="J70" t="str">
            <v/>
          </cell>
        </row>
        <row r="71">
          <cell r="A71" t="str">
            <v/>
          </cell>
          <cell r="H71" t="str">
            <v/>
          </cell>
          <cell r="I71" t="str">
            <v/>
          </cell>
          <cell r="J71" t="str">
            <v/>
          </cell>
        </row>
        <row r="72">
          <cell r="A72" t="str">
            <v/>
          </cell>
          <cell r="H72" t="str">
            <v/>
          </cell>
          <cell r="I72" t="str">
            <v/>
          </cell>
          <cell r="J72" t="str">
            <v/>
          </cell>
        </row>
        <row r="73">
          <cell r="A73" t="str">
            <v/>
          </cell>
          <cell r="H73" t="str">
            <v/>
          </cell>
          <cell r="I73" t="str">
            <v/>
          </cell>
          <cell r="J73" t="str">
            <v/>
          </cell>
        </row>
        <row r="74">
          <cell r="A74" t="str">
            <v/>
          </cell>
          <cell r="H74" t="str">
            <v/>
          </cell>
          <cell r="I74" t="str">
            <v/>
          </cell>
          <cell r="J74" t="str">
            <v/>
          </cell>
        </row>
        <row r="75">
          <cell r="A75" t="str">
            <v/>
          </cell>
          <cell r="H75" t="str">
            <v/>
          </cell>
          <cell r="I75" t="str">
            <v/>
          </cell>
          <cell r="J75" t="str">
            <v/>
          </cell>
        </row>
        <row r="76">
          <cell r="A76" t="str">
            <v/>
          </cell>
          <cell r="H76" t="str">
            <v/>
          </cell>
          <cell r="I76" t="str">
            <v/>
          </cell>
          <cell r="J76" t="str">
            <v/>
          </cell>
        </row>
        <row r="77">
          <cell r="A77" t="str">
            <v/>
          </cell>
          <cell r="H77" t="str">
            <v/>
          </cell>
          <cell r="I77" t="str">
            <v/>
          </cell>
          <cell r="J77" t="str">
            <v/>
          </cell>
        </row>
        <row r="78">
          <cell r="A78" t="str">
            <v/>
          </cell>
          <cell r="H78" t="str">
            <v/>
          </cell>
          <cell r="I78" t="str">
            <v/>
          </cell>
          <cell r="J78" t="str">
            <v/>
          </cell>
        </row>
        <row r="79">
          <cell r="A79" t="str">
            <v/>
          </cell>
          <cell r="H79" t="str">
            <v/>
          </cell>
          <cell r="I79" t="str">
            <v/>
          </cell>
          <cell r="J79" t="str">
            <v/>
          </cell>
        </row>
        <row r="80">
          <cell r="A80" t="str">
            <v/>
          </cell>
          <cell r="H80" t="str">
            <v/>
          </cell>
          <cell r="I80" t="str">
            <v/>
          </cell>
          <cell r="J80" t="str">
            <v/>
          </cell>
        </row>
        <row r="81">
          <cell r="A81" t="str">
            <v/>
          </cell>
          <cell r="H81" t="str">
            <v/>
          </cell>
          <cell r="I81" t="str">
            <v/>
          </cell>
          <cell r="J81" t="str">
            <v/>
          </cell>
        </row>
        <row r="82">
          <cell r="A82" t="str">
            <v/>
          </cell>
          <cell r="H82" t="str">
            <v/>
          </cell>
          <cell r="I82" t="str">
            <v/>
          </cell>
          <cell r="J82" t="str">
            <v/>
          </cell>
        </row>
        <row r="83">
          <cell r="A83" t="str">
            <v/>
          </cell>
          <cell r="H83" t="str">
            <v/>
          </cell>
          <cell r="I83" t="str">
            <v/>
          </cell>
          <cell r="J83" t="str">
            <v/>
          </cell>
        </row>
        <row r="84">
          <cell r="A84" t="str">
            <v/>
          </cell>
          <cell r="H84" t="str">
            <v/>
          </cell>
          <cell r="I84" t="str">
            <v/>
          </cell>
          <cell r="J84" t="str">
            <v/>
          </cell>
        </row>
        <row r="85">
          <cell r="A85" t="str">
            <v/>
          </cell>
          <cell r="H85" t="str">
            <v/>
          </cell>
          <cell r="I85" t="str">
            <v/>
          </cell>
          <cell r="J85" t="str">
            <v/>
          </cell>
        </row>
        <row r="86">
          <cell r="A86" t="str">
            <v/>
          </cell>
          <cell r="H86" t="str">
            <v/>
          </cell>
          <cell r="I86" t="str">
            <v/>
          </cell>
          <cell r="J86" t="str">
            <v/>
          </cell>
        </row>
        <row r="87">
          <cell r="A87" t="str">
            <v/>
          </cell>
          <cell r="H87" t="str">
            <v/>
          </cell>
          <cell r="I87" t="str">
            <v/>
          </cell>
          <cell r="J87" t="str">
            <v/>
          </cell>
        </row>
        <row r="88">
          <cell r="A88" t="str">
            <v/>
          </cell>
          <cell r="H88" t="str">
            <v/>
          </cell>
          <cell r="I88" t="str">
            <v/>
          </cell>
          <cell r="J88" t="str">
            <v/>
          </cell>
        </row>
        <row r="89">
          <cell r="A89" t="str">
            <v/>
          </cell>
          <cell r="H89" t="str">
            <v/>
          </cell>
          <cell r="I89" t="str">
            <v/>
          </cell>
          <cell r="J89" t="str">
            <v/>
          </cell>
        </row>
        <row r="90">
          <cell r="A90" t="str">
            <v/>
          </cell>
          <cell r="H90" t="str">
            <v/>
          </cell>
          <cell r="I90" t="str">
            <v/>
          </cell>
          <cell r="J90" t="str">
            <v/>
          </cell>
        </row>
        <row r="91">
          <cell r="A91" t="str">
            <v/>
          </cell>
          <cell r="H91" t="str">
            <v/>
          </cell>
          <cell r="I91" t="str">
            <v/>
          </cell>
          <cell r="J91" t="str">
            <v/>
          </cell>
        </row>
        <row r="92">
          <cell r="A92" t="str">
            <v/>
          </cell>
          <cell r="H92" t="str">
            <v/>
          </cell>
          <cell r="I92" t="str">
            <v/>
          </cell>
          <cell r="J92" t="str">
            <v/>
          </cell>
        </row>
        <row r="93">
          <cell r="A93" t="str">
            <v/>
          </cell>
          <cell r="H93" t="str">
            <v/>
          </cell>
          <cell r="I93" t="str">
            <v/>
          </cell>
          <cell r="J93" t="str">
            <v/>
          </cell>
        </row>
        <row r="94">
          <cell r="A94" t="str">
            <v/>
          </cell>
          <cell r="H94" t="str">
            <v/>
          </cell>
          <cell r="I94" t="str">
            <v/>
          </cell>
          <cell r="J94" t="str">
            <v/>
          </cell>
        </row>
        <row r="95">
          <cell r="A95" t="str">
            <v/>
          </cell>
          <cell r="H95" t="str">
            <v/>
          </cell>
          <cell r="I95" t="str">
            <v/>
          </cell>
          <cell r="J95" t="str">
            <v/>
          </cell>
        </row>
        <row r="96">
          <cell r="A96" t="str">
            <v/>
          </cell>
          <cell r="H96" t="str">
            <v/>
          </cell>
          <cell r="I96" t="str">
            <v/>
          </cell>
          <cell r="J96" t="str">
            <v/>
          </cell>
        </row>
        <row r="97">
          <cell r="A97" t="str">
            <v/>
          </cell>
          <cell r="H97" t="str">
            <v/>
          </cell>
          <cell r="I97" t="str">
            <v/>
          </cell>
          <cell r="J97" t="str">
            <v/>
          </cell>
        </row>
        <row r="98">
          <cell r="A98" t="str">
            <v/>
          </cell>
          <cell r="H98" t="str">
            <v/>
          </cell>
          <cell r="I98" t="str">
            <v/>
          </cell>
          <cell r="J98" t="str">
            <v/>
          </cell>
        </row>
        <row r="99">
          <cell r="A99" t="str">
            <v/>
          </cell>
          <cell r="H99" t="str">
            <v/>
          </cell>
          <cell r="I99" t="str">
            <v/>
          </cell>
          <cell r="J99" t="str">
            <v/>
          </cell>
        </row>
        <row r="100">
          <cell r="A100" t="str">
            <v/>
          </cell>
          <cell r="H100" t="str">
            <v/>
          </cell>
          <cell r="I100" t="str">
            <v/>
          </cell>
          <cell r="J100" t="str">
            <v/>
          </cell>
        </row>
        <row r="101">
          <cell r="A101" t="str">
            <v/>
          </cell>
          <cell r="H101" t="str">
            <v/>
          </cell>
          <cell r="I101" t="str">
            <v/>
          </cell>
          <cell r="J101" t="str">
            <v/>
          </cell>
        </row>
        <row r="102">
          <cell r="A102" t="str">
            <v/>
          </cell>
          <cell r="H102" t="str">
            <v/>
          </cell>
          <cell r="I102" t="str">
            <v/>
          </cell>
          <cell r="J102" t="str">
            <v/>
          </cell>
        </row>
        <row r="103">
          <cell r="A103" t="str">
            <v/>
          </cell>
          <cell r="H103" t="str">
            <v/>
          </cell>
          <cell r="I103" t="str">
            <v/>
          </cell>
          <cell r="J103" t="str">
            <v/>
          </cell>
        </row>
        <row r="104">
          <cell r="A104" t="str">
            <v/>
          </cell>
          <cell r="H104" t="str">
            <v/>
          </cell>
          <cell r="I104" t="str">
            <v/>
          </cell>
          <cell r="J104" t="str">
            <v/>
          </cell>
        </row>
        <row r="105">
          <cell r="A105" t="str">
            <v/>
          </cell>
          <cell r="H105" t="str">
            <v/>
          </cell>
          <cell r="I105" t="str">
            <v/>
          </cell>
          <cell r="J105" t="str">
            <v/>
          </cell>
        </row>
        <row r="106">
          <cell r="A106" t="str">
            <v/>
          </cell>
          <cell r="H106" t="str">
            <v/>
          </cell>
          <cell r="I106" t="str">
            <v/>
          </cell>
          <cell r="J106" t="str">
            <v/>
          </cell>
        </row>
        <row r="107">
          <cell r="A107" t="str">
            <v/>
          </cell>
          <cell r="H107" t="str">
            <v/>
          </cell>
          <cell r="I107" t="str">
            <v/>
          </cell>
          <cell r="J107" t="str">
            <v/>
          </cell>
        </row>
        <row r="108">
          <cell r="A108" t="str">
            <v/>
          </cell>
          <cell r="H108" t="str">
            <v/>
          </cell>
          <cell r="I108" t="str">
            <v/>
          </cell>
          <cell r="J108" t="str">
            <v/>
          </cell>
        </row>
        <row r="109">
          <cell r="A109" t="str">
            <v/>
          </cell>
          <cell r="H109" t="str">
            <v/>
          </cell>
          <cell r="I109" t="str">
            <v/>
          </cell>
          <cell r="J109" t="str">
            <v/>
          </cell>
        </row>
        <row r="110">
          <cell r="A110" t="str">
            <v/>
          </cell>
          <cell r="H110" t="str">
            <v/>
          </cell>
          <cell r="I110" t="str">
            <v/>
          </cell>
          <cell r="J110" t="str">
            <v/>
          </cell>
        </row>
        <row r="111">
          <cell r="A111" t="str">
            <v/>
          </cell>
          <cell r="H111" t="str">
            <v/>
          </cell>
          <cell r="I111" t="str">
            <v/>
          </cell>
          <cell r="J111" t="str">
            <v/>
          </cell>
        </row>
        <row r="112">
          <cell r="A112" t="str">
            <v/>
          </cell>
          <cell r="H112" t="str">
            <v/>
          </cell>
          <cell r="I112" t="str">
            <v/>
          </cell>
          <cell r="J112" t="str">
            <v/>
          </cell>
        </row>
        <row r="113">
          <cell r="A113" t="str">
            <v/>
          </cell>
          <cell r="H113" t="str">
            <v/>
          </cell>
          <cell r="I113" t="str">
            <v/>
          </cell>
          <cell r="J113" t="str">
            <v/>
          </cell>
        </row>
        <row r="114">
          <cell r="A114" t="str">
            <v/>
          </cell>
          <cell r="H114" t="str">
            <v/>
          </cell>
          <cell r="I114" t="str">
            <v/>
          </cell>
          <cell r="J114" t="str">
            <v/>
          </cell>
        </row>
        <row r="115">
          <cell r="A115" t="str">
            <v/>
          </cell>
          <cell r="H115" t="str">
            <v/>
          </cell>
          <cell r="I115" t="str">
            <v/>
          </cell>
          <cell r="J115" t="str">
            <v/>
          </cell>
        </row>
        <row r="116">
          <cell r="A116" t="str">
            <v/>
          </cell>
          <cell r="H116" t="str">
            <v/>
          </cell>
          <cell r="I116" t="str">
            <v/>
          </cell>
          <cell r="J116" t="str">
            <v/>
          </cell>
        </row>
        <row r="117">
          <cell r="A117" t="str">
            <v/>
          </cell>
          <cell r="H117" t="str">
            <v/>
          </cell>
          <cell r="I117" t="str">
            <v/>
          </cell>
          <cell r="J117" t="str">
            <v/>
          </cell>
        </row>
        <row r="118">
          <cell r="A118" t="str">
            <v/>
          </cell>
          <cell r="H118" t="str">
            <v/>
          </cell>
          <cell r="I118" t="str">
            <v/>
          </cell>
          <cell r="J118" t="str">
            <v/>
          </cell>
        </row>
        <row r="119">
          <cell r="A119" t="str">
            <v/>
          </cell>
          <cell r="H119" t="str">
            <v/>
          </cell>
          <cell r="I119" t="str">
            <v/>
          </cell>
          <cell r="J119" t="str">
            <v/>
          </cell>
        </row>
        <row r="120">
          <cell r="A120" t="str">
            <v/>
          </cell>
          <cell r="H120" t="str">
            <v/>
          </cell>
          <cell r="I120" t="str">
            <v/>
          </cell>
          <cell r="J120" t="str">
            <v/>
          </cell>
        </row>
        <row r="121">
          <cell r="A121" t="str">
            <v/>
          </cell>
          <cell r="H121" t="str">
            <v/>
          </cell>
          <cell r="I121" t="str">
            <v/>
          </cell>
          <cell r="J121" t="str">
            <v/>
          </cell>
        </row>
        <row r="122">
          <cell r="A122" t="str">
            <v/>
          </cell>
          <cell r="H122" t="str">
            <v/>
          </cell>
          <cell r="I122" t="str">
            <v/>
          </cell>
          <cell r="J122" t="str">
            <v/>
          </cell>
        </row>
        <row r="123">
          <cell r="A123" t="str">
            <v/>
          </cell>
          <cell r="H123" t="str">
            <v/>
          </cell>
          <cell r="I123" t="str">
            <v/>
          </cell>
          <cell r="J123" t="str">
            <v/>
          </cell>
        </row>
        <row r="124">
          <cell r="A124" t="str">
            <v/>
          </cell>
          <cell r="H124" t="str">
            <v/>
          </cell>
          <cell r="I124" t="str">
            <v/>
          </cell>
          <cell r="J124" t="str">
            <v/>
          </cell>
        </row>
        <row r="125">
          <cell r="A125" t="str">
            <v/>
          </cell>
          <cell r="H125" t="str">
            <v/>
          </cell>
          <cell r="I125" t="str">
            <v/>
          </cell>
          <cell r="J125" t="str">
            <v/>
          </cell>
        </row>
        <row r="126">
          <cell r="A126" t="str">
            <v/>
          </cell>
          <cell r="H126" t="str">
            <v/>
          </cell>
          <cell r="I126" t="str">
            <v/>
          </cell>
          <cell r="J126" t="str">
            <v/>
          </cell>
        </row>
        <row r="127">
          <cell r="A127" t="str">
            <v/>
          </cell>
          <cell r="H127" t="str">
            <v/>
          </cell>
          <cell r="I127" t="str">
            <v/>
          </cell>
          <cell r="J127" t="str">
            <v/>
          </cell>
        </row>
        <row r="128">
          <cell r="A128" t="str">
            <v/>
          </cell>
          <cell r="H128" t="str">
            <v/>
          </cell>
          <cell r="I128" t="str">
            <v/>
          </cell>
          <cell r="J128" t="str">
            <v/>
          </cell>
        </row>
        <row r="129">
          <cell r="A129" t="str">
            <v/>
          </cell>
          <cell r="H129" t="str">
            <v/>
          </cell>
          <cell r="I129" t="str">
            <v/>
          </cell>
          <cell r="J129" t="str">
            <v/>
          </cell>
        </row>
        <row r="130">
          <cell r="A130" t="str">
            <v/>
          </cell>
          <cell r="H130" t="str">
            <v/>
          </cell>
          <cell r="I130" t="str">
            <v/>
          </cell>
          <cell r="J130" t="str">
            <v/>
          </cell>
        </row>
        <row r="131">
          <cell r="A131" t="str">
            <v/>
          </cell>
          <cell r="H131" t="str">
            <v/>
          </cell>
          <cell r="I131" t="str">
            <v/>
          </cell>
          <cell r="J131" t="str">
            <v/>
          </cell>
        </row>
        <row r="132">
          <cell r="A132" t="str">
            <v/>
          </cell>
          <cell r="H132" t="str">
            <v/>
          </cell>
          <cell r="I132" t="str">
            <v/>
          </cell>
          <cell r="J132" t="str">
            <v/>
          </cell>
        </row>
        <row r="133">
          <cell r="A133" t="str">
            <v/>
          </cell>
          <cell r="H133" t="str">
            <v/>
          </cell>
          <cell r="I133" t="str">
            <v/>
          </cell>
          <cell r="J133" t="str">
            <v/>
          </cell>
        </row>
        <row r="134">
          <cell r="A134" t="str">
            <v/>
          </cell>
          <cell r="H134" t="str">
            <v/>
          </cell>
          <cell r="I134" t="str">
            <v/>
          </cell>
          <cell r="J134" t="str">
            <v/>
          </cell>
        </row>
        <row r="135">
          <cell r="A135" t="str">
            <v/>
          </cell>
          <cell r="H135" t="str">
            <v/>
          </cell>
          <cell r="I135" t="str">
            <v/>
          </cell>
          <cell r="J135" t="str">
            <v/>
          </cell>
        </row>
        <row r="136">
          <cell r="A136" t="str">
            <v/>
          </cell>
          <cell r="H136" t="str">
            <v/>
          </cell>
          <cell r="I136" t="str">
            <v/>
          </cell>
          <cell r="J136" t="str">
            <v/>
          </cell>
        </row>
        <row r="137">
          <cell r="A137" t="str">
            <v/>
          </cell>
          <cell r="H137" t="str">
            <v/>
          </cell>
          <cell r="I137" t="str">
            <v/>
          </cell>
          <cell r="J137" t="str">
            <v/>
          </cell>
        </row>
        <row r="138">
          <cell r="A138" t="str">
            <v/>
          </cell>
          <cell r="H138" t="str">
            <v/>
          </cell>
          <cell r="I138" t="str">
            <v/>
          </cell>
          <cell r="J138" t="str">
            <v/>
          </cell>
        </row>
        <row r="139">
          <cell r="A139" t="str">
            <v/>
          </cell>
          <cell r="H139" t="str">
            <v/>
          </cell>
          <cell r="I139" t="str">
            <v/>
          </cell>
          <cell r="J139" t="str">
            <v/>
          </cell>
        </row>
        <row r="140">
          <cell r="A140" t="str">
            <v/>
          </cell>
          <cell r="H140" t="str">
            <v/>
          </cell>
          <cell r="I140" t="str">
            <v/>
          </cell>
          <cell r="J140" t="str">
            <v/>
          </cell>
        </row>
        <row r="141">
          <cell r="A141" t="str">
            <v/>
          </cell>
          <cell r="H141" t="str">
            <v/>
          </cell>
          <cell r="I141" t="str">
            <v/>
          </cell>
          <cell r="J141" t="str">
            <v/>
          </cell>
        </row>
        <row r="142">
          <cell r="A142" t="str">
            <v/>
          </cell>
          <cell r="H142" t="str">
            <v/>
          </cell>
          <cell r="I142" t="str">
            <v/>
          </cell>
          <cell r="J142" t="str">
            <v/>
          </cell>
        </row>
        <row r="143">
          <cell r="A143" t="str">
            <v/>
          </cell>
          <cell r="H143" t="str">
            <v/>
          </cell>
          <cell r="I143" t="str">
            <v/>
          </cell>
          <cell r="J143" t="str">
            <v/>
          </cell>
        </row>
        <row r="144">
          <cell r="A144" t="str">
            <v/>
          </cell>
          <cell r="H144" t="str">
            <v/>
          </cell>
          <cell r="I144" t="str">
            <v/>
          </cell>
          <cell r="J144" t="str">
            <v/>
          </cell>
        </row>
        <row r="145">
          <cell r="A145" t="str">
            <v/>
          </cell>
          <cell r="H145" t="str">
            <v/>
          </cell>
          <cell r="I145" t="str">
            <v/>
          </cell>
          <cell r="J145" t="str">
            <v/>
          </cell>
        </row>
        <row r="146">
          <cell r="A146" t="str">
            <v/>
          </cell>
          <cell r="H146" t="str">
            <v/>
          </cell>
          <cell r="I146" t="str">
            <v/>
          </cell>
          <cell r="J146" t="str">
            <v/>
          </cell>
        </row>
        <row r="147">
          <cell r="A147" t="str">
            <v/>
          </cell>
          <cell r="H147" t="str">
            <v/>
          </cell>
          <cell r="I147" t="str">
            <v/>
          </cell>
          <cell r="J147" t="str">
            <v/>
          </cell>
        </row>
        <row r="148">
          <cell r="A148" t="str">
            <v/>
          </cell>
          <cell r="H148" t="str">
            <v/>
          </cell>
          <cell r="I148" t="str">
            <v/>
          </cell>
          <cell r="J148" t="str">
            <v/>
          </cell>
        </row>
        <row r="149">
          <cell r="A149" t="str">
            <v/>
          </cell>
          <cell r="H149" t="str">
            <v/>
          </cell>
          <cell r="I149" t="str">
            <v/>
          </cell>
          <cell r="J149" t="str">
            <v/>
          </cell>
        </row>
        <row r="150">
          <cell r="A150" t="str">
            <v/>
          </cell>
          <cell r="H150" t="str">
            <v/>
          </cell>
          <cell r="I150" t="str">
            <v/>
          </cell>
          <cell r="J150" t="str">
            <v/>
          </cell>
        </row>
        <row r="151">
          <cell r="A151" t="str">
            <v/>
          </cell>
          <cell r="H151" t="str">
            <v/>
          </cell>
          <cell r="I151" t="str">
            <v/>
          </cell>
          <cell r="J151" t="str">
            <v/>
          </cell>
        </row>
        <row r="152">
          <cell r="A152" t="str">
            <v/>
          </cell>
          <cell r="H152" t="str">
            <v/>
          </cell>
          <cell r="I152" t="str">
            <v/>
          </cell>
          <cell r="J152" t="str">
            <v/>
          </cell>
        </row>
        <row r="153">
          <cell r="A153" t="str">
            <v/>
          </cell>
          <cell r="H153" t="str">
            <v/>
          </cell>
          <cell r="I153" t="str">
            <v/>
          </cell>
          <cell r="J153" t="str">
            <v/>
          </cell>
        </row>
        <row r="154">
          <cell r="A154" t="str">
            <v/>
          </cell>
          <cell r="H154" t="str">
            <v/>
          </cell>
          <cell r="I154" t="str">
            <v/>
          </cell>
          <cell r="J154" t="str">
            <v/>
          </cell>
        </row>
        <row r="155">
          <cell r="A155" t="str">
            <v/>
          </cell>
          <cell r="H155" t="str">
            <v/>
          </cell>
          <cell r="I155" t="str">
            <v/>
          </cell>
          <cell r="J155" t="str">
            <v/>
          </cell>
        </row>
        <row r="156">
          <cell r="A156" t="str">
            <v/>
          </cell>
          <cell r="H156" t="str">
            <v/>
          </cell>
          <cell r="I156" t="str">
            <v/>
          </cell>
          <cell r="J156" t="str">
            <v/>
          </cell>
        </row>
        <row r="157">
          <cell r="A157" t="str">
            <v/>
          </cell>
          <cell r="H157" t="str">
            <v/>
          </cell>
          <cell r="I157" t="str">
            <v/>
          </cell>
          <cell r="J157" t="str">
            <v/>
          </cell>
        </row>
        <row r="158">
          <cell r="A158" t="str">
            <v/>
          </cell>
          <cell r="H158" t="str">
            <v/>
          </cell>
          <cell r="I158" t="str">
            <v/>
          </cell>
          <cell r="J158" t="str">
            <v/>
          </cell>
        </row>
        <row r="159">
          <cell r="A159" t="str">
            <v/>
          </cell>
          <cell r="H159" t="str">
            <v/>
          </cell>
          <cell r="I159" t="str">
            <v/>
          </cell>
          <cell r="J159" t="str">
            <v/>
          </cell>
        </row>
        <row r="160">
          <cell r="A160" t="str">
            <v/>
          </cell>
          <cell r="H160" t="str">
            <v/>
          </cell>
          <cell r="I160" t="str">
            <v/>
          </cell>
          <cell r="J160" t="str">
            <v/>
          </cell>
        </row>
        <row r="161">
          <cell r="A161" t="str">
            <v/>
          </cell>
          <cell r="H161" t="str">
            <v/>
          </cell>
          <cell r="I161" t="str">
            <v/>
          </cell>
          <cell r="J161" t="str">
            <v/>
          </cell>
        </row>
        <row r="162">
          <cell r="A162" t="str">
            <v/>
          </cell>
          <cell r="H162" t="str">
            <v/>
          </cell>
          <cell r="I162" t="str">
            <v/>
          </cell>
          <cell r="J162" t="str">
            <v/>
          </cell>
        </row>
        <row r="163">
          <cell r="A163" t="str">
            <v/>
          </cell>
          <cell r="H163" t="str">
            <v/>
          </cell>
          <cell r="I163" t="str">
            <v/>
          </cell>
          <cell r="J163" t="str">
            <v/>
          </cell>
        </row>
        <row r="164">
          <cell r="A164" t="str">
            <v/>
          </cell>
          <cell r="H164" t="str">
            <v/>
          </cell>
          <cell r="I164" t="str">
            <v/>
          </cell>
          <cell r="J164" t="str">
            <v/>
          </cell>
        </row>
        <row r="165">
          <cell r="A165" t="str">
            <v/>
          </cell>
          <cell r="H165" t="str">
            <v/>
          </cell>
          <cell r="I165" t="str">
            <v/>
          </cell>
          <cell r="J165" t="str">
            <v/>
          </cell>
        </row>
        <row r="166">
          <cell r="A166" t="str">
            <v/>
          </cell>
          <cell r="H166" t="str">
            <v/>
          </cell>
          <cell r="I166" t="str">
            <v/>
          </cell>
          <cell r="J166" t="str">
            <v/>
          </cell>
        </row>
        <row r="167">
          <cell r="A167" t="str">
            <v/>
          </cell>
          <cell r="H167" t="str">
            <v/>
          </cell>
          <cell r="I167" t="str">
            <v/>
          </cell>
          <cell r="J167" t="str">
            <v/>
          </cell>
        </row>
        <row r="168">
          <cell r="A168" t="str">
            <v/>
          </cell>
          <cell r="H168" t="str">
            <v/>
          </cell>
          <cell r="I168" t="str">
            <v/>
          </cell>
          <cell r="J168" t="str">
            <v/>
          </cell>
        </row>
        <row r="169">
          <cell r="A169" t="str">
            <v/>
          </cell>
          <cell r="H169" t="str">
            <v/>
          </cell>
          <cell r="I169" t="str">
            <v/>
          </cell>
          <cell r="J169" t="str">
            <v/>
          </cell>
        </row>
        <row r="170">
          <cell r="A170" t="str">
            <v/>
          </cell>
          <cell r="H170" t="str">
            <v/>
          </cell>
          <cell r="I170" t="str">
            <v/>
          </cell>
          <cell r="J170" t="str">
            <v/>
          </cell>
        </row>
        <row r="171">
          <cell r="A171" t="str">
            <v/>
          </cell>
          <cell r="H171" t="str">
            <v/>
          </cell>
          <cell r="I171" t="str">
            <v/>
          </cell>
          <cell r="J171" t="str">
            <v/>
          </cell>
        </row>
        <row r="172">
          <cell r="A172" t="str">
            <v/>
          </cell>
          <cell r="H172" t="str">
            <v/>
          </cell>
          <cell r="I172" t="str">
            <v/>
          </cell>
          <cell r="J172" t="str">
            <v/>
          </cell>
        </row>
        <row r="173">
          <cell r="A173" t="str">
            <v/>
          </cell>
          <cell r="H173" t="str">
            <v/>
          </cell>
          <cell r="I173" t="str">
            <v/>
          </cell>
          <cell r="J173" t="str">
            <v/>
          </cell>
        </row>
        <row r="174">
          <cell r="A174" t="str">
            <v/>
          </cell>
          <cell r="H174" t="str">
            <v/>
          </cell>
          <cell r="I174" t="str">
            <v/>
          </cell>
          <cell r="J174" t="str">
            <v/>
          </cell>
        </row>
        <row r="175">
          <cell r="A175" t="str">
            <v/>
          </cell>
          <cell r="H175" t="str">
            <v/>
          </cell>
          <cell r="I175" t="str">
            <v/>
          </cell>
          <cell r="J175" t="str">
            <v/>
          </cell>
        </row>
        <row r="176">
          <cell r="A176" t="str">
            <v/>
          </cell>
          <cell r="H176" t="str">
            <v/>
          </cell>
          <cell r="I176" t="str">
            <v/>
          </cell>
          <cell r="J176" t="str">
            <v/>
          </cell>
        </row>
        <row r="177">
          <cell r="A177" t="str">
            <v/>
          </cell>
          <cell r="H177" t="str">
            <v/>
          </cell>
          <cell r="I177" t="str">
            <v/>
          </cell>
          <cell r="J177" t="str">
            <v/>
          </cell>
        </row>
        <row r="178">
          <cell r="A178" t="str">
            <v/>
          </cell>
          <cell r="H178" t="str">
            <v/>
          </cell>
          <cell r="I178" t="str">
            <v/>
          </cell>
          <cell r="J178" t="str">
            <v/>
          </cell>
        </row>
        <row r="179">
          <cell r="A179" t="str">
            <v/>
          </cell>
          <cell r="H179" t="str">
            <v/>
          </cell>
          <cell r="I179" t="str">
            <v/>
          </cell>
          <cell r="J179" t="str">
            <v/>
          </cell>
        </row>
        <row r="180">
          <cell r="A180" t="str">
            <v/>
          </cell>
          <cell r="H180" t="str">
            <v/>
          </cell>
          <cell r="I180" t="str">
            <v/>
          </cell>
          <cell r="J180" t="str">
            <v/>
          </cell>
        </row>
        <row r="181">
          <cell r="A181" t="str">
            <v/>
          </cell>
          <cell r="H181" t="str">
            <v/>
          </cell>
          <cell r="I181" t="str">
            <v/>
          </cell>
          <cell r="J181" t="str">
            <v/>
          </cell>
        </row>
        <row r="182">
          <cell r="A182" t="str">
            <v/>
          </cell>
          <cell r="H182" t="str">
            <v/>
          </cell>
          <cell r="I182" t="str">
            <v/>
          </cell>
          <cell r="J182" t="str">
            <v/>
          </cell>
        </row>
        <row r="183">
          <cell r="A183" t="str">
            <v/>
          </cell>
          <cell r="H183" t="str">
            <v/>
          </cell>
          <cell r="I183" t="str">
            <v/>
          </cell>
          <cell r="J183" t="str">
            <v/>
          </cell>
        </row>
        <row r="184">
          <cell r="A184" t="str">
            <v/>
          </cell>
          <cell r="H184" t="str">
            <v/>
          </cell>
          <cell r="I184" t="str">
            <v/>
          </cell>
          <cell r="J184" t="str">
            <v/>
          </cell>
        </row>
        <row r="185">
          <cell r="A185" t="str">
            <v/>
          </cell>
          <cell r="H185" t="str">
            <v/>
          </cell>
          <cell r="I185" t="str">
            <v/>
          </cell>
          <cell r="J185" t="str">
            <v/>
          </cell>
        </row>
        <row r="186">
          <cell r="A186" t="str">
            <v/>
          </cell>
          <cell r="H186" t="str">
            <v/>
          </cell>
          <cell r="I186" t="str">
            <v/>
          </cell>
          <cell r="J186" t="str">
            <v/>
          </cell>
        </row>
        <row r="187">
          <cell r="A187" t="str">
            <v/>
          </cell>
          <cell r="H187" t="str">
            <v/>
          </cell>
          <cell r="I187" t="str">
            <v/>
          </cell>
          <cell r="J187" t="str">
            <v/>
          </cell>
        </row>
        <row r="188">
          <cell r="A188" t="str">
            <v/>
          </cell>
          <cell r="H188" t="str">
            <v/>
          </cell>
          <cell r="I188" t="str">
            <v/>
          </cell>
          <cell r="J188" t="str">
            <v/>
          </cell>
        </row>
        <row r="189">
          <cell r="A189" t="str">
            <v/>
          </cell>
          <cell r="H189" t="str">
            <v/>
          </cell>
          <cell r="I189" t="str">
            <v/>
          </cell>
          <cell r="J189" t="str">
            <v/>
          </cell>
        </row>
        <row r="190">
          <cell r="A190" t="str">
            <v/>
          </cell>
          <cell r="H190" t="str">
            <v/>
          </cell>
          <cell r="I190" t="str">
            <v/>
          </cell>
          <cell r="J190" t="str">
            <v/>
          </cell>
        </row>
        <row r="191">
          <cell r="A191" t="str">
            <v/>
          </cell>
          <cell r="H191" t="str">
            <v/>
          </cell>
          <cell r="I191" t="str">
            <v/>
          </cell>
          <cell r="J191" t="str">
            <v/>
          </cell>
        </row>
        <row r="192">
          <cell r="A192" t="str">
            <v/>
          </cell>
          <cell r="H192" t="str">
            <v/>
          </cell>
          <cell r="I192" t="str">
            <v/>
          </cell>
          <cell r="J192" t="str">
            <v/>
          </cell>
        </row>
        <row r="193">
          <cell r="A193" t="str">
            <v/>
          </cell>
          <cell r="H193" t="str">
            <v/>
          </cell>
          <cell r="I193" t="str">
            <v/>
          </cell>
          <cell r="J193" t="str">
            <v/>
          </cell>
        </row>
        <row r="194">
          <cell r="A194" t="str">
            <v/>
          </cell>
          <cell r="H194" t="str">
            <v/>
          </cell>
          <cell r="I194" t="str">
            <v/>
          </cell>
          <cell r="J194" t="str">
            <v/>
          </cell>
        </row>
        <row r="195">
          <cell r="A195" t="str">
            <v/>
          </cell>
          <cell r="H195" t="str">
            <v/>
          </cell>
          <cell r="I195" t="str">
            <v/>
          </cell>
          <cell r="J195" t="str">
            <v/>
          </cell>
        </row>
        <row r="196">
          <cell r="A196" t="str">
            <v/>
          </cell>
          <cell r="H196" t="str">
            <v/>
          </cell>
          <cell r="I196" t="str">
            <v/>
          </cell>
          <cell r="J196" t="str">
            <v/>
          </cell>
        </row>
        <row r="197">
          <cell r="A197" t="str">
            <v/>
          </cell>
          <cell r="H197" t="str">
            <v/>
          </cell>
          <cell r="I197" t="str">
            <v/>
          </cell>
          <cell r="J197" t="str">
            <v/>
          </cell>
        </row>
        <row r="198">
          <cell r="A198" t="str">
            <v/>
          </cell>
          <cell r="H198" t="str">
            <v/>
          </cell>
          <cell r="I198" t="str">
            <v/>
          </cell>
          <cell r="J198" t="str">
            <v/>
          </cell>
        </row>
        <row r="199">
          <cell r="A199" t="str">
            <v/>
          </cell>
          <cell r="H199" t="str">
            <v/>
          </cell>
          <cell r="I199" t="str">
            <v/>
          </cell>
          <cell r="J199" t="str">
            <v/>
          </cell>
        </row>
        <row r="200">
          <cell r="A200" t="str">
            <v/>
          </cell>
          <cell r="H200" t="str">
            <v/>
          </cell>
          <cell r="I200" t="str">
            <v/>
          </cell>
          <cell r="J200" t="str">
            <v/>
          </cell>
        </row>
      </sheetData>
      <sheetData sheetId="8"/>
      <sheetData sheetId="9">
        <row r="4">
          <cell r="A4" t="str">
            <v>&lt; 25</v>
          </cell>
          <cell r="K4" t="str">
            <v/>
          </cell>
          <cell r="L4" t="str">
            <v/>
          </cell>
          <cell r="M4">
            <v>0</v>
          </cell>
        </row>
        <row r="5">
          <cell r="A5" t="str">
            <v>25-30</v>
          </cell>
          <cell r="K5" t="str">
            <v/>
          </cell>
          <cell r="L5">
            <v>2</v>
          </cell>
          <cell r="M5">
            <v>2</v>
          </cell>
        </row>
        <row r="6">
          <cell r="A6" t="str">
            <v>31-35</v>
          </cell>
          <cell r="K6">
            <v>12</v>
          </cell>
          <cell r="L6">
            <v>10</v>
          </cell>
          <cell r="M6">
            <v>22</v>
          </cell>
        </row>
        <row r="7">
          <cell r="A7" t="str">
            <v>36-40</v>
          </cell>
          <cell r="K7">
            <v>28</v>
          </cell>
          <cell r="L7">
            <v>19</v>
          </cell>
          <cell r="M7">
            <v>47</v>
          </cell>
        </row>
        <row r="8">
          <cell r="A8" t="str">
            <v>41-45</v>
          </cell>
          <cell r="K8">
            <v>23</v>
          </cell>
          <cell r="L8">
            <v>37</v>
          </cell>
          <cell r="M8">
            <v>60</v>
          </cell>
        </row>
        <row r="9">
          <cell r="A9" t="str">
            <v>46-50</v>
          </cell>
          <cell r="K9">
            <v>39</v>
          </cell>
          <cell r="L9">
            <v>51</v>
          </cell>
          <cell r="M9">
            <v>90</v>
          </cell>
        </row>
        <row r="10">
          <cell r="A10" t="str">
            <v>51-55</v>
          </cell>
          <cell r="K10">
            <v>37</v>
          </cell>
          <cell r="L10">
            <v>46</v>
          </cell>
          <cell r="M10">
            <v>83</v>
          </cell>
        </row>
        <row r="11">
          <cell r="A11" t="str">
            <v>56-60</v>
          </cell>
          <cell r="K11">
            <v>15</v>
          </cell>
          <cell r="L11">
            <v>38</v>
          </cell>
          <cell r="M11">
            <v>53</v>
          </cell>
        </row>
        <row r="12">
          <cell r="A12" t="str">
            <v>61-65</v>
          </cell>
          <cell r="K12">
            <v>3</v>
          </cell>
          <cell r="L12">
            <v>16</v>
          </cell>
          <cell r="M12">
            <v>19</v>
          </cell>
        </row>
        <row r="13">
          <cell r="A13" t="str">
            <v>&gt; 65</v>
          </cell>
          <cell r="K13">
            <v>2</v>
          </cell>
          <cell r="L13">
            <v>6</v>
          </cell>
          <cell r="M13">
            <v>8</v>
          </cell>
        </row>
        <row r="14">
          <cell r="A14" t="str">
            <v>TOTAL</v>
          </cell>
          <cell r="K14">
            <v>159</v>
          </cell>
          <cell r="L14">
            <v>225</v>
          </cell>
          <cell r="M14">
            <v>384</v>
          </cell>
        </row>
        <row r="15">
          <cell r="A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/>
          </cell>
          <cell r="K17" t="str">
            <v/>
          </cell>
          <cell r="L17" t="str">
            <v/>
          </cell>
          <cell r="M17" t="str">
            <v/>
          </cell>
        </row>
        <row r="18">
          <cell r="A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/>
          </cell>
          <cell r="K22" t="str">
            <v/>
          </cell>
          <cell r="L22" t="str">
            <v/>
          </cell>
          <cell r="M22" t="str">
            <v/>
          </cell>
        </row>
        <row r="23">
          <cell r="A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/>
          </cell>
          <cell r="K30" t="str">
            <v/>
          </cell>
          <cell r="L30" t="str">
            <v/>
          </cell>
          <cell r="M30" t="str">
            <v/>
          </cell>
        </row>
        <row r="31">
          <cell r="A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/>
          </cell>
          <cell r="K39" t="str">
            <v/>
          </cell>
          <cell r="L39" t="str">
            <v/>
          </cell>
          <cell r="M39" t="str">
            <v/>
          </cell>
        </row>
        <row r="40">
          <cell r="A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/>
          </cell>
          <cell r="K50" t="str">
            <v/>
          </cell>
          <cell r="L50" t="str">
            <v/>
          </cell>
          <cell r="M50" t="str">
            <v/>
          </cell>
        </row>
        <row r="51">
          <cell r="A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/>
          </cell>
          <cell r="K59" t="str">
            <v/>
          </cell>
          <cell r="L59" t="str">
            <v/>
          </cell>
          <cell r="M59" t="str">
            <v/>
          </cell>
        </row>
        <row r="60">
          <cell r="A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/>
          </cell>
          <cell r="K69" t="str">
            <v/>
          </cell>
          <cell r="L69" t="str">
            <v/>
          </cell>
          <cell r="M69" t="str">
            <v/>
          </cell>
        </row>
        <row r="70">
          <cell r="A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/>
          </cell>
          <cell r="K74" t="str">
            <v/>
          </cell>
          <cell r="L74" t="str">
            <v/>
          </cell>
          <cell r="M74" t="str">
            <v/>
          </cell>
        </row>
        <row r="75">
          <cell r="A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/>
          </cell>
          <cell r="K80" t="str">
            <v/>
          </cell>
          <cell r="L80" t="str">
            <v/>
          </cell>
          <cell r="M80" t="str">
            <v/>
          </cell>
        </row>
        <row r="81">
          <cell r="A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/>
          </cell>
          <cell r="K87" t="str">
            <v/>
          </cell>
          <cell r="L87" t="str">
            <v/>
          </cell>
          <cell r="M87" t="str">
            <v/>
          </cell>
        </row>
        <row r="88">
          <cell r="A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/>
          </cell>
          <cell r="K113" t="str">
            <v/>
          </cell>
          <cell r="L113" t="str">
            <v/>
          </cell>
          <cell r="M113" t="str">
            <v/>
          </cell>
        </row>
        <row r="114">
          <cell r="A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/>
          </cell>
          <cell r="K118" t="str">
            <v/>
          </cell>
          <cell r="L118" t="str">
            <v/>
          </cell>
          <cell r="M118" t="str">
            <v/>
          </cell>
        </row>
        <row r="119">
          <cell r="A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/>
          </cell>
          <cell r="K129" t="str">
            <v/>
          </cell>
          <cell r="L129" t="str">
            <v/>
          </cell>
          <cell r="M129" t="str">
            <v/>
          </cell>
        </row>
        <row r="130">
          <cell r="A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K200" t="str">
            <v/>
          </cell>
          <cell r="L200" t="str">
            <v/>
          </cell>
          <cell r="M200" t="str">
            <v/>
          </cell>
        </row>
      </sheetData>
      <sheetData sheetId="10"/>
      <sheetData sheetId="11">
        <row r="4">
          <cell r="A4" t="str">
            <v>TC-Dedicación empleado Reducción 99%</v>
          </cell>
          <cell r="T4" t="str">
            <v/>
          </cell>
          <cell r="U4" t="str">
            <v/>
          </cell>
          <cell r="V4">
            <v>0</v>
          </cell>
        </row>
        <row r="5">
          <cell r="A5" t="str">
            <v>Tiempo Completo</v>
          </cell>
          <cell r="T5">
            <v>152</v>
          </cell>
          <cell r="U5">
            <v>177</v>
          </cell>
          <cell r="V5">
            <v>329</v>
          </cell>
        </row>
        <row r="6">
          <cell r="A6" t="str">
            <v>Tiempo Parcial (2+2 HORAS)</v>
          </cell>
          <cell r="T6">
            <v>6</v>
          </cell>
          <cell r="U6">
            <v>16</v>
          </cell>
          <cell r="V6">
            <v>22</v>
          </cell>
        </row>
        <row r="7">
          <cell r="A7" t="str">
            <v>Tiempo Parcial (3+3 HORAS)</v>
          </cell>
          <cell r="T7">
            <v>13</v>
          </cell>
          <cell r="U7">
            <v>3</v>
          </cell>
          <cell r="V7">
            <v>16</v>
          </cell>
        </row>
        <row r="8">
          <cell r="A8" t="str">
            <v>Tiempo Parcial (4+4 HORAS)</v>
          </cell>
          <cell r="T8">
            <v>5</v>
          </cell>
          <cell r="U8">
            <v>21</v>
          </cell>
          <cell r="V8">
            <v>26</v>
          </cell>
        </row>
        <row r="9">
          <cell r="A9" t="str">
            <v>Tiempo Parcial (5+5 HORAS)</v>
          </cell>
          <cell r="T9">
            <v>4</v>
          </cell>
          <cell r="U9">
            <v>4</v>
          </cell>
          <cell r="V9">
            <v>8</v>
          </cell>
        </row>
        <row r="10">
          <cell r="A10" t="str">
            <v>Tiempo Parcial (6+6 HORAS)</v>
          </cell>
          <cell r="T10">
            <v>16</v>
          </cell>
          <cell r="U10">
            <v>16</v>
          </cell>
          <cell r="V10">
            <v>32</v>
          </cell>
        </row>
        <row r="11">
          <cell r="A11" t="str">
            <v>Tiempo Parcial (4 HORAS SEMANALES)</v>
          </cell>
          <cell r="T11" t="str">
            <v/>
          </cell>
          <cell r="U11">
            <v>1</v>
          </cell>
          <cell r="V11">
            <v>1</v>
          </cell>
        </row>
        <row r="12">
          <cell r="A12" t="str">
            <v>TOTAL</v>
          </cell>
          <cell r="T12">
            <v>196</v>
          </cell>
          <cell r="U12">
            <v>238</v>
          </cell>
          <cell r="V12">
            <v>434</v>
          </cell>
        </row>
        <row r="13">
          <cell r="A13" t="str">
            <v/>
          </cell>
          <cell r="T13" t="str">
            <v/>
          </cell>
          <cell r="U13" t="str">
            <v/>
          </cell>
          <cell r="V13" t="str">
            <v/>
          </cell>
        </row>
        <row r="14">
          <cell r="A14" t="str">
            <v/>
          </cell>
          <cell r="T14" t="str">
            <v/>
          </cell>
          <cell r="U14" t="str">
            <v/>
          </cell>
          <cell r="V14" t="str">
            <v/>
          </cell>
        </row>
        <row r="15">
          <cell r="A15" t="str">
            <v/>
          </cell>
          <cell r="T15" t="str">
            <v/>
          </cell>
          <cell r="U15" t="str">
            <v/>
          </cell>
          <cell r="V15" t="str">
            <v/>
          </cell>
        </row>
        <row r="16">
          <cell r="A16" t="str">
            <v/>
          </cell>
          <cell r="T16" t="str">
            <v/>
          </cell>
          <cell r="U16" t="str">
            <v/>
          </cell>
          <cell r="V16" t="str">
            <v/>
          </cell>
        </row>
        <row r="17">
          <cell r="A17" t="str">
            <v/>
          </cell>
          <cell r="T17" t="str">
            <v/>
          </cell>
          <cell r="U17" t="str">
            <v/>
          </cell>
          <cell r="V17" t="str">
            <v/>
          </cell>
        </row>
        <row r="18">
          <cell r="A18" t="str">
            <v/>
          </cell>
          <cell r="T18" t="str">
            <v/>
          </cell>
          <cell r="U18" t="str">
            <v/>
          </cell>
          <cell r="V18" t="str">
            <v/>
          </cell>
        </row>
        <row r="19">
          <cell r="A19" t="str">
            <v/>
          </cell>
          <cell r="T19" t="str">
            <v/>
          </cell>
          <cell r="U19" t="str">
            <v/>
          </cell>
          <cell r="V19" t="str">
            <v/>
          </cell>
        </row>
        <row r="20">
          <cell r="A20" t="str">
            <v/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/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/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 t="str">
            <v/>
          </cell>
          <cell r="T23" t="str">
            <v/>
          </cell>
          <cell r="U23" t="str">
            <v/>
          </cell>
          <cell r="V23" t="str">
            <v/>
          </cell>
        </row>
        <row r="24">
          <cell r="A24" t="str">
            <v/>
          </cell>
          <cell r="T24" t="str">
            <v/>
          </cell>
          <cell r="U24" t="str">
            <v/>
          </cell>
          <cell r="V24" t="str">
            <v/>
          </cell>
        </row>
        <row r="25">
          <cell r="A25" t="str">
            <v/>
          </cell>
          <cell r="T25" t="str">
            <v/>
          </cell>
          <cell r="U25" t="str">
            <v/>
          </cell>
          <cell r="V25" t="str">
            <v/>
          </cell>
        </row>
        <row r="26">
          <cell r="A26" t="str">
            <v/>
          </cell>
          <cell r="T26" t="str">
            <v/>
          </cell>
          <cell r="U26" t="str">
            <v/>
          </cell>
          <cell r="V26" t="str">
            <v/>
          </cell>
        </row>
        <row r="27">
          <cell r="A27" t="str">
            <v/>
          </cell>
          <cell r="T27" t="str">
            <v/>
          </cell>
          <cell r="U27" t="str">
            <v/>
          </cell>
          <cell r="V27" t="str">
            <v/>
          </cell>
        </row>
        <row r="28">
          <cell r="A28" t="str">
            <v/>
          </cell>
          <cell r="T28" t="str">
            <v/>
          </cell>
          <cell r="U28" t="str">
            <v/>
          </cell>
          <cell r="V28" t="str">
            <v/>
          </cell>
        </row>
        <row r="29">
          <cell r="A29" t="str">
            <v/>
          </cell>
          <cell r="T29" t="str">
            <v/>
          </cell>
          <cell r="U29" t="str">
            <v/>
          </cell>
          <cell r="V29" t="str">
            <v/>
          </cell>
        </row>
        <row r="30">
          <cell r="A30" t="str">
            <v/>
          </cell>
          <cell r="T30" t="str">
            <v/>
          </cell>
          <cell r="U30" t="str">
            <v/>
          </cell>
          <cell r="V30" t="str">
            <v/>
          </cell>
        </row>
        <row r="31">
          <cell r="A31" t="str">
            <v/>
          </cell>
          <cell r="T31" t="str">
            <v/>
          </cell>
          <cell r="U31" t="str">
            <v/>
          </cell>
          <cell r="V31" t="str">
            <v/>
          </cell>
        </row>
        <row r="32">
          <cell r="A32" t="str">
            <v/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/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/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 t="str">
            <v/>
          </cell>
          <cell r="T35" t="str">
            <v/>
          </cell>
          <cell r="U35" t="str">
            <v/>
          </cell>
          <cell r="V35" t="str">
            <v/>
          </cell>
        </row>
        <row r="36">
          <cell r="A36" t="str">
            <v/>
          </cell>
          <cell r="T36" t="str">
            <v/>
          </cell>
          <cell r="U36" t="str">
            <v/>
          </cell>
          <cell r="V36" t="str">
            <v/>
          </cell>
        </row>
        <row r="37">
          <cell r="A37" t="str">
            <v/>
          </cell>
          <cell r="T37" t="str">
            <v/>
          </cell>
          <cell r="U37" t="str">
            <v/>
          </cell>
          <cell r="V37" t="str">
            <v/>
          </cell>
        </row>
        <row r="38">
          <cell r="A38" t="str">
            <v/>
          </cell>
          <cell r="T38" t="str">
            <v/>
          </cell>
          <cell r="U38" t="str">
            <v/>
          </cell>
          <cell r="V38" t="str">
            <v/>
          </cell>
        </row>
        <row r="39">
          <cell r="A39" t="str">
            <v/>
          </cell>
          <cell r="T39" t="str">
            <v/>
          </cell>
          <cell r="U39" t="str">
            <v/>
          </cell>
          <cell r="V39" t="str">
            <v/>
          </cell>
        </row>
        <row r="40">
          <cell r="A40" t="str">
            <v/>
          </cell>
          <cell r="T40" t="str">
            <v/>
          </cell>
          <cell r="U40" t="str">
            <v/>
          </cell>
          <cell r="V40" t="str">
            <v/>
          </cell>
        </row>
        <row r="41">
          <cell r="A41" t="str">
            <v/>
          </cell>
          <cell r="T41" t="str">
            <v/>
          </cell>
          <cell r="U41" t="str">
            <v/>
          </cell>
          <cell r="V41" t="str">
            <v/>
          </cell>
        </row>
        <row r="42">
          <cell r="A42" t="str">
            <v/>
          </cell>
          <cell r="T42" t="str">
            <v/>
          </cell>
          <cell r="U42" t="str">
            <v/>
          </cell>
          <cell r="V42" t="str">
            <v/>
          </cell>
        </row>
        <row r="43">
          <cell r="A43" t="str">
            <v/>
          </cell>
          <cell r="T43" t="str">
            <v/>
          </cell>
          <cell r="U43" t="str">
            <v/>
          </cell>
          <cell r="V43" t="str">
            <v/>
          </cell>
        </row>
        <row r="44">
          <cell r="A44" t="str">
            <v/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/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/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 t="str">
            <v/>
          </cell>
          <cell r="T47" t="str">
            <v/>
          </cell>
          <cell r="U47" t="str">
            <v/>
          </cell>
          <cell r="V47" t="str">
            <v/>
          </cell>
        </row>
        <row r="48">
          <cell r="A48" t="str">
            <v/>
          </cell>
          <cell r="T48" t="str">
            <v/>
          </cell>
          <cell r="U48" t="str">
            <v/>
          </cell>
          <cell r="V48" t="str">
            <v/>
          </cell>
        </row>
        <row r="49">
          <cell r="A49" t="str">
            <v/>
          </cell>
          <cell r="T49" t="str">
            <v/>
          </cell>
          <cell r="U49" t="str">
            <v/>
          </cell>
          <cell r="V49" t="str">
            <v/>
          </cell>
        </row>
        <row r="50">
          <cell r="A50" t="str">
            <v/>
          </cell>
          <cell r="T50" t="str">
            <v/>
          </cell>
          <cell r="U50" t="str">
            <v/>
          </cell>
          <cell r="V50" t="str">
            <v/>
          </cell>
        </row>
        <row r="51">
          <cell r="A51" t="str">
            <v/>
          </cell>
          <cell r="T51" t="str">
            <v/>
          </cell>
          <cell r="U51" t="str">
            <v/>
          </cell>
          <cell r="V51" t="str">
            <v/>
          </cell>
        </row>
        <row r="52">
          <cell r="A52" t="str">
            <v/>
          </cell>
          <cell r="T52" t="str">
            <v/>
          </cell>
          <cell r="U52" t="str">
            <v/>
          </cell>
          <cell r="V52" t="str">
            <v/>
          </cell>
        </row>
        <row r="53">
          <cell r="A53" t="str">
            <v/>
          </cell>
          <cell r="T53" t="str">
            <v/>
          </cell>
          <cell r="U53" t="str">
            <v/>
          </cell>
          <cell r="V53" t="str">
            <v/>
          </cell>
        </row>
        <row r="54">
          <cell r="A54" t="str">
            <v/>
          </cell>
          <cell r="T54" t="str">
            <v/>
          </cell>
          <cell r="U54" t="str">
            <v/>
          </cell>
          <cell r="V54" t="str">
            <v/>
          </cell>
        </row>
        <row r="55">
          <cell r="A55" t="str">
            <v/>
          </cell>
          <cell r="T55" t="str">
            <v/>
          </cell>
          <cell r="U55" t="str">
            <v/>
          </cell>
          <cell r="V55" t="str">
            <v/>
          </cell>
        </row>
        <row r="56">
          <cell r="A56" t="str">
            <v/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/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/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 t="str">
            <v/>
          </cell>
          <cell r="T59" t="str">
            <v/>
          </cell>
          <cell r="U59" t="str">
            <v/>
          </cell>
          <cell r="V59" t="str">
            <v/>
          </cell>
        </row>
        <row r="60">
          <cell r="A60" t="str">
            <v/>
          </cell>
          <cell r="T60" t="str">
            <v/>
          </cell>
          <cell r="U60" t="str">
            <v/>
          </cell>
          <cell r="V60" t="str">
            <v/>
          </cell>
        </row>
        <row r="61">
          <cell r="A61" t="str">
            <v/>
          </cell>
          <cell r="T61" t="str">
            <v/>
          </cell>
          <cell r="U61" t="str">
            <v/>
          </cell>
          <cell r="V61" t="str">
            <v/>
          </cell>
        </row>
        <row r="62">
          <cell r="A62" t="str">
            <v/>
          </cell>
          <cell r="T62" t="str">
            <v/>
          </cell>
          <cell r="U62" t="str">
            <v/>
          </cell>
          <cell r="V62" t="str">
            <v/>
          </cell>
        </row>
        <row r="63">
          <cell r="A63" t="str">
            <v/>
          </cell>
          <cell r="T63" t="str">
            <v/>
          </cell>
          <cell r="U63" t="str">
            <v/>
          </cell>
          <cell r="V63" t="str">
            <v/>
          </cell>
        </row>
        <row r="64">
          <cell r="A64" t="str">
            <v/>
          </cell>
          <cell r="T64" t="str">
            <v/>
          </cell>
          <cell r="U64" t="str">
            <v/>
          </cell>
          <cell r="V64" t="str">
            <v/>
          </cell>
        </row>
        <row r="65">
          <cell r="A65" t="str">
            <v/>
          </cell>
          <cell r="T65" t="str">
            <v/>
          </cell>
          <cell r="U65" t="str">
            <v/>
          </cell>
          <cell r="V65" t="str">
            <v/>
          </cell>
        </row>
        <row r="66">
          <cell r="A66" t="str">
            <v/>
          </cell>
          <cell r="T66" t="str">
            <v/>
          </cell>
          <cell r="U66" t="str">
            <v/>
          </cell>
          <cell r="V66" t="str">
            <v/>
          </cell>
        </row>
        <row r="67">
          <cell r="A67" t="str">
            <v/>
          </cell>
          <cell r="T67" t="str">
            <v/>
          </cell>
          <cell r="U67" t="str">
            <v/>
          </cell>
          <cell r="V67" t="str">
            <v/>
          </cell>
        </row>
        <row r="68">
          <cell r="A68" t="str">
            <v/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/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/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 t="str">
            <v/>
          </cell>
          <cell r="T71" t="str">
            <v/>
          </cell>
          <cell r="U71" t="str">
            <v/>
          </cell>
          <cell r="V71" t="str">
            <v/>
          </cell>
        </row>
        <row r="72">
          <cell r="A72" t="str">
            <v/>
          </cell>
          <cell r="T72" t="str">
            <v/>
          </cell>
          <cell r="U72" t="str">
            <v/>
          </cell>
          <cell r="V72" t="str">
            <v/>
          </cell>
        </row>
        <row r="73">
          <cell r="A73" t="str">
            <v/>
          </cell>
          <cell r="T73" t="str">
            <v/>
          </cell>
          <cell r="U73" t="str">
            <v/>
          </cell>
          <cell r="V73" t="str">
            <v/>
          </cell>
        </row>
        <row r="74">
          <cell r="A74" t="str">
            <v/>
          </cell>
          <cell r="T74" t="str">
            <v/>
          </cell>
          <cell r="U74" t="str">
            <v/>
          </cell>
          <cell r="V74" t="str">
            <v/>
          </cell>
        </row>
        <row r="75">
          <cell r="A75" t="str">
            <v/>
          </cell>
          <cell r="T75" t="str">
            <v/>
          </cell>
          <cell r="U75" t="str">
            <v/>
          </cell>
          <cell r="V75" t="str">
            <v/>
          </cell>
        </row>
        <row r="76">
          <cell r="A76" t="str">
            <v/>
          </cell>
          <cell r="T76" t="str">
            <v/>
          </cell>
          <cell r="U76" t="str">
            <v/>
          </cell>
          <cell r="V76" t="str">
            <v/>
          </cell>
        </row>
        <row r="77">
          <cell r="A77" t="str">
            <v/>
          </cell>
          <cell r="T77" t="str">
            <v/>
          </cell>
          <cell r="U77" t="str">
            <v/>
          </cell>
          <cell r="V77" t="str">
            <v/>
          </cell>
        </row>
        <row r="78">
          <cell r="A78" t="str">
            <v/>
          </cell>
          <cell r="T78" t="str">
            <v/>
          </cell>
          <cell r="U78" t="str">
            <v/>
          </cell>
          <cell r="V78" t="str">
            <v/>
          </cell>
        </row>
        <row r="79">
          <cell r="A79" t="str">
            <v/>
          </cell>
          <cell r="T79" t="str">
            <v/>
          </cell>
          <cell r="U79" t="str">
            <v/>
          </cell>
          <cell r="V79" t="str">
            <v/>
          </cell>
        </row>
        <row r="80">
          <cell r="A80" t="str">
            <v/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/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/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 t="str">
            <v/>
          </cell>
          <cell r="T83" t="str">
            <v/>
          </cell>
          <cell r="U83" t="str">
            <v/>
          </cell>
          <cell r="V83" t="str">
            <v/>
          </cell>
        </row>
        <row r="84">
          <cell r="A84" t="str">
            <v/>
          </cell>
          <cell r="T84" t="str">
            <v/>
          </cell>
          <cell r="U84" t="str">
            <v/>
          </cell>
          <cell r="V84" t="str">
            <v/>
          </cell>
        </row>
        <row r="85">
          <cell r="A85" t="str">
            <v/>
          </cell>
          <cell r="T85" t="str">
            <v/>
          </cell>
          <cell r="U85" t="str">
            <v/>
          </cell>
          <cell r="V85" t="str">
            <v/>
          </cell>
        </row>
        <row r="86">
          <cell r="A86" t="str">
            <v/>
          </cell>
          <cell r="T86" t="str">
            <v/>
          </cell>
          <cell r="U86" t="str">
            <v/>
          </cell>
          <cell r="V86" t="str">
            <v/>
          </cell>
        </row>
        <row r="87">
          <cell r="A87" t="str">
            <v/>
          </cell>
          <cell r="T87" t="str">
            <v/>
          </cell>
          <cell r="U87" t="str">
            <v/>
          </cell>
          <cell r="V87" t="str">
            <v/>
          </cell>
        </row>
        <row r="88">
          <cell r="A88" t="str">
            <v/>
          </cell>
          <cell r="T88" t="str">
            <v/>
          </cell>
          <cell r="U88" t="str">
            <v/>
          </cell>
          <cell r="V88" t="str">
            <v/>
          </cell>
        </row>
        <row r="89">
          <cell r="A89" t="str">
            <v/>
          </cell>
          <cell r="T89" t="str">
            <v/>
          </cell>
          <cell r="U89" t="str">
            <v/>
          </cell>
          <cell r="V89" t="str">
            <v/>
          </cell>
        </row>
        <row r="90">
          <cell r="A90" t="str">
            <v/>
          </cell>
          <cell r="T90" t="str">
            <v/>
          </cell>
          <cell r="U90" t="str">
            <v/>
          </cell>
          <cell r="V90" t="str">
            <v/>
          </cell>
        </row>
        <row r="91">
          <cell r="A91" t="str">
            <v/>
          </cell>
          <cell r="T91" t="str">
            <v/>
          </cell>
          <cell r="U91" t="str">
            <v/>
          </cell>
          <cell r="V91" t="str">
            <v/>
          </cell>
        </row>
        <row r="92">
          <cell r="A92" t="str">
            <v/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/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/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 t="str">
            <v/>
          </cell>
          <cell r="T95" t="str">
            <v/>
          </cell>
          <cell r="U95" t="str">
            <v/>
          </cell>
          <cell r="V95" t="str">
            <v/>
          </cell>
        </row>
        <row r="96">
          <cell r="A96" t="str">
            <v/>
          </cell>
          <cell r="T96" t="str">
            <v/>
          </cell>
          <cell r="U96" t="str">
            <v/>
          </cell>
          <cell r="V96" t="str">
            <v/>
          </cell>
        </row>
        <row r="97">
          <cell r="A97" t="str">
            <v/>
          </cell>
          <cell r="T97" t="str">
            <v/>
          </cell>
          <cell r="U97" t="str">
            <v/>
          </cell>
          <cell r="V97" t="str">
            <v/>
          </cell>
        </row>
        <row r="98">
          <cell r="A98" t="str">
            <v/>
          </cell>
          <cell r="T98" t="str">
            <v/>
          </cell>
          <cell r="U98" t="str">
            <v/>
          </cell>
          <cell r="V98" t="str">
            <v/>
          </cell>
        </row>
        <row r="99">
          <cell r="A99" t="str">
            <v/>
          </cell>
          <cell r="T99" t="str">
            <v/>
          </cell>
          <cell r="U99" t="str">
            <v/>
          </cell>
          <cell r="V99" t="str">
            <v/>
          </cell>
        </row>
        <row r="100">
          <cell r="A100" t="str">
            <v/>
          </cell>
          <cell r="T100" t="str">
            <v/>
          </cell>
          <cell r="U100" t="str">
            <v/>
          </cell>
          <cell r="V100" t="str">
            <v/>
          </cell>
        </row>
        <row r="101">
          <cell r="A101" t="str">
            <v/>
          </cell>
          <cell r="T101" t="str">
            <v/>
          </cell>
          <cell r="U101" t="str">
            <v/>
          </cell>
          <cell r="V101" t="str">
            <v/>
          </cell>
        </row>
        <row r="102">
          <cell r="A102" t="str">
            <v/>
          </cell>
          <cell r="T102" t="str">
            <v/>
          </cell>
          <cell r="U102" t="str">
            <v/>
          </cell>
          <cell r="V102" t="str">
            <v/>
          </cell>
        </row>
        <row r="103">
          <cell r="A103" t="str">
            <v/>
          </cell>
          <cell r="T103" t="str">
            <v/>
          </cell>
          <cell r="U103" t="str">
            <v/>
          </cell>
          <cell r="V103" t="str">
            <v/>
          </cell>
        </row>
        <row r="104">
          <cell r="A104" t="str">
            <v/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/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/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 t="str">
            <v/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A108" t="str">
            <v/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A109" t="str">
            <v/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A110" t="str">
            <v/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A111" t="str">
            <v/>
          </cell>
          <cell r="T111" t="str">
            <v/>
          </cell>
          <cell r="U111" t="str">
            <v/>
          </cell>
          <cell r="V111" t="str">
            <v/>
          </cell>
        </row>
        <row r="112">
          <cell r="A112" t="str">
            <v/>
          </cell>
          <cell r="T112" t="str">
            <v/>
          </cell>
          <cell r="U112" t="str">
            <v/>
          </cell>
          <cell r="V112" t="str">
            <v/>
          </cell>
        </row>
        <row r="113">
          <cell r="A113" t="str">
            <v/>
          </cell>
          <cell r="T113" t="str">
            <v/>
          </cell>
          <cell r="U113" t="str">
            <v/>
          </cell>
          <cell r="V113" t="str">
            <v/>
          </cell>
        </row>
        <row r="114">
          <cell r="A114" t="str">
            <v/>
          </cell>
          <cell r="T114" t="str">
            <v/>
          </cell>
          <cell r="U114" t="str">
            <v/>
          </cell>
          <cell r="V114" t="str">
            <v/>
          </cell>
        </row>
        <row r="115">
          <cell r="A115" t="str">
            <v/>
          </cell>
          <cell r="T115" t="str">
            <v/>
          </cell>
          <cell r="U115" t="str">
            <v/>
          </cell>
          <cell r="V115" t="str">
            <v/>
          </cell>
        </row>
        <row r="116">
          <cell r="A116" t="str">
            <v/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/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/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 t="str">
            <v/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A120" t="str">
            <v/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A121" t="str">
            <v/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A122" t="str">
            <v/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A123" t="str">
            <v/>
          </cell>
          <cell r="T123" t="str">
            <v/>
          </cell>
          <cell r="U123" t="str">
            <v/>
          </cell>
          <cell r="V123" t="str">
            <v/>
          </cell>
        </row>
        <row r="124">
          <cell r="A124" t="str">
            <v/>
          </cell>
          <cell r="T124" t="str">
            <v/>
          </cell>
          <cell r="U124" t="str">
            <v/>
          </cell>
          <cell r="V124" t="str">
            <v/>
          </cell>
        </row>
        <row r="125">
          <cell r="A125" t="str">
            <v/>
          </cell>
          <cell r="T125" t="str">
            <v/>
          </cell>
          <cell r="U125" t="str">
            <v/>
          </cell>
          <cell r="V125" t="str">
            <v/>
          </cell>
        </row>
        <row r="126">
          <cell r="A126" t="str">
            <v/>
          </cell>
          <cell r="T126" t="str">
            <v/>
          </cell>
          <cell r="U126" t="str">
            <v/>
          </cell>
          <cell r="V126" t="str">
            <v/>
          </cell>
        </row>
        <row r="127">
          <cell r="A127" t="str">
            <v/>
          </cell>
          <cell r="T127" t="str">
            <v/>
          </cell>
          <cell r="U127" t="str">
            <v/>
          </cell>
          <cell r="V127" t="str">
            <v/>
          </cell>
        </row>
        <row r="128">
          <cell r="A128" t="str">
            <v/>
          </cell>
          <cell r="T128" t="str">
            <v/>
          </cell>
          <cell r="U128" t="str">
            <v/>
          </cell>
          <cell r="V128" t="str">
            <v/>
          </cell>
        </row>
        <row r="129">
          <cell r="A129" t="str">
            <v/>
          </cell>
          <cell r="T129" t="str">
            <v/>
          </cell>
          <cell r="U129" t="str">
            <v/>
          </cell>
          <cell r="V129" t="str">
            <v/>
          </cell>
        </row>
        <row r="130">
          <cell r="A130" t="str">
            <v/>
          </cell>
          <cell r="T130" t="str">
            <v/>
          </cell>
          <cell r="U130" t="str">
            <v/>
          </cell>
          <cell r="V130" t="str">
            <v/>
          </cell>
        </row>
        <row r="131">
          <cell r="A131" t="str">
            <v/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A132" t="str">
            <v/>
          </cell>
          <cell r="T132" t="str">
            <v/>
          </cell>
          <cell r="U132" t="str">
            <v/>
          </cell>
          <cell r="V132" t="str">
            <v/>
          </cell>
        </row>
        <row r="133">
          <cell r="A133" t="str">
            <v/>
          </cell>
          <cell r="T133" t="str">
            <v/>
          </cell>
          <cell r="U133" t="str">
            <v/>
          </cell>
          <cell r="V133" t="str">
            <v/>
          </cell>
        </row>
        <row r="134">
          <cell r="A134" t="str">
            <v/>
          </cell>
          <cell r="T134" t="str">
            <v/>
          </cell>
          <cell r="U134" t="str">
            <v/>
          </cell>
          <cell r="V134" t="str">
            <v/>
          </cell>
        </row>
        <row r="135">
          <cell r="A135" t="str">
            <v/>
          </cell>
          <cell r="T135" t="str">
            <v/>
          </cell>
          <cell r="U135" t="str">
            <v/>
          </cell>
          <cell r="V135" t="str">
            <v/>
          </cell>
        </row>
        <row r="136">
          <cell r="A136" t="str">
            <v/>
          </cell>
          <cell r="T136" t="str">
            <v/>
          </cell>
          <cell r="U136" t="str">
            <v/>
          </cell>
          <cell r="V136" t="str">
            <v/>
          </cell>
        </row>
        <row r="137">
          <cell r="A137" t="str">
            <v/>
          </cell>
          <cell r="T137" t="str">
            <v/>
          </cell>
          <cell r="U137" t="str">
            <v/>
          </cell>
          <cell r="V137" t="str">
            <v/>
          </cell>
        </row>
        <row r="138">
          <cell r="A138" t="str">
            <v/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/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 t="str">
            <v/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A141" t="str">
            <v/>
          </cell>
          <cell r="T141" t="str">
            <v/>
          </cell>
          <cell r="U141" t="str">
            <v/>
          </cell>
          <cell r="V141" t="str">
            <v/>
          </cell>
        </row>
        <row r="142">
          <cell r="A142" t="str">
            <v/>
          </cell>
          <cell r="T142" t="str">
            <v/>
          </cell>
          <cell r="U142" t="str">
            <v/>
          </cell>
          <cell r="V142" t="str">
            <v/>
          </cell>
        </row>
        <row r="143">
          <cell r="A143" t="str">
            <v/>
          </cell>
          <cell r="T143" t="str">
            <v/>
          </cell>
          <cell r="U143" t="str">
            <v/>
          </cell>
          <cell r="V143" t="str">
            <v/>
          </cell>
        </row>
        <row r="144">
          <cell r="A144" t="str">
            <v/>
          </cell>
          <cell r="T144" t="str">
            <v/>
          </cell>
          <cell r="U144" t="str">
            <v/>
          </cell>
          <cell r="V144" t="str">
            <v/>
          </cell>
        </row>
        <row r="145">
          <cell r="A145" t="str">
            <v/>
          </cell>
          <cell r="T145" t="str">
            <v/>
          </cell>
          <cell r="U145" t="str">
            <v/>
          </cell>
          <cell r="V145" t="str">
            <v/>
          </cell>
        </row>
        <row r="146">
          <cell r="A146" t="str">
            <v/>
          </cell>
          <cell r="T146" t="str">
            <v/>
          </cell>
          <cell r="U146" t="str">
            <v/>
          </cell>
          <cell r="V146" t="str">
            <v/>
          </cell>
        </row>
        <row r="147">
          <cell r="A147" t="str">
            <v/>
          </cell>
          <cell r="T147" t="str">
            <v/>
          </cell>
          <cell r="U147" t="str">
            <v/>
          </cell>
          <cell r="V147" t="str">
            <v/>
          </cell>
        </row>
        <row r="148">
          <cell r="A148" t="str">
            <v/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/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 t="str">
            <v/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A151" t="str">
            <v/>
          </cell>
          <cell r="T151" t="str">
            <v/>
          </cell>
          <cell r="U151" t="str">
            <v/>
          </cell>
          <cell r="V151" t="str">
            <v/>
          </cell>
        </row>
        <row r="152">
          <cell r="A152" t="str">
            <v/>
          </cell>
          <cell r="T152" t="str">
            <v/>
          </cell>
          <cell r="U152" t="str">
            <v/>
          </cell>
          <cell r="V152" t="str">
            <v/>
          </cell>
        </row>
        <row r="153">
          <cell r="A153" t="str">
            <v/>
          </cell>
          <cell r="T153" t="str">
            <v/>
          </cell>
          <cell r="U153" t="str">
            <v/>
          </cell>
          <cell r="V153" t="str">
            <v/>
          </cell>
        </row>
        <row r="154">
          <cell r="A154" t="str">
            <v/>
          </cell>
          <cell r="T154" t="str">
            <v/>
          </cell>
          <cell r="U154" t="str">
            <v/>
          </cell>
          <cell r="V154" t="str">
            <v/>
          </cell>
        </row>
        <row r="155">
          <cell r="A155" t="str">
            <v/>
          </cell>
          <cell r="T155" t="str">
            <v/>
          </cell>
          <cell r="U155" t="str">
            <v/>
          </cell>
          <cell r="V155" t="str">
            <v/>
          </cell>
        </row>
        <row r="156">
          <cell r="A156" t="str">
            <v/>
          </cell>
          <cell r="T156" t="str">
            <v/>
          </cell>
          <cell r="U156" t="str">
            <v/>
          </cell>
          <cell r="V156" t="str">
            <v/>
          </cell>
        </row>
        <row r="157">
          <cell r="A157" t="str">
            <v/>
          </cell>
          <cell r="T157" t="str">
            <v/>
          </cell>
          <cell r="U157" t="str">
            <v/>
          </cell>
          <cell r="V157" t="str">
            <v/>
          </cell>
        </row>
        <row r="158">
          <cell r="A158" t="str">
            <v/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/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 t="str">
            <v/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A161" t="str">
            <v/>
          </cell>
          <cell r="T161" t="str">
            <v/>
          </cell>
          <cell r="U161" t="str">
            <v/>
          </cell>
          <cell r="V161" t="str">
            <v/>
          </cell>
        </row>
        <row r="162">
          <cell r="A162" t="str">
            <v/>
          </cell>
          <cell r="T162" t="str">
            <v/>
          </cell>
          <cell r="U162" t="str">
            <v/>
          </cell>
          <cell r="V162" t="str">
            <v/>
          </cell>
        </row>
        <row r="163">
          <cell r="A163" t="str">
            <v/>
          </cell>
          <cell r="T163" t="str">
            <v/>
          </cell>
          <cell r="U163" t="str">
            <v/>
          </cell>
          <cell r="V163" t="str">
            <v/>
          </cell>
        </row>
        <row r="164">
          <cell r="A164" t="str">
            <v/>
          </cell>
          <cell r="T164" t="str">
            <v/>
          </cell>
          <cell r="U164" t="str">
            <v/>
          </cell>
          <cell r="V164" t="str">
            <v/>
          </cell>
        </row>
        <row r="165">
          <cell r="A165" t="str">
            <v/>
          </cell>
          <cell r="T165" t="str">
            <v/>
          </cell>
          <cell r="U165" t="str">
            <v/>
          </cell>
          <cell r="V165" t="str">
            <v/>
          </cell>
        </row>
        <row r="166">
          <cell r="A166" t="str">
            <v/>
          </cell>
          <cell r="T166" t="str">
            <v/>
          </cell>
          <cell r="U166" t="str">
            <v/>
          </cell>
          <cell r="V166" t="str">
            <v/>
          </cell>
        </row>
        <row r="167">
          <cell r="A167" t="str">
            <v/>
          </cell>
          <cell r="T167" t="str">
            <v/>
          </cell>
          <cell r="U167" t="str">
            <v/>
          </cell>
          <cell r="V167" t="str">
            <v/>
          </cell>
        </row>
        <row r="168">
          <cell r="A168" t="str">
            <v/>
          </cell>
          <cell r="T168" t="str">
            <v/>
          </cell>
          <cell r="U168" t="str">
            <v/>
          </cell>
          <cell r="V168" t="str">
            <v/>
          </cell>
        </row>
        <row r="169">
          <cell r="A169" t="str">
            <v/>
          </cell>
          <cell r="T169" t="str">
            <v/>
          </cell>
          <cell r="U169" t="str">
            <v/>
          </cell>
          <cell r="V169" t="str">
            <v/>
          </cell>
        </row>
        <row r="170">
          <cell r="A170" t="str">
            <v/>
          </cell>
          <cell r="T170" t="str">
            <v/>
          </cell>
          <cell r="U170" t="str">
            <v/>
          </cell>
          <cell r="V170" t="str">
            <v/>
          </cell>
        </row>
        <row r="171">
          <cell r="A171" t="str">
            <v/>
          </cell>
          <cell r="T171" t="str">
            <v/>
          </cell>
          <cell r="U171" t="str">
            <v/>
          </cell>
          <cell r="V171" t="str">
            <v/>
          </cell>
        </row>
        <row r="172">
          <cell r="A172" t="str">
            <v/>
          </cell>
          <cell r="T172" t="str">
            <v/>
          </cell>
          <cell r="U172" t="str">
            <v/>
          </cell>
          <cell r="V172" t="str">
            <v/>
          </cell>
        </row>
        <row r="173">
          <cell r="A173" t="str">
            <v/>
          </cell>
          <cell r="T173" t="str">
            <v/>
          </cell>
          <cell r="U173" t="str">
            <v/>
          </cell>
          <cell r="V173" t="str">
            <v/>
          </cell>
        </row>
        <row r="174">
          <cell r="A174" t="str">
            <v/>
          </cell>
          <cell r="T174" t="str">
            <v/>
          </cell>
          <cell r="U174" t="str">
            <v/>
          </cell>
          <cell r="V174" t="str">
            <v/>
          </cell>
        </row>
        <row r="175">
          <cell r="A175" t="str">
            <v/>
          </cell>
          <cell r="T175" t="str">
            <v/>
          </cell>
          <cell r="U175" t="str">
            <v/>
          </cell>
          <cell r="V175" t="str">
            <v/>
          </cell>
        </row>
        <row r="176">
          <cell r="A176" t="str">
            <v/>
          </cell>
          <cell r="T176" t="str">
            <v/>
          </cell>
          <cell r="U176" t="str">
            <v/>
          </cell>
          <cell r="V176" t="str">
            <v/>
          </cell>
        </row>
        <row r="177">
          <cell r="A177" t="str">
            <v/>
          </cell>
          <cell r="T177" t="str">
            <v/>
          </cell>
          <cell r="U177" t="str">
            <v/>
          </cell>
          <cell r="V177" t="str">
            <v/>
          </cell>
        </row>
        <row r="178">
          <cell r="A178" t="str">
            <v/>
          </cell>
          <cell r="T178" t="str">
            <v/>
          </cell>
          <cell r="U178" t="str">
            <v/>
          </cell>
          <cell r="V178" t="str">
            <v/>
          </cell>
        </row>
        <row r="179">
          <cell r="A179" t="str">
            <v/>
          </cell>
          <cell r="T179" t="str">
            <v/>
          </cell>
          <cell r="U179" t="str">
            <v/>
          </cell>
          <cell r="V179" t="str">
            <v/>
          </cell>
        </row>
        <row r="180">
          <cell r="A180" t="str">
            <v/>
          </cell>
          <cell r="T180" t="str">
            <v/>
          </cell>
          <cell r="U180" t="str">
            <v/>
          </cell>
          <cell r="V180" t="str">
            <v/>
          </cell>
        </row>
        <row r="181">
          <cell r="A181" t="str">
            <v/>
          </cell>
          <cell r="T181" t="str">
            <v/>
          </cell>
          <cell r="U181" t="str">
            <v/>
          </cell>
          <cell r="V181" t="str">
            <v/>
          </cell>
        </row>
        <row r="182">
          <cell r="A182" t="str">
            <v/>
          </cell>
          <cell r="T182" t="str">
            <v/>
          </cell>
          <cell r="U182" t="str">
            <v/>
          </cell>
          <cell r="V182" t="str">
            <v/>
          </cell>
        </row>
        <row r="183">
          <cell r="A183" t="str">
            <v/>
          </cell>
          <cell r="T183" t="str">
            <v/>
          </cell>
          <cell r="U183" t="str">
            <v/>
          </cell>
          <cell r="V183" t="str">
            <v/>
          </cell>
        </row>
        <row r="184">
          <cell r="A184" t="str">
            <v/>
          </cell>
          <cell r="T184" t="str">
            <v/>
          </cell>
          <cell r="U184" t="str">
            <v/>
          </cell>
          <cell r="V184" t="str">
            <v/>
          </cell>
        </row>
        <row r="185">
          <cell r="A185" t="str">
            <v/>
          </cell>
          <cell r="T185" t="str">
            <v/>
          </cell>
          <cell r="U185" t="str">
            <v/>
          </cell>
          <cell r="V185" t="str">
            <v/>
          </cell>
        </row>
        <row r="186">
          <cell r="A186" t="str">
            <v/>
          </cell>
          <cell r="T186" t="str">
            <v/>
          </cell>
          <cell r="U186" t="str">
            <v/>
          </cell>
          <cell r="V186" t="str">
            <v/>
          </cell>
        </row>
        <row r="187">
          <cell r="A187" t="str">
            <v/>
          </cell>
          <cell r="T187" t="str">
            <v/>
          </cell>
          <cell r="U187" t="str">
            <v/>
          </cell>
          <cell r="V187" t="str">
            <v/>
          </cell>
        </row>
        <row r="188">
          <cell r="A188" t="str">
            <v/>
          </cell>
          <cell r="T188" t="str">
            <v/>
          </cell>
          <cell r="U188" t="str">
            <v/>
          </cell>
          <cell r="V188" t="str">
            <v/>
          </cell>
        </row>
        <row r="189">
          <cell r="A189" t="str">
            <v/>
          </cell>
          <cell r="T189" t="str">
            <v/>
          </cell>
          <cell r="U189" t="str">
            <v/>
          </cell>
          <cell r="V189" t="str">
            <v/>
          </cell>
        </row>
        <row r="190">
          <cell r="A190" t="str">
            <v/>
          </cell>
          <cell r="T190" t="str">
            <v/>
          </cell>
          <cell r="U190" t="str">
            <v/>
          </cell>
          <cell r="V190" t="str">
            <v/>
          </cell>
        </row>
        <row r="191">
          <cell r="A191" t="str">
            <v/>
          </cell>
          <cell r="T191" t="str">
            <v/>
          </cell>
          <cell r="U191" t="str">
            <v/>
          </cell>
          <cell r="V191" t="str">
            <v/>
          </cell>
        </row>
        <row r="192">
          <cell r="A192" t="str">
            <v/>
          </cell>
          <cell r="T192" t="str">
            <v/>
          </cell>
          <cell r="U192" t="str">
            <v/>
          </cell>
          <cell r="V192" t="str">
            <v/>
          </cell>
        </row>
        <row r="193">
          <cell r="A193" t="str">
            <v/>
          </cell>
          <cell r="T193" t="str">
            <v/>
          </cell>
          <cell r="U193" t="str">
            <v/>
          </cell>
          <cell r="V193" t="str">
            <v/>
          </cell>
        </row>
        <row r="194">
          <cell r="A194" t="str">
            <v/>
          </cell>
          <cell r="T194" t="str">
            <v/>
          </cell>
          <cell r="U194" t="str">
            <v/>
          </cell>
          <cell r="V194" t="str">
            <v/>
          </cell>
        </row>
        <row r="195">
          <cell r="A195" t="str">
            <v/>
          </cell>
          <cell r="T195" t="str">
            <v/>
          </cell>
          <cell r="U195" t="str">
            <v/>
          </cell>
          <cell r="V195" t="str">
            <v/>
          </cell>
        </row>
        <row r="196">
          <cell r="A196" t="str">
            <v/>
          </cell>
          <cell r="T196" t="str">
            <v/>
          </cell>
          <cell r="U196" t="str">
            <v/>
          </cell>
          <cell r="V196" t="str">
            <v/>
          </cell>
        </row>
        <row r="197">
          <cell r="A197" t="str">
            <v/>
          </cell>
          <cell r="T197" t="str">
            <v/>
          </cell>
          <cell r="U197" t="str">
            <v/>
          </cell>
          <cell r="V197" t="str">
            <v/>
          </cell>
        </row>
        <row r="198">
          <cell r="A198" t="str">
            <v/>
          </cell>
          <cell r="T198" t="str">
            <v/>
          </cell>
          <cell r="U198" t="str">
            <v/>
          </cell>
          <cell r="V198" t="str">
            <v/>
          </cell>
        </row>
        <row r="199">
          <cell r="A199" t="str">
            <v/>
          </cell>
          <cell r="T199" t="str">
            <v/>
          </cell>
          <cell r="U199" t="str">
            <v/>
          </cell>
          <cell r="V199" t="str">
            <v/>
          </cell>
        </row>
        <row r="200">
          <cell r="A200" t="str">
            <v/>
          </cell>
          <cell r="T200" t="str">
            <v/>
          </cell>
          <cell r="U200" t="str">
            <v/>
          </cell>
          <cell r="V200" t="str">
            <v/>
          </cell>
        </row>
      </sheetData>
      <sheetData sheetId="12"/>
      <sheetData sheetId="13">
        <row r="4">
          <cell r="A4" t="str">
            <v>Suma de NÚM__MÉRITOS_DOCENTE  QUINQUENIOS</v>
          </cell>
          <cell r="B4">
            <v>406</v>
          </cell>
          <cell r="C4">
            <v>625</v>
          </cell>
          <cell r="D4">
            <v>1031</v>
          </cell>
        </row>
        <row r="5">
          <cell r="A5" t="str">
            <v>Suma de NÚM__MERITOS_GEST_</v>
          </cell>
          <cell r="B5" t="str">
            <v/>
          </cell>
          <cell r="C5" t="str">
            <v/>
          </cell>
          <cell r="D5">
            <v>0</v>
          </cell>
        </row>
        <row r="6">
          <cell r="A6" t="str">
            <v>Suma de NÚM__MÉRITOS_INVESTIGADOR SEXENIOS</v>
          </cell>
          <cell r="B6">
            <v>123</v>
          </cell>
          <cell r="C6">
            <v>212</v>
          </cell>
          <cell r="D6">
            <v>335</v>
          </cell>
        </row>
        <row r="7">
          <cell r="A7" t="str">
            <v>Suma de NÚM__TRIENIOS</v>
          </cell>
          <cell r="B7">
            <v>840</v>
          </cell>
          <cell r="C7">
            <v>1264</v>
          </cell>
          <cell r="D7">
            <v>2104</v>
          </cell>
        </row>
        <row r="8">
          <cell r="A8" t="str">
            <v>TOTAL</v>
          </cell>
          <cell r="B8">
            <v>1369</v>
          </cell>
          <cell r="C8">
            <v>2101</v>
          </cell>
          <cell r="D8">
            <v>3470</v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</row>
        <row r="29">
          <cell r="A29" t="str">
            <v/>
          </cell>
          <cell r="B29" t="str">
            <v/>
          </cell>
          <cell r="C29" t="str">
            <v/>
          </cell>
          <cell r="D29" t="str">
            <v/>
          </cell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</row>
        <row r="100">
          <cell r="A100" t="str">
            <v/>
          </cell>
          <cell r="B100" t="str">
            <v/>
          </cell>
          <cell r="C100" t="str">
            <v/>
          </cell>
          <cell r="D100" t="str">
            <v/>
          </cell>
        </row>
        <row r="101">
          <cell r="A101" t="str">
            <v/>
          </cell>
          <cell r="B101" t="str">
            <v/>
          </cell>
          <cell r="C101" t="str">
            <v/>
          </cell>
          <cell r="D101" t="str">
            <v/>
          </cell>
        </row>
        <row r="102">
          <cell r="A102" t="str">
            <v/>
          </cell>
          <cell r="B102" t="str">
            <v/>
          </cell>
          <cell r="C102" t="str">
            <v/>
          </cell>
          <cell r="D102" t="str">
            <v/>
          </cell>
        </row>
        <row r="103">
          <cell r="A103" t="str">
            <v/>
          </cell>
          <cell r="B103" t="str">
            <v/>
          </cell>
          <cell r="C103" t="str">
            <v/>
          </cell>
          <cell r="D103" t="str">
            <v/>
          </cell>
        </row>
        <row r="104">
          <cell r="A104" t="str">
            <v/>
          </cell>
          <cell r="B104" t="str">
            <v/>
          </cell>
          <cell r="C104" t="str">
            <v/>
          </cell>
          <cell r="D104" t="str">
            <v/>
          </cell>
        </row>
        <row r="105">
          <cell r="A105" t="str">
            <v/>
          </cell>
          <cell r="B105" t="str">
            <v/>
          </cell>
          <cell r="C105" t="str">
            <v/>
          </cell>
          <cell r="D105" t="str">
            <v/>
          </cell>
        </row>
        <row r="106">
          <cell r="A106" t="str">
            <v/>
          </cell>
          <cell r="B106" t="str">
            <v/>
          </cell>
          <cell r="C106" t="str">
            <v/>
          </cell>
          <cell r="D106" t="str">
            <v/>
          </cell>
        </row>
        <row r="107">
          <cell r="A107" t="str">
            <v/>
          </cell>
          <cell r="B107" t="str">
            <v/>
          </cell>
          <cell r="C107" t="str">
            <v/>
          </cell>
          <cell r="D107" t="str">
            <v/>
          </cell>
        </row>
        <row r="108">
          <cell r="A108" t="str">
            <v/>
          </cell>
          <cell r="B108" t="str">
            <v/>
          </cell>
          <cell r="C108" t="str">
            <v/>
          </cell>
          <cell r="D108" t="str">
            <v/>
          </cell>
        </row>
        <row r="109">
          <cell r="A109" t="str">
            <v/>
          </cell>
          <cell r="B109" t="str">
            <v/>
          </cell>
          <cell r="C109" t="str">
            <v/>
          </cell>
          <cell r="D109" t="str">
            <v/>
          </cell>
        </row>
        <row r="110">
          <cell r="A110" t="str">
            <v/>
          </cell>
          <cell r="B110" t="str">
            <v/>
          </cell>
          <cell r="C110" t="str">
            <v/>
          </cell>
          <cell r="D110" t="str">
            <v/>
          </cell>
        </row>
        <row r="111">
          <cell r="A111" t="str">
            <v/>
          </cell>
          <cell r="B111" t="str">
            <v/>
          </cell>
          <cell r="C111" t="str">
            <v/>
          </cell>
          <cell r="D111" t="str">
            <v/>
          </cell>
        </row>
        <row r="112">
          <cell r="A112" t="str">
            <v/>
          </cell>
          <cell r="B112" t="str">
            <v/>
          </cell>
          <cell r="C112" t="str">
            <v/>
          </cell>
          <cell r="D112" t="str">
            <v/>
          </cell>
        </row>
        <row r="113">
          <cell r="A113" t="str">
            <v/>
          </cell>
          <cell r="B113" t="str">
            <v/>
          </cell>
          <cell r="C113" t="str">
            <v/>
          </cell>
          <cell r="D113" t="str">
            <v/>
          </cell>
        </row>
        <row r="114">
          <cell r="A114" t="str">
            <v/>
          </cell>
          <cell r="B114" t="str">
            <v/>
          </cell>
          <cell r="C114" t="str">
            <v/>
          </cell>
          <cell r="D114" t="str">
            <v/>
          </cell>
        </row>
        <row r="115">
          <cell r="A115" t="str">
            <v/>
          </cell>
          <cell r="B115" t="str">
            <v/>
          </cell>
          <cell r="C115" t="str">
            <v/>
          </cell>
          <cell r="D115" t="str">
            <v/>
          </cell>
        </row>
        <row r="116">
          <cell r="A116" t="str">
            <v/>
          </cell>
          <cell r="B116" t="str">
            <v/>
          </cell>
          <cell r="C116" t="str">
            <v/>
          </cell>
          <cell r="D116" t="str">
            <v/>
          </cell>
        </row>
        <row r="117">
          <cell r="A117" t="str">
            <v/>
          </cell>
          <cell r="B117" t="str">
            <v/>
          </cell>
          <cell r="C117" t="str">
            <v/>
          </cell>
          <cell r="D117" t="str">
            <v/>
          </cell>
        </row>
        <row r="118">
          <cell r="A118" t="str">
            <v/>
          </cell>
          <cell r="B118" t="str">
            <v/>
          </cell>
          <cell r="C118" t="str">
            <v/>
          </cell>
          <cell r="D118" t="str">
            <v/>
          </cell>
        </row>
        <row r="119">
          <cell r="A119" t="str">
            <v/>
          </cell>
          <cell r="B119" t="str">
            <v/>
          </cell>
          <cell r="C119" t="str">
            <v/>
          </cell>
          <cell r="D119" t="str">
            <v/>
          </cell>
        </row>
        <row r="120">
          <cell r="A120" t="str">
            <v/>
          </cell>
          <cell r="B120" t="str">
            <v/>
          </cell>
          <cell r="C120" t="str">
            <v/>
          </cell>
          <cell r="D120" t="str">
            <v/>
          </cell>
        </row>
        <row r="121">
          <cell r="A121" t="str">
            <v/>
          </cell>
          <cell r="B121" t="str">
            <v/>
          </cell>
          <cell r="C121" t="str">
            <v/>
          </cell>
          <cell r="D121" t="str">
            <v/>
          </cell>
        </row>
        <row r="122">
          <cell r="A122" t="str">
            <v/>
          </cell>
          <cell r="B122" t="str">
            <v/>
          </cell>
          <cell r="C122" t="str">
            <v/>
          </cell>
          <cell r="D122" t="str">
            <v/>
          </cell>
        </row>
        <row r="123">
          <cell r="A123" t="str">
            <v/>
          </cell>
          <cell r="B123" t="str">
            <v/>
          </cell>
          <cell r="C123" t="str">
            <v/>
          </cell>
          <cell r="D123" t="str">
            <v/>
          </cell>
        </row>
        <row r="124">
          <cell r="A124" t="str">
            <v/>
          </cell>
          <cell r="B124" t="str">
            <v/>
          </cell>
          <cell r="C124" t="str">
            <v/>
          </cell>
          <cell r="D124" t="str">
            <v/>
          </cell>
        </row>
        <row r="125">
          <cell r="A125" t="str">
            <v/>
          </cell>
          <cell r="B125" t="str">
            <v/>
          </cell>
          <cell r="C125" t="str">
            <v/>
          </cell>
          <cell r="D125" t="str">
            <v/>
          </cell>
        </row>
        <row r="126">
          <cell r="A126" t="str">
            <v/>
          </cell>
          <cell r="B126" t="str">
            <v/>
          </cell>
          <cell r="C126" t="str">
            <v/>
          </cell>
          <cell r="D126" t="str">
            <v/>
          </cell>
        </row>
        <row r="127">
          <cell r="A127" t="str">
            <v/>
          </cell>
          <cell r="B127" t="str">
            <v/>
          </cell>
          <cell r="C127" t="str">
            <v/>
          </cell>
          <cell r="D127" t="str">
            <v/>
          </cell>
        </row>
        <row r="128">
          <cell r="A128" t="str">
            <v/>
          </cell>
          <cell r="B128" t="str">
            <v/>
          </cell>
          <cell r="C128" t="str">
            <v/>
          </cell>
          <cell r="D128" t="str">
            <v/>
          </cell>
        </row>
        <row r="129">
          <cell r="A129" t="str">
            <v/>
          </cell>
          <cell r="B129" t="str">
            <v/>
          </cell>
          <cell r="C129" t="str">
            <v/>
          </cell>
          <cell r="D129" t="str">
            <v/>
          </cell>
        </row>
        <row r="130">
          <cell r="A130" t="str">
            <v/>
          </cell>
          <cell r="B130" t="str">
            <v/>
          </cell>
          <cell r="C130" t="str">
            <v/>
          </cell>
          <cell r="D130" t="str">
            <v/>
          </cell>
        </row>
        <row r="131">
          <cell r="A131" t="str">
            <v/>
          </cell>
          <cell r="B131" t="str">
            <v/>
          </cell>
          <cell r="C131" t="str">
            <v/>
          </cell>
          <cell r="D131" t="str">
            <v/>
          </cell>
        </row>
        <row r="132">
          <cell r="A132" t="str">
            <v/>
          </cell>
          <cell r="B132" t="str">
            <v/>
          </cell>
          <cell r="C132" t="str">
            <v/>
          </cell>
          <cell r="D132" t="str">
            <v/>
          </cell>
        </row>
        <row r="133">
          <cell r="A133" t="str">
            <v/>
          </cell>
          <cell r="B133" t="str">
            <v/>
          </cell>
          <cell r="C133" t="str">
            <v/>
          </cell>
          <cell r="D133" t="str">
            <v/>
          </cell>
        </row>
        <row r="134">
          <cell r="A134" t="str">
            <v/>
          </cell>
          <cell r="B134" t="str">
            <v/>
          </cell>
          <cell r="C134" t="str">
            <v/>
          </cell>
          <cell r="D134" t="str">
            <v/>
          </cell>
        </row>
        <row r="135">
          <cell r="A135" t="str">
            <v/>
          </cell>
          <cell r="B135" t="str">
            <v/>
          </cell>
          <cell r="C135" t="str">
            <v/>
          </cell>
          <cell r="D135" t="str">
            <v/>
          </cell>
        </row>
        <row r="136">
          <cell r="A136" t="str">
            <v/>
          </cell>
          <cell r="B136" t="str">
            <v/>
          </cell>
          <cell r="C136" t="str">
            <v/>
          </cell>
          <cell r="D136" t="str">
            <v/>
          </cell>
        </row>
        <row r="137">
          <cell r="A137" t="str">
            <v/>
          </cell>
          <cell r="B137" t="str">
            <v/>
          </cell>
          <cell r="C137" t="str">
            <v/>
          </cell>
          <cell r="D137" t="str">
            <v/>
          </cell>
        </row>
        <row r="138">
          <cell r="A138" t="str">
            <v/>
          </cell>
          <cell r="B138" t="str">
            <v/>
          </cell>
          <cell r="C138" t="str">
            <v/>
          </cell>
          <cell r="D138" t="str">
            <v/>
          </cell>
        </row>
        <row r="139">
          <cell r="A139" t="str">
            <v/>
          </cell>
          <cell r="B139" t="str">
            <v/>
          </cell>
          <cell r="C139" t="str">
            <v/>
          </cell>
          <cell r="D139" t="str">
            <v/>
          </cell>
        </row>
        <row r="140">
          <cell r="A140" t="str">
            <v/>
          </cell>
          <cell r="B140" t="str">
            <v/>
          </cell>
          <cell r="C140" t="str">
            <v/>
          </cell>
          <cell r="D140" t="str">
            <v/>
          </cell>
        </row>
        <row r="141">
          <cell r="A141" t="str">
            <v/>
          </cell>
          <cell r="B141" t="str">
            <v/>
          </cell>
          <cell r="C141" t="str">
            <v/>
          </cell>
          <cell r="D141" t="str">
            <v/>
          </cell>
        </row>
        <row r="142">
          <cell r="A142" t="str">
            <v/>
          </cell>
          <cell r="B142" t="str">
            <v/>
          </cell>
          <cell r="C142" t="str">
            <v/>
          </cell>
          <cell r="D142" t="str">
            <v/>
          </cell>
        </row>
        <row r="143">
          <cell r="A143" t="str">
            <v/>
          </cell>
          <cell r="B143" t="str">
            <v/>
          </cell>
          <cell r="C143" t="str">
            <v/>
          </cell>
          <cell r="D143" t="str">
            <v/>
          </cell>
        </row>
        <row r="144">
          <cell r="A144" t="str">
            <v/>
          </cell>
          <cell r="B144" t="str">
            <v/>
          </cell>
          <cell r="C144" t="str">
            <v/>
          </cell>
          <cell r="D144" t="str">
            <v/>
          </cell>
        </row>
        <row r="145">
          <cell r="A145" t="str">
            <v/>
          </cell>
          <cell r="B145" t="str">
            <v/>
          </cell>
          <cell r="C145" t="str">
            <v/>
          </cell>
          <cell r="D145" t="str">
            <v/>
          </cell>
        </row>
        <row r="146">
          <cell r="A146" t="str">
            <v/>
          </cell>
          <cell r="B146" t="str">
            <v/>
          </cell>
          <cell r="C146" t="str">
            <v/>
          </cell>
          <cell r="D146" t="str">
            <v/>
          </cell>
        </row>
        <row r="147">
          <cell r="A147" t="str">
            <v/>
          </cell>
          <cell r="B147" t="str">
            <v/>
          </cell>
          <cell r="C147" t="str">
            <v/>
          </cell>
          <cell r="D147" t="str">
            <v/>
          </cell>
        </row>
        <row r="148">
          <cell r="A148" t="str">
            <v/>
          </cell>
          <cell r="B148" t="str">
            <v/>
          </cell>
          <cell r="C148" t="str">
            <v/>
          </cell>
          <cell r="D148" t="str">
            <v/>
          </cell>
        </row>
        <row r="149">
          <cell r="A149" t="str">
            <v/>
          </cell>
          <cell r="B149" t="str">
            <v/>
          </cell>
          <cell r="C149" t="str">
            <v/>
          </cell>
          <cell r="D149" t="str">
            <v/>
          </cell>
        </row>
        <row r="150">
          <cell r="A150" t="str">
            <v/>
          </cell>
          <cell r="B150" t="str">
            <v/>
          </cell>
          <cell r="C150" t="str">
            <v/>
          </cell>
          <cell r="D150" t="str">
            <v/>
          </cell>
        </row>
        <row r="151">
          <cell r="A151" t="str">
            <v/>
          </cell>
          <cell r="B151" t="str">
            <v/>
          </cell>
          <cell r="C151" t="str">
            <v/>
          </cell>
          <cell r="D151" t="str">
            <v/>
          </cell>
        </row>
        <row r="152">
          <cell r="A152" t="str">
            <v/>
          </cell>
          <cell r="B152" t="str">
            <v/>
          </cell>
          <cell r="C152" t="str">
            <v/>
          </cell>
          <cell r="D152" t="str">
            <v/>
          </cell>
        </row>
        <row r="153">
          <cell r="A153" t="str">
            <v/>
          </cell>
          <cell r="B153" t="str">
            <v/>
          </cell>
          <cell r="C153" t="str">
            <v/>
          </cell>
          <cell r="D153" t="str">
            <v/>
          </cell>
        </row>
        <row r="154">
          <cell r="A154" t="str">
            <v/>
          </cell>
          <cell r="B154" t="str">
            <v/>
          </cell>
          <cell r="C154" t="str">
            <v/>
          </cell>
          <cell r="D154" t="str">
            <v/>
          </cell>
        </row>
        <row r="155">
          <cell r="A155" t="str">
            <v/>
          </cell>
          <cell r="B155" t="str">
            <v/>
          </cell>
          <cell r="C155" t="str">
            <v/>
          </cell>
          <cell r="D155" t="str">
            <v/>
          </cell>
        </row>
        <row r="156">
          <cell r="A156" t="str">
            <v/>
          </cell>
          <cell r="B156" t="str">
            <v/>
          </cell>
          <cell r="C156" t="str">
            <v/>
          </cell>
          <cell r="D156" t="str">
            <v/>
          </cell>
        </row>
        <row r="157">
          <cell r="A157" t="str">
            <v/>
          </cell>
          <cell r="B157" t="str">
            <v/>
          </cell>
          <cell r="C157" t="str">
            <v/>
          </cell>
          <cell r="D157" t="str">
            <v/>
          </cell>
        </row>
        <row r="158">
          <cell r="A158" t="str">
            <v/>
          </cell>
          <cell r="B158" t="str">
            <v/>
          </cell>
          <cell r="C158" t="str">
            <v/>
          </cell>
          <cell r="D158" t="str">
            <v/>
          </cell>
        </row>
        <row r="159">
          <cell r="A159" t="str">
            <v/>
          </cell>
          <cell r="B159" t="str">
            <v/>
          </cell>
          <cell r="C159" t="str">
            <v/>
          </cell>
          <cell r="D159" t="str">
            <v/>
          </cell>
        </row>
        <row r="160">
          <cell r="A160" t="str">
            <v/>
          </cell>
          <cell r="B160" t="str">
            <v/>
          </cell>
          <cell r="C160" t="str">
            <v/>
          </cell>
          <cell r="D160" t="str">
            <v/>
          </cell>
        </row>
        <row r="161">
          <cell r="A161" t="str">
            <v/>
          </cell>
          <cell r="B161" t="str">
            <v/>
          </cell>
          <cell r="C161" t="str">
            <v/>
          </cell>
          <cell r="D161" t="str">
            <v/>
          </cell>
        </row>
        <row r="162">
          <cell r="A162" t="str">
            <v/>
          </cell>
          <cell r="B162" t="str">
            <v/>
          </cell>
          <cell r="C162" t="str">
            <v/>
          </cell>
          <cell r="D162" t="str">
            <v/>
          </cell>
        </row>
        <row r="163">
          <cell r="A163" t="str">
            <v/>
          </cell>
          <cell r="B163" t="str">
            <v/>
          </cell>
          <cell r="C163" t="str">
            <v/>
          </cell>
          <cell r="D163" t="str">
            <v/>
          </cell>
        </row>
        <row r="164">
          <cell r="A164" t="str">
            <v/>
          </cell>
          <cell r="B164" t="str">
            <v/>
          </cell>
          <cell r="C164" t="str">
            <v/>
          </cell>
          <cell r="D164" t="str">
            <v/>
          </cell>
        </row>
        <row r="165">
          <cell r="A165" t="str">
            <v/>
          </cell>
          <cell r="B165" t="str">
            <v/>
          </cell>
          <cell r="C165" t="str">
            <v/>
          </cell>
          <cell r="D165" t="str">
            <v/>
          </cell>
        </row>
        <row r="166">
          <cell r="A166" t="str">
            <v/>
          </cell>
          <cell r="B166" t="str">
            <v/>
          </cell>
          <cell r="C166" t="str">
            <v/>
          </cell>
          <cell r="D166" t="str">
            <v/>
          </cell>
        </row>
        <row r="167">
          <cell r="A167" t="str">
            <v/>
          </cell>
          <cell r="B167" t="str">
            <v/>
          </cell>
          <cell r="C167" t="str">
            <v/>
          </cell>
          <cell r="D167" t="str">
            <v/>
          </cell>
        </row>
        <row r="168">
          <cell r="A168" t="str">
            <v/>
          </cell>
          <cell r="B168" t="str">
            <v/>
          </cell>
          <cell r="C168" t="str">
            <v/>
          </cell>
          <cell r="D168" t="str">
            <v/>
          </cell>
        </row>
        <row r="169">
          <cell r="A169" t="str">
            <v/>
          </cell>
          <cell r="B169" t="str">
            <v/>
          </cell>
          <cell r="C169" t="str">
            <v/>
          </cell>
          <cell r="D169" t="str">
            <v/>
          </cell>
        </row>
        <row r="170">
          <cell r="A170" t="str">
            <v/>
          </cell>
          <cell r="B170" t="str">
            <v/>
          </cell>
          <cell r="C170" t="str">
            <v/>
          </cell>
          <cell r="D170" t="str">
            <v/>
          </cell>
        </row>
        <row r="171">
          <cell r="A171" t="str">
            <v/>
          </cell>
          <cell r="B171" t="str">
            <v/>
          </cell>
          <cell r="C171" t="str">
            <v/>
          </cell>
          <cell r="D171" t="str">
            <v/>
          </cell>
        </row>
        <row r="172">
          <cell r="A172" t="str">
            <v/>
          </cell>
          <cell r="B172" t="str">
            <v/>
          </cell>
          <cell r="C172" t="str">
            <v/>
          </cell>
          <cell r="D172" t="str">
            <v/>
          </cell>
        </row>
        <row r="173">
          <cell r="A173" t="str">
            <v/>
          </cell>
          <cell r="B173" t="str">
            <v/>
          </cell>
          <cell r="C173" t="str">
            <v/>
          </cell>
          <cell r="D173" t="str">
            <v/>
          </cell>
        </row>
        <row r="174">
          <cell r="A174" t="str">
            <v/>
          </cell>
          <cell r="B174" t="str">
            <v/>
          </cell>
          <cell r="C174" t="str">
            <v/>
          </cell>
          <cell r="D174" t="str">
            <v/>
          </cell>
        </row>
        <row r="175">
          <cell r="A175" t="str">
            <v/>
          </cell>
          <cell r="B175" t="str">
            <v/>
          </cell>
          <cell r="C175" t="str">
            <v/>
          </cell>
          <cell r="D175" t="str">
            <v/>
          </cell>
        </row>
        <row r="176">
          <cell r="A176" t="str">
            <v/>
          </cell>
          <cell r="B176" t="str">
            <v/>
          </cell>
          <cell r="C176" t="str">
            <v/>
          </cell>
          <cell r="D176" t="str">
            <v/>
          </cell>
        </row>
        <row r="177">
          <cell r="A177" t="str">
            <v/>
          </cell>
          <cell r="B177" t="str">
            <v/>
          </cell>
          <cell r="C177" t="str">
            <v/>
          </cell>
          <cell r="D177" t="str">
            <v/>
          </cell>
        </row>
        <row r="178">
          <cell r="A178" t="str">
            <v/>
          </cell>
          <cell r="B178" t="str">
            <v/>
          </cell>
          <cell r="C178" t="str">
            <v/>
          </cell>
          <cell r="D178" t="str">
            <v/>
          </cell>
        </row>
        <row r="179">
          <cell r="A179" t="str">
            <v/>
          </cell>
          <cell r="B179" t="str">
            <v/>
          </cell>
          <cell r="C179" t="str">
            <v/>
          </cell>
          <cell r="D179" t="str">
            <v/>
          </cell>
        </row>
        <row r="180">
          <cell r="A180" t="str">
            <v/>
          </cell>
          <cell r="B180" t="str">
            <v/>
          </cell>
          <cell r="C180" t="str">
            <v/>
          </cell>
          <cell r="D180" t="str">
            <v/>
          </cell>
        </row>
        <row r="181">
          <cell r="A181" t="str">
            <v/>
          </cell>
          <cell r="B181" t="str">
            <v/>
          </cell>
          <cell r="C181" t="str">
            <v/>
          </cell>
          <cell r="D181" t="str">
            <v/>
          </cell>
        </row>
        <row r="182">
          <cell r="A182" t="str">
            <v/>
          </cell>
          <cell r="B182" t="str">
            <v/>
          </cell>
          <cell r="C182" t="str">
            <v/>
          </cell>
          <cell r="D182" t="str">
            <v/>
          </cell>
        </row>
        <row r="183">
          <cell r="A183" t="str">
            <v/>
          </cell>
          <cell r="B183" t="str">
            <v/>
          </cell>
          <cell r="C183" t="str">
            <v/>
          </cell>
          <cell r="D183" t="str">
            <v/>
          </cell>
        </row>
        <row r="184">
          <cell r="A184" t="str">
            <v/>
          </cell>
          <cell r="B184" t="str">
            <v/>
          </cell>
          <cell r="C184" t="str">
            <v/>
          </cell>
          <cell r="D184" t="str">
            <v/>
          </cell>
        </row>
        <row r="185">
          <cell r="A185" t="str">
            <v/>
          </cell>
          <cell r="B185" t="str">
            <v/>
          </cell>
          <cell r="C185" t="str">
            <v/>
          </cell>
          <cell r="D185" t="str">
            <v/>
          </cell>
        </row>
        <row r="186">
          <cell r="A186" t="str">
            <v/>
          </cell>
          <cell r="B186" t="str">
            <v/>
          </cell>
          <cell r="C186" t="str">
            <v/>
          </cell>
          <cell r="D186" t="str">
            <v/>
          </cell>
        </row>
        <row r="187">
          <cell r="A187" t="str">
            <v/>
          </cell>
          <cell r="B187" t="str">
            <v/>
          </cell>
          <cell r="C187" t="str">
            <v/>
          </cell>
          <cell r="D187" t="str">
            <v/>
          </cell>
        </row>
        <row r="188">
          <cell r="A188" t="str">
            <v/>
          </cell>
          <cell r="B188" t="str">
            <v/>
          </cell>
          <cell r="C188" t="str">
            <v/>
          </cell>
          <cell r="D188" t="str">
            <v/>
          </cell>
        </row>
        <row r="189">
          <cell r="A189" t="str">
            <v/>
          </cell>
          <cell r="B189" t="str">
            <v/>
          </cell>
          <cell r="C189" t="str">
            <v/>
          </cell>
          <cell r="D189" t="str">
            <v/>
          </cell>
        </row>
        <row r="190">
          <cell r="A190" t="str">
            <v/>
          </cell>
          <cell r="B190" t="str">
            <v/>
          </cell>
          <cell r="C190" t="str">
            <v/>
          </cell>
          <cell r="D190" t="str">
            <v/>
          </cell>
        </row>
        <row r="191">
          <cell r="A191" t="str">
            <v/>
          </cell>
          <cell r="B191" t="str">
            <v/>
          </cell>
          <cell r="C191" t="str">
            <v/>
          </cell>
          <cell r="D191" t="str">
            <v/>
          </cell>
        </row>
        <row r="192">
          <cell r="A192" t="str">
            <v/>
          </cell>
          <cell r="B192" t="str">
            <v/>
          </cell>
          <cell r="C192" t="str">
            <v/>
          </cell>
          <cell r="D192" t="str">
            <v/>
          </cell>
        </row>
        <row r="193">
          <cell r="A193" t="str">
            <v/>
          </cell>
          <cell r="B193" t="str">
            <v/>
          </cell>
          <cell r="C193" t="str">
            <v/>
          </cell>
          <cell r="D193" t="str">
            <v/>
          </cell>
        </row>
        <row r="194">
          <cell r="A194" t="str">
            <v/>
          </cell>
          <cell r="B194" t="str">
            <v/>
          </cell>
          <cell r="C194" t="str">
            <v/>
          </cell>
          <cell r="D194" t="str">
            <v/>
          </cell>
        </row>
        <row r="195">
          <cell r="A195" t="str">
            <v/>
          </cell>
          <cell r="B195" t="str">
            <v/>
          </cell>
          <cell r="C195" t="str">
            <v/>
          </cell>
          <cell r="D195" t="str">
            <v/>
          </cell>
        </row>
        <row r="196">
          <cell r="A196" t="str">
            <v/>
          </cell>
          <cell r="B196" t="str">
            <v/>
          </cell>
          <cell r="C196" t="str">
            <v/>
          </cell>
          <cell r="D196" t="str">
            <v/>
          </cell>
        </row>
        <row r="197">
          <cell r="A197" t="str">
            <v/>
          </cell>
          <cell r="B197" t="str">
            <v/>
          </cell>
          <cell r="C197" t="str">
            <v/>
          </cell>
          <cell r="D197" t="str">
            <v/>
          </cell>
        </row>
        <row r="198">
          <cell r="A198" t="str">
            <v/>
          </cell>
          <cell r="B198" t="str">
            <v/>
          </cell>
          <cell r="C198" t="str">
            <v/>
          </cell>
          <cell r="D198" t="str">
            <v/>
          </cell>
        </row>
        <row r="199">
          <cell r="A199" t="str">
            <v/>
          </cell>
          <cell r="B199" t="str">
            <v/>
          </cell>
          <cell r="C199" t="str">
            <v/>
          </cell>
          <cell r="D199" t="str">
            <v/>
          </cell>
        </row>
        <row r="200">
          <cell r="A200" t="str">
            <v/>
          </cell>
          <cell r="B200" t="str">
            <v/>
          </cell>
          <cell r="C200" t="str">
            <v/>
          </cell>
          <cell r="D200" t="str">
            <v/>
          </cell>
        </row>
      </sheetData>
      <sheetData sheetId="14"/>
      <sheetData sheetId="15"/>
      <sheetData sheetId="16"/>
      <sheetData sheetId="17"/>
      <sheetData sheetId="18"/>
      <sheetData sheetId="19">
        <row r="4">
          <cell r="A4" t="str">
            <v>Excedencia forzosa por designación para cargo público</v>
          </cell>
        </row>
        <row r="5">
          <cell r="A5" t="str">
            <v>Serv. especiales. Determ. por norma con rango de Ley</v>
          </cell>
        </row>
        <row r="6">
          <cell r="A6" t="str">
            <v>Servicios Especiales - Gobierno y Altos Cargos CC.AA.</v>
          </cell>
        </row>
        <row r="7">
          <cell r="A7" t="str">
            <v>Comisión de servicios en otro organismo nacional</v>
          </cell>
        </row>
        <row r="8">
          <cell r="A8" t="str">
            <v>Servicios especiales (Sin trienios)</v>
          </cell>
        </row>
        <row r="9">
          <cell r="A9" t="str">
            <v>Suspensión contrato con reserva puesto</v>
          </cell>
        </row>
        <row r="10">
          <cell r="A10" t="str">
            <v>Excedencia por cuidado de hijo con reserva de puesto</v>
          </cell>
        </row>
        <row r="11">
          <cell r="A11" t="str">
            <v>Servicios especiales (Con trienios)</v>
          </cell>
        </row>
        <row r="12">
          <cell r="A12" t="str">
            <v>Suspensión firme con derecho a reserva de puesto de trabajo</v>
          </cell>
        </row>
        <row r="13">
          <cell r="A13" t="str">
            <v>TOTAL</v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  <row r="80">
          <cell r="A80" t="str">
            <v/>
          </cell>
        </row>
        <row r="81">
          <cell r="A81" t="str">
            <v/>
          </cell>
        </row>
        <row r="82">
          <cell r="A82" t="str">
            <v/>
          </cell>
        </row>
        <row r="83">
          <cell r="A83" t="str">
            <v/>
          </cell>
        </row>
        <row r="84">
          <cell r="A84" t="str">
            <v/>
          </cell>
        </row>
        <row r="85">
          <cell r="A85" t="str">
            <v/>
          </cell>
        </row>
        <row r="86">
          <cell r="A86" t="str">
            <v/>
          </cell>
        </row>
        <row r="87">
          <cell r="A87" t="str">
            <v/>
          </cell>
        </row>
        <row r="88">
          <cell r="A88" t="str">
            <v/>
          </cell>
        </row>
        <row r="89">
          <cell r="A89" t="str">
            <v/>
          </cell>
        </row>
        <row r="90">
          <cell r="A90" t="str">
            <v/>
          </cell>
        </row>
        <row r="91">
          <cell r="A91" t="str">
            <v/>
          </cell>
        </row>
        <row r="92">
          <cell r="A92" t="str">
            <v/>
          </cell>
        </row>
        <row r="93">
          <cell r="A93" t="str">
            <v/>
          </cell>
        </row>
        <row r="94">
          <cell r="A94" t="str">
            <v/>
          </cell>
        </row>
        <row r="95">
          <cell r="A95" t="str">
            <v/>
          </cell>
        </row>
        <row r="96">
          <cell r="A96" t="str">
            <v/>
          </cell>
        </row>
        <row r="97">
          <cell r="A97" t="str">
            <v/>
          </cell>
        </row>
        <row r="98">
          <cell r="A98" t="str">
            <v/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</row>
        <row r="103">
          <cell r="A103" t="str">
            <v/>
          </cell>
        </row>
        <row r="104">
          <cell r="A104" t="str">
            <v/>
          </cell>
        </row>
        <row r="105">
          <cell r="A105" t="str">
            <v/>
          </cell>
        </row>
        <row r="106">
          <cell r="A106" t="str">
            <v/>
          </cell>
        </row>
        <row r="107">
          <cell r="A107" t="str">
            <v/>
          </cell>
        </row>
        <row r="108">
          <cell r="A108" t="str">
            <v/>
          </cell>
        </row>
        <row r="109">
          <cell r="A109" t="str">
            <v/>
          </cell>
        </row>
        <row r="110">
          <cell r="A110" t="str">
            <v/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</row>
        <row r="115">
          <cell r="A115" t="str">
            <v/>
          </cell>
        </row>
        <row r="116">
          <cell r="A116" t="str">
            <v/>
          </cell>
        </row>
        <row r="117">
          <cell r="A117" t="str">
            <v/>
          </cell>
        </row>
        <row r="118">
          <cell r="A118" t="str">
            <v/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 Otras situaciones susp"/>
      <sheetName val="Otras situaciones suspension"/>
      <sheetName val="Graficos Personal por año"/>
      <sheetName val="Personal por años"/>
      <sheetName val="Graficos Descri subunid secc un"/>
      <sheetName val="Descripcion subunidad seccion u"/>
      <sheetName val="Graficos Categoria"/>
      <sheetName val="Categoria"/>
      <sheetName val="Graficos Horas Dia"/>
      <sheetName val="Horas dia"/>
      <sheetName val="Graficos Titulacion"/>
      <sheetName val="Titulacion"/>
      <sheetName val="Graficos Des Tipo Reg juridico"/>
      <sheetName val="Descripcion tipo reg juridico"/>
      <sheetName val="Graficos Grupo Edad"/>
      <sheetName val="Grupo Edad"/>
    </sheetNames>
    <sheetDataSet>
      <sheetData sheetId="0"/>
      <sheetData sheetId="1"/>
      <sheetData sheetId="2"/>
      <sheetData sheetId="3">
        <row r="2">
          <cell r="B2" t="str">
            <v>2011/12</v>
          </cell>
          <cell r="C2" t="str">
            <v>2012/13</v>
          </cell>
          <cell r="D2" t="str">
            <v>2013/14</v>
          </cell>
          <cell r="E2" t="str">
            <v>2014/15</v>
          </cell>
          <cell r="F2" t="str">
            <v>2015/16</v>
          </cell>
          <cell r="G2" t="str">
            <v>2016/17</v>
          </cell>
          <cell r="H2" t="str">
            <v>2017/18</v>
          </cell>
          <cell r="I2" t="str">
            <v>2018/19</v>
          </cell>
          <cell r="J2" t="str">
            <v>2019/20</v>
          </cell>
          <cell r="K2" t="str">
            <v>2020/21</v>
          </cell>
          <cell r="L2" t="str">
            <v>2021/22</v>
          </cell>
          <cell r="M2" t="str">
            <v>2022/23</v>
          </cell>
          <cell r="N2" t="str">
            <v>2023/24</v>
          </cell>
          <cell r="O2" t="str">
            <v>2024/25</v>
          </cell>
          <cell r="P2" t="str">
            <v>2025/26</v>
          </cell>
          <cell r="Q2" t="str">
            <v>2026/27</v>
          </cell>
          <cell r="R2" t="str">
            <v>2027/28</v>
          </cell>
          <cell r="S2" t="str">
            <v>2028/29</v>
          </cell>
          <cell r="T2" t="str">
            <v>2029/30</v>
          </cell>
        </row>
        <row r="3">
          <cell r="B3">
            <v>38</v>
          </cell>
          <cell r="C3">
            <v>30</v>
          </cell>
          <cell r="D3">
            <v>35</v>
          </cell>
          <cell r="E3">
            <v>27</v>
          </cell>
          <cell r="F3">
            <v>38</v>
          </cell>
          <cell r="G3">
            <v>47</v>
          </cell>
          <cell r="H3">
            <v>71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</row>
        <row r="4">
          <cell r="B4">
            <v>36</v>
          </cell>
          <cell r="C4">
            <v>37</v>
          </cell>
          <cell r="D4">
            <v>35</v>
          </cell>
          <cell r="E4">
            <v>40</v>
          </cell>
          <cell r="F4">
            <v>40</v>
          </cell>
          <cell r="G4">
            <v>38</v>
          </cell>
          <cell r="H4">
            <v>60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</row>
        <row r="5">
          <cell r="B5">
            <v>74</v>
          </cell>
          <cell r="C5">
            <v>67</v>
          </cell>
          <cell r="D5">
            <v>70</v>
          </cell>
          <cell r="E5">
            <v>67</v>
          </cell>
          <cell r="F5">
            <v>78</v>
          </cell>
          <cell r="G5">
            <v>85</v>
          </cell>
          <cell r="H5">
            <v>131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</row>
      </sheetData>
      <sheetData sheetId="4"/>
      <sheetData sheetId="5">
        <row r="4">
          <cell r="A4" t="str">
            <v>Agricultura y Alimentación</v>
          </cell>
          <cell r="Q4">
            <v>12</v>
          </cell>
          <cell r="R4">
            <v>4</v>
          </cell>
          <cell r="S4">
            <v>16</v>
          </cell>
        </row>
        <row r="5">
          <cell r="A5" t="str">
            <v>Ciencias de la Educación</v>
          </cell>
          <cell r="Q5" t="str">
            <v/>
          </cell>
          <cell r="R5">
            <v>1</v>
          </cell>
          <cell r="S5">
            <v>1</v>
          </cell>
        </row>
        <row r="6">
          <cell r="A6" t="str">
            <v>Ciencias Humanas</v>
          </cell>
          <cell r="Q6">
            <v>4</v>
          </cell>
          <cell r="R6">
            <v>2</v>
          </cell>
          <cell r="S6">
            <v>6</v>
          </cell>
        </row>
        <row r="7">
          <cell r="A7" t="str">
            <v>Derecho</v>
          </cell>
          <cell r="Q7">
            <v>1</v>
          </cell>
          <cell r="R7">
            <v>2</v>
          </cell>
          <cell r="S7">
            <v>3</v>
          </cell>
        </row>
        <row r="8">
          <cell r="A8" t="str">
            <v>Economía y Empresa</v>
          </cell>
          <cell r="Q8">
            <v>3</v>
          </cell>
          <cell r="R8">
            <v>1</v>
          </cell>
          <cell r="S8">
            <v>4</v>
          </cell>
        </row>
        <row r="9">
          <cell r="A9" t="str">
            <v>Ftad Cias,Estudios Agroalim. e Informáti</v>
          </cell>
          <cell r="Q9" t="str">
            <v/>
          </cell>
          <cell r="R9" t="str">
            <v/>
          </cell>
          <cell r="S9">
            <v>0</v>
          </cell>
        </row>
        <row r="10">
          <cell r="A10" t="str">
            <v>Facultad de Letras y de la Educación</v>
          </cell>
          <cell r="Q10" t="str">
            <v/>
          </cell>
          <cell r="R10" t="str">
            <v/>
          </cell>
          <cell r="S10">
            <v>0</v>
          </cell>
        </row>
        <row r="11">
          <cell r="A11" t="str">
            <v>Filologías Hispánica y Clásica</v>
          </cell>
          <cell r="Q11" t="str">
            <v/>
          </cell>
          <cell r="R11">
            <v>1</v>
          </cell>
          <cell r="S11">
            <v>1</v>
          </cell>
        </row>
        <row r="12">
          <cell r="A12" t="str">
            <v>Filologías Modernas</v>
          </cell>
          <cell r="Q12">
            <v>5</v>
          </cell>
          <cell r="R12">
            <v>3</v>
          </cell>
          <cell r="S12">
            <v>8</v>
          </cell>
        </row>
        <row r="13">
          <cell r="A13" t="str">
            <v>Ingeniería Eléctrica</v>
          </cell>
          <cell r="Q13" t="str">
            <v/>
          </cell>
          <cell r="R13">
            <v>2</v>
          </cell>
          <cell r="S13">
            <v>2</v>
          </cell>
        </row>
        <row r="14">
          <cell r="A14" t="str">
            <v>Ingeniería Mecánica</v>
          </cell>
          <cell r="Q14">
            <v>2</v>
          </cell>
          <cell r="R14">
            <v>4</v>
          </cell>
          <cell r="S14">
            <v>6</v>
          </cell>
        </row>
        <row r="15">
          <cell r="A15" t="str">
            <v>Instituto Cienciad de la Vid y el Vin</v>
          </cell>
          <cell r="Q15">
            <v>1</v>
          </cell>
          <cell r="R15" t="str">
            <v/>
          </cell>
          <cell r="S15">
            <v>1</v>
          </cell>
        </row>
        <row r="16">
          <cell r="A16" t="str">
            <v>Matemáticas y Computación</v>
          </cell>
          <cell r="Q16">
            <v>3</v>
          </cell>
          <cell r="R16">
            <v>8</v>
          </cell>
          <cell r="S16">
            <v>11</v>
          </cell>
        </row>
        <row r="17">
          <cell r="A17" t="str">
            <v>Química</v>
          </cell>
          <cell r="Q17">
            <v>16</v>
          </cell>
          <cell r="R17">
            <v>10</v>
          </cell>
          <cell r="S17">
            <v>26</v>
          </cell>
        </row>
        <row r="18">
          <cell r="A18" t="str">
            <v>Unidad de Apoyo Adtvo C. Investigación</v>
          </cell>
          <cell r="Q18" t="str">
            <v/>
          </cell>
          <cell r="R18" t="str">
            <v/>
          </cell>
          <cell r="S18">
            <v>0</v>
          </cell>
        </row>
        <row r="19">
          <cell r="A19" t="str">
            <v>TOTAL</v>
          </cell>
          <cell r="Q19">
            <v>47</v>
          </cell>
          <cell r="R19">
            <v>38</v>
          </cell>
          <cell r="S19">
            <v>85</v>
          </cell>
        </row>
        <row r="20">
          <cell r="A20" t="str">
            <v/>
          </cell>
          <cell r="Q20" t="str">
            <v/>
          </cell>
          <cell r="R20" t="str">
            <v/>
          </cell>
          <cell r="S20" t="str">
            <v/>
          </cell>
        </row>
        <row r="21">
          <cell r="A21" t="str">
            <v/>
          </cell>
          <cell r="Q21" t="str">
            <v/>
          </cell>
          <cell r="R21" t="str">
            <v/>
          </cell>
          <cell r="S21" t="str">
            <v/>
          </cell>
        </row>
        <row r="22">
          <cell r="A22" t="str">
            <v/>
          </cell>
          <cell r="Q22" t="str">
            <v/>
          </cell>
          <cell r="R22" t="str">
            <v/>
          </cell>
          <cell r="S22" t="str">
            <v/>
          </cell>
        </row>
        <row r="23">
          <cell r="A23" t="str">
            <v/>
          </cell>
          <cell r="Q23" t="str">
            <v/>
          </cell>
          <cell r="R23" t="str">
            <v/>
          </cell>
          <cell r="S23" t="str">
            <v/>
          </cell>
        </row>
        <row r="24">
          <cell r="A24" t="str">
            <v/>
          </cell>
          <cell r="Q24" t="str">
            <v/>
          </cell>
          <cell r="R24" t="str">
            <v/>
          </cell>
          <cell r="S24" t="str">
            <v/>
          </cell>
        </row>
        <row r="25">
          <cell r="A25" t="str">
            <v/>
          </cell>
          <cell r="Q25" t="str">
            <v/>
          </cell>
          <cell r="R25" t="str">
            <v/>
          </cell>
          <cell r="S25" t="str">
            <v/>
          </cell>
        </row>
        <row r="26">
          <cell r="A26" t="str">
            <v/>
          </cell>
          <cell r="Q26" t="str">
            <v/>
          </cell>
          <cell r="R26" t="str">
            <v/>
          </cell>
          <cell r="S26" t="str">
            <v/>
          </cell>
        </row>
        <row r="27">
          <cell r="A27" t="str">
            <v/>
          </cell>
          <cell r="Q27" t="str">
            <v/>
          </cell>
          <cell r="R27" t="str">
            <v/>
          </cell>
          <cell r="S27" t="str">
            <v/>
          </cell>
        </row>
        <row r="28">
          <cell r="A28" t="str">
            <v/>
          </cell>
          <cell r="Q28" t="str">
            <v/>
          </cell>
          <cell r="R28" t="str">
            <v/>
          </cell>
          <cell r="S28" t="str">
            <v/>
          </cell>
        </row>
        <row r="29">
          <cell r="A29" t="str">
            <v/>
          </cell>
          <cell r="Q29" t="str">
            <v/>
          </cell>
          <cell r="R29" t="str">
            <v/>
          </cell>
          <cell r="S29" t="str">
            <v/>
          </cell>
        </row>
        <row r="30">
          <cell r="A30" t="str">
            <v/>
          </cell>
          <cell r="Q30" t="str">
            <v/>
          </cell>
          <cell r="R30" t="str">
            <v/>
          </cell>
          <cell r="S30" t="str">
            <v/>
          </cell>
        </row>
        <row r="31">
          <cell r="A31" t="str">
            <v/>
          </cell>
          <cell r="Q31" t="str">
            <v/>
          </cell>
          <cell r="R31" t="str">
            <v/>
          </cell>
          <cell r="S31" t="str">
            <v/>
          </cell>
        </row>
        <row r="32">
          <cell r="A32" t="str">
            <v/>
          </cell>
          <cell r="Q32" t="str">
            <v/>
          </cell>
          <cell r="R32" t="str">
            <v/>
          </cell>
          <cell r="S32" t="str">
            <v/>
          </cell>
        </row>
        <row r="33">
          <cell r="A33" t="str">
            <v/>
          </cell>
          <cell r="Q33" t="str">
            <v/>
          </cell>
          <cell r="R33" t="str">
            <v/>
          </cell>
          <cell r="S33" t="str">
            <v/>
          </cell>
        </row>
        <row r="34">
          <cell r="A34" t="str">
            <v/>
          </cell>
          <cell r="Q34" t="str">
            <v/>
          </cell>
          <cell r="R34" t="str">
            <v/>
          </cell>
          <cell r="S34" t="str">
            <v/>
          </cell>
        </row>
        <row r="35">
          <cell r="A35" t="str">
            <v/>
          </cell>
          <cell r="Q35" t="str">
            <v/>
          </cell>
          <cell r="R35" t="str">
            <v/>
          </cell>
          <cell r="S35" t="str">
            <v/>
          </cell>
        </row>
        <row r="36">
          <cell r="A36" t="str">
            <v/>
          </cell>
          <cell r="Q36" t="str">
            <v/>
          </cell>
          <cell r="R36" t="str">
            <v/>
          </cell>
          <cell r="S36" t="str">
            <v/>
          </cell>
        </row>
        <row r="37">
          <cell r="A37" t="str">
            <v/>
          </cell>
          <cell r="Q37" t="str">
            <v/>
          </cell>
          <cell r="R37" t="str">
            <v/>
          </cell>
          <cell r="S37" t="str">
            <v/>
          </cell>
        </row>
        <row r="38">
          <cell r="A38" t="str">
            <v/>
          </cell>
          <cell r="Q38" t="str">
            <v/>
          </cell>
          <cell r="R38" t="str">
            <v/>
          </cell>
          <cell r="S38" t="str">
            <v/>
          </cell>
        </row>
        <row r="39">
          <cell r="A39" t="str">
            <v/>
          </cell>
          <cell r="Q39" t="str">
            <v/>
          </cell>
          <cell r="R39" t="str">
            <v/>
          </cell>
          <cell r="S39" t="str">
            <v/>
          </cell>
        </row>
        <row r="40">
          <cell r="A40" t="str">
            <v/>
          </cell>
          <cell r="Q40" t="str">
            <v/>
          </cell>
          <cell r="R40" t="str">
            <v/>
          </cell>
          <cell r="S40" t="str">
            <v/>
          </cell>
        </row>
        <row r="41">
          <cell r="A41" t="str">
            <v/>
          </cell>
          <cell r="Q41" t="str">
            <v/>
          </cell>
          <cell r="R41" t="str">
            <v/>
          </cell>
          <cell r="S41" t="str">
            <v/>
          </cell>
        </row>
        <row r="42">
          <cell r="A42" t="str">
            <v/>
          </cell>
          <cell r="Q42" t="str">
            <v/>
          </cell>
          <cell r="R42" t="str">
            <v/>
          </cell>
          <cell r="S42" t="str">
            <v/>
          </cell>
        </row>
        <row r="43">
          <cell r="A43" t="str">
            <v/>
          </cell>
          <cell r="Q43" t="str">
            <v/>
          </cell>
          <cell r="R43" t="str">
            <v/>
          </cell>
          <cell r="S43" t="str">
            <v/>
          </cell>
        </row>
        <row r="44">
          <cell r="A44" t="str">
            <v/>
          </cell>
          <cell r="Q44" t="str">
            <v/>
          </cell>
          <cell r="R44" t="str">
            <v/>
          </cell>
          <cell r="S44" t="str">
            <v/>
          </cell>
        </row>
        <row r="45">
          <cell r="A45" t="str">
            <v/>
          </cell>
          <cell r="Q45" t="str">
            <v/>
          </cell>
          <cell r="R45" t="str">
            <v/>
          </cell>
          <cell r="S45" t="str">
            <v/>
          </cell>
        </row>
        <row r="46">
          <cell r="A46" t="str">
            <v/>
          </cell>
          <cell r="Q46" t="str">
            <v/>
          </cell>
          <cell r="R46" t="str">
            <v/>
          </cell>
          <cell r="S46" t="str">
            <v/>
          </cell>
        </row>
        <row r="47">
          <cell r="A47" t="str">
            <v/>
          </cell>
          <cell r="Q47" t="str">
            <v/>
          </cell>
          <cell r="R47" t="str">
            <v/>
          </cell>
          <cell r="S47" t="str">
            <v/>
          </cell>
        </row>
        <row r="48">
          <cell r="A48" t="str">
            <v/>
          </cell>
          <cell r="Q48" t="str">
            <v/>
          </cell>
          <cell r="R48" t="str">
            <v/>
          </cell>
          <cell r="S48" t="str">
            <v/>
          </cell>
        </row>
        <row r="49">
          <cell r="A49" t="str">
            <v/>
          </cell>
          <cell r="Q49" t="str">
            <v/>
          </cell>
          <cell r="R49" t="str">
            <v/>
          </cell>
          <cell r="S49" t="str">
            <v/>
          </cell>
        </row>
        <row r="50">
          <cell r="A50" t="str">
            <v/>
          </cell>
          <cell r="Q50" t="str">
            <v/>
          </cell>
          <cell r="R50" t="str">
            <v/>
          </cell>
          <cell r="S50" t="str">
            <v/>
          </cell>
        </row>
        <row r="51">
          <cell r="A51" t="str">
            <v/>
          </cell>
          <cell r="Q51" t="str">
            <v/>
          </cell>
          <cell r="R51" t="str">
            <v/>
          </cell>
          <cell r="S51" t="str">
            <v/>
          </cell>
        </row>
        <row r="52">
          <cell r="A52" t="str">
            <v/>
          </cell>
          <cell r="Q52" t="str">
            <v/>
          </cell>
          <cell r="R52" t="str">
            <v/>
          </cell>
          <cell r="S52" t="str">
            <v/>
          </cell>
        </row>
        <row r="53">
          <cell r="A53" t="str">
            <v/>
          </cell>
          <cell r="Q53" t="str">
            <v/>
          </cell>
          <cell r="R53" t="str">
            <v/>
          </cell>
          <cell r="S53" t="str">
            <v/>
          </cell>
        </row>
        <row r="54">
          <cell r="A54" t="str">
            <v/>
          </cell>
          <cell r="Q54" t="str">
            <v/>
          </cell>
          <cell r="R54" t="str">
            <v/>
          </cell>
          <cell r="S54" t="str">
            <v/>
          </cell>
        </row>
        <row r="55">
          <cell r="A55" t="str">
            <v/>
          </cell>
          <cell r="Q55" t="str">
            <v/>
          </cell>
          <cell r="R55" t="str">
            <v/>
          </cell>
          <cell r="S55" t="str">
            <v/>
          </cell>
        </row>
        <row r="56">
          <cell r="A56" t="str">
            <v/>
          </cell>
          <cell r="Q56" t="str">
            <v/>
          </cell>
          <cell r="R56" t="str">
            <v/>
          </cell>
          <cell r="S56" t="str">
            <v/>
          </cell>
        </row>
        <row r="57">
          <cell r="A57" t="str">
            <v/>
          </cell>
          <cell r="Q57" t="str">
            <v/>
          </cell>
          <cell r="R57" t="str">
            <v/>
          </cell>
          <cell r="S57" t="str">
            <v/>
          </cell>
        </row>
        <row r="58">
          <cell r="A58" t="str">
            <v/>
          </cell>
          <cell r="Q58" t="str">
            <v/>
          </cell>
          <cell r="R58" t="str">
            <v/>
          </cell>
          <cell r="S58" t="str">
            <v/>
          </cell>
        </row>
        <row r="59">
          <cell r="A59" t="str">
            <v/>
          </cell>
          <cell r="Q59" t="str">
            <v/>
          </cell>
          <cell r="R59" t="str">
            <v/>
          </cell>
          <cell r="S59" t="str">
            <v/>
          </cell>
        </row>
        <row r="60">
          <cell r="A60" t="str">
            <v/>
          </cell>
          <cell r="Q60" t="str">
            <v/>
          </cell>
          <cell r="R60" t="str">
            <v/>
          </cell>
          <cell r="S60" t="str">
            <v/>
          </cell>
        </row>
        <row r="61">
          <cell r="A61" t="str">
            <v/>
          </cell>
          <cell r="Q61" t="str">
            <v/>
          </cell>
          <cell r="R61" t="str">
            <v/>
          </cell>
          <cell r="S61" t="str">
            <v/>
          </cell>
        </row>
        <row r="62">
          <cell r="A62" t="str">
            <v/>
          </cell>
          <cell r="Q62" t="str">
            <v/>
          </cell>
          <cell r="R62" t="str">
            <v/>
          </cell>
          <cell r="S62" t="str">
            <v/>
          </cell>
        </row>
        <row r="63">
          <cell r="A63" t="str">
            <v/>
          </cell>
          <cell r="Q63" t="str">
            <v/>
          </cell>
          <cell r="R63" t="str">
            <v/>
          </cell>
          <cell r="S63" t="str">
            <v/>
          </cell>
        </row>
        <row r="64">
          <cell r="A64" t="str">
            <v/>
          </cell>
          <cell r="Q64" t="str">
            <v/>
          </cell>
          <cell r="R64" t="str">
            <v/>
          </cell>
          <cell r="S64" t="str">
            <v/>
          </cell>
        </row>
        <row r="65">
          <cell r="A65" t="str">
            <v/>
          </cell>
          <cell r="Q65" t="str">
            <v/>
          </cell>
          <cell r="R65" t="str">
            <v/>
          </cell>
          <cell r="S65" t="str">
            <v/>
          </cell>
        </row>
        <row r="66">
          <cell r="A66" t="str">
            <v/>
          </cell>
          <cell r="Q66" t="str">
            <v/>
          </cell>
          <cell r="R66" t="str">
            <v/>
          </cell>
          <cell r="S66" t="str">
            <v/>
          </cell>
        </row>
        <row r="67">
          <cell r="A67" t="str">
            <v/>
          </cell>
          <cell r="Q67" t="str">
            <v/>
          </cell>
          <cell r="R67" t="str">
            <v/>
          </cell>
          <cell r="S67" t="str">
            <v/>
          </cell>
        </row>
        <row r="68">
          <cell r="A68" t="str">
            <v/>
          </cell>
          <cell r="Q68" t="str">
            <v/>
          </cell>
          <cell r="R68" t="str">
            <v/>
          </cell>
          <cell r="S68" t="str">
            <v/>
          </cell>
        </row>
        <row r="69">
          <cell r="A69" t="str">
            <v/>
          </cell>
          <cell r="Q69" t="str">
            <v/>
          </cell>
          <cell r="R69" t="str">
            <v/>
          </cell>
          <cell r="S69" t="str">
            <v/>
          </cell>
        </row>
        <row r="70">
          <cell r="A70" t="str">
            <v/>
          </cell>
          <cell r="Q70" t="str">
            <v/>
          </cell>
          <cell r="R70" t="str">
            <v/>
          </cell>
          <cell r="S70" t="str">
            <v/>
          </cell>
        </row>
        <row r="71">
          <cell r="A71" t="str">
            <v/>
          </cell>
          <cell r="Q71" t="str">
            <v/>
          </cell>
          <cell r="R71" t="str">
            <v/>
          </cell>
          <cell r="S71" t="str">
            <v/>
          </cell>
        </row>
        <row r="72">
          <cell r="A72" t="str">
            <v/>
          </cell>
          <cell r="Q72" t="str">
            <v/>
          </cell>
          <cell r="R72" t="str">
            <v/>
          </cell>
          <cell r="S72" t="str">
            <v/>
          </cell>
        </row>
        <row r="73">
          <cell r="A73" t="str">
            <v/>
          </cell>
          <cell r="Q73" t="str">
            <v/>
          </cell>
          <cell r="R73" t="str">
            <v/>
          </cell>
          <cell r="S73" t="str">
            <v/>
          </cell>
        </row>
        <row r="74">
          <cell r="A74" t="str">
            <v/>
          </cell>
          <cell r="Q74" t="str">
            <v/>
          </cell>
          <cell r="R74" t="str">
            <v/>
          </cell>
          <cell r="S74" t="str">
            <v/>
          </cell>
        </row>
        <row r="75">
          <cell r="A75" t="str">
            <v/>
          </cell>
          <cell r="Q75" t="str">
            <v/>
          </cell>
          <cell r="R75" t="str">
            <v/>
          </cell>
          <cell r="S75" t="str">
            <v/>
          </cell>
        </row>
        <row r="76">
          <cell r="A76" t="str">
            <v/>
          </cell>
          <cell r="Q76" t="str">
            <v/>
          </cell>
          <cell r="R76" t="str">
            <v/>
          </cell>
          <cell r="S76" t="str">
            <v/>
          </cell>
        </row>
        <row r="77">
          <cell r="A77" t="str">
            <v/>
          </cell>
          <cell r="Q77" t="str">
            <v/>
          </cell>
          <cell r="R77" t="str">
            <v/>
          </cell>
          <cell r="S77" t="str">
            <v/>
          </cell>
        </row>
        <row r="78">
          <cell r="A78" t="str">
            <v/>
          </cell>
          <cell r="Q78" t="str">
            <v/>
          </cell>
          <cell r="R78" t="str">
            <v/>
          </cell>
          <cell r="S78" t="str">
            <v/>
          </cell>
        </row>
        <row r="79">
          <cell r="A79" t="str">
            <v/>
          </cell>
          <cell r="Q79" t="str">
            <v/>
          </cell>
          <cell r="R79" t="str">
            <v/>
          </cell>
          <cell r="S79" t="str">
            <v/>
          </cell>
        </row>
        <row r="80">
          <cell r="A80" t="str">
            <v/>
          </cell>
          <cell r="Q80" t="str">
            <v/>
          </cell>
          <cell r="R80" t="str">
            <v/>
          </cell>
          <cell r="S80" t="str">
            <v/>
          </cell>
        </row>
        <row r="81">
          <cell r="A81" t="str">
            <v/>
          </cell>
          <cell r="Q81" t="str">
            <v/>
          </cell>
          <cell r="R81" t="str">
            <v/>
          </cell>
          <cell r="S81" t="str">
            <v/>
          </cell>
        </row>
        <row r="82">
          <cell r="A82" t="str">
            <v/>
          </cell>
          <cell r="Q82" t="str">
            <v/>
          </cell>
          <cell r="R82" t="str">
            <v/>
          </cell>
          <cell r="S82" t="str">
            <v/>
          </cell>
        </row>
        <row r="83">
          <cell r="A83" t="str">
            <v/>
          </cell>
          <cell r="Q83" t="str">
            <v/>
          </cell>
          <cell r="R83" t="str">
            <v/>
          </cell>
          <cell r="S83" t="str">
            <v/>
          </cell>
        </row>
        <row r="84">
          <cell r="A84" t="str">
            <v/>
          </cell>
          <cell r="Q84" t="str">
            <v/>
          </cell>
          <cell r="R84" t="str">
            <v/>
          </cell>
          <cell r="S84" t="str">
            <v/>
          </cell>
        </row>
        <row r="85">
          <cell r="A85" t="str">
            <v/>
          </cell>
          <cell r="Q85" t="str">
            <v/>
          </cell>
          <cell r="R85" t="str">
            <v/>
          </cell>
          <cell r="S85" t="str">
            <v/>
          </cell>
        </row>
        <row r="86">
          <cell r="A86" t="str">
            <v/>
          </cell>
          <cell r="Q86" t="str">
            <v/>
          </cell>
          <cell r="R86" t="str">
            <v/>
          </cell>
          <cell r="S86" t="str">
            <v/>
          </cell>
        </row>
        <row r="87">
          <cell r="A87" t="str">
            <v/>
          </cell>
          <cell r="Q87" t="str">
            <v/>
          </cell>
          <cell r="R87" t="str">
            <v/>
          </cell>
          <cell r="S87" t="str">
            <v/>
          </cell>
        </row>
        <row r="88">
          <cell r="A88" t="str">
            <v/>
          </cell>
          <cell r="Q88" t="str">
            <v/>
          </cell>
          <cell r="R88" t="str">
            <v/>
          </cell>
          <cell r="S88" t="str">
            <v/>
          </cell>
        </row>
        <row r="89">
          <cell r="A89" t="str">
            <v/>
          </cell>
          <cell r="Q89" t="str">
            <v/>
          </cell>
          <cell r="R89" t="str">
            <v/>
          </cell>
          <cell r="S89" t="str">
            <v/>
          </cell>
        </row>
        <row r="90">
          <cell r="A90" t="str">
            <v/>
          </cell>
          <cell r="Q90" t="str">
            <v/>
          </cell>
          <cell r="R90" t="str">
            <v/>
          </cell>
          <cell r="S90" t="str">
            <v/>
          </cell>
        </row>
        <row r="91">
          <cell r="A91" t="str">
            <v/>
          </cell>
          <cell r="Q91" t="str">
            <v/>
          </cell>
          <cell r="R91" t="str">
            <v/>
          </cell>
          <cell r="S91" t="str">
            <v/>
          </cell>
        </row>
        <row r="92">
          <cell r="A92" t="str">
            <v/>
          </cell>
          <cell r="Q92" t="str">
            <v/>
          </cell>
          <cell r="R92" t="str">
            <v/>
          </cell>
          <cell r="S92" t="str">
            <v/>
          </cell>
        </row>
        <row r="93">
          <cell r="A93" t="str">
            <v/>
          </cell>
          <cell r="Q93" t="str">
            <v/>
          </cell>
          <cell r="R93" t="str">
            <v/>
          </cell>
          <cell r="S93" t="str">
            <v/>
          </cell>
        </row>
        <row r="94">
          <cell r="A94" t="str">
            <v/>
          </cell>
          <cell r="Q94" t="str">
            <v/>
          </cell>
          <cell r="R94" t="str">
            <v/>
          </cell>
          <cell r="S94" t="str">
            <v/>
          </cell>
        </row>
        <row r="95">
          <cell r="A95" t="str">
            <v/>
          </cell>
          <cell r="Q95" t="str">
            <v/>
          </cell>
          <cell r="R95" t="str">
            <v/>
          </cell>
          <cell r="S95" t="str">
            <v/>
          </cell>
        </row>
        <row r="96">
          <cell r="A96" t="str">
            <v/>
          </cell>
          <cell r="Q96" t="str">
            <v/>
          </cell>
          <cell r="R96" t="str">
            <v/>
          </cell>
          <cell r="S96" t="str">
            <v/>
          </cell>
        </row>
        <row r="97">
          <cell r="A97" t="str">
            <v/>
          </cell>
          <cell r="Q97" t="str">
            <v/>
          </cell>
          <cell r="R97" t="str">
            <v/>
          </cell>
          <cell r="S97" t="str">
            <v/>
          </cell>
        </row>
        <row r="98">
          <cell r="A98" t="str">
            <v/>
          </cell>
          <cell r="Q98" t="str">
            <v/>
          </cell>
          <cell r="R98" t="str">
            <v/>
          </cell>
          <cell r="S98" t="str">
            <v/>
          </cell>
        </row>
        <row r="99">
          <cell r="A99" t="str">
            <v/>
          </cell>
          <cell r="Q99" t="str">
            <v/>
          </cell>
          <cell r="R99" t="str">
            <v/>
          </cell>
          <cell r="S99" t="str">
            <v/>
          </cell>
        </row>
        <row r="100">
          <cell r="A100" t="str">
            <v/>
          </cell>
          <cell r="Q100" t="str">
            <v/>
          </cell>
          <cell r="R100" t="str">
            <v/>
          </cell>
          <cell r="S100" t="str">
            <v/>
          </cell>
        </row>
        <row r="101">
          <cell r="A101" t="str">
            <v/>
          </cell>
          <cell r="Q101" t="str">
            <v/>
          </cell>
          <cell r="R101" t="str">
            <v/>
          </cell>
          <cell r="S101" t="str">
            <v/>
          </cell>
        </row>
        <row r="102">
          <cell r="A102" t="str">
            <v/>
          </cell>
          <cell r="Q102" t="str">
            <v/>
          </cell>
          <cell r="R102" t="str">
            <v/>
          </cell>
          <cell r="S102" t="str">
            <v/>
          </cell>
        </row>
        <row r="103">
          <cell r="A103" t="str">
            <v/>
          </cell>
          <cell r="Q103" t="str">
            <v/>
          </cell>
          <cell r="R103" t="str">
            <v/>
          </cell>
          <cell r="S103" t="str">
            <v/>
          </cell>
        </row>
        <row r="104">
          <cell r="A104" t="str">
            <v/>
          </cell>
          <cell r="Q104" t="str">
            <v/>
          </cell>
          <cell r="R104" t="str">
            <v/>
          </cell>
          <cell r="S104" t="str">
            <v/>
          </cell>
        </row>
        <row r="105">
          <cell r="A105" t="str">
            <v/>
          </cell>
          <cell r="Q105" t="str">
            <v/>
          </cell>
          <cell r="R105" t="str">
            <v/>
          </cell>
          <cell r="S105" t="str">
            <v/>
          </cell>
        </row>
        <row r="106">
          <cell r="A106" t="str">
            <v/>
          </cell>
          <cell r="Q106" t="str">
            <v/>
          </cell>
          <cell r="R106" t="str">
            <v/>
          </cell>
          <cell r="S106" t="str">
            <v/>
          </cell>
        </row>
        <row r="107">
          <cell r="A107" t="str">
            <v/>
          </cell>
          <cell r="Q107" t="str">
            <v/>
          </cell>
          <cell r="R107" t="str">
            <v/>
          </cell>
          <cell r="S107" t="str">
            <v/>
          </cell>
        </row>
        <row r="108">
          <cell r="A108" t="str">
            <v/>
          </cell>
          <cell r="Q108" t="str">
            <v/>
          </cell>
          <cell r="R108" t="str">
            <v/>
          </cell>
          <cell r="S108" t="str">
            <v/>
          </cell>
        </row>
        <row r="109">
          <cell r="A109" t="str">
            <v/>
          </cell>
          <cell r="Q109" t="str">
            <v/>
          </cell>
          <cell r="R109" t="str">
            <v/>
          </cell>
          <cell r="S109" t="str">
            <v/>
          </cell>
        </row>
        <row r="110">
          <cell r="A110" t="str">
            <v/>
          </cell>
          <cell r="Q110" t="str">
            <v/>
          </cell>
          <cell r="R110" t="str">
            <v/>
          </cell>
          <cell r="S110" t="str">
            <v/>
          </cell>
        </row>
        <row r="111">
          <cell r="A111" t="str">
            <v/>
          </cell>
          <cell r="Q111" t="str">
            <v/>
          </cell>
          <cell r="R111" t="str">
            <v/>
          </cell>
          <cell r="S111" t="str">
            <v/>
          </cell>
        </row>
        <row r="112">
          <cell r="A112" t="str">
            <v/>
          </cell>
          <cell r="Q112" t="str">
            <v/>
          </cell>
          <cell r="R112" t="str">
            <v/>
          </cell>
          <cell r="S112" t="str">
            <v/>
          </cell>
        </row>
        <row r="113">
          <cell r="A113" t="str">
            <v/>
          </cell>
          <cell r="Q113" t="str">
            <v/>
          </cell>
          <cell r="R113" t="str">
            <v/>
          </cell>
          <cell r="S113" t="str">
            <v/>
          </cell>
        </row>
        <row r="114">
          <cell r="A114" t="str">
            <v/>
          </cell>
          <cell r="Q114" t="str">
            <v/>
          </cell>
          <cell r="R114" t="str">
            <v/>
          </cell>
          <cell r="S114" t="str">
            <v/>
          </cell>
        </row>
        <row r="115">
          <cell r="A115" t="str">
            <v/>
          </cell>
          <cell r="Q115" t="str">
            <v/>
          </cell>
          <cell r="R115" t="str">
            <v/>
          </cell>
          <cell r="S115" t="str">
            <v/>
          </cell>
        </row>
        <row r="116">
          <cell r="A116" t="str">
            <v/>
          </cell>
          <cell r="Q116" t="str">
            <v/>
          </cell>
          <cell r="R116" t="str">
            <v/>
          </cell>
          <cell r="S116" t="str">
            <v/>
          </cell>
        </row>
        <row r="117">
          <cell r="A117" t="str">
            <v/>
          </cell>
          <cell r="Q117" t="str">
            <v/>
          </cell>
          <cell r="R117" t="str">
            <v/>
          </cell>
          <cell r="S117" t="str">
            <v/>
          </cell>
        </row>
        <row r="118">
          <cell r="A118" t="str">
            <v/>
          </cell>
          <cell r="Q118" t="str">
            <v/>
          </cell>
          <cell r="R118" t="str">
            <v/>
          </cell>
          <cell r="S118" t="str">
            <v/>
          </cell>
        </row>
        <row r="119">
          <cell r="A119" t="str">
            <v/>
          </cell>
          <cell r="Q119" t="str">
            <v/>
          </cell>
          <cell r="R119" t="str">
            <v/>
          </cell>
          <cell r="S119" t="str">
            <v/>
          </cell>
        </row>
        <row r="120">
          <cell r="A120" t="str">
            <v/>
          </cell>
          <cell r="Q120" t="str">
            <v/>
          </cell>
          <cell r="R120" t="str">
            <v/>
          </cell>
          <cell r="S120" t="str">
            <v/>
          </cell>
        </row>
        <row r="121">
          <cell r="A121" t="str">
            <v/>
          </cell>
          <cell r="Q121" t="str">
            <v/>
          </cell>
          <cell r="R121" t="str">
            <v/>
          </cell>
          <cell r="S121" t="str">
            <v/>
          </cell>
        </row>
        <row r="122">
          <cell r="A122" t="str">
            <v/>
          </cell>
          <cell r="Q122" t="str">
            <v/>
          </cell>
          <cell r="R122" t="str">
            <v/>
          </cell>
          <cell r="S122" t="str">
            <v/>
          </cell>
        </row>
        <row r="123">
          <cell r="A123" t="str">
            <v/>
          </cell>
          <cell r="Q123" t="str">
            <v/>
          </cell>
          <cell r="R123" t="str">
            <v/>
          </cell>
          <cell r="S123" t="str">
            <v/>
          </cell>
        </row>
        <row r="124">
          <cell r="A124" t="str">
            <v/>
          </cell>
          <cell r="Q124" t="str">
            <v/>
          </cell>
          <cell r="R124" t="str">
            <v/>
          </cell>
          <cell r="S124" t="str">
            <v/>
          </cell>
        </row>
        <row r="125">
          <cell r="A125" t="str">
            <v/>
          </cell>
          <cell r="Q125" t="str">
            <v/>
          </cell>
          <cell r="R125" t="str">
            <v/>
          </cell>
          <cell r="S125" t="str">
            <v/>
          </cell>
        </row>
        <row r="126">
          <cell r="A126" t="str">
            <v/>
          </cell>
          <cell r="Q126" t="str">
            <v/>
          </cell>
          <cell r="R126" t="str">
            <v/>
          </cell>
          <cell r="S126" t="str">
            <v/>
          </cell>
        </row>
        <row r="127">
          <cell r="A127" t="str">
            <v/>
          </cell>
          <cell r="Q127" t="str">
            <v/>
          </cell>
          <cell r="R127" t="str">
            <v/>
          </cell>
          <cell r="S127" t="str">
            <v/>
          </cell>
        </row>
        <row r="128">
          <cell r="A128" t="str">
            <v/>
          </cell>
          <cell r="Q128" t="str">
            <v/>
          </cell>
          <cell r="R128" t="str">
            <v/>
          </cell>
          <cell r="S128" t="str">
            <v/>
          </cell>
        </row>
        <row r="129">
          <cell r="A129" t="str">
            <v/>
          </cell>
          <cell r="Q129" t="str">
            <v/>
          </cell>
          <cell r="R129" t="str">
            <v/>
          </cell>
          <cell r="S129" t="str">
            <v/>
          </cell>
        </row>
        <row r="130">
          <cell r="A130" t="str">
            <v/>
          </cell>
          <cell r="Q130" t="str">
            <v/>
          </cell>
          <cell r="R130" t="str">
            <v/>
          </cell>
          <cell r="S130" t="str">
            <v/>
          </cell>
        </row>
        <row r="131">
          <cell r="A131" t="str">
            <v/>
          </cell>
          <cell r="Q131" t="str">
            <v/>
          </cell>
          <cell r="R131" t="str">
            <v/>
          </cell>
          <cell r="S131" t="str">
            <v/>
          </cell>
        </row>
        <row r="132">
          <cell r="A132" t="str">
            <v/>
          </cell>
          <cell r="Q132" t="str">
            <v/>
          </cell>
          <cell r="R132" t="str">
            <v/>
          </cell>
          <cell r="S132" t="str">
            <v/>
          </cell>
        </row>
        <row r="133">
          <cell r="A133" t="str">
            <v/>
          </cell>
          <cell r="Q133" t="str">
            <v/>
          </cell>
          <cell r="R133" t="str">
            <v/>
          </cell>
          <cell r="S133" t="str">
            <v/>
          </cell>
        </row>
        <row r="134">
          <cell r="A134" t="str">
            <v/>
          </cell>
          <cell r="Q134" t="str">
            <v/>
          </cell>
          <cell r="R134" t="str">
            <v/>
          </cell>
          <cell r="S134" t="str">
            <v/>
          </cell>
        </row>
        <row r="135">
          <cell r="A135" t="str">
            <v/>
          </cell>
          <cell r="Q135" t="str">
            <v/>
          </cell>
          <cell r="R135" t="str">
            <v/>
          </cell>
          <cell r="S135" t="str">
            <v/>
          </cell>
        </row>
        <row r="136">
          <cell r="A136" t="str">
            <v/>
          </cell>
          <cell r="Q136" t="str">
            <v/>
          </cell>
          <cell r="R136" t="str">
            <v/>
          </cell>
          <cell r="S136" t="str">
            <v/>
          </cell>
        </row>
        <row r="137">
          <cell r="A137" t="str">
            <v/>
          </cell>
          <cell r="Q137" t="str">
            <v/>
          </cell>
          <cell r="R137" t="str">
            <v/>
          </cell>
          <cell r="S137" t="str">
            <v/>
          </cell>
        </row>
        <row r="138">
          <cell r="A138" t="str">
            <v/>
          </cell>
          <cell r="Q138" t="str">
            <v/>
          </cell>
          <cell r="R138" t="str">
            <v/>
          </cell>
          <cell r="S138" t="str">
            <v/>
          </cell>
        </row>
        <row r="139">
          <cell r="A139" t="str">
            <v/>
          </cell>
          <cell r="Q139" t="str">
            <v/>
          </cell>
          <cell r="R139" t="str">
            <v/>
          </cell>
          <cell r="S139" t="str">
            <v/>
          </cell>
        </row>
        <row r="140">
          <cell r="A140" t="str">
            <v/>
          </cell>
          <cell r="Q140" t="str">
            <v/>
          </cell>
          <cell r="R140" t="str">
            <v/>
          </cell>
          <cell r="S140" t="str">
            <v/>
          </cell>
        </row>
        <row r="141">
          <cell r="A141" t="str">
            <v/>
          </cell>
          <cell r="Q141" t="str">
            <v/>
          </cell>
          <cell r="R141" t="str">
            <v/>
          </cell>
          <cell r="S141" t="str">
            <v/>
          </cell>
        </row>
        <row r="142">
          <cell r="A142" t="str">
            <v/>
          </cell>
          <cell r="Q142" t="str">
            <v/>
          </cell>
          <cell r="R142" t="str">
            <v/>
          </cell>
          <cell r="S142" t="str">
            <v/>
          </cell>
        </row>
        <row r="143">
          <cell r="A143" t="str">
            <v/>
          </cell>
          <cell r="Q143" t="str">
            <v/>
          </cell>
          <cell r="R143" t="str">
            <v/>
          </cell>
          <cell r="S143" t="str">
            <v/>
          </cell>
        </row>
        <row r="144">
          <cell r="A144" t="str">
            <v/>
          </cell>
          <cell r="Q144" t="str">
            <v/>
          </cell>
          <cell r="R144" t="str">
            <v/>
          </cell>
          <cell r="S144" t="str">
            <v/>
          </cell>
        </row>
        <row r="145">
          <cell r="A145" t="str">
            <v/>
          </cell>
          <cell r="Q145" t="str">
            <v/>
          </cell>
          <cell r="R145" t="str">
            <v/>
          </cell>
          <cell r="S145" t="str">
            <v/>
          </cell>
        </row>
        <row r="146">
          <cell r="A146" t="str">
            <v/>
          </cell>
          <cell r="Q146" t="str">
            <v/>
          </cell>
          <cell r="R146" t="str">
            <v/>
          </cell>
          <cell r="S146" t="str">
            <v/>
          </cell>
        </row>
        <row r="147">
          <cell r="A147" t="str">
            <v/>
          </cell>
          <cell r="Q147" t="str">
            <v/>
          </cell>
          <cell r="R147" t="str">
            <v/>
          </cell>
          <cell r="S147" t="str">
            <v/>
          </cell>
        </row>
        <row r="148">
          <cell r="A148" t="str">
            <v/>
          </cell>
          <cell r="Q148" t="str">
            <v/>
          </cell>
          <cell r="R148" t="str">
            <v/>
          </cell>
          <cell r="S148" t="str">
            <v/>
          </cell>
        </row>
        <row r="149">
          <cell r="A149" t="str">
            <v/>
          </cell>
          <cell r="Q149" t="str">
            <v/>
          </cell>
          <cell r="R149" t="str">
            <v/>
          </cell>
          <cell r="S149" t="str">
            <v/>
          </cell>
        </row>
        <row r="150">
          <cell r="A150" t="str">
            <v/>
          </cell>
          <cell r="Q150" t="str">
            <v/>
          </cell>
          <cell r="R150" t="str">
            <v/>
          </cell>
          <cell r="S150" t="str">
            <v/>
          </cell>
        </row>
        <row r="151">
          <cell r="A151" t="str">
            <v/>
          </cell>
          <cell r="Q151" t="str">
            <v/>
          </cell>
          <cell r="R151" t="str">
            <v/>
          </cell>
          <cell r="S151" t="str">
            <v/>
          </cell>
        </row>
        <row r="152">
          <cell r="A152" t="str">
            <v/>
          </cell>
          <cell r="Q152" t="str">
            <v/>
          </cell>
          <cell r="R152" t="str">
            <v/>
          </cell>
          <cell r="S152" t="str">
            <v/>
          </cell>
        </row>
        <row r="153">
          <cell r="A153" t="str">
            <v/>
          </cell>
          <cell r="Q153" t="str">
            <v/>
          </cell>
          <cell r="R153" t="str">
            <v/>
          </cell>
          <cell r="S153" t="str">
            <v/>
          </cell>
        </row>
        <row r="154">
          <cell r="A154" t="str">
            <v/>
          </cell>
          <cell r="Q154" t="str">
            <v/>
          </cell>
          <cell r="R154" t="str">
            <v/>
          </cell>
          <cell r="S154" t="str">
            <v/>
          </cell>
        </row>
        <row r="155">
          <cell r="A155" t="str">
            <v/>
          </cell>
          <cell r="Q155" t="str">
            <v/>
          </cell>
          <cell r="R155" t="str">
            <v/>
          </cell>
          <cell r="S155" t="str">
            <v/>
          </cell>
        </row>
        <row r="156">
          <cell r="A156" t="str">
            <v/>
          </cell>
          <cell r="Q156" t="str">
            <v/>
          </cell>
          <cell r="R156" t="str">
            <v/>
          </cell>
          <cell r="S156" t="str">
            <v/>
          </cell>
        </row>
        <row r="157">
          <cell r="A157" t="str">
            <v/>
          </cell>
          <cell r="Q157" t="str">
            <v/>
          </cell>
          <cell r="R157" t="str">
            <v/>
          </cell>
          <cell r="S157" t="str">
            <v/>
          </cell>
        </row>
        <row r="158">
          <cell r="A158" t="str">
            <v/>
          </cell>
          <cell r="Q158" t="str">
            <v/>
          </cell>
          <cell r="R158" t="str">
            <v/>
          </cell>
          <cell r="S158" t="str">
            <v/>
          </cell>
        </row>
        <row r="159">
          <cell r="A159" t="str">
            <v/>
          </cell>
          <cell r="Q159" t="str">
            <v/>
          </cell>
          <cell r="R159" t="str">
            <v/>
          </cell>
          <cell r="S159" t="str">
            <v/>
          </cell>
        </row>
        <row r="160">
          <cell r="A160" t="str">
            <v/>
          </cell>
          <cell r="Q160" t="str">
            <v/>
          </cell>
          <cell r="R160" t="str">
            <v/>
          </cell>
          <cell r="S160" t="str">
            <v/>
          </cell>
        </row>
        <row r="161">
          <cell r="A161" t="str">
            <v/>
          </cell>
          <cell r="Q161" t="str">
            <v/>
          </cell>
          <cell r="R161" t="str">
            <v/>
          </cell>
          <cell r="S161" t="str">
            <v/>
          </cell>
        </row>
        <row r="162">
          <cell r="A162" t="str">
            <v/>
          </cell>
          <cell r="Q162" t="str">
            <v/>
          </cell>
          <cell r="R162" t="str">
            <v/>
          </cell>
          <cell r="S162" t="str">
            <v/>
          </cell>
        </row>
        <row r="163">
          <cell r="A163" t="str">
            <v/>
          </cell>
          <cell r="Q163" t="str">
            <v/>
          </cell>
          <cell r="R163" t="str">
            <v/>
          </cell>
          <cell r="S163" t="str">
            <v/>
          </cell>
        </row>
        <row r="164">
          <cell r="A164" t="str">
            <v/>
          </cell>
          <cell r="Q164" t="str">
            <v/>
          </cell>
          <cell r="R164" t="str">
            <v/>
          </cell>
          <cell r="S164" t="str">
            <v/>
          </cell>
        </row>
        <row r="165">
          <cell r="A165" t="str">
            <v/>
          </cell>
          <cell r="Q165" t="str">
            <v/>
          </cell>
          <cell r="R165" t="str">
            <v/>
          </cell>
          <cell r="S165" t="str">
            <v/>
          </cell>
        </row>
        <row r="166">
          <cell r="A166" t="str">
            <v/>
          </cell>
          <cell r="Q166" t="str">
            <v/>
          </cell>
          <cell r="R166" t="str">
            <v/>
          </cell>
          <cell r="S166" t="str">
            <v/>
          </cell>
        </row>
        <row r="167">
          <cell r="A167" t="str">
            <v/>
          </cell>
          <cell r="Q167" t="str">
            <v/>
          </cell>
          <cell r="R167" t="str">
            <v/>
          </cell>
          <cell r="S167" t="str">
            <v/>
          </cell>
        </row>
        <row r="168">
          <cell r="A168" t="str">
            <v/>
          </cell>
          <cell r="Q168" t="str">
            <v/>
          </cell>
          <cell r="R168" t="str">
            <v/>
          </cell>
          <cell r="S168" t="str">
            <v/>
          </cell>
        </row>
        <row r="169">
          <cell r="A169" t="str">
            <v/>
          </cell>
          <cell r="Q169" t="str">
            <v/>
          </cell>
          <cell r="R169" t="str">
            <v/>
          </cell>
          <cell r="S169" t="str">
            <v/>
          </cell>
        </row>
        <row r="170">
          <cell r="A170" t="str">
            <v/>
          </cell>
          <cell r="Q170" t="str">
            <v/>
          </cell>
          <cell r="R170" t="str">
            <v/>
          </cell>
          <cell r="S170" t="str">
            <v/>
          </cell>
        </row>
        <row r="171">
          <cell r="A171" t="str">
            <v/>
          </cell>
          <cell r="Q171" t="str">
            <v/>
          </cell>
          <cell r="R171" t="str">
            <v/>
          </cell>
          <cell r="S171" t="str">
            <v/>
          </cell>
        </row>
        <row r="172">
          <cell r="A172" t="str">
            <v/>
          </cell>
          <cell r="Q172" t="str">
            <v/>
          </cell>
          <cell r="R172" t="str">
            <v/>
          </cell>
          <cell r="S172" t="str">
            <v/>
          </cell>
        </row>
        <row r="173">
          <cell r="A173" t="str">
            <v/>
          </cell>
          <cell r="Q173" t="str">
            <v/>
          </cell>
          <cell r="R173" t="str">
            <v/>
          </cell>
          <cell r="S173" t="str">
            <v/>
          </cell>
        </row>
        <row r="174">
          <cell r="A174" t="str">
            <v/>
          </cell>
          <cell r="Q174" t="str">
            <v/>
          </cell>
          <cell r="R174" t="str">
            <v/>
          </cell>
          <cell r="S174" t="str">
            <v/>
          </cell>
        </row>
        <row r="175">
          <cell r="A175" t="str">
            <v/>
          </cell>
          <cell r="Q175" t="str">
            <v/>
          </cell>
          <cell r="R175" t="str">
            <v/>
          </cell>
          <cell r="S175" t="str">
            <v/>
          </cell>
        </row>
        <row r="176">
          <cell r="A176" t="str">
            <v/>
          </cell>
          <cell r="Q176" t="str">
            <v/>
          </cell>
          <cell r="R176" t="str">
            <v/>
          </cell>
          <cell r="S176" t="str">
            <v/>
          </cell>
        </row>
        <row r="177">
          <cell r="A177" t="str">
            <v/>
          </cell>
          <cell r="Q177" t="str">
            <v/>
          </cell>
          <cell r="R177" t="str">
            <v/>
          </cell>
          <cell r="S177" t="str">
            <v/>
          </cell>
        </row>
        <row r="178">
          <cell r="A178" t="str">
            <v/>
          </cell>
          <cell r="Q178" t="str">
            <v/>
          </cell>
          <cell r="R178" t="str">
            <v/>
          </cell>
          <cell r="S178" t="str">
            <v/>
          </cell>
        </row>
        <row r="179">
          <cell r="A179" t="str">
            <v/>
          </cell>
          <cell r="Q179" t="str">
            <v/>
          </cell>
          <cell r="R179" t="str">
            <v/>
          </cell>
          <cell r="S179" t="str">
            <v/>
          </cell>
        </row>
        <row r="180">
          <cell r="A180" t="str">
            <v/>
          </cell>
          <cell r="Q180" t="str">
            <v/>
          </cell>
          <cell r="R180" t="str">
            <v/>
          </cell>
          <cell r="S180" t="str">
            <v/>
          </cell>
        </row>
        <row r="181">
          <cell r="A181" t="str">
            <v/>
          </cell>
          <cell r="Q181" t="str">
            <v/>
          </cell>
          <cell r="R181" t="str">
            <v/>
          </cell>
          <cell r="S181" t="str">
            <v/>
          </cell>
        </row>
        <row r="182">
          <cell r="A182" t="str">
            <v/>
          </cell>
          <cell r="Q182" t="str">
            <v/>
          </cell>
          <cell r="R182" t="str">
            <v/>
          </cell>
          <cell r="S182" t="str">
            <v/>
          </cell>
        </row>
        <row r="183">
          <cell r="A183" t="str">
            <v/>
          </cell>
          <cell r="Q183" t="str">
            <v/>
          </cell>
          <cell r="R183" t="str">
            <v/>
          </cell>
          <cell r="S183" t="str">
            <v/>
          </cell>
        </row>
        <row r="184">
          <cell r="A184" t="str">
            <v/>
          </cell>
          <cell r="Q184" t="str">
            <v/>
          </cell>
          <cell r="R184" t="str">
            <v/>
          </cell>
          <cell r="S184" t="str">
            <v/>
          </cell>
        </row>
        <row r="185">
          <cell r="A185" t="str">
            <v/>
          </cell>
          <cell r="Q185" t="str">
            <v/>
          </cell>
          <cell r="R185" t="str">
            <v/>
          </cell>
          <cell r="S185" t="str">
            <v/>
          </cell>
        </row>
        <row r="186">
          <cell r="A186" t="str">
            <v/>
          </cell>
          <cell r="Q186" t="str">
            <v/>
          </cell>
          <cell r="R186" t="str">
            <v/>
          </cell>
          <cell r="S186" t="str">
            <v/>
          </cell>
        </row>
        <row r="187">
          <cell r="A187" t="str">
            <v/>
          </cell>
          <cell r="Q187" t="str">
            <v/>
          </cell>
          <cell r="R187" t="str">
            <v/>
          </cell>
          <cell r="S187" t="str">
            <v/>
          </cell>
        </row>
        <row r="188">
          <cell r="A188" t="str">
            <v/>
          </cell>
          <cell r="Q188" t="str">
            <v/>
          </cell>
          <cell r="R188" t="str">
            <v/>
          </cell>
          <cell r="S188" t="str">
            <v/>
          </cell>
        </row>
        <row r="189">
          <cell r="A189" t="str">
            <v/>
          </cell>
          <cell r="Q189" t="str">
            <v/>
          </cell>
          <cell r="R189" t="str">
            <v/>
          </cell>
          <cell r="S189" t="str">
            <v/>
          </cell>
        </row>
        <row r="190">
          <cell r="A190" t="str">
            <v/>
          </cell>
          <cell r="Q190" t="str">
            <v/>
          </cell>
          <cell r="R190" t="str">
            <v/>
          </cell>
          <cell r="S190" t="str">
            <v/>
          </cell>
        </row>
        <row r="191">
          <cell r="A191" t="str">
            <v/>
          </cell>
          <cell r="Q191" t="str">
            <v/>
          </cell>
          <cell r="R191" t="str">
            <v/>
          </cell>
          <cell r="S191" t="str">
            <v/>
          </cell>
        </row>
        <row r="192">
          <cell r="A192" t="str">
            <v/>
          </cell>
          <cell r="Q192" t="str">
            <v/>
          </cell>
          <cell r="R192" t="str">
            <v/>
          </cell>
          <cell r="S192" t="str">
            <v/>
          </cell>
        </row>
        <row r="193">
          <cell r="A193" t="str">
            <v/>
          </cell>
          <cell r="Q193" t="str">
            <v/>
          </cell>
          <cell r="R193" t="str">
            <v/>
          </cell>
          <cell r="S193" t="str">
            <v/>
          </cell>
        </row>
        <row r="194">
          <cell r="A194" t="str">
            <v/>
          </cell>
          <cell r="Q194" t="str">
            <v/>
          </cell>
          <cell r="R194" t="str">
            <v/>
          </cell>
          <cell r="S194" t="str">
            <v/>
          </cell>
        </row>
        <row r="195">
          <cell r="A195" t="str">
            <v/>
          </cell>
          <cell r="Q195" t="str">
            <v/>
          </cell>
          <cell r="R195" t="str">
            <v/>
          </cell>
          <cell r="S195" t="str">
            <v/>
          </cell>
        </row>
        <row r="196">
          <cell r="A196" t="str">
            <v/>
          </cell>
          <cell r="Q196" t="str">
            <v/>
          </cell>
          <cell r="R196" t="str">
            <v/>
          </cell>
          <cell r="S196" t="str">
            <v/>
          </cell>
        </row>
        <row r="197">
          <cell r="A197" t="str">
            <v/>
          </cell>
          <cell r="Q197" t="str">
            <v/>
          </cell>
          <cell r="R197" t="str">
            <v/>
          </cell>
          <cell r="S197" t="str">
            <v/>
          </cell>
        </row>
        <row r="198">
          <cell r="A198" t="str">
            <v/>
          </cell>
          <cell r="Q198" t="str">
            <v/>
          </cell>
          <cell r="R198" t="str">
            <v/>
          </cell>
          <cell r="S198" t="str">
            <v/>
          </cell>
        </row>
        <row r="199">
          <cell r="A199" t="str">
            <v/>
          </cell>
          <cell r="Q199" t="str">
            <v/>
          </cell>
          <cell r="R199" t="str">
            <v/>
          </cell>
          <cell r="S199" t="str">
            <v/>
          </cell>
        </row>
        <row r="200">
          <cell r="A200" t="str">
            <v/>
          </cell>
          <cell r="Q200" t="str">
            <v/>
          </cell>
          <cell r="R200" t="str">
            <v/>
          </cell>
          <cell r="S200" t="str">
            <v/>
          </cell>
        </row>
      </sheetData>
      <sheetData sheetId="6"/>
      <sheetData sheetId="7">
        <row r="4">
          <cell r="A4" t="str">
            <v>Beca Iniciación a Investigación</v>
          </cell>
          <cell r="T4">
            <v>10</v>
          </cell>
          <cell r="U4">
            <v>9</v>
          </cell>
          <cell r="V4">
            <v>19</v>
          </cell>
        </row>
        <row r="5">
          <cell r="A5" t="str">
            <v>Becario de Colaboración</v>
          </cell>
          <cell r="T5">
            <v>23</v>
          </cell>
          <cell r="U5">
            <v>16</v>
          </cell>
          <cell r="V5">
            <v>39</v>
          </cell>
        </row>
        <row r="6">
          <cell r="A6" t="str">
            <v>Doctor</v>
          </cell>
          <cell r="T6">
            <v>4</v>
          </cell>
          <cell r="U6">
            <v>4</v>
          </cell>
          <cell r="V6">
            <v>8</v>
          </cell>
        </row>
        <row r="7">
          <cell r="A7" t="str">
            <v>Investigador</v>
          </cell>
          <cell r="T7">
            <v>7</v>
          </cell>
          <cell r="U7">
            <v>10</v>
          </cell>
          <cell r="V7">
            <v>17</v>
          </cell>
        </row>
        <row r="8">
          <cell r="A8" t="str">
            <v>Ingeniero Técnico o equivalente</v>
          </cell>
          <cell r="T8" t="str">
            <v/>
          </cell>
          <cell r="U8" t="str">
            <v/>
          </cell>
          <cell r="V8">
            <v>0</v>
          </cell>
        </row>
        <row r="9">
          <cell r="A9" t="str">
            <v>Personal Investigador de Beca</v>
          </cell>
          <cell r="T9" t="str">
            <v/>
          </cell>
          <cell r="U9" t="str">
            <v/>
          </cell>
          <cell r="V9">
            <v>0</v>
          </cell>
        </row>
        <row r="10">
          <cell r="A10" t="str">
            <v>Personal Investigador en Formación</v>
          </cell>
          <cell r="T10">
            <v>27</v>
          </cell>
          <cell r="U10">
            <v>21</v>
          </cell>
          <cell r="V10">
            <v>48</v>
          </cell>
        </row>
        <row r="11">
          <cell r="A11" t="str">
            <v>Titulado Superior</v>
          </cell>
          <cell r="T11" t="str">
            <v/>
          </cell>
          <cell r="U11" t="str">
            <v/>
          </cell>
          <cell r="V11">
            <v>0</v>
          </cell>
        </row>
        <row r="12">
          <cell r="A12" t="str">
            <v>TOTAL</v>
          </cell>
          <cell r="T12">
            <v>71</v>
          </cell>
          <cell r="U12">
            <v>60</v>
          </cell>
          <cell r="V12">
            <v>131</v>
          </cell>
        </row>
        <row r="13">
          <cell r="A13" t="str">
            <v/>
          </cell>
          <cell r="T13" t="str">
            <v/>
          </cell>
          <cell r="U13" t="str">
            <v/>
          </cell>
          <cell r="V13" t="str">
            <v/>
          </cell>
        </row>
        <row r="14">
          <cell r="A14" t="str">
            <v/>
          </cell>
          <cell r="T14" t="str">
            <v/>
          </cell>
          <cell r="U14" t="str">
            <v/>
          </cell>
          <cell r="V14" t="str">
            <v/>
          </cell>
        </row>
        <row r="15">
          <cell r="A15" t="str">
            <v/>
          </cell>
          <cell r="T15" t="str">
            <v/>
          </cell>
          <cell r="U15" t="str">
            <v/>
          </cell>
          <cell r="V15" t="str">
            <v/>
          </cell>
        </row>
        <row r="16">
          <cell r="A16" t="str">
            <v/>
          </cell>
          <cell r="T16" t="str">
            <v/>
          </cell>
          <cell r="U16" t="str">
            <v/>
          </cell>
          <cell r="V16" t="str">
            <v/>
          </cell>
        </row>
        <row r="17">
          <cell r="A17" t="str">
            <v/>
          </cell>
          <cell r="T17" t="str">
            <v/>
          </cell>
          <cell r="U17" t="str">
            <v/>
          </cell>
          <cell r="V17" t="str">
            <v/>
          </cell>
        </row>
        <row r="18">
          <cell r="A18" t="str">
            <v/>
          </cell>
          <cell r="T18" t="str">
            <v/>
          </cell>
          <cell r="U18" t="str">
            <v/>
          </cell>
          <cell r="V18" t="str">
            <v/>
          </cell>
        </row>
        <row r="19">
          <cell r="A19" t="str">
            <v/>
          </cell>
          <cell r="T19" t="str">
            <v/>
          </cell>
          <cell r="U19" t="str">
            <v/>
          </cell>
          <cell r="V19" t="str">
            <v/>
          </cell>
        </row>
        <row r="20">
          <cell r="A20" t="str">
            <v/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/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/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 t="str">
            <v/>
          </cell>
          <cell r="T23" t="str">
            <v/>
          </cell>
          <cell r="U23" t="str">
            <v/>
          </cell>
          <cell r="V23" t="str">
            <v/>
          </cell>
        </row>
        <row r="24">
          <cell r="A24" t="str">
            <v/>
          </cell>
          <cell r="T24" t="str">
            <v/>
          </cell>
          <cell r="U24" t="str">
            <v/>
          </cell>
          <cell r="V24" t="str">
            <v/>
          </cell>
        </row>
        <row r="25">
          <cell r="A25" t="str">
            <v/>
          </cell>
          <cell r="T25" t="str">
            <v/>
          </cell>
          <cell r="U25" t="str">
            <v/>
          </cell>
          <cell r="V25" t="str">
            <v/>
          </cell>
        </row>
        <row r="26">
          <cell r="A26" t="str">
            <v/>
          </cell>
          <cell r="T26" t="str">
            <v/>
          </cell>
          <cell r="U26" t="str">
            <v/>
          </cell>
          <cell r="V26" t="str">
            <v/>
          </cell>
        </row>
        <row r="27">
          <cell r="A27" t="str">
            <v/>
          </cell>
          <cell r="T27" t="str">
            <v/>
          </cell>
          <cell r="U27" t="str">
            <v/>
          </cell>
          <cell r="V27" t="str">
            <v/>
          </cell>
        </row>
        <row r="28">
          <cell r="A28" t="str">
            <v/>
          </cell>
          <cell r="T28" t="str">
            <v/>
          </cell>
          <cell r="U28" t="str">
            <v/>
          </cell>
          <cell r="V28" t="str">
            <v/>
          </cell>
        </row>
        <row r="29">
          <cell r="A29" t="str">
            <v/>
          </cell>
          <cell r="T29" t="str">
            <v/>
          </cell>
          <cell r="U29" t="str">
            <v/>
          </cell>
          <cell r="V29" t="str">
            <v/>
          </cell>
        </row>
        <row r="30">
          <cell r="A30" t="str">
            <v/>
          </cell>
          <cell r="T30" t="str">
            <v/>
          </cell>
          <cell r="U30" t="str">
            <v/>
          </cell>
          <cell r="V30" t="str">
            <v/>
          </cell>
        </row>
        <row r="31">
          <cell r="A31" t="str">
            <v/>
          </cell>
          <cell r="T31" t="str">
            <v/>
          </cell>
          <cell r="U31" t="str">
            <v/>
          </cell>
          <cell r="V31" t="str">
            <v/>
          </cell>
        </row>
        <row r="32">
          <cell r="A32" t="str">
            <v/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/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/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 t="str">
            <v/>
          </cell>
          <cell r="T35" t="str">
            <v/>
          </cell>
          <cell r="U35" t="str">
            <v/>
          </cell>
          <cell r="V35" t="str">
            <v/>
          </cell>
        </row>
        <row r="36">
          <cell r="A36" t="str">
            <v/>
          </cell>
          <cell r="T36" t="str">
            <v/>
          </cell>
          <cell r="U36" t="str">
            <v/>
          </cell>
          <cell r="V36" t="str">
            <v/>
          </cell>
        </row>
        <row r="37">
          <cell r="A37" t="str">
            <v/>
          </cell>
          <cell r="T37" t="str">
            <v/>
          </cell>
          <cell r="U37" t="str">
            <v/>
          </cell>
          <cell r="V37" t="str">
            <v/>
          </cell>
        </row>
        <row r="38">
          <cell r="A38" t="str">
            <v/>
          </cell>
          <cell r="T38" t="str">
            <v/>
          </cell>
          <cell r="U38" t="str">
            <v/>
          </cell>
          <cell r="V38" t="str">
            <v/>
          </cell>
        </row>
        <row r="39">
          <cell r="A39" t="str">
            <v/>
          </cell>
          <cell r="T39" t="str">
            <v/>
          </cell>
          <cell r="U39" t="str">
            <v/>
          </cell>
          <cell r="V39" t="str">
            <v/>
          </cell>
        </row>
        <row r="40">
          <cell r="A40" t="str">
            <v/>
          </cell>
          <cell r="T40" t="str">
            <v/>
          </cell>
          <cell r="U40" t="str">
            <v/>
          </cell>
          <cell r="V40" t="str">
            <v/>
          </cell>
        </row>
        <row r="41">
          <cell r="A41" t="str">
            <v/>
          </cell>
          <cell r="T41" t="str">
            <v/>
          </cell>
          <cell r="U41" t="str">
            <v/>
          </cell>
          <cell r="V41" t="str">
            <v/>
          </cell>
        </row>
        <row r="42">
          <cell r="A42" t="str">
            <v/>
          </cell>
          <cell r="T42" t="str">
            <v/>
          </cell>
          <cell r="U42" t="str">
            <v/>
          </cell>
          <cell r="V42" t="str">
            <v/>
          </cell>
        </row>
        <row r="43">
          <cell r="A43" t="str">
            <v/>
          </cell>
          <cell r="T43" t="str">
            <v/>
          </cell>
          <cell r="U43" t="str">
            <v/>
          </cell>
          <cell r="V43" t="str">
            <v/>
          </cell>
        </row>
        <row r="44">
          <cell r="A44" t="str">
            <v/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/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/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 t="str">
            <v/>
          </cell>
          <cell r="T47" t="str">
            <v/>
          </cell>
          <cell r="U47" t="str">
            <v/>
          </cell>
          <cell r="V47" t="str">
            <v/>
          </cell>
        </row>
        <row r="48">
          <cell r="A48" t="str">
            <v/>
          </cell>
          <cell r="T48" t="str">
            <v/>
          </cell>
          <cell r="U48" t="str">
            <v/>
          </cell>
          <cell r="V48" t="str">
            <v/>
          </cell>
        </row>
        <row r="49">
          <cell r="A49" t="str">
            <v/>
          </cell>
          <cell r="T49" t="str">
            <v/>
          </cell>
          <cell r="U49" t="str">
            <v/>
          </cell>
          <cell r="V49" t="str">
            <v/>
          </cell>
        </row>
        <row r="50">
          <cell r="A50" t="str">
            <v/>
          </cell>
          <cell r="T50" t="str">
            <v/>
          </cell>
          <cell r="U50" t="str">
            <v/>
          </cell>
          <cell r="V50" t="str">
            <v/>
          </cell>
        </row>
        <row r="51">
          <cell r="A51" t="str">
            <v/>
          </cell>
          <cell r="T51" t="str">
            <v/>
          </cell>
          <cell r="U51" t="str">
            <v/>
          </cell>
          <cell r="V51" t="str">
            <v/>
          </cell>
        </row>
        <row r="52">
          <cell r="A52" t="str">
            <v/>
          </cell>
          <cell r="T52" t="str">
            <v/>
          </cell>
          <cell r="U52" t="str">
            <v/>
          </cell>
          <cell r="V52" t="str">
            <v/>
          </cell>
        </row>
        <row r="53">
          <cell r="A53" t="str">
            <v/>
          </cell>
          <cell r="T53" t="str">
            <v/>
          </cell>
          <cell r="U53" t="str">
            <v/>
          </cell>
          <cell r="V53" t="str">
            <v/>
          </cell>
        </row>
        <row r="54">
          <cell r="A54" t="str">
            <v/>
          </cell>
          <cell r="T54" t="str">
            <v/>
          </cell>
          <cell r="U54" t="str">
            <v/>
          </cell>
          <cell r="V54" t="str">
            <v/>
          </cell>
        </row>
        <row r="55">
          <cell r="A55" t="str">
            <v/>
          </cell>
          <cell r="T55" t="str">
            <v/>
          </cell>
          <cell r="U55" t="str">
            <v/>
          </cell>
          <cell r="V55" t="str">
            <v/>
          </cell>
        </row>
        <row r="56">
          <cell r="A56" t="str">
            <v/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/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/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 t="str">
            <v/>
          </cell>
          <cell r="T59" t="str">
            <v/>
          </cell>
          <cell r="U59" t="str">
            <v/>
          </cell>
          <cell r="V59" t="str">
            <v/>
          </cell>
        </row>
        <row r="60">
          <cell r="A60" t="str">
            <v/>
          </cell>
          <cell r="T60" t="str">
            <v/>
          </cell>
          <cell r="U60" t="str">
            <v/>
          </cell>
          <cell r="V60" t="str">
            <v/>
          </cell>
        </row>
        <row r="61">
          <cell r="A61" t="str">
            <v/>
          </cell>
          <cell r="T61" t="str">
            <v/>
          </cell>
          <cell r="U61" t="str">
            <v/>
          </cell>
          <cell r="V61" t="str">
            <v/>
          </cell>
        </row>
        <row r="62">
          <cell r="A62" t="str">
            <v/>
          </cell>
          <cell r="T62" t="str">
            <v/>
          </cell>
          <cell r="U62" t="str">
            <v/>
          </cell>
          <cell r="V62" t="str">
            <v/>
          </cell>
        </row>
        <row r="63">
          <cell r="A63" t="str">
            <v/>
          </cell>
          <cell r="T63" t="str">
            <v/>
          </cell>
          <cell r="U63" t="str">
            <v/>
          </cell>
          <cell r="V63" t="str">
            <v/>
          </cell>
        </row>
        <row r="64">
          <cell r="A64" t="str">
            <v/>
          </cell>
          <cell r="T64" t="str">
            <v/>
          </cell>
          <cell r="U64" t="str">
            <v/>
          </cell>
          <cell r="V64" t="str">
            <v/>
          </cell>
        </row>
        <row r="65">
          <cell r="A65" t="str">
            <v/>
          </cell>
          <cell r="T65" t="str">
            <v/>
          </cell>
          <cell r="U65" t="str">
            <v/>
          </cell>
          <cell r="V65" t="str">
            <v/>
          </cell>
        </row>
        <row r="66">
          <cell r="A66" t="str">
            <v/>
          </cell>
          <cell r="T66" t="str">
            <v/>
          </cell>
          <cell r="U66" t="str">
            <v/>
          </cell>
          <cell r="V66" t="str">
            <v/>
          </cell>
        </row>
        <row r="67">
          <cell r="A67" t="str">
            <v/>
          </cell>
          <cell r="T67" t="str">
            <v/>
          </cell>
          <cell r="U67" t="str">
            <v/>
          </cell>
          <cell r="V67" t="str">
            <v/>
          </cell>
        </row>
        <row r="68">
          <cell r="A68" t="str">
            <v/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/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/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 t="str">
            <v/>
          </cell>
          <cell r="T71" t="str">
            <v/>
          </cell>
          <cell r="U71" t="str">
            <v/>
          </cell>
          <cell r="V71" t="str">
            <v/>
          </cell>
        </row>
        <row r="72">
          <cell r="A72" t="str">
            <v/>
          </cell>
          <cell r="T72" t="str">
            <v/>
          </cell>
          <cell r="U72" t="str">
            <v/>
          </cell>
          <cell r="V72" t="str">
            <v/>
          </cell>
        </row>
        <row r="73">
          <cell r="A73" t="str">
            <v/>
          </cell>
          <cell r="T73" t="str">
            <v/>
          </cell>
          <cell r="U73" t="str">
            <v/>
          </cell>
          <cell r="V73" t="str">
            <v/>
          </cell>
        </row>
        <row r="74">
          <cell r="A74" t="str">
            <v/>
          </cell>
          <cell r="T74" t="str">
            <v/>
          </cell>
          <cell r="U74" t="str">
            <v/>
          </cell>
          <cell r="V74" t="str">
            <v/>
          </cell>
        </row>
        <row r="75">
          <cell r="A75" t="str">
            <v/>
          </cell>
          <cell r="T75" t="str">
            <v/>
          </cell>
          <cell r="U75" t="str">
            <v/>
          </cell>
          <cell r="V75" t="str">
            <v/>
          </cell>
        </row>
        <row r="76">
          <cell r="A76" t="str">
            <v/>
          </cell>
          <cell r="T76" t="str">
            <v/>
          </cell>
          <cell r="U76" t="str">
            <v/>
          </cell>
          <cell r="V76" t="str">
            <v/>
          </cell>
        </row>
        <row r="77">
          <cell r="A77" t="str">
            <v/>
          </cell>
          <cell r="T77" t="str">
            <v/>
          </cell>
          <cell r="U77" t="str">
            <v/>
          </cell>
          <cell r="V77" t="str">
            <v/>
          </cell>
        </row>
        <row r="78">
          <cell r="A78" t="str">
            <v/>
          </cell>
          <cell r="T78" t="str">
            <v/>
          </cell>
          <cell r="U78" t="str">
            <v/>
          </cell>
          <cell r="V78" t="str">
            <v/>
          </cell>
        </row>
        <row r="79">
          <cell r="A79" t="str">
            <v/>
          </cell>
          <cell r="T79" t="str">
            <v/>
          </cell>
          <cell r="U79" t="str">
            <v/>
          </cell>
          <cell r="V79" t="str">
            <v/>
          </cell>
        </row>
        <row r="80">
          <cell r="A80" t="str">
            <v/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/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/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 t="str">
            <v/>
          </cell>
          <cell r="T83" t="str">
            <v/>
          </cell>
          <cell r="U83" t="str">
            <v/>
          </cell>
          <cell r="V83" t="str">
            <v/>
          </cell>
        </row>
        <row r="84">
          <cell r="A84" t="str">
            <v/>
          </cell>
          <cell r="T84" t="str">
            <v/>
          </cell>
          <cell r="U84" t="str">
            <v/>
          </cell>
          <cell r="V84" t="str">
            <v/>
          </cell>
        </row>
        <row r="85">
          <cell r="A85" t="str">
            <v/>
          </cell>
          <cell r="T85" t="str">
            <v/>
          </cell>
          <cell r="U85" t="str">
            <v/>
          </cell>
          <cell r="V85" t="str">
            <v/>
          </cell>
        </row>
        <row r="86">
          <cell r="A86" t="str">
            <v/>
          </cell>
          <cell r="T86" t="str">
            <v/>
          </cell>
          <cell r="U86" t="str">
            <v/>
          </cell>
          <cell r="V86" t="str">
            <v/>
          </cell>
        </row>
        <row r="87">
          <cell r="A87" t="str">
            <v/>
          </cell>
          <cell r="T87" t="str">
            <v/>
          </cell>
          <cell r="U87" t="str">
            <v/>
          </cell>
          <cell r="V87" t="str">
            <v/>
          </cell>
        </row>
        <row r="88">
          <cell r="A88" t="str">
            <v/>
          </cell>
          <cell r="T88" t="str">
            <v/>
          </cell>
          <cell r="U88" t="str">
            <v/>
          </cell>
          <cell r="V88" t="str">
            <v/>
          </cell>
        </row>
        <row r="89">
          <cell r="A89" t="str">
            <v/>
          </cell>
          <cell r="T89" t="str">
            <v/>
          </cell>
          <cell r="U89" t="str">
            <v/>
          </cell>
          <cell r="V89" t="str">
            <v/>
          </cell>
        </row>
        <row r="90">
          <cell r="A90" t="str">
            <v/>
          </cell>
          <cell r="T90" t="str">
            <v/>
          </cell>
          <cell r="U90" t="str">
            <v/>
          </cell>
          <cell r="V90" t="str">
            <v/>
          </cell>
        </row>
        <row r="91">
          <cell r="A91" t="str">
            <v/>
          </cell>
          <cell r="T91" t="str">
            <v/>
          </cell>
          <cell r="U91" t="str">
            <v/>
          </cell>
          <cell r="V91" t="str">
            <v/>
          </cell>
        </row>
        <row r="92">
          <cell r="A92" t="str">
            <v/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/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/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 t="str">
            <v/>
          </cell>
          <cell r="T95" t="str">
            <v/>
          </cell>
          <cell r="U95" t="str">
            <v/>
          </cell>
          <cell r="V95" t="str">
            <v/>
          </cell>
        </row>
        <row r="96">
          <cell r="A96" t="str">
            <v/>
          </cell>
          <cell r="T96" t="str">
            <v/>
          </cell>
          <cell r="U96" t="str">
            <v/>
          </cell>
          <cell r="V96" t="str">
            <v/>
          </cell>
        </row>
        <row r="97">
          <cell r="A97" t="str">
            <v/>
          </cell>
          <cell r="T97" t="str">
            <v/>
          </cell>
          <cell r="U97" t="str">
            <v/>
          </cell>
          <cell r="V97" t="str">
            <v/>
          </cell>
        </row>
        <row r="98">
          <cell r="A98" t="str">
            <v/>
          </cell>
          <cell r="T98" t="str">
            <v/>
          </cell>
          <cell r="U98" t="str">
            <v/>
          </cell>
          <cell r="V98" t="str">
            <v/>
          </cell>
        </row>
        <row r="99">
          <cell r="A99" t="str">
            <v/>
          </cell>
          <cell r="T99" t="str">
            <v/>
          </cell>
          <cell r="U99" t="str">
            <v/>
          </cell>
          <cell r="V99" t="str">
            <v/>
          </cell>
        </row>
        <row r="100">
          <cell r="A100" t="str">
            <v/>
          </cell>
          <cell r="T100" t="str">
            <v/>
          </cell>
          <cell r="U100" t="str">
            <v/>
          </cell>
          <cell r="V100" t="str">
            <v/>
          </cell>
        </row>
        <row r="101">
          <cell r="A101" t="str">
            <v/>
          </cell>
          <cell r="T101" t="str">
            <v/>
          </cell>
          <cell r="U101" t="str">
            <v/>
          </cell>
          <cell r="V101" t="str">
            <v/>
          </cell>
        </row>
        <row r="102">
          <cell r="A102" t="str">
            <v/>
          </cell>
          <cell r="T102" t="str">
            <v/>
          </cell>
          <cell r="U102" t="str">
            <v/>
          </cell>
          <cell r="V102" t="str">
            <v/>
          </cell>
        </row>
        <row r="103">
          <cell r="A103" t="str">
            <v/>
          </cell>
          <cell r="T103" t="str">
            <v/>
          </cell>
          <cell r="U103" t="str">
            <v/>
          </cell>
          <cell r="V103" t="str">
            <v/>
          </cell>
        </row>
        <row r="104">
          <cell r="A104" t="str">
            <v/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/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/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 t="str">
            <v/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A108" t="str">
            <v/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A109" t="str">
            <v/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A110" t="str">
            <v/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A111" t="str">
            <v/>
          </cell>
          <cell r="T111" t="str">
            <v/>
          </cell>
          <cell r="U111" t="str">
            <v/>
          </cell>
          <cell r="V111" t="str">
            <v/>
          </cell>
        </row>
        <row r="112">
          <cell r="A112" t="str">
            <v/>
          </cell>
          <cell r="T112" t="str">
            <v/>
          </cell>
          <cell r="U112" t="str">
            <v/>
          </cell>
          <cell r="V112" t="str">
            <v/>
          </cell>
        </row>
        <row r="113">
          <cell r="A113" t="str">
            <v/>
          </cell>
          <cell r="T113" t="str">
            <v/>
          </cell>
          <cell r="U113" t="str">
            <v/>
          </cell>
          <cell r="V113" t="str">
            <v/>
          </cell>
        </row>
        <row r="114">
          <cell r="A114" t="str">
            <v/>
          </cell>
          <cell r="T114" t="str">
            <v/>
          </cell>
          <cell r="U114" t="str">
            <v/>
          </cell>
          <cell r="V114" t="str">
            <v/>
          </cell>
        </row>
        <row r="115">
          <cell r="A115" t="str">
            <v/>
          </cell>
          <cell r="T115" t="str">
            <v/>
          </cell>
          <cell r="U115" t="str">
            <v/>
          </cell>
          <cell r="V115" t="str">
            <v/>
          </cell>
        </row>
        <row r="116">
          <cell r="A116" t="str">
            <v/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/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/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 t="str">
            <v/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A120" t="str">
            <v/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A121" t="str">
            <v/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A122" t="str">
            <v/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A123" t="str">
            <v/>
          </cell>
          <cell r="T123" t="str">
            <v/>
          </cell>
          <cell r="U123" t="str">
            <v/>
          </cell>
          <cell r="V123" t="str">
            <v/>
          </cell>
        </row>
        <row r="124">
          <cell r="A124" t="str">
            <v/>
          </cell>
          <cell r="T124" t="str">
            <v/>
          </cell>
          <cell r="U124" t="str">
            <v/>
          </cell>
          <cell r="V124" t="str">
            <v/>
          </cell>
        </row>
        <row r="125">
          <cell r="A125" t="str">
            <v/>
          </cell>
          <cell r="T125" t="str">
            <v/>
          </cell>
          <cell r="U125" t="str">
            <v/>
          </cell>
          <cell r="V125" t="str">
            <v/>
          </cell>
        </row>
        <row r="126">
          <cell r="A126" t="str">
            <v/>
          </cell>
          <cell r="T126" t="str">
            <v/>
          </cell>
          <cell r="U126" t="str">
            <v/>
          </cell>
          <cell r="V126" t="str">
            <v/>
          </cell>
        </row>
        <row r="127">
          <cell r="A127" t="str">
            <v/>
          </cell>
          <cell r="T127" t="str">
            <v/>
          </cell>
          <cell r="U127" t="str">
            <v/>
          </cell>
          <cell r="V127" t="str">
            <v/>
          </cell>
        </row>
        <row r="128">
          <cell r="A128" t="str">
            <v/>
          </cell>
          <cell r="T128" t="str">
            <v/>
          </cell>
          <cell r="U128" t="str">
            <v/>
          </cell>
          <cell r="V128" t="str">
            <v/>
          </cell>
        </row>
        <row r="129">
          <cell r="A129" t="str">
            <v/>
          </cell>
          <cell r="T129" t="str">
            <v/>
          </cell>
          <cell r="U129" t="str">
            <v/>
          </cell>
          <cell r="V129" t="str">
            <v/>
          </cell>
        </row>
        <row r="130">
          <cell r="A130" t="str">
            <v/>
          </cell>
          <cell r="T130" t="str">
            <v/>
          </cell>
          <cell r="U130" t="str">
            <v/>
          </cell>
          <cell r="V130" t="str">
            <v/>
          </cell>
        </row>
        <row r="131">
          <cell r="A131" t="str">
            <v/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A132" t="str">
            <v/>
          </cell>
          <cell r="T132" t="str">
            <v/>
          </cell>
          <cell r="U132" t="str">
            <v/>
          </cell>
          <cell r="V132" t="str">
            <v/>
          </cell>
        </row>
        <row r="133">
          <cell r="A133" t="str">
            <v/>
          </cell>
          <cell r="T133" t="str">
            <v/>
          </cell>
          <cell r="U133" t="str">
            <v/>
          </cell>
          <cell r="V133" t="str">
            <v/>
          </cell>
        </row>
        <row r="134">
          <cell r="A134" t="str">
            <v/>
          </cell>
          <cell r="T134" t="str">
            <v/>
          </cell>
          <cell r="U134" t="str">
            <v/>
          </cell>
          <cell r="V134" t="str">
            <v/>
          </cell>
        </row>
        <row r="135">
          <cell r="A135" t="str">
            <v/>
          </cell>
          <cell r="T135" t="str">
            <v/>
          </cell>
          <cell r="U135" t="str">
            <v/>
          </cell>
          <cell r="V135" t="str">
            <v/>
          </cell>
        </row>
        <row r="136">
          <cell r="A136" t="str">
            <v/>
          </cell>
          <cell r="T136" t="str">
            <v/>
          </cell>
          <cell r="U136" t="str">
            <v/>
          </cell>
          <cell r="V136" t="str">
            <v/>
          </cell>
        </row>
        <row r="137">
          <cell r="A137" t="str">
            <v/>
          </cell>
          <cell r="T137" t="str">
            <v/>
          </cell>
          <cell r="U137" t="str">
            <v/>
          </cell>
          <cell r="V137" t="str">
            <v/>
          </cell>
        </row>
        <row r="138">
          <cell r="A138" t="str">
            <v/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/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 t="str">
            <v/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A141" t="str">
            <v/>
          </cell>
          <cell r="T141" t="str">
            <v/>
          </cell>
          <cell r="U141" t="str">
            <v/>
          </cell>
          <cell r="V141" t="str">
            <v/>
          </cell>
        </row>
        <row r="142">
          <cell r="A142" t="str">
            <v/>
          </cell>
          <cell r="T142" t="str">
            <v/>
          </cell>
          <cell r="U142" t="str">
            <v/>
          </cell>
          <cell r="V142" t="str">
            <v/>
          </cell>
        </row>
        <row r="143">
          <cell r="A143" t="str">
            <v/>
          </cell>
          <cell r="T143" t="str">
            <v/>
          </cell>
          <cell r="U143" t="str">
            <v/>
          </cell>
          <cell r="V143" t="str">
            <v/>
          </cell>
        </row>
        <row r="144">
          <cell r="A144" t="str">
            <v/>
          </cell>
          <cell r="T144" t="str">
            <v/>
          </cell>
          <cell r="U144" t="str">
            <v/>
          </cell>
          <cell r="V144" t="str">
            <v/>
          </cell>
        </row>
        <row r="145">
          <cell r="A145" t="str">
            <v/>
          </cell>
          <cell r="T145" t="str">
            <v/>
          </cell>
          <cell r="U145" t="str">
            <v/>
          </cell>
          <cell r="V145" t="str">
            <v/>
          </cell>
        </row>
        <row r="146">
          <cell r="A146" t="str">
            <v/>
          </cell>
          <cell r="T146" t="str">
            <v/>
          </cell>
          <cell r="U146" t="str">
            <v/>
          </cell>
          <cell r="V146" t="str">
            <v/>
          </cell>
        </row>
        <row r="147">
          <cell r="A147" t="str">
            <v/>
          </cell>
          <cell r="T147" t="str">
            <v/>
          </cell>
          <cell r="U147" t="str">
            <v/>
          </cell>
          <cell r="V147" t="str">
            <v/>
          </cell>
        </row>
        <row r="148">
          <cell r="A148" t="str">
            <v/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/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 t="str">
            <v/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A151" t="str">
            <v/>
          </cell>
          <cell r="T151" t="str">
            <v/>
          </cell>
          <cell r="U151" t="str">
            <v/>
          </cell>
          <cell r="V151" t="str">
            <v/>
          </cell>
        </row>
        <row r="152">
          <cell r="A152" t="str">
            <v/>
          </cell>
          <cell r="T152" t="str">
            <v/>
          </cell>
          <cell r="U152" t="str">
            <v/>
          </cell>
          <cell r="V152" t="str">
            <v/>
          </cell>
        </row>
        <row r="153">
          <cell r="A153" t="str">
            <v/>
          </cell>
          <cell r="T153" t="str">
            <v/>
          </cell>
          <cell r="U153" t="str">
            <v/>
          </cell>
          <cell r="V153" t="str">
            <v/>
          </cell>
        </row>
        <row r="154">
          <cell r="A154" t="str">
            <v/>
          </cell>
          <cell r="T154" t="str">
            <v/>
          </cell>
          <cell r="U154" t="str">
            <v/>
          </cell>
          <cell r="V154" t="str">
            <v/>
          </cell>
        </row>
        <row r="155">
          <cell r="A155" t="str">
            <v/>
          </cell>
          <cell r="T155" t="str">
            <v/>
          </cell>
          <cell r="U155" t="str">
            <v/>
          </cell>
          <cell r="V155" t="str">
            <v/>
          </cell>
        </row>
        <row r="156">
          <cell r="A156" t="str">
            <v/>
          </cell>
          <cell r="T156" t="str">
            <v/>
          </cell>
          <cell r="U156" t="str">
            <v/>
          </cell>
          <cell r="V156" t="str">
            <v/>
          </cell>
        </row>
        <row r="157">
          <cell r="A157" t="str">
            <v/>
          </cell>
          <cell r="T157" t="str">
            <v/>
          </cell>
          <cell r="U157" t="str">
            <v/>
          </cell>
          <cell r="V157" t="str">
            <v/>
          </cell>
        </row>
        <row r="158">
          <cell r="A158" t="str">
            <v/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/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 t="str">
            <v/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A161" t="str">
            <v/>
          </cell>
          <cell r="T161" t="str">
            <v/>
          </cell>
          <cell r="U161" t="str">
            <v/>
          </cell>
          <cell r="V161" t="str">
            <v/>
          </cell>
        </row>
        <row r="162">
          <cell r="A162" t="str">
            <v/>
          </cell>
          <cell r="T162" t="str">
            <v/>
          </cell>
          <cell r="U162" t="str">
            <v/>
          </cell>
          <cell r="V162" t="str">
            <v/>
          </cell>
        </row>
        <row r="163">
          <cell r="A163" t="str">
            <v/>
          </cell>
          <cell r="T163" t="str">
            <v/>
          </cell>
          <cell r="U163" t="str">
            <v/>
          </cell>
          <cell r="V163" t="str">
            <v/>
          </cell>
        </row>
        <row r="164">
          <cell r="A164" t="str">
            <v/>
          </cell>
          <cell r="T164" t="str">
            <v/>
          </cell>
          <cell r="U164" t="str">
            <v/>
          </cell>
          <cell r="V164" t="str">
            <v/>
          </cell>
        </row>
        <row r="165">
          <cell r="A165" t="str">
            <v/>
          </cell>
          <cell r="T165" t="str">
            <v/>
          </cell>
          <cell r="U165" t="str">
            <v/>
          </cell>
          <cell r="V165" t="str">
            <v/>
          </cell>
        </row>
        <row r="166">
          <cell r="A166" t="str">
            <v/>
          </cell>
          <cell r="T166" t="str">
            <v/>
          </cell>
          <cell r="U166" t="str">
            <v/>
          </cell>
          <cell r="V166" t="str">
            <v/>
          </cell>
        </row>
        <row r="167">
          <cell r="A167" t="str">
            <v/>
          </cell>
          <cell r="T167" t="str">
            <v/>
          </cell>
          <cell r="U167" t="str">
            <v/>
          </cell>
          <cell r="V167" t="str">
            <v/>
          </cell>
        </row>
        <row r="168">
          <cell r="A168" t="str">
            <v/>
          </cell>
          <cell r="T168" t="str">
            <v/>
          </cell>
          <cell r="U168" t="str">
            <v/>
          </cell>
          <cell r="V168" t="str">
            <v/>
          </cell>
        </row>
        <row r="169">
          <cell r="A169" t="str">
            <v/>
          </cell>
          <cell r="T169" t="str">
            <v/>
          </cell>
          <cell r="U169" t="str">
            <v/>
          </cell>
          <cell r="V169" t="str">
            <v/>
          </cell>
        </row>
        <row r="170">
          <cell r="A170" t="str">
            <v/>
          </cell>
          <cell r="T170" t="str">
            <v/>
          </cell>
          <cell r="U170" t="str">
            <v/>
          </cell>
          <cell r="V170" t="str">
            <v/>
          </cell>
        </row>
        <row r="171">
          <cell r="A171" t="str">
            <v/>
          </cell>
          <cell r="T171" t="str">
            <v/>
          </cell>
          <cell r="U171" t="str">
            <v/>
          </cell>
          <cell r="V171" t="str">
            <v/>
          </cell>
        </row>
        <row r="172">
          <cell r="A172" t="str">
            <v/>
          </cell>
          <cell r="T172" t="str">
            <v/>
          </cell>
          <cell r="U172" t="str">
            <v/>
          </cell>
          <cell r="V172" t="str">
            <v/>
          </cell>
        </row>
        <row r="173">
          <cell r="A173" t="str">
            <v/>
          </cell>
          <cell r="T173" t="str">
            <v/>
          </cell>
          <cell r="U173" t="str">
            <v/>
          </cell>
          <cell r="V173" t="str">
            <v/>
          </cell>
        </row>
        <row r="174">
          <cell r="A174" t="str">
            <v/>
          </cell>
          <cell r="T174" t="str">
            <v/>
          </cell>
          <cell r="U174" t="str">
            <v/>
          </cell>
          <cell r="V174" t="str">
            <v/>
          </cell>
        </row>
        <row r="175">
          <cell r="A175" t="str">
            <v/>
          </cell>
          <cell r="T175" t="str">
            <v/>
          </cell>
          <cell r="U175" t="str">
            <v/>
          </cell>
          <cell r="V175" t="str">
            <v/>
          </cell>
        </row>
        <row r="176">
          <cell r="A176" t="str">
            <v/>
          </cell>
          <cell r="T176" t="str">
            <v/>
          </cell>
          <cell r="U176" t="str">
            <v/>
          </cell>
          <cell r="V176" t="str">
            <v/>
          </cell>
        </row>
        <row r="177">
          <cell r="A177" t="str">
            <v/>
          </cell>
          <cell r="T177" t="str">
            <v/>
          </cell>
          <cell r="U177" t="str">
            <v/>
          </cell>
          <cell r="V177" t="str">
            <v/>
          </cell>
        </row>
        <row r="178">
          <cell r="A178" t="str">
            <v/>
          </cell>
          <cell r="T178" t="str">
            <v/>
          </cell>
          <cell r="U178" t="str">
            <v/>
          </cell>
          <cell r="V178" t="str">
            <v/>
          </cell>
        </row>
        <row r="179">
          <cell r="A179" t="str">
            <v/>
          </cell>
          <cell r="T179" t="str">
            <v/>
          </cell>
          <cell r="U179" t="str">
            <v/>
          </cell>
          <cell r="V179" t="str">
            <v/>
          </cell>
        </row>
        <row r="180">
          <cell r="A180" t="str">
            <v/>
          </cell>
          <cell r="T180" t="str">
            <v/>
          </cell>
          <cell r="U180" t="str">
            <v/>
          </cell>
          <cell r="V180" t="str">
            <v/>
          </cell>
        </row>
        <row r="181">
          <cell r="A181" t="str">
            <v/>
          </cell>
          <cell r="T181" t="str">
            <v/>
          </cell>
          <cell r="U181" t="str">
            <v/>
          </cell>
          <cell r="V181" t="str">
            <v/>
          </cell>
        </row>
        <row r="182">
          <cell r="A182" t="str">
            <v/>
          </cell>
          <cell r="T182" t="str">
            <v/>
          </cell>
          <cell r="U182" t="str">
            <v/>
          </cell>
          <cell r="V182" t="str">
            <v/>
          </cell>
        </row>
        <row r="183">
          <cell r="A183" t="str">
            <v/>
          </cell>
          <cell r="T183" t="str">
            <v/>
          </cell>
          <cell r="U183" t="str">
            <v/>
          </cell>
          <cell r="V183" t="str">
            <v/>
          </cell>
        </row>
        <row r="184">
          <cell r="A184" t="str">
            <v/>
          </cell>
          <cell r="T184" t="str">
            <v/>
          </cell>
          <cell r="U184" t="str">
            <v/>
          </cell>
          <cell r="V184" t="str">
            <v/>
          </cell>
        </row>
        <row r="185">
          <cell r="A185" t="str">
            <v/>
          </cell>
          <cell r="T185" t="str">
            <v/>
          </cell>
          <cell r="U185" t="str">
            <v/>
          </cell>
          <cell r="V185" t="str">
            <v/>
          </cell>
        </row>
        <row r="186">
          <cell r="A186" t="str">
            <v/>
          </cell>
          <cell r="T186" t="str">
            <v/>
          </cell>
          <cell r="U186" t="str">
            <v/>
          </cell>
          <cell r="V186" t="str">
            <v/>
          </cell>
        </row>
        <row r="187">
          <cell r="A187" t="str">
            <v/>
          </cell>
          <cell r="T187" t="str">
            <v/>
          </cell>
          <cell r="U187" t="str">
            <v/>
          </cell>
          <cell r="V187" t="str">
            <v/>
          </cell>
        </row>
        <row r="188">
          <cell r="A188" t="str">
            <v/>
          </cell>
          <cell r="T188" t="str">
            <v/>
          </cell>
          <cell r="U188" t="str">
            <v/>
          </cell>
          <cell r="V188" t="str">
            <v/>
          </cell>
        </row>
        <row r="189">
          <cell r="A189" t="str">
            <v/>
          </cell>
          <cell r="T189" t="str">
            <v/>
          </cell>
          <cell r="U189" t="str">
            <v/>
          </cell>
          <cell r="V189" t="str">
            <v/>
          </cell>
        </row>
        <row r="190">
          <cell r="A190" t="str">
            <v/>
          </cell>
          <cell r="T190" t="str">
            <v/>
          </cell>
          <cell r="U190" t="str">
            <v/>
          </cell>
          <cell r="V190" t="str">
            <v/>
          </cell>
        </row>
        <row r="191">
          <cell r="A191" t="str">
            <v/>
          </cell>
          <cell r="T191" t="str">
            <v/>
          </cell>
          <cell r="U191" t="str">
            <v/>
          </cell>
          <cell r="V191" t="str">
            <v/>
          </cell>
        </row>
        <row r="192">
          <cell r="A192" t="str">
            <v/>
          </cell>
          <cell r="T192" t="str">
            <v/>
          </cell>
          <cell r="U192" t="str">
            <v/>
          </cell>
          <cell r="V192" t="str">
            <v/>
          </cell>
        </row>
        <row r="193">
          <cell r="A193" t="str">
            <v/>
          </cell>
          <cell r="T193" t="str">
            <v/>
          </cell>
          <cell r="U193" t="str">
            <v/>
          </cell>
          <cell r="V193" t="str">
            <v/>
          </cell>
        </row>
        <row r="194">
          <cell r="A194" t="str">
            <v/>
          </cell>
          <cell r="T194" t="str">
            <v/>
          </cell>
          <cell r="U194" t="str">
            <v/>
          </cell>
          <cell r="V194" t="str">
            <v/>
          </cell>
        </row>
        <row r="195">
          <cell r="A195" t="str">
            <v/>
          </cell>
          <cell r="T195" t="str">
            <v/>
          </cell>
          <cell r="U195" t="str">
            <v/>
          </cell>
          <cell r="V195" t="str">
            <v/>
          </cell>
        </row>
        <row r="196">
          <cell r="A196" t="str">
            <v/>
          </cell>
          <cell r="T196" t="str">
            <v/>
          </cell>
          <cell r="U196" t="str">
            <v/>
          </cell>
          <cell r="V196" t="str">
            <v/>
          </cell>
        </row>
        <row r="197">
          <cell r="A197" t="str">
            <v/>
          </cell>
          <cell r="T197" t="str">
            <v/>
          </cell>
          <cell r="U197" t="str">
            <v/>
          </cell>
          <cell r="V197" t="str">
            <v/>
          </cell>
        </row>
        <row r="198">
          <cell r="A198" t="str">
            <v/>
          </cell>
          <cell r="T198" t="str">
            <v/>
          </cell>
          <cell r="U198" t="str">
            <v/>
          </cell>
          <cell r="V198" t="str">
            <v/>
          </cell>
        </row>
        <row r="199">
          <cell r="A199" t="str">
            <v/>
          </cell>
          <cell r="T199" t="str">
            <v/>
          </cell>
          <cell r="U199" t="str">
            <v/>
          </cell>
          <cell r="V199" t="str">
            <v/>
          </cell>
        </row>
        <row r="200">
          <cell r="A200" t="str">
            <v/>
          </cell>
          <cell r="T200" t="str">
            <v/>
          </cell>
          <cell r="U200" t="str">
            <v/>
          </cell>
          <cell r="V200" t="str">
            <v/>
          </cell>
        </row>
      </sheetData>
      <sheetData sheetId="8"/>
      <sheetData sheetId="9">
        <row r="4">
          <cell r="A4" t="str">
            <v>3</v>
          </cell>
          <cell r="Q4" t="str">
            <v/>
          </cell>
          <cell r="R4" t="str">
            <v/>
          </cell>
          <cell r="S4">
            <v>0</v>
          </cell>
        </row>
        <row r="5">
          <cell r="A5" t="str">
            <v>3,45</v>
          </cell>
          <cell r="Q5" t="str">
            <v/>
          </cell>
          <cell r="R5" t="str">
            <v/>
          </cell>
          <cell r="S5">
            <v>0</v>
          </cell>
        </row>
        <row r="6">
          <cell r="A6" t="str">
            <v>3,69</v>
          </cell>
          <cell r="Q6" t="str">
            <v/>
          </cell>
          <cell r="R6" t="str">
            <v/>
          </cell>
          <cell r="S6">
            <v>0</v>
          </cell>
        </row>
        <row r="7">
          <cell r="A7" t="str">
            <v>4</v>
          </cell>
          <cell r="Q7">
            <v>8</v>
          </cell>
          <cell r="R7">
            <v>9</v>
          </cell>
          <cell r="S7">
            <v>17</v>
          </cell>
        </row>
        <row r="8">
          <cell r="A8" t="str">
            <v>5</v>
          </cell>
          <cell r="Q8">
            <v>2</v>
          </cell>
          <cell r="R8" t="str">
            <v/>
          </cell>
          <cell r="S8">
            <v>2</v>
          </cell>
        </row>
        <row r="9">
          <cell r="A9" t="str">
            <v>5,6</v>
          </cell>
          <cell r="Q9" t="str">
            <v/>
          </cell>
          <cell r="R9" t="str">
            <v/>
          </cell>
          <cell r="S9">
            <v>0</v>
          </cell>
        </row>
        <row r="10">
          <cell r="A10" t="str">
            <v>7</v>
          </cell>
          <cell r="Q10" t="str">
            <v/>
          </cell>
          <cell r="R10" t="str">
            <v/>
          </cell>
          <cell r="S10">
            <v>0</v>
          </cell>
        </row>
        <row r="11">
          <cell r="A11" t="str">
            <v>7,3</v>
          </cell>
          <cell r="Q11" t="str">
            <v/>
          </cell>
          <cell r="R11" t="str">
            <v/>
          </cell>
          <cell r="S11">
            <v>0</v>
          </cell>
        </row>
        <row r="12">
          <cell r="A12" t="str">
            <v>7,5</v>
          </cell>
          <cell r="Q12">
            <v>37</v>
          </cell>
          <cell r="R12">
            <v>29</v>
          </cell>
          <cell r="S12">
            <v>66</v>
          </cell>
        </row>
        <row r="13">
          <cell r="A13" t="str">
            <v>TOTAL</v>
          </cell>
          <cell r="Q13">
            <v>47</v>
          </cell>
          <cell r="R13">
            <v>38</v>
          </cell>
          <cell r="S13">
            <v>85</v>
          </cell>
        </row>
        <row r="14">
          <cell r="A14" t="str">
            <v/>
          </cell>
          <cell r="Q14" t="str">
            <v/>
          </cell>
          <cell r="R14" t="str">
            <v/>
          </cell>
          <cell r="S14" t="str">
            <v/>
          </cell>
        </row>
        <row r="15">
          <cell r="A15" t="str">
            <v/>
          </cell>
          <cell r="Q15" t="str">
            <v/>
          </cell>
          <cell r="R15" t="str">
            <v/>
          </cell>
          <cell r="S15" t="str">
            <v/>
          </cell>
        </row>
        <row r="16">
          <cell r="A16" t="str">
            <v/>
          </cell>
          <cell r="Q16" t="str">
            <v/>
          </cell>
          <cell r="R16" t="str">
            <v/>
          </cell>
          <cell r="S16" t="str">
            <v/>
          </cell>
        </row>
        <row r="17">
          <cell r="A17" t="str">
            <v/>
          </cell>
          <cell r="Q17" t="str">
            <v/>
          </cell>
          <cell r="R17" t="str">
            <v/>
          </cell>
          <cell r="S17" t="str">
            <v/>
          </cell>
        </row>
        <row r="18">
          <cell r="A18" t="str">
            <v/>
          </cell>
          <cell r="Q18" t="str">
            <v/>
          </cell>
          <cell r="R18" t="str">
            <v/>
          </cell>
          <cell r="S18" t="str">
            <v/>
          </cell>
        </row>
        <row r="19">
          <cell r="A19" t="str">
            <v/>
          </cell>
          <cell r="Q19" t="str">
            <v/>
          </cell>
          <cell r="R19" t="str">
            <v/>
          </cell>
          <cell r="S19" t="str">
            <v/>
          </cell>
        </row>
        <row r="20">
          <cell r="A20" t="str">
            <v/>
          </cell>
          <cell r="Q20" t="str">
            <v/>
          </cell>
          <cell r="R20" t="str">
            <v/>
          </cell>
          <cell r="S20" t="str">
            <v/>
          </cell>
        </row>
        <row r="21">
          <cell r="A21" t="str">
            <v/>
          </cell>
          <cell r="Q21" t="str">
            <v/>
          </cell>
          <cell r="R21" t="str">
            <v/>
          </cell>
          <cell r="S21" t="str">
            <v/>
          </cell>
        </row>
        <row r="22">
          <cell r="A22" t="str">
            <v/>
          </cell>
          <cell r="Q22" t="str">
            <v/>
          </cell>
          <cell r="R22" t="str">
            <v/>
          </cell>
          <cell r="S22" t="str">
            <v/>
          </cell>
        </row>
        <row r="23">
          <cell r="A23" t="str">
            <v/>
          </cell>
          <cell r="Q23" t="str">
            <v/>
          </cell>
          <cell r="R23" t="str">
            <v/>
          </cell>
          <cell r="S23" t="str">
            <v/>
          </cell>
        </row>
        <row r="24">
          <cell r="A24" t="str">
            <v/>
          </cell>
          <cell r="Q24" t="str">
            <v/>
          </cell>
          <cell r="R24" t="str">
            <v/>
          </cell>
          <cell r="S24" t="str">
            <v/>
          </cell>
        </row>
        <row r="25">
          <cell r="A25" t="str">
            <v/>
          </cell>
          <cell r="Q25" t="str">
            <v/>
          </cell>
          <cell r="R25" t="str">
            <v/>
          </cell>
          <cell r="S25" t="str">
            <v/>
          </cell>
        </row>
        <row r="26">
          <cell r="A26" t="str">
            <v/>
          </cell>
          <cell r="Q26" t="str">
            <v/>
          </cell>
          <cell r="R26" t="str">
            <v/>
          </cell>
          <cell r="S26" t="str">
            <v/>
          </cell>
        </row>
        <row r="27">
          <cell r="A27" t="str">
            <v/>
          </cell>
          <cell r="Q27" t="str">
            <v/>
          </cell>
          <cell r="R27" t="str">
            <v/>
          </cell>
          <cell r="S27" t="str">
            <v/>
          </cell>
        </row>
        <row r="28">
          <cell r="A28" t="str">
            <v/>
          </cell>
          <cell r="Q28" t="str">
            <v/>
          </cell>
          <cell r="R28" t="str">
            <v/>
          </cell>
          <cell r="S28" t="str">
            <v/>
          </cell>
        </row>
        <row r="29">
          <cell r="A29" t="str">
            <v/>
          </cell>
          <cell r="Q29" t="str">
            <v/>
          </cell>
          <cell r="R29" t="str">
            <v/>
          </cell>
          <cell r="S29" t="str">
            <v/>
          </cell>
        </row>
        <row r="30">
          <cell r="A30" t="str">
            <v/>
          </cell>
          <cell r="Q30" t="str">
            <v/>
          </cell>
          <cell r="R30" t="str">
            <v/>
          </cell>
          <cell r="S30" t="str">
            <v/>
          </cell>
        </row>
        <row r="31">
          <cell r="A31" t="str">
            <v/>
          </cell>
          <cell r="Q31" t="str">
            <v/>
          </cell>
          <cell r="R31" t="str">
            <v/>
          </cell>
          <cell r="S31" t="str">
            <v/>
          </cell>
        </row>
        <row r="32">
          <cell r="A32" t="str">
            <v/>
          </cell>
          <cell r="Q32" t="str">
            <v/>
          </cell>
          <cell r="R32" t="str">
            <v/>
          </cell>
          <cell r="S32" t="str">
            <v/>
          </cell>
        </row>
        <row r="33">
          <cell r="A33" t="str">
            <v/>
          </cell>
          <cell r="Q33" t="str">
            <v/>
          </cell>
          <cell r="R33" t="str">
            <v/>
          </cell>
          <cell r="S33" t="str">
            <v/>
          </cell>
        </row>
        <row r="34">
          <cell r="A34" t="str">
            <v/>
          </cell>
          <cell r="Q34" t="str">
            <v/>
          </cell>
          <cell r="R34" t="str">
            <v/>
          </cell>
          <cell r="S34" t="str">
            <v/>
          </cell>
        </row>
        <row r="35">
          <cell r="A35" t="str">
            <v/>
          </cell>
          <cell r="Q35" t="str">
            <v/>
          </cell>
          <cell r="R35" t="str">
            <v/>
          </cell>
          <cell r="S35" t="str">
            <v/>
          </cell>
        </row>
        <row r="36">
          <cell r="A36" t="str">
            <v/>
          </cell>
          <cell r="Q36" t="str">
            <v/>
          </cell>
          <cell r="R36" t="str">
            <v/>
          </cell>
          <cell r="S36" t="str">
            <v/>
          </cell>
        </row>
        <row r="37">
          <cell r="A37" t="str">
            <v/>
          </cell>
          <cell r="Q37" t="str">
            <v/>
          </cell>
          <cell r="R37" t="str">
            <v/>
          </cell>
          <cell r="S37" t="str">
            <v/>
          </cell>
        </row>
        <row r="38">
          <cell r="A38" t="str">
            <v/>
          </cell>
          <cell r="Q38" t="str">
            <v/>
          </cell>
          <cell r="R38" t="str">
            <v/>
          </cell>
          <cell r="S38" t="str">
            <v/>
          </cell>
        </row>
        <row r="39">
          <cell r="A39" t="str">
            <v/>
          </cell>
          <cell r="Q39" t="str">
            <v/>
          </cell>
          <cell r="R39" t="str">
            <v/>
          </cell>
          <cell r="S39" t="str">
            <v/>
          </cell>
        </row>
        <row r="40">
          <cell r="A40" t="str">
            <v/>
          </cell>
          <cell r="Q40" t="str">
            <v/>
          </cell>
          <cell r="R40" t="str">
            <v/>
          </cell>
          <cell r="S40" t="str">
            <v/>
          </cell>
        </row>
        <row r="41">
          <cell r="A41" t="str">
            <v/>
          </cell>
          <cell r="Q41" t="str">
            <v/>
          </cell>
          <cell r="R41" t="str">
            <v/>
          </cell>
          <cell r="S41" t="str">
            <v/>
          </cell>
        </row>
        <row r="42">
          <cell r="A42" t="str">
            <v/>
          </cell>
          <cell r="Q42" t="str">
            <v/>
          </cell>
          <cell r="R42" t="str">
            <v/>
          </cell>
          <cell r="S42" t="str">
            <v/>
          </cell>
        </row>
        <row r="43">
          <cell r="A43" t="str">
            <v/>
          </cell>
          <cell r="Q43" t="str">
            <v/>
          </cell>
          <cell r="R43" t="str">
            <v/>
          </cell>
          <cell r="S43" t="str">
            <v/>
          </cell>
        </row>
        <row r="44">
          <cell r="A44" t="str">
            <v/>
          </cell>
          <cell r="Q44" t="str">
            <v/>
          </cell>
          <cell r="R44" t="str">
            <v/>
          </cell>
          <cell r="S44" t="str">
            <v/>
          </cell>
        </row>
        <row r="45">
          <cell r="A45" t="str">
            <v/>
          </cell>
          <cell r="Q45" t="str">
            <v/>
          </cell>
          <cell r="R45" t="str">
            <v/>
          </cell>
          <cell r="S45" t="str">
            <v/>
          </cell>
        </row>
        <row r="46">
          <cell r="A46" t="str">
            <v/>
          </cell>
          <cell r="Q46" t="str">
            <v/>
          </cell>
          <cell r="R46" t="str">
            <v/>
          </cell>
          <cell r="S46" t="str">
            <v/>
          </cell>
        </row>
        <row r="47">
          <cell r="A47" t="str">
            <v/>
          </cell>
          <cell r="Q47" t="str">
            <v/>
          </cell>
          <cell r="R47" t="str">
            <v/>
          </cell>
          <cell r="S47" t="str">
            <v/>
          </cell>
        </row>
        <row r="48">
          <cell r="A48" t="str">
            <v/>
          </cell>
          <cell r="Q48" t="str">
            <v/>
          </cell>
          <cell r="R48" t="str">
            <v/>
          </cell>
          <cell r="S48" t="str">
            <v/>
          </cell>
        </row>
        <row r="49">
          <cell r="A49" t="str">
            <v/>
          </cell>
          <cell r="Q49" t="str">
            <v/>
          </cell>
          <cell r="R49" t="str">
            <v/>
          </cell>
          <cell r="S49" t="str">
            <v/>
          </cell>
        </row>
        <row r="50">
          <cell r="A50" t="str">
            <v/>
          </cell>
          <cell r="Q50" t="str">
            <v/>
          </cell>
          <cell r="R50" t="str">
            <v/>
          </cell>
          <cell r="S50" t="str">
            <v/>
          </cell>
        </row>
        <row r="51">
          <cell r="A51" t="str">
            <v/>
          </cell>
          <cell r="Q51" t="str">
            <v/>
          </cell>
          <cell r="R51" t="str">
            <v/>
          </cell>
          <cell r="S51" t="str">
            <v/>
          </cell>
        </row>
        <row r="52">
          <cell r="A52" t="str">
            <v/>
          </cell>
          <cell r="Q52" t="str">
            <v/>
          </cell>
          <cell r="R52" t="str">
            <v/>
          </cell>
          <cell r="S52" t="str">
            <v/>
          </cell>
        </row>
        <row r="53">
          <cell r="A53" t="str">
            <v/>
          </cell>
          <cell r="Q53" t="str">
            <v/>
          </cell>
          <cell r="R53" t="str">
            <v/>
          </cell>
          <cell r="S53" t="str">
            <v/>
          </cell>
        </row>
        <row r="54">
          <cell r="A54" t="str">
            <v/>
          </cell>
          <cell r="Q54" t="str">
            <v/>
          </cell>
          <cell r="R54" t="str">
            <v/>
          </cell>
          <cell r="S54" t="str">
            <v/>
          </cell>
        </row>
        <row r="55">
          <cell r="A55" t="str">
            <v/>
          </cell>
          <cell r="Q55" t="str">
            <v/>
          </cell>
          <cell r="R55" t="str">
            <v/>
          </cell>
          <cell r="S55" t="str">
            <v/>
          </cell>
        </row>
        <row r="56">
          <cell r="A56" t="str">
            <v/>
          </cell>
          <cell r="Q56" t="str">
            <v/>
          </cell>
          <cell r="R56" t="str">
            <v/>
          </cell>
          <cell r="S56" t="str">
            <v/>
          </cell>
        </row>
        <row r="57">
          <cell r="A57" t="str">
            <v/>
          </cell>
          <cell r="Q57" t="str">
            <v/>
          </cell>
          <cell r="R57" t="str">
            <v/>
          </cell>
          <cell r="S57" t="str">
            <v/>
          </cell>
        </row>
        <row r="58">
          <cell r="A58" t="str">
            <v/>
          </cell>
          <cell r="Q58" t="str">
            <v/>
          </cell>
          <cell r="R58" t="str">
            <v/>
          </cell>
          <cell r="S58" t="str">
            <v/>
          </cell>
        </row>
        <row r="59">
          <cell r="A59" t="str">
            <v/>
          </cell>
          <cell r="Q59" t="str">
            <v/>
          </cell>
          <cell r="R59" t="str">
            <v/>
          </cell>
          <cell r="S59" t="str">
            <v/>
          </cell>
        </row>
        <row r="60">
          <cell r="A60" t="str">
            <v/>
          </cell>
          <cell r="Q60" t="str">
            <v/>
          </cell>
          <cell r="R60" t="str">
            <v/>
          </cell>
          <cell r="S60" t="str">
            <v/>
          </cell>
        </row>
        <row r="61">
          <cell r="A61" t="str">
            <v/>
          </cell>
          <cell r="Q61" t="str">
            <v/>
          </cell>
          <cell r="R61" t="str">
            <v/>
          </cell>
          <cell r="S61" t="str">
            <v/>
          </cell>
        </row>
        <row r="62">
          <cell r="A62" t="str">
            <v/>
          </cell>
          <cell r="Q62" t="str">
            <v/>
          </cell>
          <cell r="R62" t="str">
            <v/>
          </cell>
          <cell r="S62" t="str">
            <v/>
          </cell>
        </row>
        <row r="63">
          <cell r="A63" t="str">
            <v/>
          </cell>
          <cell r="Q63" t="str">
            <v/>
          </cell>
          <cell r="R63" t="str">
            <v/>
          </cell>
          <cell r="S63" t="str">
            <v/>
          </cell>
        </row>
        <row r="64">
          <cell r="A64" t="str">
            <v/>
          </cell>
          <cell r="Q64" t="str">
            <v/>
          </cell>
          <cell r="R64" t="str">
            <v/>
          </cell>
          <cell r="S64" t="str">
            <v/>
          </cell>
        </row>
        <row r="65">
          <cell r="A65" t="str">
            <v/>
          </cell>
          <cell r="Q65" t="str">
            <v/>
          </cell>
          <cell r="R65" t="str">
            <v/>
          </cell>
          <cell r="S65" t="str">
            <v/>
          </cell>
        </row>
        <row r="66">
          <cell r="A66" t="str">
            <v/>
          </cell>
          <cell r="Q66" t="str">
            <v/>
          </cell>
          <cell r="R66" t="str">
            <v/>
          </cell>
          <cell r="S66" t="str">
            <v/>
          </cell>
        </row>
        <row r="67">
          <cell r="A67" t="str">
            <v/>
          </cell>
          <cell r="Q67" t="str">
            <v/>
          </cell>
          <cell r="R67" t="str">
            <v/>
          </cell>
          <cell r="S67" t="str">
            <v/>
          </cell>
        </row>
        <row r="68">
          <cell r="A68" t="str">
            <v/>
          </cell>
          <cell r="Q68" t="str">
            <v/>
          </cell>
          <cell r="R68" t="str">
            <v/>
          </cell>
          <cell r="S68" t="str">
            <v/>
          </cell>
        </row>
        <row r="69">
          <cell r="A69" t="str">
            <v/>
          </cell>
          <cell r="Q69" t="str">
            <v/>
          </cell>
          <cell r="R69" t="str">
            <v/>
          </cell>
          <cell r="S69" t="str">
            <v/>
          </cell>
        </row>
        <row r="70">
          <cell r="A70" t="str">
            <v/>
          </cell>
          <cell r="Q70" t="str">
            <v/>
          </cell>
          <cell r="R70" t="str">
            <v/>
          </cell>
          <cell r="S70" t="str">
            <v/>
          </cell>
        </row>
        <row r="71">
          <cell r="A71" t="str">
            <v/>
          </cell>
          <cell r="Q71" t="str">
            <v/>
          </cell>
          <cell r="R71" t="str">
            <v/>
          </cell>
          <cell r="S71" t="str">
            <v/>
          </cell>
        </row>
        <row r="72">
          <cell r="A72" t="str">
            <v/>
          </cell>
          <cell r="Q72" t="str">
            <v/>
          </cell>
          <cell r="R72" t="str">
            <v/>
          </cell>
          <cell r="S72" t="str">
            <v/>
          </cell>
        </row>
        <row r="73">
          <cell r="A73" t="str">
            <v/>
          </cell>
          <cell r="Q73" t="str">
            <v/>
          </cell>
          <cell r="R73" t="str">
            <v/>
          </cell>
          <cell r="S73" t="str">
            <v/>
          </cell>
        </row>
        <row r="74">
          <cell r="A74" t="str">
            <v/>
          </cell>
          <cell r="Q74" t="str">
            <v/>
          </cell>
          <cell r="R74" t="str">
            <v/>
          </cell>
          <cell r="S74" t="str">
            <v/>
          </cell>
        </row>
        <row r="75">
          <cell r="A75" t="str">
            <v/>
          </cell>
          <cell r="Q75" t="str">
            <v/>
          </cell>
          <cell r="R75" t="str">
            <v/>
          </cell>
          <cell r="S75" t="str">
            <v/>
          </cell>
        </row>
        <row r="76">
          <cell r="A76" t="str">
            <v/>
          </cell>
          <cell r="Q76" t="str">
            <v/>
          </cell>
          <cell r="R76" t="str">
            <v/>
          </cell>
          <cell r="S76" t="str">
            <v/>
          </cell>
        </row>
        <row r="77">
          <cell r="A77" t="str">
            <v/>
          </cell>
          <cell r="Q77" t="str">
            <v/>
          </cell>
          <cell r="R77" t="str">
            <v/>
          </cell>
          <cell r="S77" t="str">
            <v/>
          </cell>
        </row>
        <row r="78">
          <cell r="A78" t="str">
            <v/>
          </cell>
          <cell r="Q78" t="str">
            <v/>
          </cell>
          <cell r="R78" t="str">
            <v/>
          </cell>
          <cell r="S78" t="str">
            <v/>
          </cell>
        </row>
        <row r="79">
          <cell r="A79" t="str">
            <v/>
          </cell>
          <cell r="Q79" t="str">
            <v/>
          </cell>
          <cell r="R79" t="str">
            <v/>
          </cell>
          <cell r="S79" t="str">
            <v/>
          </cell>
        </row>
        <row r="80">
          <cell r="A80" t="str">
            <v/>
          </cell>
          <cell r="Q80" t="str">
            <v/>
          </cell>
          <cell r="R80" t="str">
            <v/>
          </cell>
          <cell r="S80" t="str">
            <v/>
          </cell>
        </row>
        <row r="81">
          <cell r="A81" t="str">
            <v/>
          </cell>
          <cell r="Q81" t="str">
            <v/>
          </cell>
          <cell r="R81" t="str">
            <v/>
          </cell>
          <cell r="S81" t="str">
            <v/>
          </cell>
        </row>
        <row r="82">
          <cell r="A82" t="str">
            <v/>
          </cell>
          <cell r="Q82" t="str">
            <v/>
          </cell>
          <cell r="R82" t="str">
            <v/>
          </cell>
          <cell r="S82" t="str">
            <v/>
          </cell>
        </row>
        <row r="83">
          <cell r="A83" t="str">
            <v/>
          </cell>
          <cell r="Q83" t="str">
            <v/>
          </cell>
          <cell r="R83" t="str">
            <v/>
          </cell>
          <cell r="S83" t="str">
            <v/>
          </cell>
        </row>
        <row r="84">
          <cell r="A84" t="str">
            <v/>
          </cell>
          <cell r="Q84" t="str">
            <v/>
          </cell>
          <cell r="R84" t="str">
            <v/>
          </cell>
          <cell r="S84" t="str">
            <v/>
          </cell>
        </row>
        <row r="85">
          <cell r="A85" t="str">
            <v/>
          </cell>
          <cell r="Q85" t="str">
            <v/>
          </cell>
          <cell r="R85" t="str">
            <v/>
          </cell>
          <cell r="S85" t="str">
            <v/>
          </cell>
        </row>
        <row r="86">
          <cell r="A86" t="str">
            <v/>
          </cell>
          <cell r="Q86" t="str">
            <v/>
          </cell>
          <cell r="R86" t="str">
            <v/>
          </cell>
          <cell r="S86" t="str">
            <v/>
          </cell>
        </row>
        <row r="87">
          <cell r="A87" t="str">
            <v/>
          </cell>
          <cell r="Q87" t="str">
            <v/>
          </cell>
          <cell r="R87" t="str">
            <v/>
          </cell>
          <cell r="S87" t="str">
            <v/>
          </cell>
        </row>
        <row r="88">
          <cell r="A88" t="str">
            <v/>
          </cell>
          <cell r="Q88" t="str">
            <v/>
          </cell>
          <cell r="R88" t="str">
            <v/>
          </cell>
          <cell r="S88" t="str">
            <v/>
          </cell>
        </row>
        <row r="89">
          <cell r="A89" t="str">
            <v/>
          </cell>
          <cell r="Q89" t="str">
            <v/>
          </cell>
          <cell r="R89" t="str">
            <v/>
          </cell>
          <cell r="S89" t="str">
            <v/>
          </cell>
        </row>
        <row r="90">
          <cell r="A90" t="str">
            <v/>
          </cell>
          <cell r="Q90" t="str">
            <v/>
          </cell>
          <cell r="R90" t="str">
            <v/>
          </cell>
          <cell r="S90" t="str">
            <v/>
          </cell>
        </row>
        <row r="91">
          <cell r="A91" t="str">
            <v/>
          </cell>
          <cell r="Q91" t="str">
            <v/>
          </cell>
          <cell r="R91" t="str">
            <v/>
          </cell>
          <cell r="S91" t="str">
            <v/>
          </cell>
        </row>
        <row r="92">
          <cell r="A92" t="str">
            <v/>
          </cell>
          <cell r="Q92" t="str">
            <v/>
          </cell>
          <cell r="R92" t="str">
            <v/>
          </cell>
          <cell r="S92" t="str">
            <v/>
          </cell>
        </row>
        <row r="93">
          <cell r="A93" t="str">
            <v/>
          </cell>
          <cell r="Q93" t="str">
            <v/>
          </cell>
          <cell r="R93" t="str">
            <v/>
          </cell>
          <cell r="S93" t="str">
            <v/>
          </cell>
        </row>
        <row r="94">
          <cell r="A94" t="str">
            <v/>
          </cell>
          <cell r="Q94" t="str">
            <v/>
          </cell>
          <cell r="R94" t="str">
            <v/>
          </cell>
          <cell r="S94" t="str">
            <v/>
          </cell>
        </row>
        <row r="95">
          <cell r="A95" t="str">
            <v/>
          </cell>
          <cell r="Q95" t="str">
            <v/>
          </cell>
          <cell r="R95" t="str">
            <v/>
          </cell>
          <cell r="S95" t="str">
            <v/>
          </cell>
        </row>
        <row r="96">
          <cell r="A96" t="str">
            <v/>
          </cell>
          <cell r="Q96" t="str">
            <v/>
          </cell>
          <cell r="R96" t="str">
            <v/>
          </cell>
          <cell r="S96" t="str">
            <v/>
          </cell>
        </row>
        <row r="97">
          <cell r="A97" t="str">
            <v/>
          </cell>
          <cell r="Q97" t="str">
            <v/>
          </cell>
          <cell r="R97" t="str">
            <v/>
          </cell>
          <cell r="S97" t="str">
            <v/>
          </cell>
        </row>
        <row r="98">
          <cell r="A98" t="str">
            <v/>
          </cell>
          <cell r="Q98" t="str">
            <v/>
          </cell>
          <cell r="R98" t="str">
            <v/>
          </cell>
          <cell r="S98" t="str">
            <v/>
          </cell>
        </row>
        <row r="99">
          <cell r="A99" t="str">
            <v/>
          </cell>
          <cell r="Q99" t="str">
            <v/>
          </cell>
          <cell r="R99" t="str">
            <v/>
          </cell>
          <cell r="S99" t="str">
            <v/>
          </cell>
        </row>
        <row r="100">
          <cell r="A100" t="str">
            <v/>
          </cell>
          <cell r="Q100" t="str">
            <v/>
          </cell>
          <cell r="R100" t="str">
            <v/>
          </cell>
          <cell r="S100" t="str">
            <v/>
          </cell>
        </row>
        <row r="101">
          <cell r="A101" t="str">
            <v/>
          </cell>
          <cell r="Q101" t="str">
            <v/>
          </cell>
          <cell r="R101" t="str">
            <v/>
          </cell>
          <cell r="S101" t="str">
            <v/>
          </cell>
        </row>
        <row r="102">
          <cell r="A102" t="str">
            <v/>
          </cell>
          <cell r="Q102" t="str">
            <v/>
          </cell>
          <cell r="R102" t="str">
            <v/>
          </cell>
          <cell r="S102" t="str">
            <v/>
          </cell>
        </row>
        <row r="103">
          <cell r="A103" t="str">
            <v/>
          </cell>
          <cell r="Q103" t="str">
            <v/>
          </cell>
          <cell r="R103" t="str">
            <v/>
          </cell>
          <cell r="S103" t="str">
            <v/>
          </cell>
        </row>
        <row r="104">
          <cell r="A104" t="str">
            <v/>
          </cell>
          <cell r="Q104" t="str">
            <v/>
          </cell>
          <cell r="R104" t="str">
            <v/>
          </cell>
          <cell r="S104" t="str">
            <v/>
          </cell>
        </row>
        <row r="105">
          <cell r="A105" t="str">
            <v/>
          </cell>
          <cell r="Q105" t="str">
            <v/>
          </cell>
          <cell r="R105" t="str">
            <v/>
          </cell>
          <cell r="S105" t="str">
            <v/>
          </cell>
        </row>
        <row r="106">
          <cell r="A106" t="str">
            <v/>
          </cell>
          <cell r="Q106" t="str">
            <v/>
          </cell>
          <cell r="R106" t="str">
            <v/>
          </cell>
          <cell r="S106" t="str">
            <v/>
          </cell>
        </row>
        <row r="107">
          <cell r="A107" t="str">
            <v/>
          </cell>
          <cell r="Q107" t="str">
            <v/>
          </cell>
          <cell r="R107" t="str">
            <v/>
          </cell>
          <cell r="S107" t="str">
            <v/>
          </cell>
        </row>
        <row r="108">
          <cell r="A108" t="str">
            <v/>
          </cell>
          <cell r="Q108" t="str">
            <v/>
          </cell>
          <cell r="R108" t="str">
            <v/>
          </cell>
          <cell r="S108" t="str">
            <v/>
          </cell>
        </row>
        <row r="109">
          <cell r="A109" t="str">
            <v/>
          </cell>
          <cell r="Q109" t="str">
            <v/>
          </cell>
          <cell r="R109" t="str">
            <v/>
          </cell>
          <cell r="S109" t="str">
            <v/>
          </cell>
        </row>
        <row r="110">
          <cell r="A110" t="str">
            <v/>
          </cell>
          <cell r="Q110" t="str">
            <v/>
          </cell>
          <cell r="R110" t="str">
            <v/>
          </cell>
          <cell r="S110" t="str">
            <v/>
          </cell>
        </row>
        <row r="111">
          <cell r="A111" t="str">
            <v/>
          </cell>
          <cell r="Q111" t="str">
            <v/>
          </cell>
          <cell r="R111" t="str">
            <v/>
          </cell>
          <cell r="S111" t="str">
            <v/>
          </cell>
        </row>
        <row r="112">
          <cell r="A112" t="str">
            <v/>
          </cell>
          <cell r="Q112" t="str">
            <v/>
          </cell>
          <cell r="R112" t="str">
            <v/>
          </cell>
          <cell r="S112" t="str">
            <v/>
          </cell>
        </row>
        <row r="113">
          <cell r="A113" t="str">
            <v/>
          </cell>
          <cell r="Q113" t="str">
            <v/>
          </cell>
          <cell r="R113" t="str">
            <v/>
          </cell>
          <cell r="S113" t="str">
            <v/>
          </cell>
        </row>
        <row r="114">
          <cell r="A114" t="str">
            <v/>
          </cell>
          <cell r="Q114" t="str">
            <v/>
          </cell>
          <cell r="R114" t="str">
            <v/>
          </cell>
          <cell r="S114" t="str">
            <v/>
          </cell>
        </row>
        <row r="115">
          <cell r="A115" t="str">
            <v/>
          </cell>
          <cell r="Q115" t="str">
            <v/>
          </cell>
          <cell r="R115" t="str">
            <v/>
          </cell>
          <cell r="S115" t="str">
            <v/>
          </cell>
        </row>
        <row r="116">
          <cell r="A116" t="str">
            <v/>
          </cell>
          <cell r="Q116" t="str">
            <v/>
          </cell>
          <cell r="R116" t="str">
            <v/>
          </cell>
          <cell r="S116" t="str">
            <v/>
          </cell>
        </row>
        <row r="117">
          <cell r="A117" t="str">
            <v/>
          </cell>
          <cell r="Q117" t="str">
            <v/>
          </cell>
          <cell r="R117" t="str">
            <v/>
          </cell>
          <cell r="S117" t="str">
            <v/>
          </cell>
        </row>
        <row r="118">
          <cell r="A118" t="str">
            <v/>
          </cell>
          <cell r="Q118" t="str">
            <v/>
          </cell>
          <cell r="R118" t="str">
            <v/>
          </cell>
          <cell r="S118" t="str">
            <v/>
          </cell>
        </row>
        <row r="119">
          <cell r="A119" t="str">
            <v/>
          </cell>
          <cell r="Q119" t="str">
            <v/>
          </cell>
          <cell r="R119" t="str">
            <v/>
          </cell>
          <cell r="S119" t="str">
            <v/>
          </cell>
        </row>
        <row r="120">
          <cell r="A120" t="str">
            <v/>
          </cell>
          <cell r="Q120" t="str">
            <v/>
          </cell>
          <cell r="R120" t="str">
            <v/>
          </cell>
          <cell r="S120" t="str">
            <v/>
          </cell>
        </row>
        <row r="121">
          <cell r="A121" t="str">
            <v/>
          </cell>
          <cell r="Q121" t="str">
            <v/>
          </cell>
          <cell r="R121" t="str">
            <v/>
          </cell>
          <cell r="S121" t="str">
            <v/>
          </cell>
        </row>
        <row r="122">
          <cell r="A122" t="str">
            <v/>
          </cell>
          <cell r="Q122" t="str">
            <v/>
          </cell>
          <cell r="R122" t="str">
            <v/>
          </cell>
          <cell r="S122" t="str">
            <v/>
          </cell>
        </row>
        <row r="123">
          <cell r="A123" t="str">
            <v/>
          </cell>
          <cell r="Q123" t="str">
            <v/>
          </cell>
          <cell r="R123" t="str">
            <v/>
          </cell>
          <cell r="S123" t="str">
            <v/>
          </cell>
        </row>
        <row r="124">
          <cell r="A124" t="str">
            <v/>
          </cell>
          <cell r="Q124" t="str">
            <v/>
          </cell>
          <cell r="R124" t="str">
            <v/>
          </cell>
          <cell r="S124" t="str">
            <v/>
          </cell>
        </row>
        <row r="125">
          <cell r="A125" t="str">
            <v/>
          </cell>
          <cell r="Q125" t="str">
            <v/>
          </cell>
          <cell r="R125" t="str">
            <v/>
          </cell>
          <cell r="S125" t="str">
            <v/>
          </cell>
        </row>
        <row r="126">
          <cell r="A126" t="str">
            <v/>
          </cell>
          <cell r="Q126" t="str">
            <v/>
          </cell>
          <cell r="R126" t="str">
            <v/>
          </cell>
          <cell r="S126" t="str">
            <v/>
          </cell>
        </row>
        <row r="127">
          <cell r="A127" t="str">
            <v/>
          </cell>
          <cell r="Q127" t="str">
            <v/>
          </cell>
          <cell r="R127" t="str">
            <v/>
          </cell>
          <cell r="S127" t="str">
            <v/>
          </cell>
        </row>
        <row r="128">
          <cell r="A128" t="str">
            <v/>
          </cell>
          <cell r="Q128" t="str">
            <v/>
          </cell>
          <cell r="R128" t="str">
            <v/>
          </cell>
          <cell r="S128" t="str">
            <v/>
          </cell>
        </row>
        <row r="129">
          <cell r="A129" t="str">
            <v/>
          </cell>
          <cell r="Q129" t="str">
            <v/>
          </cell>
          <cell r="R129" t="str">
            <v/>
          </cell>
          <cell r="S129" t="str">
            <v/>
          </cell>
        </row>
        <row r="130">
          <cell r="A130" t="str">
            <v/>
          </cell>
          <cell r="Q130" t="str">
            <v/>
          </cell>
          <cell r="R130" t="str">
            <v/>
          </cell>
          <cell r="S130" t="str">
            <v/>
          </cell>
        </row>
        <row r="131">
          <cell r="A131" t="str">
            <v/>
          </cell>
          <cell r="Q131" t="str">
            <v/>
          </cell>
          <cell r="R131" t="str">
            <v/>
          </cell>
          <cell r="S131" t="str">
            <v/>
          </cell>
        </row>
        <row r="132">
          <cell r="A132" t="str">
            <v/>
          </cell>
          <cell r="Q132" t="str">
            <v/>
          </cell>
          <cell r="R132" t="str">
            <v/>
          </cell>
          <cell r="S132" t="str">
            <v/>
          </cell>
        </row>
        <row r="133">
          <cell r="A133" t="str">
            <v/>
          </cell>
          <cell r="Q133" t="str">
            <v/>
          </cell>
          <cell r="R133" t="str">
            <v/>
          </cell>
          <cell r="S133" t="str">
            <v/>
          </cell>
        </row>
        <row r="134">
          <cell r="A134" t="str">
            <v/>
          </cell>
          <cell r="Q134" t="str">
            <v/>
          </cell>
          <cell r="R134" t="str">
            <v/>
          </cell>
          <cell r="S134" t="str">
            <v/>
          </cell>
        </row>
        <row r="135">
          <cell r="A135" t="str">
            <v/>
          </cell>
          <cell r="Q135" t="str">
            <v/>
          </cell>
          <cell r="R135" t="str">
            <v/>
          </cell>
          <cell r="S135" t="str">
            <v/>
          </cell>
        </row>
        <row r="136">
          <cell r="A136" t="str">
            <v/>
          </cell>
          <cell r="Q136" t="str">
            <v/>
          </cell>
          <cell r="R136" t="str">
            <v/>
          </cell>
          <cell r="S136" t="str">
            <v/>
          </cell>
        </row>
        <row r="137">
          <cell r="A137" t="str">
            <v/>
          </cell>
          <cell r="Q137" t="str">
            <v/>
          </cell>
          <cell r="R137" t="str">
            <v/>
          </cell>
          <cell r="S137" t="str">
            <v/>
          </cell>
        </row>
        <row r="138">
          <cell r="A138" t="str">
            <v/>
          </cell>
          <cell r="Q138" t="str">
            <v/>
          </cell>
          <cell r="R138" t="str">
            <v/>
          </cell>
          <cell r="S138" t="str">
            <v/>
          </cell>
        </row>
        <row r="139">
          <cell r="A139" t="str">
            <v/>
          </cell>
          <cell r="Q139" t="str">
            <v/>
          </cell>
          <cell r="R139" t="str">
            <v/>
          </cell>
          <cell r="S139" t="str">
            <v/>
          </cell>
        </row>
        <row r="140">
          <cell r="A140" t="str">
            <v/>
          </cell>
          <cell r="Q140" t="str">
            <v/>
          </cell>
          <cell r="R140" t="str">
            <v/>
          </cell>
          <cell r="S140" t="str">
            <v/>
          </cell>
        </row>
        <row r="141">
          <cell r="A141" t="str">
            <v/>
          </cell>
          <cell r="Q141" t="str">
            <v/>
          </cell>
          <cell r="R141" t="str">
            <v/>
          </cell>
          <cell r="S141" t="str">
            <v/>
          </cell>
        </row>
        <row r="142">
          <cell r="A142" t="str">
            <v/>
          </cell>
          <cell r="Q142" t="str">
            <v/>
          </cell>
          <cell r="R142" t="str">
            <v/>
          </cell>
          <cell r="S142" t="str">
            <v/>
          </cell>
        </row>
        <row r="143">
          <cell r="A143" t="str">
            <v/>
          </cell>
          <cell r="Q143" t="str">
            <v/>
          </cell>
          <cell r="R143" t="str">
            <v/>
          </cell>
          <cell r="S143" t="str">
            <v/>
          </cell>
        </row>
        <row r="144">
          <cell r="A144" t="str">
            <v/>
          </cell>
          <cell r="Q144" t="str">
            <v/>
          </cell>
          <cell r="R144" t="str">
            <v/>
          </cell>
          <cell r="S144" t="str">
            <v/>
          </cell>
        </row>
        <row r="145">
          <cell r="A145" t="str">
            <v/>
          </cell>
          <cell r="Q145" t="str">
            <v/>
          </cell>
          <cell r="R145" t="str">
            <v/>
          </cell>
          <cell r="S145" t="str">
            <v/>
          </cell>
        </row>
        <row r="146">
          <cell r="A146" t="str">
            <v/>
          </cell>
          <cell r="Q146" t="str">
            <v/>
          </cell>
          <cell r="R146" t="str">
            <v/>
          </cell>
          <cell r="S146" t="str">
            <v/>
          </cell>
        </row>
        <row r="147">
          <cell r="A147" t="str">
            <v/>
          </cell>
          <cell r="Q147" t="str">
            <v/>
          </cell>
          <cell r="R147" t="str">
            <v/>
          </cell>
          <cell r="S147" t="str">
            <v/>
          </cell>
        </row>
        <row r="148">
          <cell r="A148" t="str">
            <v/>
          </cell>
          <cell r="Q148" t="str">
            <v/>
          </cell>
          <cell r="R148" t="str">
            <v/>
          </cell>
          <cell r="S148" t="str">
            <v/>
          </cell>
        </row>
        <row r="149">
          <cell r="A149" t="str">
            <v/>
          </cell>
          <cell r="Q149" t="str">
            <v/>
          </cell>
          <cell r="R149" t="str">
            <v/>
          </cell>
          <cell r="S149" t="str">
            <v/>
          </cell>
        </row>
        <row r="150">
          <cell r="A150" t="str">
            <v/>
          </cell>
          <cell r="Q150" t="str">
            <v/>
          </cell>
          <cell r="R150" t="str">
            <v/>
          </cell>
          <cell r="S150" t="str">
            <v/>
          </cell>
        </row>
        <row r="151">
          <cell r="A151" t="str">
            <v/>
          </cell>
          <cell r="Q151" t="str">
            <v/>
          </cell>
          <cell r="R151" t="str">
            <v/>
          </cell>
          <cell r="S151" t="str">
            <v/>
          </cell>
        </row>
        <row r="152">
          <cell r="A152" t="str">
            <v/>
          </cell>
          <cell r="Q152" t="str">
            <v/>
          </cell>
          <cell r="R152" t="str">
            <v/>
          </cell>
          <cell r="S152" t="str">
            <v/>
          </cell>
        </row>
        <row r="153">
          <cell r="A153" t="str">
            <v/>
          </cell>
          <cell r="Q153" t="str">
            <v/>
          </cell>
          <cell r="R153" t="str">
            <v/>
          </cell>
          <cell r="S153" t="str">
            <v/>
          </cell>
        </row>
        <row r="154">
          <cell r="A154" t="str">
            <v/>
          </cell>
          <cell r="Q154" t="str">
            <v/>
          </cell>
          <cell r="R154" t="str">
            <v/>
          </cell>
          <cell r="S154" t="str">
            <v/>
          </cell>
        </row>
        <row r="155">
          <cell r="A155" t="str">
            <v/>
          </cell>
          <cell r="Q155" t="str">
            <v/>
          </cell>
          <cell r="R155" t="str">
            <v/>
          </cell>
          <cell r="S155" t="str">
            <v/>
          </cell>
        </row>
        <row r="156">
          <cell r="A156" t="str">
            <v/>
          </cell>
          <cell r="Q156" t="str">
            <v/>
          </cell>
          <cell r="R156" t="str">
            <v/>
          </cell>
          <cell r="S156" t="str">
            <v/>
          </cell>
        </row>
        <row r="157">
          <cell r="A157" t="str">
            <v/>
          </cell>
          <cell r="Q157" t="str">
            <v/>
          </cell>
          <cell r="R157" t="str">
            <v/>
          </cell>
          <cell r="S157" t="str">
            <v/>
          </cell>
        </row>
        <row r="158">
          <cell r="A158" t="str">
            <v/>
          </cell>
          <cell r="Q158" t="str">
            <v/>
          </cell>
          <cell r="R158" t="str">
            <v/>
          </cell>
          <cell r="S158" t="str">
            <v/>
          </cell>
        </row>
        <row r="159">
          <cell r="A159" t="str">
            <v/>
          </cell>
          <cell r="Q159" t="str">
            <v/>
          </cell>
          <cell r="R159" t="str">
            <v/>
          </cell>
          <cell r="S159" t="str">
            <v/>
          </cell>
        </row>
        <row r="160">
          <cell r="A160" t="str">
            <v/>
          </cell>
          <cell r="Q160" t="str">
            <v/>
          </cell>
          <cell r="R160" t="str">
            <v/>
          </cell>
          <cell r="S160" t="str">
            <v/>
          </cell>
        </row>
        <row r="161">
          <cell r="A161" t="str">
            <v/>
          </cell>
          <cell r="Q161" t="str">
            <v/>
          </cell>
          <cell r="R161" t="str">
            <v/>
          </cell>
          <cell r="S161" t="str">
            <v/>
          </cell>
        </row>
        <row r="162">
          <cell r="A162" t="str">
            <v/>
          </cell>
          <cell r="Q162" t="str">
            <v/>
          </cell>
          <cell r="R162" t="str">
            <v/>
          </cell>
          <cell r="S162" t="str">
            <v/>
          </cell>
        </row>
        <row r="163">
          <cell r="A163" t="str">
            <v/>
          </cell>
          <cell r="Q163" t="str">
            <v/>
          </cell>
          <cell r="R163" t="str">
            <v/>
          </cell>
          <cell r="S163" t="str">
            <v/>
          </cell>
        </row>
        <row r="164">
          <cell r="A164" t="str">
            <v/>
          </cell>
          <cell r="Q164" t="str">
            <v/>
          </cell>
          <cell r="R164" t="str">
            <v/>
          </cell>
          <cell r="S164" t="str">
            <v/>
          </cell>
        </row>
        <row r="165">
          <cell r="A165" t="str">
            <v/>
          </cell>
          <cell r="Q165" t="str">
            <v/>
          </cell>
          <cell r="R165" t="str">
            <v/>
          </cell>
          <cell r="S165" t="str">
            <v/>
          </cell>
        </row>
        <row r="166">
          <cell r="A166" t="str">
            <v/>
          </cell>
          <cell r="Q166" t="str">
            <v/>
          </cell>
          <cell r="R166" t="str">
            <v/>
          </cell>
          <cell r="S166" t="str">
            <v/>
          </cell>
        </row>
        <row r="167">
          <cell r="A167" t="str">
            <v/>
          </cell>
          <cell r="Q167" t="str">
            <v/>
          </cell>
          <cell r="R167" t="str">
            <v/>
          </cell>
          <cell r="S167" t="str">
            <v/>
          </cell>
        </row>
        <row r="168">
          <cell r="A168" t="str">
            <v/>
          </cell>
          <cell r="Q168" t="str">
            <v/>
          </cell>
          <cell r="R168" t="str">
            <v/>
          </cell>
          <cell r="S168" t="str">
            <v/>
          </cell>
        </row>
        <row r="169">
          <cell r="A169" t="str">
            <v/>
          </cell>
          <cell r="Q169" t="str">
            <v/>
          </cell>
          <cell r="R169" t="str">
            <v/>
          </cell>
          <cell r="S169" t="str">
            <v/>
          </cell>
        </row>
        <row r="170">
          <cell r="A170" t="str">
            <v/>
          </cell>
          <cell r="Q170" t="str">
            <v/>
          </cell>
          <cell r="R170" t="str">
            <v/>
          </cell>
          <cell r="S170" t="str">
            <v/>
          </cell>
        </row>
        <row r="171">
          <cell r="A171" t="str">
            <v/>
          </cell>
          <cell r="Q171" t="str">
            <v/>
          </cell>
          <cell r="R171" t="str">
            <v/>
          </cell>
          <cell r="S171" t="str">
            <v/>
          </cell>
        </row>
        <row r="172">
          <cell r="A172" t="str">
            <v/>
          </cell>
          <cell r="Q172" t="str">
            <v/>
          </cell>
          <cell r="R172" t="str">
            <v/>
          </cell>
          <cell r="S172" t="str">
            <v/>
          </cell>
        </row>
        <row r="173">
          <cell r="A173" t="str">
            <v/>
          </cell>
          <cell r="Q173" t="str">
            <v/>
          </cell>
          <cell r="R173" t="str">
            <v/>
          </cell>
          <cell r="S173" t="str">
            <v/>
          </cell>
        </row>
        <row r="174">
          <cell r="A174" t="str">
            <v/>
          </cell>
          <cell r="Q174" t="str">
            <v/>
          </cell>
          <cell r="R174" t="str">
            <v/>
          </cell>
          <cell r="S174" t="str">
            <v/>
          </cell>
        </row>
        <row r="175">
          <cell r="A175" t="str">
            <v/>
          </cell>
          <cell r="Q175" t="str">
            <v/>
          </cell>
          <cell r="R175" t="str">
            <v/>
          </cell>
          <cell r="S175" t="str">
            <v/>
          </cell>
        </row>
        <row r="176">
          <cell r="A176" t="str">
            <v/>
          </cell>
          <cell r="Q176" t="str">
            <v/>
          </cell>
          <cell r="R176" t="str">
            <v/>
          </cell>
          <cell r="S176" t="str">
            <v/>
          </cell>
        </row>
        <row r="177">
          <cell r="A177" t="str">
            <v/>
          </cell>
          <cell r="Q177" t="str">
            <v/>
          </cell>
          <cell r="R177" t="str">
            <v/>
          </cell>
          <cell r="S177" t="str">
            <v/>
          </cell>
        </row>
        <row r="178">
          <cell r="A178" t="str">
            <v/>
          </cell>
          <cell r="Q178" t="str">
            <v/>
          </cell>
          <cell r="R178" t="str">
            <v/>
          </cell>
          <cell r="S178" t="str">
            <v/>
          </cell>
        </row>
        <row r="179">
          <cell r="A179" t="str">
            <v/>
          </cell>
          <cell r="Q179" t="str">
            <v/>
          </cell>
          <cell r="R179" t="str">
            <v/>
          </cell>
          <cell r="S179" t="str">
            <v/>
          </cell>
        </row>
        <row r="180">
          <cell r="A180" t="str">
            <v/>
          </cell>
          <cell r="Q180" t="str">
            <v/>
          </cell>
          <cell r="R180" t="str">
            <v/>
          </cell>
          <cell r="S180" t="str">
            <v/>
          </cell>
        </row>
        <row r="181">
          <cell r="A181" t="str">
            <v/>
          </cell>
          <cell r="Q181" t="str">
            <v/>
          </cell>
          <cell r="R181" t="str">
            <v/>
          </cell>
          <cell r="S181" t="str">
            <v/>
          </cell>
        </row>
        <row r="182">
          <cell r="A182" t="str">
            <v/>
          </cell>
          <cell r="Q182" t="str">
            <v/>
          </cell>
          <cell r="R182" t="str">
            <v/>
          </cell>
          <cell r="S182" t="str">
            <v/>
          </cell>
        </row>
        <row r="183">
          <cell r="A183" t="str">
            <v/>
          </cell>
          <cell r="Q183" t="str">
            <v/>
          </cell>
          <cell r="R183" t="str">
            <v/>
          </cell>
          <cell r="S183" t="str">
            <v/>
          </cell>
        </row>
        <row r="184">
          <cell r="A184" t="str">
            <v/>
          </cell>
          <cell r="Q184" t="str">
            <v/>
          </cell>
          <cell r="R184" t="str">
            <v/>
          </cell>
          <cell r="S184" t="str">
            <v/>
          </cell>
        </row>
        <row r="185">
          <cell r="A185" t="str">
            <v/>
          </cell>
          <cell r="Q185" t="str">
            <v/>
          </cell>
          <cell r="R185" t="str">
            <v/>
          </cell>
          <cell r="S185" t="str">
            <v/>
          </cell>
        </row>
        <row r="186">
          <cell r="A186" t="str">
            <v/>
          </cell>
          <cell r="Q186" t="str">
            <v/>
          </cell>
          <cell r="R186" t="str">
            <v/>
          </cell>
          <cell r="S186" t="str">
            <v/>
          </cell>
        </row>
        <row r="187">
          <cell r="A187" t="str">
            <v/>
          </cell>
          <cell r="Q187" t="str">
            <v/>
          </cell>
          <cell r="R187" t="str">
            <v/>
          </cell>
          <cell r="S187" t="str">
            <v/>
          </cell>
        </row>
        <row r="188">
          <cell r="A188" t="str">
            <v/>
          </cell>
          <cell r="Q188" t="str">
            <v/>
          </cell>
          <cell r="R188" t="str">
            <v/>
          </cell>
          <cell r="S188" t="str">
            <v/>
          </cell>
        </row>
        <row r="189">
          <cell r="A189" t="str">
            <v/>
          </cell>
          <cell r="Q189" t="str">
            <v/>
          </cell>
          <cell r="R189" t="str">
            <v/>
          </cell>
          <cell r="S189" t="str">
            <v/>
          </cell>
        </row>
        <row r="190">
          <cell r="A190" t="str">
            <v/>
          </cell>
          <cell r="Q190" t="str">
            <v/>
          </cell>
          <cell r="R190" t="str">
            <v/>
          </cell>
          <cell r="S190" t="str">
            <v/>
          </cell>
        </row>
        <row r="191">
          <cell r="A191" t="str">
            <v/>
          </cell>
          <cell r="Q191" t="str">
            <v/>
          </cell>
          <cell r="R191" t="str">
            <v/>
          </cell>
          <cell r="S191" t="str">
            <v/>
          </cell>
        </row>
        <row r="192">
          <cell r="A192" t="str">
            <v/>
          </cell>
          <cell r="Q192" t="str">
            <v/>
          </cell>
          <cell r="R192" t="str">
            <v/>
          </cell>
          <cell r="S192" t="str">
            <v/>
          </cell>
        </row>
        <row r="193">
          <cell r="A193" t="str">
            <v/>
          </cell>
          <cell r="Q193" t="str">
            <v/>
          </cell>
          <cell r="R193" t="str">
            <v/>
          </cell>
          <cell r="S193" t="str">
            <v/>
          </cell>
        </row>
        <row r="194">
          <cell r="A194" t="str">
            <v/>
          </cell>
          <cell r="Q194" t="str">
            <v/>
          </cell>
          <cell r="R194" t="str">
            <v/>
          </cell>
          <cell r="S194" t="str">
            <v/>
          </cell>
        </row>
        <row r="195">
          <cell r="A195" t="str">
            <v/>
          </cell>
          <cell r="Q195" t="str">
            <v/>
          </cell>
          <cell r="R195" t="str">
            <v/>
          </cell>
          <cell r="S195" t="str">
            <v/>
          </cell>
        </row>
        <row r="196">
          <cell r="A196" t="str">
            <v/>
          </cell>
          <cell r="Q196" t="str">
            <v/>
          </cell>
          <cell r="R196" t="str">
            <v/>
          </cell>
          <cell r="S196" t="str">
            <v/>
          </cell>
        </row>
        <row r="197">
          <cell r="A197" t="str">
            <v/>
          </cell>
          <cell r="Q197" t="str">
            <v/>
          </cell>
          <cell r="R197" t="str">
            <v/>
          </cell>
          <cell r="S197" t="str">
            <v/>
          </cell>
        </row>
        <row r="198">
          <cell r="A198" t="str">
            <v/>
          </cell>
          <cell r="Q198" t="str">
            <v/>
          </cell>
          <cell r="R198" t="str">
            <v/>
          </cell>
          <cell r="S198" t="str">
            <v/>
          </cell>
        </row>
        <row r="199">
          <cell r="A199" t="str">
            <v/>
          </cell>
          <cell r="Q199" t="str">
            <v/>
          </cell>
          <cell r="R199" t="str">
            <v/>
          </cell>
          <cell r="S199" t="str">
            <v/>
          </cell>
        </row>
        <row r="200">
          <cell r="A200" t="str">
            <v/>
          </cell>
          <cell r="Q200" t="str">
            <v/>
          </cell>
          <cell r="R200" t="str">
            <v/>
          </cell>
          <cell r="S200" t="str">
            <v/>
          </cell>
        </row>
      </sheetData>
      <sheetData sheetId="10"/>
      <sheetData sheetId="11">
        <row r="4">
          <cell r="A4" t="str">
            <v>Bachillerato</v>
          </cell>
          <cell r="Q4" t="str">
            <v/>
          </cell>
          <cell r="R4" t="str">
            <v/>
          </cell>
          <cell r="S4">
            <v>0</v>
          </cell>
        </row>
        <row r="5">
          <cell r="A5" t="str">
            <v>Ciclos Formativos</v>
          </cell>
          <cell r="Q5">
            <v>1</v>
          </cell>
          <cell r="R5" t="str">
            <v/>
          </cell>
          <cell r="S5">
            <v>1</v>
          </cell>
        </row>
        <row r="6">
          <cell r="A6" t="str">
            <v>DEA</v>
          </cell>
          <cell r="Q6" t="str">
            <v/>
          </cell>
          <cell r="R6" t="str">
            <v/>
          </cell>
          <cell r="S6">
            <v>0</v>
          </cell>
        </row>
        <row r="7">
          <cell r="A7" t="str">
            <v>Grado</v>
          </cell>
          <cell r="Q7">
            <v>4</v>
          </cell>
          <cell r="R7">
            <v>2</v>
          </cell>
          <cell r="S7">
            <v>6</v>
          </cell>
        </row>
        <row r="8">
          <cell r="A8" t="str">
            <v>Doctorado</v>
          </cell>
          <cell r="Q8">
            <v>5</v>
          </cell>
          <cell r="R8">
            <v>3</v>
          </cell>
          <cell r="S8">
            <v>8</v>
          </cell>
        </row>
        <row r="9">
          <cell r="A9" t="str">
            <v>Ingeniería</v>
          </cell>
          <cell r="Q9">
            <v>3</v>
          </cell>
          <cell r="R9">
            <v>4</v>
          </cell>
          <cell r="S9">
            <v>7</v>
          </cell>
        </row>
        <row r="10">
          <cell r="A10" t="str">
            <v>Ingeniería Técnica</v>
          </cell>
          <cell r="Q10" t="str">
            <v/>
          </cell>
          <cell r="R10">
            <v>1</v>
          </cell>
          <cell r="S10">
            <v>1</v>
          </cell>
        </row>
        <row r="11">
          <cell r="A11" t="str">
            <v>Licenciatura</v>
          </cell>
          <cell r="Q11">
            <v>17</v>
          </cell>
          <cell r="R11">
            <v>7</v>
          </cell>
          <cell r="S11">
            <v>24</v>
          </cell>
        </row>
        <row r="12">
          <cell r="A12" t="str">
            <v>Máster</v>
          </cell>
          <cell r="Q12">
            <v>10</v>
          </cell>
          <cell r="R12">
            <v>12</v>
          </cell>
          <cell r="S12">
            <v>22</v>
          </cell>
        </row>
        <row r="13">
          <cell r="A13" t="str">
            <v>(en blanco)</v>
          </cell>
          <cell r="Q13">
            <v>7</v>
          </cell>
          <cell r="R13">
            <v>9</v>
          </cell>
          <cell r="S13">
            <v>16</v>
          </cell>
        </row>
        <row r="14">
          <cell r="A14" t="str">
            <v>TOTAL</v>
          </cell>
          <cell r="Q14">
            <v>47</v>
          </cell>
          <cell r="R14">
            <v>38</v>
          </cell>
          <cell r="S14">
            <v>85</v>
          </cell>
        </row>
        <row r="15">
          <cell r="A15" t="str">
            <v/>
          </cell>
          <cell r="Q15" t="str">
            <v/>
          </cell>
          <cell r="R15" t="str">
            <v/>
          </cell>
          <cell r="S15" t="str">
            <v/>
          </cell>
        </row>
        <row r="16">
          <cell r="A16" t="str">
            <v/>
          </cell>
          <cell r="Q16" t="str">
            <v/>
          </cell>
          <cell r="R16" t="str">
            <v/>
          </cell>
          <cell r="S16" t="str">
            <v/>
          </cell>
        </row>
        <row r="17">
          <cell r="A17" t="str">
            <v/>
          </cell>
          <cell r="Q17" t="str">
            <v/>
          </cell>
          <cell r="R17" t="str">
            <v/>
          </cell>
          <cell r="S17" t="str">
            <v/>
          </cell>
        </row>
        <row r="18">
          <cell r="A18" t="str">
            <v/>
          </cell>
          <cell r="Q18" t="str">
            <v/>
          </cell>
          <cell r="R18" t="str">
            <v/>
          </cell>
          <cell r="S18" t="str">
            <v/>
          </cell>
        </row>
        <row r="19">
          <cell r="A19" t="str">
            <v/>
          </cell>
          <cell r="Q19" t="str">
            <v/>
          </cell>
          <cell r="R19" t="str">
            <v/>
          </cell>
          <cell r="S19" t="str">
            <v/>
          </cell>
        </row>
        <row r="20">
          <cell r="A20" t="str">
            <v/>
          </cell>
          <cell r="Q20" t="str">
            <v/>
          </cell>
          <cell r="R20" t="str">
            <v/>
          </cell>
          <cell r="S20" t="str">
            <v/>
          </cell>
        </row>
        <row r="21">
          <cell r="A21" t="str">
            <v/>
          </cell>
          <cell r="Q21" t="str">
            <v/>
          </cell>
          <cell r="R21" t="str">
            <v/>
          </cell>
          <cell r="S21" t="str">
            <v/>
          </cell>
        </row>
        <row r="22">
          <cell r="A22" t="str">
            <v/>
          </cell>
          <cell r="Q22" t="str">
            <v/>
          </cell>
          <cell r="R22" t="str">
            <v/>
          </cell>
          <cell r="S22" t="str">
            <v/>
          </cell>
        </row>
        <row r="23">
          <cell r="A23" t="str">
            <v/>
          </cell>
          <cell r="Q23" t="str">
            <v/>
          </cell>
          <cell r="R23" t="str">
            <v/>
          </cell>
          <cell r="S23" t="str">
            <v/>
          </cell>
        </row>
        <row r="24">
          <cell r="A24" t="str">
            <v/>
          </cell>
          <cell r="Q24" t="str">
            <v/>
          </cell>
          <cell r="R24" t="str">
            <v/>
          </cell>
          <cell r="S24" t="str">
            <v/>
          </cell>
        </row>
        <row r="25">
          <cell r="A25" t="str">
            <v/>
          </cell>
          <cell r="Q25" t="str">
            <v/>
          </cell>
          <cell r="R25" t="str">
            <v/>
          </cell>
          <cell r="S25" t="str">
            <v/>
          </cell>
        </row>
        <row r="26">
          <cell r="A26" t="str">
            <v/>
          </cell>
          <cell r="Q26" t="str">
            <v/>
          </cell>
          <cell r="R26" t="str">
            <v/>
          </cell>
          <cell r="S26" t="str">
            <v/>
          </cell>
        </row>
        <row r="27">
          <cell r="A27" t="str">
            <v/>
          </cell>
          <cell r="Q27" t="str">
            <v/>
          </cell>
          <cell r="R27" t="str">
            <v/>
          </cell>
          <cell r="S27" t="str">
            <v/>
          </cell>
        </row>
        <row r="28">
          <cell r="A28" t="str">
            <v/>
          </cell>
          <cell r="Q28" t="str">
            <v/>
          </cell>
          <cell r="R28" t="str">
            <v/>
          </cell>
          <cell r="S28" t="str">
            <v/>
          </cell>
        </row>
        <row r="29">
          <cell r="A29" t="str">
            <v/>
          </cell>
          <cell r="Q29" t="str">
            <v/>
          </cell>
          <cell r="R29" t="str">
            <v/>
          </cell>
          <cell r="S29" t="str">
            <v/>
          </cell>
        </row>
        <row r="30">
          <cell r="A30" t="str">
            <v/>
          </cell>
          <cell r="Q30" t="str">
            <v/>
          </cell>
          <cell r="R30" t="str">
            <v/>
          </cell>
          <cell r="S30" t="str">
            <v/>
          </cell>
        </row>
        <row r="31">
          <cell r="A31" t="str">
            <v/>
          </cell>
          <cell r="Q31" t="str">
            <v/>
          </cell>
          <cell r="R31" t="str">
            <v/>
          </cell>
          <cell r="S31" t="str">
            <v/>
          </cell>
        </row>
        <row r="32">
          <cell r="A32" t="str">
            <v/>
          </cell>
          <cell r="Q32" t="str">
            <v/>
          </cell>
          <cell r="R32" t="str">
            <v/>
          </cell>
          <cell r="S32" t="str">
            <v/>
          </cell>
        </row>
        <row r="33">
          <cell r="A33" t="str">
            <v/>
          </cell>
          <cell r="Q33" t="str">
            <v/>
          </cell>
          <cell r="R33" t="str">
            <v/>
          </cell>
          <cell r="S33" t="str">
            <v/>
          </cell>
        </row>
        <row r="34">
          <cell r="A34" t="str">
            <v/>
          </cell>
          <cell r="Q34" t="str">
            <v/>
          </cell>
          <cell r="R34" t="str">
            <v/>
          </cell>
          <cell r="S34" t="str">
            <v/>
          </cell>
        </row>
        <row r="35">
          <cell r="A35" t="str">
            <v/>
          </cell>
          <cell r="Q35" t="str">
            <v/>
          </cell>
          <cell r="R35" t="str">
            <v/>
          </cell>
          <cell r="S35" t="str">
            <v/>
          </cell>
        </row>
        <row r="36">
          <cell r="A36" t="str">
            <v/>
          </cell>
          <cell r="Q36" t="str">
            <v/>
          </cell>
          <cell r="R36" t="str">
            <v/>
          </cell>
          <cell r="S36" t="str">
            <v/>
          </cell>
        </row>
        <row r="37">
          <cell r="A37" t="str">
            <v/>
          </cell>
          <cell r="Q37" t="str">
            <v/>
          </cell>
          <cell r="R37" t="str">
            <v/>
          </cell>
          <cell r="S37" t="str">
            <v/>
          </cell>
        </row>
        <row r="38">
          <cell r="A38" t="str">
            <v/>
          </cell>
          <cell r="Q38" t="str">
            <v/>
          </cell>
          <cell r="R38" t="str">
            <v/>
          </cell>
          <cell r="S38" t="str">
            <v/>
          </cell>
        </row>
        <row r="39">
          <cell r="A39" t="str">
            <v/>
          </cell>
          <cell r="Q39" t="str">
            <v/>
          </cell>
          <cell r="R39" t="str">
            <v/>
          </cell>
          <cell r="S39" t="str">
            <v/>
          </cell>
        </row>
        <row r="40">
          <cell r="A40" t="str">
            <v/>
          </cell>
          <cell r="Q40" t="str">
            <v/>
          </cell>
          <cell r="R40" t="str">
            <v/>
          </cell>
          <cell r="S40" t="str">
            <v/>
          </cell>
        </row>
        <row r="41">
          <cell r="A41" t="str">
            <v/>
          </cell>
          <cell r="Q41" t="str">
            <v/>
          </cell>
          <cell r="R41" t="str">
            <v/>
          </cell>
          <cell r="S41" t="str">
            <v/>
          </cell>
        </row>
        <row r="42">
          <cell r="A42" t="str">
            <v/>
          </cell>
          <cell r="Q42" t="str">
            <v/>
          </cell>
          <cell r="R42" t="str">
            <v/>
          </cell>
          <cell r="S42" t="str">
            <v/>
          </cell>
        </row>
        <row r="43">
          <cell r="A43" t="str">
            <v/>
          </cell>
          <cell r="Q43" t="str">
            <v/>
          </cell>
          <cell r="R43" t="str">
            <v/>
          </cell>
          <cell r="S43" t="str">
            <v/>
          </cell>
        </row>
        <row r="44">
          <cell r="A44" t="str">
            <v/>
          </cell>
          <cell r="Q44" t="str">
            <v/>
          </cell>
          <cell r="R44" t="str">
            <v/>
          </cell>
          <cell r="S44" t="str">
            <v/>
          </cell>
        </row>
        <row r="45">
          <cell r="A45" t="str">
            <v/>
          </cell>
          <cell r="Q45" t="str">
            <v/>
          </cell>
          <cell r="R45" t="str">
            <v/>
          </cell>
          <cell r="S45" t="str">
            <v/>
          </cell>
        </row>
        <row r="46">
          <cell r="A46" t="str">
            <v/>
          </cell>
          <cell r="Q46" t="str">
            <v/>
          </cell>
          <cell r="R46" t="str">
            <v/>
          </cell>
          <cell r="S46" t="str">
            <v/>
          </cell>
        </row>
        <row r="47">
          <cell r="A47" t="str">
            <v/>
          </cell>
          <cell r="Q47" t="str">
            <v/>
          </cell>
          <cell r="R47" t="str">
            <v/>
          </cell>
          <cell r="S47" t="str">
            <v/>
          </cell>
        </row>
        <row r="48">
          <cell r="A48" t="str">
            <v/>
          </cell>
          <cell r="Q48" t="str">
            <v/>
          </cell>
          <cell r="R48" t="str">
            <v/>
          </cell>
          <cell r="S48" t="str">
            <v/>
          </cell>
        </row>
        <row r="49">
          <cell r="A49" t="str">
            <v/>
          </cell>
          <cell r="Q49" t="str">
            <v/>
          </cell>
          <cell r="R49" t="str">
            <v/>
          </cell>
          <cell r="S49" t="str">
            <v/>
          </cell>
        </row>
        <row r="50">
          <cell r="A50" t="str">
            <v/>
          </cell>
          <cell r="Q50" t="str">
            <v/>
          </cell>
          <cell r="R50" t="str">
            <v/>
          </cell>
          <cell r="S50" t="str">
            <v/>
          </cell>
        </row>
        <row r="51">
          <cell r="A51" t="str">
            <v/>
          </cell>
          <cell r="Q51" t="str">
            <v/>
          </cell>
          <cell r="R51" t="str">
            <v/>
          </cell>
          <cell r="S51" t="str">
            <v/>
          </cell>
        </row>
        <row r="52">
          <cell r="A52" t="str">
            <v/>
          </cell>
          <cell r="Q52" t="str">
            <v/>
          </cell>
          <cell r="R52" t="str">
            <v/>
          </cell>
          <cell r="S52" t="str">
            <v/>
          </cell>
        </row>
        <row r="53">
          <cell r="A53" t="str">
            <v/>
          </cell>
          <cell r="Q53" t="str">
            <v/>
          </cell>
          <cell r="R53" t="str">
            <v/>
          </cell>
          <cell r="S53" t="str">
            <v/>
          </cell>
        </row>
        <row r="54">
          <cell r="A54" t="str">
            <v/>
          </cell>
          <cell r="Q54" t="str">
            <v/>
          </cell>
          <cell r="R54" t="str">
            <v/>
          </cell>
          <cell r="S54" t="str">
            <v/>
          </cell>
        </row>
        <row r="55">
          <cell r="A55" t="str">
            <v/>
          </cell>
          <cell r="Q55" t="str">
            <v/>
          </cell>
          <cell r="R55" t="str">
            <v/>
          </cell>
          <cell r="S55" t="str">
            <v/>
          </cell>
        </row>
        <row r="56">
          <cell r="A56" t="str">
            <v/>
          </cell>
          <cell r="Q56" t="str">
            <v/>
          </cell>
          <cell r="R56" t="str">
            <v/>
          </cell>
          <cell r="S56" t="str">
            <v/>
          </cell>
        </row>
        <row r="57">
          <cell r="A57" t="str">
            <v/>
          </cell>
          <cell r="Q57" t="str">
            <v/>
          </cell>
          <cell r="R57" t="str">
            <v/>
          </cell>
          <cell r="S57" t="str">
            <v/>
          </cell>
        </row>
        <row r="58">
          <cell r="A58" t="str">
            <v/>
          </cell>
          <cell r="Q58" t="str">
            <v/>
          </cell>
          <cell r="R58" t="str">
            <v/>
          </cell>
          <cell r="S58" t="str">
            <v/>
          </cell>
        </row>
        <row r="59">
          <cell r="A59" t="str">
            <v/>
          </cell>
          <cell r="Q59" t="str">
            <v/>
          </cell>
          <cell r="R59" t="str">
            <v/>
          </cell>
          <cell r="S59" t="str">
            <v/>
          </cell>
        </row>
        <row r="60">
          <cell r="A60" t="str">
            <v/>
          </cell>
          <cell r="Q60" t="str">
            <v/>
          </cell>
          <cell r="R60" t="str">
            <v/>
          </cell>
          <cell r="S60" t="str">
            <v/>
          </cell>
        </row>
        <row r="61">
          <cell r="A61" t="str">
            <v/>
          </cell>
          <cell r="Q61" t="str">
            <v/>
          </cell>
          <cell r="R61" t="str">
            <v/>
          </cell>
          <cell r="S61" t="str">
            <v/>
          </cell>
        </row>
        <row r="62">
          <cell r="A62" t="str">
            <v/>
          </cell>
          <cell r="Q62" t="str">
            <v/>
          </cell>
          <cell r="R62" t="str">
            <v/>
          </cell>
          <cell r="S62" t="str">
            <v/>
          </cell>
        </row>
        <row r="63">
          <cell r="A63" t="str">
            <v/>
          </cell>
          <cell r="Q63" t="str">
            <v/>
          </cell>
          <cell r="R63" t="str">
            <v/>
          </cell>
          <cell r="S63" t="str">
            <v/>
          </cell>
        </row>
        <row r="64">
          <cell r="A64" t="str">
            <v/>
          </cell>
          <cell r="Q64" t="str">
            <v/>
          </cell>
          <cell r="R64" t="str">
            <v/>
          </cell>
          <cell r="S64" t="str">
            <v/>
          </cell>
        </row>
        <row r="65">
          <cell r="A65" t="str">
            <v/>
          </cell>
          <cell r="Q65" t="str">
            <v/>
          </cell>
          <cell r="R65" t="str">
            <v/>
          </cell>
          <cell r="S65" t="str">
            <v/>
          </cell>
        </row>
        <row r="66">
          <cell r="A66" t="str">
            <v/>
          </cell>
          <cell r="Q66" t="str">
            <v/>
          </cell>
          <cell r="R66" t="str">
            <v/>
          </cell>
          <cell r="S66" t="str">
            <v/>
          </cell>
        </row>
        <row r="67">
          <cell r="A67" t="str">
            <v/>
          </cell>
          <cell r="Q67" t="str">
            <v/>
          </cell>
          <cell r="R67" t="str">
            <v/>
          </cell>
          <cell r="S67" t="str">
            <v/>
          </cell>
        </row>
        <row r="68">
          <cell r="A68" t="str">
            <v/>
          </cell>
          <cell r="Q68" t="str">
            <v/>
          </cell>
          <cell r="R68" t="str">
            <v/>
          </cell>
          <cell r="S68" t="str">
            <v/>
          </cell>
        </row>
        <row r="69">
          <cell r="A69" t="str">
            <v/>
          </cell>
          <cell r="Q69" t="str">
            <v/>
          </cell>
          <cell r="R69" t="str">
            <v/>
          </cell>
          <cell r="S69" t="str">
            <v/>
          </cell>
        </row>
        <row r="70">
          <cell r="A70" t="str">
            <v/>
          </cell>
          <cell r="Q70" t="str">
            <v/>
          </cell>
          <cell r="R70" t="str">
            <v/>
          </cell>
          <cell r="S70" t="str">
            <v/>
          </cell>
        </row>
        <row r="71">
          <cell r="A71" t="str">
            <v/>
          </cell>
          <cell r="Q71" t="str">
            <v/>
          </cell>
          <cell r="R71" t="str">
            <v/>
          </cell>
          <cell r="S71" t="str">
            <v/>
          </cell>
        </row>
        <row r="72">
          <cell r="A72" t="str">
            <v/>
          </cell>
          <cell r="Q72" t="str">
            <v/>
          </cell>
          <cell r="R72" t="str">
            <v/>
          </cell>
          <cell r="S72" t="str">
            <v/>
          </cell>
        </row>
        <row r="73">
          <cell r="A73" t="str">
            <v/>
          </cell>
          <cell r="Q73" t="str">
            <v/>
          </cell>
          <cell r="R73" t="str">
            <v/>
          </cell>
          <cell r="S73" t="str">
            <v/>
          </cell>
        </row>
        <row r="74">
          <cell r="A74" t="str">
            <v/>
          </cell>
          <cell r="Q74" t="str">
            <v/>
          </cell>
          <cell r="R74" t="str">
            <v/>
          </cell>
          <cell r="S74" t="str">
            <v/>
          </cell>
        </row>
        <row r="75">
          <cell r="A75" t="str">
            <v/>
          </cell>
          <cell r="Q75" t="str">
            <v/>
          </cell>
          <cell r="R75" t="str">
            <v/>
          </cell>
          <cell r="S75" t="str">
            <v/>
          </cell>
        </row>
        <row r="76">
          <cell r="A76" t="str">
            <v/>
          </cell>
          <cell r="Q76" t="str">
            <v/>
          </cell>
          <cell r="R76" t="str">
            <v/>
          </cell>
          <cell r="S76" t="str">
            <v/>
          </cell>
        </row>
        <row r="77">
          <cell r="A77" t="str">
            <v/>
          </cell>
          <cell r="Q77" t="str">
            <v/>
          </cell>
          <cell r="R77" t="str">
            <v/>
          </cell>
          <cell r="S77" t="str">
            <v/>
          </cell>
        </row>
        <row r="78">
          <cell r="A78" t="str">
            <v/>
          </cell>
          <cell r="Q78" t="str">
            <v/>
          </cell>
          <cell r="R78" t="str">
            <v/>
          </cell>
          <cell r="S78" t="str">
            <v/>
          </cell>
        </row>
        <row r="79">
          <cell r="A79" t="str">
            <v/>
          </cell>
          <cell r="Q79" t="str">
            <v/>
          </cell>
          <cell r="R79" t="str">
            <v/>
          </cell>
          <cell r="S79" t="str">
            <v/>
          </cell>
        </row>
        <row r="80">
          <cell r="A80" t="str">
            <v/>
          </cell>
          <cell r="Q80" t="str">
            <v/>
          </cell>
          <cell r="R80" t="str">
            <v/>
          </cell>
          <cell r="S80" t="str">
            <v/>
          </cell>
        </row>
        <row r="81">
          <cell r="A81" t="str">
            <v/>
          </cell>
          <cell r="Q81" t="str">
            <v/>
          </cell>
          <cell r="R81" t="str">
            <v/>
          </cell>
          <cell r="S81" t="str">
            <v/>
          </cell>
        </row>
        <row r="82">
          <cell r="A82" t="str">
            <v/>
          </cell>
          <cell r="Q82" t="str">
            <v/>
          </cell>
          <cell r="R82" t="str">
            <v/>
          </cell>
          <cell r="S82" t="str">
            <v/>
          </cell>
        </row>
        <row r="83">
          <cell r="A83" t="str">
            <v/>
          </cell>
          <cell r="Q83" t="str">
            <v/>
          </cell>
          <cell r="R83" t="str">
            <v/>
          </cell>
          <cell r="S83" t="str">
            <v/>
          </cell>
        </row>
        <row r="84">
          <cell r="A84" t="str">
            <v/>
          </cell>
          <cell r="Q84" t="str">
            <v/>
          </cell>
          <cell r="R84" t="str">
            <v/>
          </cell>
          <cell r="S84" t="str">
            <v/>
          </cell>
        </row>
        <row r="85">
          <cell r="A85" t="str">
            <v/>
          </cell>
          <cell r="Q85" t="str">
            <v/>
          </cell>
          <cell r="R85" t="str">
            <v/>
          </cell>
          <cell r="S85" t="str">
            <v/>
          </cell>
        </row>
        <row r="86">
          <cell r="A86" t="str">
            <v/>
          </cell>
          <cell r="Q86" t="str">
            <v/>
          </cell>
          <cell r="R86" t="str">
            <v/>
          </cell>
          <cell r="S86" t="str">
            <v/>
          </cell>
        </row>
        <row r="87">
          <cell r="A87" t="str">
            <v/>
          </cell>
          <cell r="Q87" t="str">
            <v/>
          </cell>
          <cell r="R87" t="str">
            <v/>
          </cell>
          <cell r="S87" t="str">
            <v/>
          </cell>
        </row>
        <row r="88">
          <cell r="A88" t="str">
            <v/>
          </cell>
          <cell r="Q88" t="str">
            <v/>
          </cell>
          <cell r="R88" t="str">
            <v/>
          </cell>
          <cell r="S88" t="str">
            <v/>
          </cell>
        </row>
        <row r="89">
          <cell r="A89" t="str">
            <v/>
          </cell>
          <cell r="Q89" t="str">
            <v/>
          </cell>
          <cell r="R89" t="str">
            <v/>
          </cell>
          <cell r="S89" t="str">
            <v/>
          </cell>
        </row>
        <row r="90">
          <cell r="A90" t="str">
            <v/>
          </cell>
          <cell r="Q90" t="str">
            <v/>
          </cell>
          <cell r="R90" t="str">
            <v/>
          </cell>
          <cell r="S90" t="str">
            <v/>
          </cell>
        </row>
        <row r="91">
          <cell r="A91" t="str">
            <v/>
          </cell>
          <cell r="Q91" t="str">
            <v/>
          </cell>
          <cell r="R91" t="str">
            <v/>
          </cell>
          <cell r="S91" t="str">
            <v/>
          </cell>
        </row>
        <row r="92">
          <cell r="A92" t="str">
            <v/>
          </cell>
          <cell r="Q92" t="str">
            <v/>
          </cell>
          <cell r="R92" t="str">
            <v/>
          </cell>
          <cell r="S92" t="str">
            <v/>
          </cell>
        </row>
        <row r="93">
          <cell r="A93" t="str">
            <v/>
          </cell>
          <cell r="Q93" t="str">
            <v/>
          </cell>
          <cell r="R93" t="str">
            <v/>
          </cell>
          <cell r="S93" t="str">
            <v/>
          </cell>
        </row>
        <row r="94">
          <cell r="A94" t="str">
            <v/>
          </cell>
          <cell r="Q94" t="str">
            <v/>
          </cell>
          <cell r="R94" t="str">
            <v/>
          </cell>
          <cell r="S94" t="str">
            <v/>
          </cell>
        </row>
        <row r="95">
          <cell r="A95" t="str">
            <v/>
          </cell>
          <cell r="Q95" t="str">
            <v/>
          </cell>
          <cell r="R95" t="str">
            <v/>
          </cell>
          <cell r="S95" t="str">
            <v/>
          </cell>
        </row>
        <row r="96">
          <cell r="A96" t="str">
            <v/>
          </cell>
          <cell r="Q96" t="str">
            <v/>
          </cell>
          <cell r="R96" t="str">
            <v/>
          </cell>
          <cell r="S96" t="str">
            <v/>
          </cell>
        </row>
        <row r="97">
          <cell r="A97" t="str">
            <v/>
          </cell>
          <cell r="Q97" t="str">
            <v/>
          </cell>
          <cell r="R97" t="str">
            <v/>
          </cell>
          <cell r="S97" t="str">
            <v/>
          </cell>
        </row>
        <row r="98">
          <cell r="A98" t="str">
            <v/>
          </cell>
          <cell r="Q98" t="str">
            <v/>
          </cell>
          <cell r="R98" t="str">
            <v/>
          </cell>
          <cell r="S98" t="str">
            <v/>
          </cell>
        </row>
        <row r="99">
          <cell r="A99" t="str">
            <v/>
          </cell>
          <cell r="Q99" t="str">
            <v/>
          </cell>
          <cell r="R99" t="str">
            <v/>
          </cell>
          <cell r="S99" t="str">
            <v/>
          </cell>
        </row>
        <row r="100">
          <cell r="A100" t="str">
            <v/>
          </cell>
          <cell r="Q100" t="str">
            <v/>
          </cell>
          <cell r="R100" t="str">
            <v/>
          </cell>
          <cell r="S100" t="str">
            <v/>
          </cell>
        </row>
        <row r="101">
          <cell r="A101" t="str">
            <v/>
          </cell>
          <cell r="Q101" t="str">
            <v/>
          </cell>
          <cell r="R101" t="str">
            <v/>
          </cell>
          <cell r="S101" t="str">
            <v/>
          </cell>
        </row>
        <row r="102">
          <cell r="A102" t="str">
            <v/>
          </cell>
          <cell r="Q102" t="str">
            <v/>
          </cell>
          <cell r="R102" t="str">
            <v/>
          </cell>
          <cell r="S102" t="str">
            <v/>
          </cell>
        </row>
        <row r="103">
          <cell r="A103" t="str">
            <v/>
          </cell>
          <cell r="Q103" t="str">
            <v/>
          </cell>
          <cell r="R103" t="str">
            <v/>
          </cell>
          <cell r="S103" t="str">
            <v/>
          </cell>
        </row>
        <row r="104">
          <cell r="A104" t="str">
            <v/>
          </cell>
          <cell r="Q104" t="str">
            <v/>
          </cell>
          <cell r="R104" t="str">
            <v/>
          </cell>
          <cell r="S104" t="str">
            <v/>
          </cell>
        </row>
        <row r="105">
          <cell r="A105" t="str">
            <v/>
          </cell>
          <cell r="Q105" t="str">
            <v/>
          </cell>
          <cell r="R105" t="str">
            <v/>
          </cell>
          <cell r="S105" t="str">
            <v/>
          </cell>
        </row>
        <row r="106">
          <cell r="A106" t="str">
            <v/>
          </cell>
          <cell r="Q106" t="str">
            <v/>
          </cell>
          <cell r="R106" t="str">
            <v/>
          </cell>
          <cell r="S106" t="str">
            <v/>
          </cell>
        </row>
        <row r="107">
          <cell r="A107" t="str">
            <v/>
          </cell>
          <cell r="Q107" t="str">
            <v/>
          </cell>
          <cell r="R107" t="str">
            <v/>
          </cell>
          <cell r="S107" t="str">
            <v/>
          </cell>
        </row>
        <row r="108">
          <cell r="A108" t="str">
            <v/>
          </cell>
          <cell r="Q108" t="str">
            <v/>
          </cell>
          <cell r="R108" t="str">
            <v/>
          </cell>
          <cell r="S108" t="str">
            <v/>
          </cell>
        </row>
        <row r="109">
          <cell r="A109" t="str">
            <v/>
          </cell>
          <cell r="Q109" t="str">
            <v/>
          </cell>
          <cell r="R109" t="str">
            <v/>
          </cell>
          <cell r="S109" t="str">
            <v/>
          </cell>
        </row>
        <row r="110">
          <cell r="A110" t="str">
            <v/>
          </cell>
          <cell r="Q110" t="str">
            <v/>
          </cell>
          <cell r="R110" t="str">
            <v/>
          </cell>
          <cell r="S110" t="str">
            <v/>
          </cell>
        </row>
        <row r="111">
          <cell r="A111" t="str">
            <v/>
          </cell>
          <cell r="Q111" t="str">
            <v/>
          </cell>
          <cell r="R111" t="str">
            <v/>
          </cell>
          <cell r="S111" t="str">
            <v/>
          </cell>
        </row>
        <row r="112">
          <cell r="A112" t="str">
            <v/>
          </cell>
          <cell r="Q112" t="str">
            <v/>
          </cell>
          <cell r="R112" t="str">
            <v/>
          </cell>
          <cell r="S112" t="str">
            <v/>
          </cell>
        </row>
        <row r="113">
          <cell r="A113" t="str">
            <v/>
          </cell>
          <cell r="Q113" t="str">
            <v/>
          </cell>
          <cell r="R113" t="str">
            <v/>
          </cell>
          <cell r="S113" t="str">
            <v/>
          </cell>
        </row>
        <row r="114">
          <cell r="A114" t="str">
            <v/>
          </cell>
          <cell r="Q114" t="str">
            <v/>
          </cell>
          <cell r="R114" t="str">
            <v/>
          </cell>
          <cell r="S114" t="str">
            <v/>
          </cell>
        </row>
        <row r="115">
          <cell r="A115" t="str">
            <v/>
          </cell>
          <cell r="Q115" t="str">
            <v/>
          </cell>
          <cell r="R115" t="str">
            <v/>
          </cell>
          <cell r="S115" t="str">
            <v/>
          </cell>
        </row>
        <row r="116">
          <cell r="A116" t="str">
            <v/>
          </cell>
          <cell r="Q116" t="str">
            <v/>
          </cell>
          <cell r="R116" t="str">
            <v/>
          </cell>
          <cell r="S116" t="str">
            <v/>
          </cell>
        </row>
        <row r="117">
          <cell r="A117" t="str">
            <v/>
          </cell>
          <cell r="Q117" t="str">
            <v/>
          </cell>
          <cell r="R117" t="str">
            <v/>
          </cell>
          <cell r="S117" t="str">
            <v/>
          </cell>
        </row>
        <row r="118">
          <cell r="A118" t="str">
            <v/>
          </cell>
          <cell r="Q118" t="str">
            <v/>
          </cell>
          <cell r="R118" t="str">
            <v/>
          </cell>
          <cell r="S118" t="str">
            <v/>
          </cell>
        </row>
        <row r="119">
          <cell r="A119" t="str">
            <v/>
          </cell>
          <cell r="Q119" t="str">
            <v/>
          </cell>
          <cell r="R119" t="str">
            <v/>
          </cell>
          <cell r="S119" t="str">
            <v/>
          </cell>
        </row>
        <row r="120">
          <cell r="A120" t="str">
            <v/>
          </cell>
          <cell r="Q120" t="str">
            <v/>
          </cell>
          <cell r="R120" t="str">
            <v/>
          </cell>
          <cell r="S120" t="str">
            <v/>
          </cell>
        </row>
        <row r="121">
          <cell r="A121" t="str">
            <v/>
          </cell>
          <cell r="Q121" t="str">
            <v/>
          </cell>
          <cell r="R121" t="str">
            <v/>
          </cell>
          <cell r="S121" t="str">
            <v/>
          </cell>
        </row>
        <row r="122">
          <cell r="A122" t="str">
            <v/>
          </cell>
          <cell r="Q122" t="str">
            <v/>
          </cell>
          <cell r="R122" t="str">
            <v/>
          </cell>
          <cell r="S122" t="str">
            <v/>
          </cell>
        </row>
        <row r="123">
          <cell r="A123" t="str">
            <v/>
          </cell>
          <cell r="Q123" t="str">
            <v/>
          </cell>
          <cell r="R123" t="str">
            <v/>
          </cell>
          <cell r="S123" t="str">
            <v/>
          </cell>
        </row>
        <row r="124">
          <cell r="A124" t="str">
            <v/>
          </cell>
          <cell r="Q124" t="str">
            <v/>
          </cell>
          <cell r="R124" t="str">
            <v/>
          </cell>
          <cell r="S124" t="str">
            <v/>
          </cell>
        </row>
        <row r="125">
          <cell r="A125" t="str">
            <v/>
          </cell>
          <cell r="Q125" t="str">
            <v/>
          </cell>
          <cell r="R125" t="str">
            <v/>
          </cell>
          <cell r="S125" t="str">
            <v/>
          </cell>
        </row>
        <row r="126">
          <cell r="A126" t="str">
            <v/>
          </cell>
          <cell r="Q126" t="str">
            <v/>
          </cell>
          <cell r="R126" t="str">
            <v/>
          </cell>
          <cell r="S126" t="str">
            <v/>
          </cell>
        </row>
        <row r="127">
          <cell r="A127" t="str">
            <v/>
          </cell>
          <cell r="Q127" t="str">
            <v/>
          </cell>
          <cell r="R127" t="str">
            <v/>
          </cell>
          <cell r="S127" t="str">
            <v/>
          </cell>
        </row>
        <row r="128">
          <cell r="A128" t="str">
            <v/>
          </cell>
          <cell r="Q128" t="str">
            <v/>
          </cell>
          <cell r="R128" t="str">
            <v/>
          </cell>
          <cell r="S128" t="str">
            <v/>
          </cell>
        </row>
        <row r="129">
          <cell r="A129" t="str">
            <v/>
          </cell>
          <cell r="Q129" t="str">
            <v/>
          </cell>
          <cell r="R129" t="str">
            <v/>
          </cell>
          <cell r="S129" t="str">
            <v/>
          </cell>
        </row>
        <row r="130">
          <cell r="A130" t="str">
            <v/>
          </cell>
          <cell r="Q130" t="str">
            <v/>
          </cell>
          <cell r="R130" t="str">
            <v/>
          </cell>
          <cell r="S130" t="str">
            <v/>
          </cell>
        </row>
        <row r="131">
          <cell r="A131" t="str">
            <v/>
          </cell>
          <cell r="Q131" t="str">
            <v/>
          </cell>
          <cell r="R131" t="str">
            <v/>
          </cell>
          <cell r="S131" t="str">
            <v/>
          </cell>
        </row>
        <row r="132">
          <cell r="A132" t="str">
            <v/>
          </cell>
          <cell r="Q132" t="str">
            <v/>
          </cell>
          <cell r="R132" t="str">
            <v/>
          </cell>
          <cell r="S132" t="str">
            <v/>
          </cell>
        </row>
        <row r="133">
          <cell r="A133" t="str">
            <v/>
          </cell>
          <cell r="Q133" t="str">
            <v/>
          </cell>
          <cell r="R133" t="str">
            <v/>
          </cell>
          <cell r="S133" t="str">
            <v/>
          </cell>
        </row>
        <row r="134">
          <cell r="A134" t="str">
            <v/>
          </cell>
          <cell r="Q134" t="str">
            <v/>
          </cell>
          <cell r="R134" t="str">
            <v/>
          </cell>
          <cell r="S134" t="str">
            <v/>
          </cell>
        </row>
        <row r="135">
          <cell r="A135" t="str">
            <v/>
          </cell>
          <cell r="Q135" t="str">
            <v/>
          </cell>
          <cell r="R135" t="str">
            <v/>
          </cell>
          <cell r="S135" t="str">
            <v/>
          </cell>
        </row>
        <row r="136">
          <cell r="A136" t="str">
            <v/>
          </cell>
          <cell r="Q136" t="str">
            <v/>
          </cell>
          <cell r="R136" t="str">
            <v/>
          </cell>
          <cell r="S136" t="str">
            <v/>
          </cell>
        </row>
        <row r="137">
          <cell r="A137" t="str">
            <v/>
          </cell>
          <cell r="Q137" t="str">
            <v/>
          </cell>
          <cell r="R137" t="str">
            <v/>
          </cell>
          <cell r="S137" t="str">
            <v/>
          </cell>
        </row>
        <row r="138">
          <cell r="A138" t="str">
            <v/>
          </cell>
          <cell r="Q138" t="str">
            <v/>
          </cell>
          <cell r="R138" t="str">
            <v/>
          </cell>
          <cell r="S138" t="str">
            <v/>
          </cell>
        </row>
        <row r="139">
          <cell r="A139" t="str">
            <v/>
          </cell>
          <cell r="Q139" t="str">
            <v/>
          </cell>
          <cell r="R139" t="str">
            <v/>
          </cell>
          <cell r="S139" t="str">
            <v/>
          </cell>
        </row>
        <row r="140">
          <cell r="A140" t="str">
            <v/>
          </cell>
          <cell r="Q140" t="str">
            <v/>
          </cell>
          <cell r="R140" t="str">
            <v/>
          </cell>
          <cell r="S140" t="str">
            <v/>
          </cell>
        </row>
        <row r="141">
          <cell r="A141" t="str">
            <v/>
          </cell>
          <cell r="Q141" t="str">
            <v/>
          </cell>
          <cell r="R141" t="str">
            <v/>
          </cell>
          <cell r="S141" t="str">
            <v/>
          </cell>
        </row>
        <row r="142">
          <cell r="A142" t="str">
            <v/>
          </cell>
          <cell r="Q142" t="str">
            <v/>
          </cell>
          <cell r="R142" t="str">
            <v/>
          </cell>
          <cell r="S142" t="str">
            <v/>
          </cell>
        </row>
        <row r="143">
          <cell r="A143" t="str">
            <v/>
          </cell>
          <cell r="Q143" t="str">
            <v/>
          </cell>
          <cell r="R143" t="str">
            <v/>
          </cell>
          <cell r="S143" t="str">
            <v/>
          </cell>
        </row>
        <row r="144">
          <cell r="A144" t="str">
            <v/>
          </cell>
          <cell r="Q144" t="str">
            <v/>
          </cell>
          <cell r="R144" t="str">
            <v/>
          </cell>
          <cell r="S144" t="str">
            <v/>
          </cell>
        </row>
        <row r="145">
          <cell r="A145" t="str">
            <v/>
          </cell>
          <cell r="Q145" t="str">
            <v/>
          </cell>
          <cell r="R145" t="str">
            <v/>
          </cell>
          <cell r="S145" t="str">
            <v/>
          </cell>
        </row>
        <row r="146">
          <cell r="A146" t="str">
            <v/>
          </cell>
          <cell r="Q146" t="str">
            <v/>
          </cell>
          <cell r="R146" t="str">
            <v/>
          </cell>
          <cell r="S146" t="str">
            <v/>
          </cell>
        </row>
        <row r="147">
          <cell r="A147" t="str">
            <v/>
          </cell>
          <cell r="Q147" t="str">
            <v/>
          </cell>
          <cell r="R147" t="str">
            <v/>
          </cell>
          <cell r="S147" t="str">
            <v/>
          </cell>
        </row>
        <row r="148">
          <cell r="A148" t="str">
            <v/>
          </cell>
          <cell r="Q148" t="str">
            <v/>
          </cell>
          <cell r="R148" t="str">
            <v/>
          </cell>
          <cell r="S148" t="str">
            <v/>
          </cell>
        </row>
        <row r="149">
          <cell r="A149" t="str">
            <v/>
          </cell>
          <cell r="Q149" t="str">
            <v/>
          </cell>
          <cell r="R149" t="str">
            <v/>
          </cell>
          <cell r="S149" t="str">
            <v/>
          </cell>
        </row>
        <row r="150">
          <cell r="A150" t="str">
            <v/>
          </cell>
          <cell r="Q150" t="str">
            <v/>
          </cell>
          <cell r="R150" t="str">
            <v/>
          </cell>
          <cell r="S150" t="str">
            <v/>
          </cell>
        </row>
        <row r="151">
          <cell r="A151" t="str">
            <v/>
          </cell>
          <cell r="Q151" t="str">
            <v/>
          </cell>
          <cell r="R151" t="str">
            <v/>
          </cell>
          <cell r="S151" t="str">
            <v/>
          </cell>
        </row>
        <row r="152">
          <cell r="A152" t="str">
            <v/>
          </cell>
          <cell r="Q152" t="str">
            <v/>
          </cell>
          <cell r="R152" t="str">
            <v/>
          </cell>
          <cell r="S152" t="str">
            <v/>
          </cell>
        </row>
        <row r="153">
          <cell r="A153" t="str">
            <v/>
          </cell>
          <cell r="Q153" t="str">
            <v/>
          </cell>
          <cell r="R153" t="str">
            <v/>
          </cell>
          <cell r="S153" t="str">
            <v/>
          </cell>
        </row>
        <row r="154">
          <cell r="A154" t="str">
            <v/>
          </cell>
          <cell r="Q154" t="str">
            <v/>
          </cell>
          <cell r="R154" t="str">
            <v/>
          </cell>
          <cell r="S154" t="str">
            <v/>
          </cell>
        </row>
        <row r="155">
          <cell r="A155" t="str">
            <v/>
          </cell>
          <cell r="Q155" t="str">
            <v/>
          </cell>
          <cell r="R155" t="str">
            <v/>
          </cell>
          <cell r="S155" t="str">
            <v/>
          </cell>
        </row>
        <row r="156">
          <cell r="A156" t="str">
            <v/>
          </cell>
          <cell r="Q156" t="str">
            <v/>
          </cell>
          <cell r="R156" t="str">
            <v/>
          </cell>
          <cell r="S156" t="str">
            <v/>
          </cell>
        </row>
        <row r="157">
          <cell r="A157" t="str">
            <v/>
          </cell>
          <cell r="Q157" t="str">
            <v/>
          </cell>
          <cell r="R157" t="str">
            <v/>
          </cell>
          <cell r="S157" t="str">
            <v/>
          </cell>
        </row>
        <row r="158">
          <cell r="A158" t="str">
            <v/>
          </cell>
          <cell r="Q158" t="str">
            <v/>
          </cell>
          <cell r="R158" t="str">
            <v/>
          </cell>
          <cell r="S158" t="str">
            <v/>
          </cell>
        </row>
        <row r="159">
          <cell r="A159" t="str">
            <v/>
          </cell>
          <cell r="Q159" t="str">
            <v/>
          </cell>
          <cell r="R159" t="str">
            <v/>
          </cell>
          <cell r="S159" t="str">
            <v/>
          </cell>
        </row>
        <row r="160">
          <cell r="A160" t="str">
            <v/>
          </cell>
          <cell r="Q160" t="str">
            <v/>
          </cell>
          <cell r="R160" t="str">
            <v/>
          </cell>
          <cell r="S160" t="str">
            <v/>
          </cell>
        </row>
        <row r="161">
          <cell r="A161" t="str">
            <v/>
          </cell>
          <cell r="Q161" t="str">
            <v/>
          </cell>
          <cell r="R161" t="str">
            <v/>
          </cell>
          <cell r="S161" t="str">
            <v/>
          </cell>
        </row>
        <row r="162">
          <cell r="A162" t="str">
            <v/>
          </cell>
          <cell r="Q162" t="str">
            <v/>
          </cell>
          <cell r="R162" t="str">
            <v/>
          </cell>
          <cell r="S162" t="str">
            <v/>
          </cell>
        </row>
        <row r="163">
          <cell r="A163" t="str">
            <v/>
          </cell>
          <cell r="Q163" t="str">
            <v/>
          </cell>
          <cell r="R163" t="str">
            <v/>
          </cell>
          <cell r="S163" t="str">
            <v/>
          </cell>
        </row>
        <row r="164">
          <cell r="A164" t="str">
            <v/>
          </cell>
          <cell r="Q164" t="str">
            <v/>
          </cell>
          <cell r="R164" t="str">
            <v/>
          </cell>
          <cell r="S164" t="str">
            <v/>
          </cell>
        </row>
        <row r="165">
          <cell r="A165" t="str">
            <v/>
          </cell>
          <cell r="Q165" t="str">
            <v/>
          </cell>
          <cell r="R165" t="str">
            <v/>
          </cell>
          <cell r="S165" t="str">
            <v/>
          </cell>
        </row>
        <row r="166">
          <cell r="A166" t="str">
            <v/>
          </cell>
          <cell r="Q166" t="str">
            <v/>
          </cell>
          <cell r="R166" t="str">
            <v/>
          </cell>
          <cell r="S166" t="str">
            <v/>
          </cell>
        </row>
        <row r="167">
          <cell r="A167" t="str">
            <v/>
          </cell>
          <cell r="Q167" t="str">
            <v/>
          </cell>
          <cell r="R167" t="str">
            <v/>
          </cell>
          <cell r="S167" t="str">
            <v/>
          </cell>
        </row>
        <row r="168">
          <cell r="A168" t="str">
            <v/>
          </cell>
          <cell r="Q168" t="str">
            <v/>
          </cell>
          <cell r="R168" t="str">
            <v/>
          </cell>
          <cell r="S168" t="str">
            <v/>
          </cell>
        </row>
        <row r="169">
          <cell r="A169" t="str">
            <v/>
          </cell>
          <cell r="Q169" t="str">
            <v/>
          </cell>
          <cell r="R169" t="str">
            <v/>
          </cell>
          <cell r="S169" t="str">
            <v/>
          </cell>
        </row>
        <row r="170">
          <cell r="A170" t="str">
            <v/>
          </cell>
          <cell r="Q170" t="str">
            <v/>
          </cell>
          <cell r="R170" t="str">
            <v/>
          </cell>
          <cell r="S170" t="str">
            <v/>
          </cell>
        </row>
        <row r="171">
          <cell r="A171" t="str">
            <v/>
          </cell>
          <cell r="Q171" t="str">
            <v/>
          </cell>
          <cell r="R171" t="str">
            <v/>
          </cell>
          <cell r="S171" t="str">
            <v/>
          </cell>
        </row>
        <row r="172">
          <cell r="A172" t="str">
            <v/>
          </cell>
          <cell r="Q172" t="str">
            <v/>
          </cell>
          <cell r="R172" t="str">
            <v/>
          </cell>
          <cell r="S172" t="str">
            <v/>
          </cell>
        </row>
        <row r="173">
          <cell r="A173" t="str">
            <v/>
          </cell>
          <cell r="Q173" t="str">
            <v/>
          </cell>
          <cell r="R173" t="str">
            <v/>
          </cell>
          <cell r="S173" t="str">
            <v/>
          </cell>
        </row>
        <row r="174">
          <cell r="A174" t="str">
            <v/>
          </cell>
          <cell r="Q174" t="str">
            <v/>
          </cell>
          <cell r="R174" t="str">
            <v/>
          </cell>
          <cell r="S174" t="str">
            <v/>
          </cell>
        </row>
        <row r="175">
          <cell r="A175" t="str">
            <v/>
          </cell>
          <cell r="Q175" t="str">
            <v/>
          </cell>
          <cell r="R175" t="str">
            <v/>
          </cell>
          <cell r="S175" t="str">
            <v/>
          </cell>
        </row>
        <row r="176">
          <cell r="A176" t="str">
            <v/>
          </cell>
          <cell r="Q176" t="str">
            <v/>
          </cell>
          <cell r="R176" t="str">
            <v/>
          </cell>
          <cell r="S176" t="str">
            <v/>
          </cell>
        </row>
        <row r="177">
          <cell r="A177" t="str">
            <v/>
          </cell>
          <cell r="Q177" t="str">
            <v/>
          </cell>
          <cell r="R177" t="str">
            <v/>
          </cell>
          <cell r="S177" t="str">
            <v/>
          </cell>
        </row>
        <row r="178">
          <cell r="A178" t="str">
            <v/>
          </cell>
          <cell r="Q178" t="str">
            <v/>
          </cell>
          <cell r="R178" t="str">
            <v/>
          </cell>
          <cell r="S178" t="str">
            <v/>
          </cell>
        </row>
        <row r="179">
          <cell r="A179" t="str">
            <v/>
          </cell>
          <cell r="Q179" t="str">
            <v/>
          </cell>
          <cell r="R179" t="str">
            <v/>
          </cell>
          <cell r="S179" t="str">
            <v/>
          </cell>
        </row>
        <row r="180">
          <cell r="A180" t="str">
            <v/>
          </cell>
          <cell r="Q180" t="str">
            <v/>
          </cell>
          <cell r="R180" t="str">
            <v/>
          </cell>
          <cell r="S180" t="str">
            <v/>
          </cell>
        </row>
        <row r="181">
          <cell r="A181" t="str">
            <v/>
          </cell>
          <cell r="Q181" t="str">
            <v/>
          </cell>
          <cell r="R181" t="str">
            <v/>
          </cell>
          <cell r="S181" t="str">
            <v/>
          </cell>
        </row>
        <row r="182">
          <cell r="A182" t="str">
            <v/>
          </cell>
          <cell r="Q182" t="str">
            <v/>
          </cell>
          <cell r="R182" t="str">
            <v/>
          </cell>
          <cell r="S182" t="str">
            <v/>
          </cell>
        </row>
        <row r="183">
          <cell r="A183" t="str">
            <v/>
          </cell>
          <cell r="Q183" t="str">
            <v/>
          </cell>
          <cell r="R183" t="str">
            <v/>
          </cell>
          <cell r="S183" t="str">
            <v/>
          </cell>
        </row>
        <row r="184">
          <cell r="A184" t="str">
            <v/>
          </cell>
          <cell r="Q184" t="str">
            <v/>
          </cell>
          <cell r="R184" t="str">
            <v/>
          </cell>
          <cell r="S184" t="str">
            <v/>
          </cell>
        </row>
        <row r="185">
          <cell r="A185" t="str">
            <v/>
          </cell>
          <cell r="Q185" t="str">
            <v/>
          </cell>
          <cell r="R185" t="str">
            <v/>
          </cell>
          <cell r="S185" t="str">
            <v/>
          </cell>
        </row>
        <row r="186">
          <cell r="A186" t="str">
            <v/>
          </cell>
          <cell r="Q186" t="str">
            <v/>
          </cell>
          <cell r="R186" t="str">
            <v/>
          </cell>
          <cell r="S186" t="str">
            <v/>
          </cell>
        </row>
        <row r="187">
          <cell r="A187" t="str">
            <v/>
          </cell>
          <cell r="Q187" t="str">
            <v/>
          </cell>
          <cell r="R187" t="str">
            <v/>
          </cell>
          <cell r="S187" t="str">
            <v/>
          </cell>
        </row>
        <row r="188">
          <cell r="A188" t="str">
            <v/>
          </cell>
          <cell r="Q188" t="str">
            <v/>
          </cell>
          <cell r="R188" t="str">
            <v/>
          </cell>
          <cell r="S188" t="str">
            <v/>
          </cell>
        </row>
        <row r="189">
          <cell r="A189" t="str">
            <v/>
          </cell>
          <cell r="Q189" t="str">
            <v/>
          </cell>
          <cell r="R189" t="str">
            <v/>
          </cell>
          <cell r="S189" t="str">
            <v/>
          </cell>
        </row>
        <row r="190">
          <cell r="A190" t="str">
            <v/>
          </cell>
          <cell r="Q190" t="str">
            <v/>
          </cell>
          <cell r="R190" t="str">
            <v/>
          </cell>
          <cell r="S190" t="str">
            <v/>
          </cell>
        </row>
        <row r="191">
          <cell r="A191" t="str">
            <v/>
          </cell>
          <cell r="Q191" t="str">
            <v/>
          </cell>
          <cell r="R191" t="str">
            <v/>
          </cell>
          <cell r="S191" t="str">
            <v/>
          </cell>
        </row>
        <row r="192">
          <cell r="A192" t="str">
            <v/>
          </cell>
          <cell r="Q192" t="str">
            <v/>
          </cell>
          <cell r="R192" t="str">
            <v/>
          </cell>
          <cell r="S192" t="str">
            <v/>
          </cell>
        </row>
        <row r="193">
          <cell r="A193" t="str">
            <v/>
          </cell>
          <cell r="Q193" t="str">
            <v/>
          </cell>
          <cell r="R193" t="str">
            <v/>
          </cell>
          <cell r="S193" t="str">
            <v/>
          </cell>
        </row>
        <row r="194">
          <cell r="A194" t="str">
            <v/>
          </cell>
          <cell r="Q194" t="str">
            <v/>
          </cell>
          <cell r="R194" t="str">
            <v/>
          </cell>
          <cell r="S194" t="str">
            <v/>
          </cell>
        </row>
        <row r="195">
          <cell r="A195" t="str">
            <v/>
          </cell>
          <cell r="Q195" t="str">
            <v/>
          </cell>
          <cell r="R195" t="str">
            <v/>
          </cell>
          <cell r="S195" t="str">
            <v/>
          </cell>
        </row>
        <row r="196">
          <cell r="A196" t="str">
            <v/>
          </cell>
          <cell r="Q196" t="str">
            <v/>
          </cell>
          <cell r="R196" t="str">
            <v/>
          </cell>
          <cell r="S196" t="str">
            <v/>
          </cell>
        </row>
        <row r="197">
          <cell r="A197" t="str">
            <v/>
          </cell>
          <cell r="Q197" t="str">
            <v/>
          </cell>
          <cell r="R197" t="str">
            <v/>
          </cell>
          <cell r="S197" t="str">
            <v/>
          </cell>
        </row>
        <row r="198">
          <cell r="A198" t="str">
            <v/>
          </cell>
          <cell r="Q198" t="str">
            <v/>
          </cell>
          <cell r="R198" t="str">
            <v/>
          </cell>
          <cell r="S198" t="str">
            <v/>
          </cell>
        </row>
        <row r="199">
          <cell r="A199" t="str">
            <v/>
          </cell>
          <cell r="Q199" t="str">
            <v/>
          </cell>
          <cell r="R199" t="str">
            <v/>
          </cell>
          <cell r="S199" t="str">
            <v/>
          </cell>
        </row>
        <row r="200">
          <cell r="A200" t="str">
            <v/>
          </cell>
          <cell r="Q200" t="str">
            <v/>
          </cell>
          <cell r="R200" t="str">
            <v/>
          </cell>
          <cell r="S200" t="str">
            <v/>
          </cell>
        </row>
      </sheetData>
      <sheetData sheetId="12"/>
      <sheetData sheetId="13">
        <row r="4">
          <cell r="A4" t="str">
            <v>Becario de Investigación</v>
          </cell>
          <cell r="T4" t="str">
            <v/>
          </cell>
          <cell r="U4" t="str">
            <v/>
          </cell>
          <cell r="V4">
            <v>0</v>
          </cell>
        </row>
        <row r="5">
          <cell r="A5" t="str">
            <v>Becarios R.D. 1493/2011 de 24 de Octubre</v>
          </cell>
          <cell r="T5">
            <v>33</v>
          </cell>
          <cell r="U5">
            <v>25</v>
          </cell>
          <cell r="V5">
            <v>58</v>
          </cell>
        </row>
        <row r="6">
          <cell r="A6" t="str">
            <v>Investigadores laborales</v>
          </cell>
          <cell r="T6">
            <v>11</v>
          </cell>
          <cell r="U6">
            <v>14</v>
          </cell>
          <cell r="V6">
            <v>25</v>
          </cell>
        </row>
        <row r="7">
          <cell r="A7" t="str">
            <v>Personal Investigador en Formación</v>
          </cell>
          <cell r="T7">
            <v>27</v>
          </cell>
          <cell r="U7">
            <v>21</v>
          </cell>
          <cell r="V7">
            <v>48</v>
          </cell>
        </row>
        <row r="8">
          <cell r="A8" t="str">
            <v>TOTAL</v>
          </cell>
          <cell r="T8">
            <v>71</v>
          </cell>
          <cell r="U8">
            <v>60</v>
          </cell>
          <cell r="V8">
            <v>131</v>
          </cell>
        </row>
        <row r="9">
          <cell r="A9" t="str">
            <v/>
          </cell>
          <cell r="T9" t="str">
            <v/>
          </cell>
          <cell r="U9" t="str">
            <v/>
          </cell>
          <cell r="V9" t="str">
            <v/>
          </cell>
        </row>
        <row r="10">
          <cell r="A10" t="str">
            <v/>
          </cell>
          <cell r="T10" t="str">
            <v/>
          </cell>
          <cell r="U10" t="str">
            <v/>
          </cell>
          <cell r="V10" t="str">
            <v/>
          </cell>
        </row>
        <row r="11">
          <cell r="A11" t="str">
            <v/>
          </cell>
          <cell r="T11" t="str">
            <v/>
          </cell>
          <cell r="U11" t="str">
            <v/>
          </cell>
          <cell r="V11" t="str">
            <v/>
          </cell>
        </row>
        <row r="12">
          <cell r="A12" t="str">
            <v/>
          </cell>
          <cell r="T12" t="str">
            <v/>
          </cell>
          <cell r="U12" t="str">
            <v/>
          </cell>
          <cell r="V12" t="str">
            <v/>
          </cell>
        </row>
        <row r="13">
          <cell r="A13" t="str">
            <v/>
          </cell>
          <cell r="T13" t="str">
            <v/>
          </cell>
          <cell r="U13" t="str">
            <v/>
          </cell>
          <cell r="V13" t="str">
            <v/>
          </cell>
        </row>
        <row r="14">
          <cell r="A14" t="str">
            <v/>
          </cell>
          <cell r="T14" t="str">
            <v/>
          </cell>
          <cell r="U14" t="str">
            <v/>
          </cell>
          <cell r="V14" t="str">
            <v/>
          </cell>
        </row>
        <row r="15">
          <cell r="A15" t="str">
            <v/>
          </cell>
          <cell r="T15" t="str">
            <v/>
          </cell>
          <cell r="U15" t="str">
            <v/>
          </cell>
          <cell r="V15" t="str">
            <v/>
          </cell>
        </row>
        <row r="16">
          <cell r="A16" t="str">
            <v/>
          </cell>
          <cell r="T16" t="str">
            <v/>
          </cell>
          <cell r="U16" t="str">
            <v/>
          </cell>
          <cell r="V16" t="str">
            <v/>
          </cell>
        </row>
        <row r="17">
          <cell r="A17" t="str">
            <v/>
          </cell>
          <cell r="T17" t="str">
            <v/>
          </cell>
          <cell r="U17" t="str">
            <v/>
          </cell>
          <cell r="V17" t="str">
            <v/>
          </cell>
        </row>
        <row r="18">
          <cell r="A18" t="str">
            <v/>
          </cell>
          <cell r="T18" t="str">
            <v/>
          </cell>
          <cell r="U18" t="str">
            <v/>
          </cell>
          <cell r="V18" t="str">
            <v/>
          </cell>
        </row>
        <row r="19">
          <cell r="A19" t="str">
            <v/>
          </cell>
          <cell r="T19" t="str">
            <v/>
          </cell>
          <cell r="U19" t="str">
            <v/>
          </cell>
          <cell r="V19" t="str">
            <v/>
          </cell>
        </row>
        <row r="20">
          <cell r="A20" t="str">
            <v/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/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/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 t="str">
            <v/>
          </cell>
          <cell r="T23" t="str">
            <v/>
          </cell>
          <cell r="U23" t="str">
            <v/>
          </cell>
          <cell r="V23" t="str">
            <v/>
          </cell>
        </row>
        <row r="24">
          <cell r="A24" t="str">
            <v/>
          </cell>
          <cell r="T24" t="str">
            <v/>
          </cell>
          <cell r="U24" t="str">
            <v/>
          </cell>
          <cell r="V24" t="str">
            <v/>
          </cell>
        </row>
        <row r="25">
          <cell r="A25" t="str">
            <v/>
          </cell>
          <cell r="T25" t="str">
            <v/>
          </cell>
          <cell r="U25" t="str">
            <v/>
          </cell>
          <cell r="V25" t="str">
            <v/>
          </cell>
        </row>
        <row r="26">
          <cell r="A26" t="str">
            <v/>
          </cell>
          <cell r="T26" t="str">
            <v/>
          </cell>
          <cell r="U26" t="str">
            <v/>
          </cell>
          <cell r="V26" t="str">
            <v/>
          </cell>
        </row>
        <row r="27">
          <cell r="A27" t="str">
            <v/>
          </cell>
          <cell r="T27" t="str">
            <v/>
          </cell>
          <cell r="U27" t="str">
            <v/>
          </cell>
          <cell r="V27" t="str">
            <v/>
          </cell>
        </row>
        <row r="28">
          <cell r="A28" t="str">
            <v/>
          </cell>
          <cell r="T28" t="str">
            <v/>
          </cell>
          <cell r="U28" t="str">
            <v/>
          </cell>
          <cell r="V28" t="str">
            <v/>
          </cell>
        </row>
        <row r="29">
          <cell r="A29" t="str">
            <v/>
          </cell>
          <cell r="T29" t="str">
            <v/>
          </cell>
          <cell r="U29" t="str">
            <v/>
          </cell>
          <cell r="V29" t="str">
            <v/>
          </cell>
        </row>
        <row r="30">
          <cell r="A30" t="str">
            <v/>
          </cell>
          <cell r="T30" t="str">
            <v/>
          </cell>
          <cell r="U30" t="str">
            <v/>
          </cell>
          <cell r="V30" t="str">
            <v/>
          </cell>
        </row>
        <row r="31">
          <cell r="A31" t="str">
            <v/>
          </cell>
          <cell r="T31" t="str">
            <v/>
          </cell>
          <cell r="U31" t="str">
            <v/>
          </cell>
          <cell r="V31" t="str">
            <v/>
          </cell>
        </row>
        <row r="32">
          <cell r="A32" t="str">
            <v/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/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/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 t="str">
            <v/>
          </cell>
          <cell r="T35" t="str">
            <v/>
          </cell>
          <cell r="U35" t="str">
            <v/>
          </cell>
          <cell r="V35" t="str">
            <v/>
          </cell>
        </row>
        <row r="36">
          <cell r="A36" t="str">
            <v/>
          </cell>
          <cell r="T36" t="str">
            <v/>
          </cell>
          <cell r="U36" t="str">
            <v/>
          </cell>
          <cell r="V36" t="str">
            <v/>
          </cell>
        </row>
        <row r="37">
          <cell r="A37" t="str">
            <v/>
          </cell>
          <cell r="T37" t="str">
            <v/>
          </cell>
          <cell r="U37" t="str">
            <v/>
          </cell>
          <cell r="V37" t="str">
            <v/>
          </cell>
        </row>
        <row r="38">
          <cell r="A38" t="str">
            <v/>
          </cell>
          <cell r="T38" t="str">
            <v/>
          </cell>
          <cell r="U38" t="str">
            <v/>
          </cell>
          <cell r="V38" t="str">
            <v/>
          </cell>
        </row>
        <row r="39">
          <cell r="A39" t="str">
            <v/>
          </cell>
          <cell r="T39" t="str">
            <v/>
          </cell>
          <cell r="U39" t="str">
            <v/>
          </cell>
          <cell r="V39" t="str">
            <v/>
          </cell>
        </row>
        <row r="40">
          <cell r="A40" t="str">
            <v/>
          </cell>
          <cell r="T40" t="str">
            <v/>
          </cell>
          <cell r="U40" t="str">
            <v/>
          </cell>
          <cell r="V40" t="str">
            <v/>
          </cell>
        </row>
        <row r="41">
          <cell r="A41" t="str">
            <v/>
          </cell>
          <cell r="T41" t="str">
            <v/>
          </cell>
          <cell r="U41" t="str">
            <v/>
          </cell>
          <cell r="V41" t="str">
            <v/>
          </cell>
        </row>
        <row r="42">
          <cell r="A42" t="str">
            <v/>
          </cell>
          <cell r="T42" t="str">
            <v/>
          </cell>
          <cell r="U42" t="str">
            <v/>
          </cell>
          <cell r="V42" t="str">
            <v/>
          </cell>
        </row>
        <row r="43">
          <cell r="A43" t="str">
            <v/>
          </cell>
          <cell r="T43" t="str">
            <v/>
          </cell>
          <cell r="U43" t="str">
            <v/>
          </cell>
          <cell r="V43" t="str">
            <v/>
          </cell>
        </row>
        <row r="44">
          <cell r="A44" t="str">
            <v/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/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/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 t="str">
            <v/>
          </cell>
          <cell r="T47" t="str">
            <v/>
          </cell>
          <cell r="U47" t="str">
            <v/>
          </cell>
          <cell r="V47" t="str">
            <v/>
          </cell>
        </row>
        <row r="48">
          <cell r="A48" t="str">
            <v/>
          </cell>
          <cell r="T48" t="str">
            <v/>
          </cell>
          <cell r="U48" t="str">
            <v/>
          </cell>
          <cell r="V48" t="str">
            <v/>
          </cell>
        </row>
        <row r="49">
          <cell r="A49" t="str">
            <v/>
          </cell>
          <cell r="T49" t="str">
            <v/>
          </cell>
          <cell r="U49" t="str">
            <v/>
          </cell>
          <cell r="V49" t="str">
            <v/>
          </cell>
        </row>
        <row r="50">
          <cell r="A50" t="str">
            <v/>
          </cell>
          <cell r="T50" t="str">
            <v/>
          </cell>
          <cell r="U50" t="str">
            <v/>
          </cell>
          <cell r="V50" t="str">
            <v/>
          </cell>
        </row>
        <row r="51">
          <cell r="A51" t="str">
            <v/>
          </cell>
          <cell r="T51" t="str">
            <v/>
          </cell>
          <cell r="U51" t="str">
            <v/>
          </cell>
          <cell r="V51" t="str">
            <v/>
          </cell>
        </row>
        <row r="52">
          <cell r="A52" t="str">
            <v/>
          </cell>
          <cell r="T52" t="str">
            <v/>
          </cell>
          <cell r="U52" t="str">
            <v/>
          </cell>
          <cell r="V52" t="str">
            <v/>
          </cell>
        </row>
        <row r="53">
          <cell r="A53" t="str">
            <v/>
          </cell>
          <cell r="T53" t="str">
            <v/>
          </cell>
          <cell r="U53" t="str">
            <v/>
          </cell>
          <cell r="V53" t="str">
            <v/>
          </cell>
        </row>
        <row r="54">
          <cell r="A54" t="str">
            <v/>
          </cell>
          <cell r="T54" t="str">
            <v/>
          </cell>
          <cell r="U54" t="str">
            <v/>
          </cell>
          <cell r="V54" t="str">
            <v/>
          </cell>
        </row>
        <row r="55">
          <cell r="A55" t="str">
            <v/>
          </cell>
          <cell r="T55" t="str">
            <v/>
          </cell>
          <cell r="U55" t="str">
            <v/>
          </cell>
          <cell r="V55" t="str">
            <v/>
          </cell>
        </row>
        <row r="56">
          <cell r="A56" t="str">
            <v/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/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/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 t="str">
            <v/>
          </cell>
          <cell r="T59" t="str">
            <v/>
          </cell>
          <cell r="U59" t="str">
            <v/>
          </cell>
          <cell r="V59" t="str">
            <v/>
          </cell>
        </row>
        <row r="60">
          <cell r="A60" t="str">
            <v/>
          </cell>
          <cell r="T60" t="str">
            <v/>
          </cell>
          <cell r="U60" t="str">
            <v/>
          </cell>
          <cell r="V60" t="str">
            <v/>
          </cell>
        </row>
        <row r="61">
          <cell r="A61" t="str">
            <v/>
          </cell>
          <cell r="T61" t="str">
            <v/>
          </cell>
          <cell r="U61" t="str">
            <v/>
          </cell>
          <cell r="V61" t="str">
            <v/>
          </cell>
        </row>
        <row r="62">
          <cell r="A62" t="str">
            <v/>
          </cell>
          <cell r="T62" t="str">
            <v/>
          </cell>
          <cell r="U62" t="str">
            <v/>
          </cell>
          <cell r="V62" t="str">
            <v/>
          </cell>
        </row>
        <row r="63">
          <cell r="A63" t="str">
            <v/>
          </cell>
          <cell r="T63" t="str">
            <v/>
          </cell>
          <cell r="U63" t="str">
            <v/>
          </cell>
          <cell r="V63" t="str">
            <v/>
          </cell>
        </row>
        <row r="64">
          <cell r="A64" t="str">
            <v/>
          </cell>
          <cell r="T64" t="str">
            <v/>
          </cell>
          <cell r="U64" t="str">
            <v/>
          </cell>
          <cell r="V64" t="str">
            <v/>
          </cell>
        </row>
        <row r="65">
          <cell r="A65" t="str">
            <v/>
          </cell>
          <cell r="T65" t="str">
            <v/>
          </cell>
          <cell r="U65" t="str">
            <v/>
          </cell>
          <cell r="V65" t="str">
            <v/>
          </cell>
        </row>
        <row r="66">
          <cell r="A66" t="str">
            <v/>
          </cell>
          <cell r="T66" t="str">
            <v/>
          </cell>
          <cell r="U66" t="str">
            <v/>
          </cell>
          <cell r="V66" t="str">
            <v/>
          </cell>
        </row>
        <row r="67">
          <cell r="A67" t="str">
            <v/>
          </cell>
          <cell r="T67" t="str">
            <v/>
          </cell>
          <cell r="U67" t="str">
            <v/>
          </cell>
          <cell r="V67" t="str">
            <v/>
          </cell>
        </row>
        <row r="68">
          <cell r="A68" t="str">
            <v/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/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/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 t="str">
            <v/>
          </cell>
          <cell r="T71" t="str">
            <v/>
          </cell>
          <cell r="U71" t="str">
            <v/>
          </cell>
          <cell r="V71" t="str">
            <v/>
          </cell>
        </row>
        <row r="72">
          <cell r="A72" t="str">
            <v/>
          </cell>
          <cell r="T72" t="str">
            <v/>
          </cell>
          <cell r="U72" t="str">
            <v/>
          </cell>
          <cell r="V72" t="str">
            <v/>
          </cell>
        </row>
        <row r="73">
          <cell r="A73" t="str">
            <v/>
          </cell>
          <cell r="T73" t="str">
            <v/>
          </cell>
          <cell r="U73" t="str">
            <v/>
          </cell>
          <cell r="V73" t="str">
            <v/>
          </cell>
        </row>
        <row r="74">
          <cell r="A74" t="str">
            <v/>
          </cell>
          <cell r="T74" t="str">
            <v/>
          </cell>
          <cell r="U74" t="str">
            <v/>
          </cell>
          <cell r="V74" t="str">
            <v/>
          </cell>
        </row>
        <row r="75">
          <cell r="A75" t="str">
            <v/>
          </cell>
          <cell r="T75" t="str">
            <v/>
          </cell>
          <cell r="U75" t="str">
            <v/>
          </cell>
          <cell r="V75" t="str">
            <v/>
          </cell>
        </row>
        <row r="76">
          <cell r="A76" t="str">
            <v/>
          </cell>
          <cell r="T76" t="str">
            <v/>
          </cell>
          <cell r="U76" t="str">
            <v/>
          </cell>
          <cell r="V76" t="str">
            <v/>
          </cell>
        </row>
        <row r="77">
          <cell r="A77" t="str">
            <v/>
          </cell>
          <cell r="T77" t="str">
            <v/>
          </cell>
          <cell r="U77" t="str">
            <v/>
          </cell>
          <cell r="V77" t="str">
            <v/>
          </cell>
        </row>
        <row r="78">
          <cell r="A78" t="str">
            <v/>
          </cell>
          <cell r="T78" t="str">
            <v/>
          </cell>
          <cell r="U78" t="str">
            <v/>
          </cell>
          <cell r="V78" t="str">
            <v/>
          </cell>
        </row>
        <row r="79">
          <cell r="A79" t="str">
            <v/>
          </cell>
          <cell r="T79" t="str">
            <v/>
          </cell>
          <cell r="U79" t="str">
            <v/>
          </cell>
          <cell r="V79" t="str">
            <v/>
          </cell>
        </row>
        <row r="80">
          <cell r="A80" t="str">
            <v/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/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/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 t="str">
            <v/>
          </cell>
          <cell r="T83" t="str">
            <v/>
          </cell>
          <cell r="U83" t="str">
            <v/>
          </cell>
          <cell r="V83" t="str">
            <v/>
          </cell>
        </row>
        <row r="84">
          <cell r="A84" t="str">
            <v/>
          </cell>
          <cell r="T84" t="str">
            <v/>
          </cell>
          <cell r="U84" t="str">
            <v/>
          </cell>
          <cell r="V84" t="str">
            <v/>
          </cell>
        </row>
        <row r="85">
          <cell r="A85" t="str">
            <v/>
          </cell>
          <cell r="T85" t="str">
            <v/>
          </cell>
          <cell r="U85" t="str">
            <v/>
          </cell>
          <cell r="V85" t="str">
            <v/>
          </cell>
        </row>
        <row r="86">
          <cell r="A86" t="str">
            <v/>
          </cell>
          <cell r="T86" t="str">
            <v/>
          </cell>
          <cell r="U86" t="str">
            <v/>
          </cell>
          <cell r="V86" t="str">
            <v/>
          </cell>
        </row>
        <row r="87">
          <cell r="A87" t="str">
            <v/>
          </cell>
          <cell r="T87" t="str">
            <v/>
          </cell>
          <cell r="U87" t="str">
            <v/>
          </cell>
          <cell r="V87" t="str">
            <v/>
          </cell>
        </row>
        <row r="88">
          <cell r="A88" t="str">
            <v/>
          </cell>
          <cell r="T88" t="str">
            <v/>
          </cell>
          <cell r="U88" t="str">
            <v/>
          </cell>
          <cell r="V88" t="str">
            <v/>
          </cell>
        </row>
        <row r="89">
          <cell r="A89" t="str">
            <v/>
          </cell>
          <cell r="T89" t="str">
            <v/>
          </cell>
          <cell r="U89" t="str">
            <v/>
          </cell>
          <cell r="V89" t="str">
            <v/>
          </cell>
        </row>
        <row r="90">
          <cell r="A90" t="str">
            <v/>
          </cell>
          <cell r="T90" t="str">
            <v/>
          </cell>
          <cell r="U90" t="str">
            <v/>
          </cell>
          <cell r="V90" t="str">
            <v/>
          </cell>
        </row>
        <row r="91">
          <cell r="A91" t="str">
            <v/>
          </cell>
          <cell r="T91" t="str">
            <v/>
          </cell>
          <cell r="U91" t="str">
            <v/>
          </cell>
          <cell r="V91" t="str">
            <v/>
          </cell>
        </row>
        <row r="92">
          <cell r="A92" t="str">
            <v/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/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/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 t="str">
            <v/>
          </cell>
          <cell r="T95" t="str">
            <v/>
          </cell>
          <cell r="U95" t="str">
            <v/>
          </cell>
          <cell r="V95" t="str">
            <v/>
          </cell>
        </row>
        <row r="96">
          <cell r="A96" t="str">
            <v/>
          </cell>
          <cell r="T96" t="str">
            <v/>
          </cell>
          <cell r="U96" t="str">
            <v/>
          </cell>
          <cell r="V96" t="str">
            <v/>
          </cell>
        </row>
        <row r="97">
          <cell r="A97" t="str">
            <v/>
          </cell>
          <cell r="T97" t="str">
            <v/>
          </cell>
          <cell r="U97" t="str">
            <v/>
          </cell>
          <cell r="V97" t="str">
            <v/>
          </cell>
        </row>
        <row r="98">
          <cell r="A98" t="str">
            <v/>
          </cell>
          <cell r="T98" t="str">
            <v/>
          </cell>
          <cell r="U98" t="str">
            <v/>
          </cell>
          <cell r="V98" t="str">
            <v/>
          </cell>
        </row>
        <row r="99">
          <cell r="A99" t="str">
            <v/>
          </cell>
          <cell r="T99" t="str">
            <v/>
          </cell>
          <cell r="U99" t="str">
            <v/>
          </cell>
          <cell r="V99" t="str">
            <v/>
          </cell>
        </row>
        <row r="100">
          <cell r="A100" t="str">
            <v/>
          </cell>
          <cell r="T100" t="str">
            <v/>
          </cell>
          <cell r="U100" t="str">
            <v/>
          </cell>
          <cell r="V100" t="str">
            <v/>
          </cell>
        </row>
        <row r="101">
          <cell r="A101" t="str">
            <v/>
          </cell>
          <cell r="T101" t="str">
            <v/>
          </cell>
          <cell r="U101" t="str">
            <v/>
          </cell>
          <cell r="V101" t="str">
            <v/>
          </cell>
        </row>
        <row r="102">
          <cell r="A102" t="str">
            <v/>
          </cell>
          <cell r="T102" t="str">
            <v/>
          </cell>
          <cell r="U102" t="str">
            <v/>
          </cell>
          <cell r="V102" t="str">
            <v/>
          </cell>
        </row>
        <row r="103">
          <cell r="A103" t="str">
            <v/>
          </cell>
          <cell r="T103" t="str">
            <v/>
          </cell>
          <cell r="U103" t="str">
            <v/>
          </cell>
          <cell r="V103" t="str">
            <v/>
          </cell>
        </row>
        <row r="104">
          <cell r="A104" t="str">
            <v/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/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/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 t="str">
            <v/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A108" t="str">
            <v/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A109" t="str">
            <v/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A110" t="str">
            <v/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A111" t="str">
            <v/>
          </cell>
          <cell r="T111" t="str">
            <v/>
          </cell>
          <cell r="U111" t="str">
            <v/>
          </cell>
          <cell r="V111" t="str">
            <v/>
          </cell>
        </row>
        <row r="112">
          <cell r="A112" t="str">
            <v/>
          </cell>
          <cell r="T112" t="str">
            <v/>
          </cell>
          <cell r="U112" t="str">
            <v/>
          </cell>
          <cell r="V112" t="str">
            <v/>
          </cell>
        </row>
        <row r="113">
          <cell r="A113" t="str">
            <v/>
          </cell>
          <cell r="T113" t="str">
            <v/>
          </cell>
          <cell r="U113" t="str">
            <v/>
          </cell>
          <cell r="V113" t="str">
            <v/>
          </cell>
        </row>
        <row r="114">
          <cell r="A114" t="str">
            <v/>
          </cell>
          <cell r="T114" t="str">
            <v/>
          </cell>
          <cell r="U114" t="str">
            <v/>
          </cell>
          <cell r="V114" t="str">
            <v/>
          </cell>
        </row>
        <row r="115">
          <cell r="A115" t="str">
            <v/>
          </cell>
          <cell r="T115" t="str">
            <v/>
          </cell>
          <cell r="U115" t="str">
            <v/>
          </cell>
          <cell r="V115" t="str">
            <v/>
          </cell>
        </row>
        <row r="116">
          <cell r="A116" t="str">
            <v/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/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/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 t="str">
            <v/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A120" t="str">
            <v/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A121" t="str">
            <v/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A122" t="str">
            <v/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A123" t="str">
            <v/>
          </cell>
          <cell r="T123" t="str">
            <v/>
          </cell>
          <cell r="U123" t="str">
            <v/>
          </cell>
          <cell r="V123" t="str">
            <v/>
          </cell>
        </row>
        <row r="124">
          <cell r="A124" t="str">
            <v/>
          </cell>
          <cell r="T124" t="str">
            <v/>
          </cell>
          <cell r="U124" t="str">
            <v/>
          </cell>
          <cell r="V124" t="str">
            <v/>
          </cell>
        </row>
        <row r="125">
          <cell r="A125" t="str">
            <v/>
          </cell>
          <cell r="T125" t="str">
            <v/>
          </cell>
          <cell r="U125" t="str">
            <v/>
          </cell>
          <cell r="V125" t="str">
            <v/>
          </cell>
        </row>
        <row r="126">
          <cell r="A126" t="str">
            <v/>
          </cell>
          <cell r="T126" t="str">
            <v/>
          </cell>
          <cell r="U126" t="str">
            <v/>
          </cell>
          <cell r="V126" t="str">
            <v/>
          </cell>
        </row>
        <row r="127">
          <cell r="A127" t="str">
            <v/>
          </cell>
          <cell r="T127" t="str">
            <v/>
          </cell>
          <cell r="U127" t="str">
            <v/>
          </cell>
          <cell r="V127" t="str">
            <v/>
          </cell>
        </row>
        <row r="128">
          <cell r="A128" t="str">
            <v/>
          </cell>
          <cell r="T128" t="str">
            <v/>
          </cell>
          <cell r="U128" t="str">
            <v/>
          </cell>
          <cell r="V128" t="str">
            <v/>
          </cell>
        </row>
        <row r="129">
          <cell r="A129" t="str">
            <v/>
          </cell>
          <cell r="T129" t="str">
            <v/>
          </cell>
          <cell r="U129" t="str">
            <v/>
          </cell>
          <cell r="V129" t="str">
            <v/>
          </cell>
        </row>
        <row r="130">
          <cell r="A130" t="str">
            <v/>
          </cell>
          <cell r="T130" t="str">
            <v/>
          </cell>
          <cell r="U130" t="str">
            <v/>
          </cell>
          <cell r="V130" t="str">
            <v/>
          </cell>
        </row>
        <row r="131">
          <cell r="A131" t="str">
            <v/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A132" t="str">
            <v/>
          </cell>
          <cell r="T132" t="str">
            <v/>
          </cell>
          <cell r="U132" t="str">
            <v/>
          </cell>
          <cell r="V132" t="str">
            <v/>
          </cell>
        </row>
        <row r="133">
          <cell r="A133" t="str">
            <v/>
          </cell>
          <cell r="T133" t="str">
            <v/>
          </cell>
          <cell r="U133" t="str">
            <v/>
          </cell>
          <cell r="V133" t="str">
            <v/>
          </cell>
        </row>
        <row r="134">
          <cell r="A134" t="str">
            <v/>
          </cell>
          <cell r="T134" t="str">
            <v/>
          </cell>
          <cell r="U134" t="str">
            <v/>
          </cell>
          <cell r="V134" t="str">
            <v/>
          </cell>
        </row>
        <row r="135">
          <cell r="A135" t="str">
            <v/>
          </cell>
          <cell r="T135" t="str">
            <v/>
          </cell>
          <cell r="U135" t="str">
            <v/>
          </cell>
          <cell r="V135" t="str">
            <v/>
          </cell>
        </row>
        <row r="136">
          <cell r="A136" t="str">
            <v/>
          </cell>
          <cell r="T136" t="str">
            <v/>
          </cell>
          <cell r="U136" t="str">
            <v/>
          </cell>
          <cell r="V136" t="str">
            <v/>
          </cell>
        </row>
        <row r="137">
          <cell r="A137" t="str">
            <v/>
          </cell>
          <cell r="T137" t="str">
            <v/>
          </cell>
          <cell r="U137" t="str">
            <v/>
          </cell>
          <cell r="V137" t="str">
            <v/>
          </cell>
        </row>
        <row r="138">
          <cell r="A138" t="str">
            <v/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/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 t="str">
            <v/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A141" t="str">
            <v/>
          </cell>
          <cell r="T141" t="str">
            <v/>
          </cell>
          <cell r="U141" t="str">
            <v/>
          </cell>
          <cell r="V141" t="str">
            <v/>
          </cell>
        </row>
        <row r="142">
          <cell r="A142" t="str">
            <v/>
          </cell>
          <cell r="T142" t="str">
            <v/>
          </cell>
          <cell r="U142" t="str">
            <v/>
          </cell>
          <cell r="V142" t="str">
            <v/>
          </cell>
        </row>
        <row r="143">
          <cell r="A143" t="str">
            <v/>
          </cell>
          <cell r="T143" t="str">
            <v/>
          </cell>
          <cell r="U143" t="str">
            <v/>
          </cell>
          <cell r="V143" t="str">
            <v/>
          </cell>
        </row>
        <row r="144">
          <cell r="A144" t="str">
            <v/>
          </cell>
          <cell r="T144" t="str">
            <v/>
          </cell>
          <cell r="U144" t="str">
            <v/>
          </cell>
          <cell r="V144" t="str">
            <v/>
          </cell>
        </row>
        <row r="145">
          <cell r="A145" t="str">
            <v/>
          </cell>
          <cell r="T145" t="str">
            <v/>
          </cell>
          <cell r="U145" t="str">
            <v/>
          </cell>
          <cell r="V145" t="str">
            <v/>
          </cell>
        </row>
        <row r="146">
          <cell r="A146" t="str">
            <v/>
          </cell>
          <cell r="T146" t="str">
            <v/>
          </cell>
          <cell r="U146" t="str">
            <v/>
          </cell>
          <cell r="V146" t="str">
            <v/>
          </cell>
        </row>
        <row r="147">
          <cell r="A147" t="str">
            <v/>
          </cell>
          <cell r="T147" t="str">
            <v/>
          </cell>
          <cell r="U147" t="str">
            <v/>
          </cell>
          <cell r="V147" t="str">
            <v/>
          </cell>
        </row>
        <row r="148">
          <cell r="A148" t="str">
            <v/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/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 t="str">
            <v/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A151" t="str">
            <v/>
          </cell>
          <cell r="T151" t="str">
            <v/>
          </cell>
          <cell r="U151" t="str">
            <v/>
          </cell>
          <cell r="V151" t="str">
            <v/>
          </cell>
        </row>
        <row r="152">
          <cell r="A152" t="str">
            <v/>
          </cell>
          <cell r="T152" t="str">
            <v/>
          </cell>
          <cell r="U152" t="str">
            <v/>
          </cell>
          <cell r="V152" t="str">
            <v/>
          </cell>
        </row>
        <row r="153">
          <cell r="A153" t="str">
            <v/>
          </cell>
          <cell r="T153" t="str">
            <v/>
          </cell>
          <cell r="U153" t="str">
            <v/>
          </cell>
          <cell r="V153" t="str">
            <v/>
          </cell>
        </row>
        <row r="154">
          <cell r="A154" t="str">
            <v/>
          </cell>
          <cell r="T154" t="str">
            <v/>
          </cell>
          <cell r="U154" t="str">
            <v/>
          </cell>
          <cell r="V154" t="str">
            <v/>
          </cell>
        </row>
        <row r="155">
          <cell r="A155" t="str">
            <v/>
          </cell>
          <cell r="T155" t="str">
            <v/>
          </cell>
          <cell r="U155" t="str">
            <v/>
          </cell>
          <cell r="V155" t="str">
            <v/>
          </cell>
        </row>
        <row r="156">
          <cell r="A156" t="str">
            <v/>
          </cell>
          <cell r="T156" t="str">
            <v/>
          </cell>
          <cell r="U156" t="str">
            <v/>
          </cell>
          <cell r="V156" t="str">
            <v/>
          </cell>
        </row>
        <row r="157">
          <cell r="A157" t="str">
            <v/>
          </cell>
          <cell r="T157" t="str">
            <v/>
          </cell>
          <cell r="U157" t="str">
            <v/>
          </cell>
          <cell r="V157" t="str">
            <v/>
          </cell>
        </row>
        <row r="158">
          <cell r="A158" t="str">
            <v/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/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 t="str">
            <v/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A161" t="str">
            <v/>
          </cell>
          <cell r="T161" t="str">
            <v/>
          </cell>
          <cell r="U161" t="str">
            <v/>
          </cell>
          <cell r="V161" t="str">
            <v/>
          </cell>
        </row>
        <row r="162">
          <cell r="A162" t="str">
            <v/>
          </cell>
          <cell r="T162" t="str">
            <v/>
          </cell>
          <cell r="U162" t="str">
            <v/>
          </cell>
          <cell r="V162" t="str">
            <v/>
          </cell>
        </row>
        <row r="163">
          <cell r="A163" t="str">
            <v/>
          </cell>
          <cell r="T163" t="str">
            <v/>
          </cell>
          <cell r="U163" t="str">
            <v/>
          </cell>
          <cell r="V163" t="str">
            <v/>
          </cell>
        </row>
        <row r="164">
          <cell r="A164" t="str">
            <v/>
          </cell>
          <cell r="T164" t="str">
            <v/>
          </cell>
          <cell r="U164" t="str">
            <v/>
          </cell>
          <cell r="V164" t="str">
            <v/>
          </cell>
        </row>
        <row r="165">
          <cell r="A165" t="str">
            <v/>
          </cell>
          <cell r="T165" t="str">
            <v/>
          </cell>
          <cell r="U165" t="str">
            <v/>
          </cell>
          <cell r="V165" t="str">
            <v/>
          </cell>
        </row>
        <row r="166">
          <cell r="A166" t="str">
            <v/>
          </cell>
          <cell r="T166" t="str">
            <v/>
          </cell>
          <cell r="U166" t="str">
            <v/>
          </cell>
          <cell r="V166" t="str">
            <v/>
          </cell>
        </row>
        <row r="167">
          <cell r="A167" t="str">
            <v/>
          </cell>
          <cell r="T167" t="str">
            <v/>
          </cell>
          <cell r="U167" t="str">
            <v/>
          </cell>
          <cell r="V167" t="str">
            <v/>
          </cell>
        </row>
        <row r="168">
          <cell r="A168" t="str">
            <v/>
          </cell>
          <cell r="T168" t="str">
            <v/>
          </cell>
          <cell r="U168" t="str">
            <v/>
          </cell>
          <cell r="V168" t="str">
            <v/>
          </cell>
        </row>
        <row r="169">
          <cell r="A169" t="str">
            <v/>
          </cell>
          <cell r="T169" t="str">
            <v/>
          </cell>
          <cell r="U169" t="str">
            <v/>
          </cell>
          <cell r="V169" t="str">
            <v/>
          </cell>
        </row>
        <row r="170">
          <cell r="A170" t="str">
            <v/>
          </cell>
          <cell r="T170" t="str">
            <v/>
          </cell>
          <cell r="U170" t="str">
            <v/>
          </cell>
          <cell r="V170" t="str">
            <v/>
          </cell>
        </row>
        <row r="171">
          <cell r="A171" t="str">
            <v/>
          </cell>
          <cell r="T171" t="str">
            <v/>
          </cell>
          <cell r="U171" t="str">
            <v/>
          </cell>
          <cell r="V171" t="str">
            <v/>
          </cell>
        </row>
        <row r="172">
          <cell r="A172" t="str">
            <v/>
          </cell>
          <cell r="T172" t="str">
            <v/>
          </cell>
          <cell r="U172" t="str">
            <v/>
          </cell>
          <cell r="V172" t="str">
            <v/>
          </cell>
        </row>
        <row r="173">
          <cell r="A173" t="str">
            <v/>
          </cell>
          <cell r="T173" t="str">
            <v/>
          </cell>
          <cell r="U173" t="str">
            <v/>
          </cell>
          <cell r="V173" t="str">
            <v/>
          </cell>
        </row>
        <row r="174">
          <cell r="A174" t="str">
            <v/>
          </cell>
          <cell r="T174" t="str">
            <v/>
          </cell>
          <cell r="U174" t="str">
            <v/>
          </cell>
          <cell r="V174" t="str">
            <v/>
          </cell>
        </row>
        <row r="175">
          <cell r="A175" t="str">
            <v/>
          </cell>
          <cell r="T175" t="str">
            <v/>
          </cell>
          <cell r="U175" t="str">
            <v/>
          </cell>
          <cell r="V175" t="str">
            <v/>
          </cell>
        </row>
        <row r="176">
          <cell r="A176" t="str">
            <v/>
          </cell>
          <cell r="T176" t="str">
            <v/>
          </cell>
          <cell r="U176" t="str">
            <v/>
          </cell>
          <cell r="V176" t="str">
            <v/>
          </cell>
        </row>
        <row r="177">
          <cell r="A177" t="str">
            <v/>
          </cell>
          <cell r="T177" t="str">
            <v/>
          </cell>
          <cell r="U177" t="str">
            <v/>
          </cell>
          <cell r="V177" t="str">
            <v/>
          </cell>
        </row>
        <row r="178">
          <cell r="A178" t="str">
            <v/>
          </cell>
          <cell r="T178" t="str">
            <v/>
          </cell>
          <cell r="U178" t="str">
            <v/>
          </cell>
          <cell r="V178" t="str">
            <v/>
          </cell>
        </row>
        <row r="179">
          <cell r="A179" t="str">
            <v/>
          </cell>
          <cell r="T179" t="str">
            <v/>
          </cell>
          <cell r="U179" t="str">
            <v/>
          </cell>
          <cell r="V179" t="str">
            <v/>
          </cell>
        </row>
        <row r="180">
          <cell r="A180" t="str">
            <v/>
          </cell>
          <cell r="T180" t="str">
            <v/>
          </cell>
          <cell r="U180" t="str">
            <v/>
          </cell>
          <cell r="V180" t="str">
            <v/>
          </cell>
        </row>
        <row r="181">
          <cell r="A181" t="str">
            <v/>
          </cell>
          <cell r="T181" t="str">
            <v/>
          </cell>
          <cell r="U181" t="str">
            <v/>
          </cell>
          <cell r="V181" t="str">
            <v/>
          </cell>
        </row>
        <row r="182">
          <cell r="A182" t="str">
            <v/>
          </cell>
          <cell r="T182" t="str">
            <v/>
          </cell>
          <cell r="U182" t="str">
            <v/>
          </cell>
          <cell r="V182" t="str">
            <v/>
          </cell>
        </row>
        <row r="183">
          <cell r="A183" t="str">
            <v/>
          </cell>
          <cell r="T183" t="str">
            <v/>
          </cell>
          <cell r="U183" t="str">
            <v/>
          </cell>
          <cell r="V183" t="str">
            <v/>
          </cell>
        </row>
        <row r="184">
          <cell r="A184" t="str">
            <v/>
          </cell>
          <cell r="T184" t="str">
            <v/>
          </cell>
          <cell r="U184" t="str">
            <v/>
          </cell>
          <cell r="V184" t="str">
            <v/>
          </cell>
        </row>
        <row r="185">
          <cell r="A185" t="str">
            <v/>
          </cell>
          <cell r="T185" t="str">
            <v/>
          </cell>
          <cell r="U185" t="str">
            <v/>
          </cell>
          <cell r="V185" t="str">
            <v/>
          </cell>
        </row>
        <row r="186">
          <cell r="A186" t="str">
            <v/>
          </cell>
          <cell r="T186" t="str">
            <v/>
          </cell>
          <cell r="U186" t="str">
            <v/>
          </cell>
          <cell r="V186" t="str">
            <v/>
          </cell>
        </row>
        <row r="187">
          <cell r="A187" t="str">
            <v/>
          </cell>
          <cell r="T187" t="str">
            <v/>
          </cell>
          <cell r="U187" t="str">
            <v/>
          </cell>
          <cell r="V187" t="str">
            <v/>
          </cell>
        </row>
        <row r="188">
          <cell r="A188" t="str">
            <v/>
          </cell>
          <cell r="T188" t="str">
            <v/>
          </cell>
          <cell r="U188" t="str">
            <v/>
          </cell>
          <cell r="V188" t="str">
            <v/>
          </cell>
        </row>
        <row r="189">
          <cell r="A189" t="str">
            <v/>
          </cell>
          <cell r="T189" t="str">
            <v/>
          </cell>
          <cell r="U189" t="str">
            <v/>
          </cell>
          <cell r="V189" t="str">
            <v/>
          </cell>
        </row>
        <row r="190">
          <cell r="A190" t="str">
            <v/>
          </cell>
          <cell r="T190" t="str">
            <v/>
          </cell>
          <cell r="U190" t="str">
            <v/>
          </cell>
          <cell r="V190" t="str">
            <v/>
          </cell>
        </row>
        <row r="191">
          <cell r="A191" t="str">
            <v/>
          </cell>
          <cell r="T191" t="str">
            <v/>
          </cell>
          <cell r="U191" t="str">
            <v/>
          </cell>
          <cell r="V191" t="str">
            <v/>
          </cell>
        </row>
        <row r="192">
          <cell r="A192" t="str">
            <v/>
          </cell>
          <cell r="T192" t="str">
            <v/>
          </cell>
          <cell r="U192" t="str">
            <v/>
          </cell>
          <cell r="V192" t="str">
            <v/>
          </cell>
        </row>
        <row r="193">
          <cell r="A193" t="str">
            <v/>
          </cell>
          <cell r="T193" t="str">
            <v/>
          </cell>
          <cell r="U193" t="str">
            <v/>
          </cell>
          <cell r="V193" t="str">
            <v/>
          </cell>
        </row>
        <row r="194">
          <cell r="A194" t="str">
            <v/>
          </cell>
          <cell r="T194" t="str">
            <v/>
          </cell>
          <cell r="U194" t="str">
            <v/>
          </cell>
          <cell r="V194" t="str">
            <v/>
          </cell>
        </row>
        <row r="195">
          <cell r="A195" t="str">
            <v/>
          </cell>
          <cell r="T195" t="str">
            <v/>
          </cell>
          <cell r="U195" t="str">
            <v/>
          </cell>
          <cell r="V195" t="str">
            <v/>
          </cell>
        </row>
        <row r="196">
          <cell r="A196" t="str">
            <v/>
          </cell>
          <cell r="T196" t="str">
            <v/>
          </cell>
          <cell r="U196" t="str">
            <v/>
          </cell>
          <cell r="V196" t="str">
            <v/>
          </cell>
        </row>
        <row r="197">
          <cell r="A197" t="str">
            <v/>
          </cell>
          <cell r="T197" t="str">
            <v/>
          </cell>
          <cell r="U197" t="str">
            <v/>
          </cell>
          <cell r="V197" t="str">
            <v/>
          </cell>
        </row>
        <row r="198">
          <cell r="A198" t="str">
            <v/>
          </cell>
          <cell r="T198" t="str">
            <v/>
          </cell>
          <cell r="U198" t="str">
            <v/>
          </cell>
          <cell r="V198" t="str">
            <v/>
          </cell>
        </row>
        <row r="199">
          <cell r="A199" t="str">
            <v/>
          </cell>
          <cell r="T199" t="str">
            <v/>
          </cell>
          <cell r="U199" t="str">
            <v/>
          </cell>
          <cell r="V199" t="str">
            <v/>
          </cell>
        </row>
        <row r="200">
          <cell r="A200" t="str">
            <v/>
          </cell>
          <cell r="T200" t="str">
            <v/>
          </cell>
          <cell r="U200" t="str">
            <v/>
          </cell>
          <cell r="V200" t="str">
            <v/>
          </cell>
        </row>
      </sheetData>
      <sheetData sheetId="14"/>
      <sheetData sheetId="15">
        <row r="4">
          <cell r="A4" t="str">
            <v>&lt; 25</v>
          </cell>
          <cell r="N4">
            <v>9</v>
          </cell>
          <cell r="O4">
            <v>10</v>
          </cell>
          <cell r="P4">
            <v>19</v>
          </cell>
        </row>
        <row r="5">
          <cell r="A5" t="str">
            <v>25-30</v>
          </cell>
          <cell r="N5">
            <v>17</v>
          </cell>
          <cell r="O5">
            <v>22</v>
          </cell>
          <cell r="P5">
            <v>39</v>
          </cell>
        </row>
        <row r="6">
          <cell r="A6" t="str">
            <v>31-35</v>
          </cell>
          <cell r="N6">
            <v>7</v>
          </cell>
          <cell r="O6">
            <v>4</v>
          </cell>
          <cell r="P6">
            <v>11</v>
          </cell>
        </row>
        <row r="7">
          <cell r="A7" t="str">
            <v>36-40</v>
          </cell>
          <cell r="N7">
            <v>3</v>
          </cell>
          <cell r="O7">
            <v>3</v>
          </cell>
          <cell r="P7">
            <v>6</v>
          </cell>
        </row>
        <row r="8">
          <cell r="A8" t="str">
            <v>41-45</v>
          </cell>
          <cell r="N8">
            <v>2</v>
          </cell>
          <cell r="O8">
            <v>1</v>
          </cell>
          <cell r="P8">
            <v>3</v>
          </cell>
        </row>
        <row r="9">
          <cell r="A9" t="str">
            <v>46-50</v>
          </cell>
          <cell r="N9" t="str">
            <v/>
          </cell>
          <cell r="O9" t="str">
            <v/>
          </cell>
          <cell r="P9">
            <v>0</v>
          </cell>
        </row>
        <row r="10">
          <cell r="A10" t="str">
            <v>51-55</v>
          </cell>
          <cell r="N10" t="str">
            <v/>
          </cell>
          <cell r="O10" t="str">
            <v/>
          </cell>
          <cell r="P10">
            <v>0</v>
          </cell>
        </row>
        <row r="11">
          <cell r="A11" t="str">
            <v>56-60</v>
          </cell>
          <cell r="N11" t="str">
            <v/>
          </cell>
          <cell r="O11" t="str">
            <v/>
          </cell>
          <cell r="P11">
            <v>0</v>
          </cell>
        </row>
        <row r="12">
          <cell r="A12" t="str">
            <v>TOTAL</v>
          </cell>
          <cell r="N12">
            <v>38</v>
          </cell>
          <cell r="O12">
            <v>40</v>
          </cell>
          <cell r="P12">
            <v>78</v>
          </cell>
        </row>
        <row r="13">
          <cell r="A13" t="str">
            <v/>
          </cell>
          <cell r="N13" t="str">
            <v/>
          </cell>
          <cell r="O13" t="str">
            <v/>
          </cell>
          <cell r="P13" t="str">
            <v/>
          </cell>
        </row>
        <row r="14">
          <cell r="A14" t="str">
            <v/>
          </cell>
          <cell r="N14" t="str">
            <v/>
          </cell>
          <cell r="O14" t="str">
            <v/>
          </cell>
          <cell r="P14" t="str">
            <v/>
          </cell>
        </row>
        <row r="15">
          <cell r="A15" t="str">
            <v/>
          </cell>
          <cell r="N15" t="str">
            <v/>
          </cell>
          <cell r="O15" t="str">
            <v/>
          </cell>
          <cell r="P15" t="str">
            <v/>
          </cell>
        </row>
        <row r="16">
          <cell r="A16" t="str">
            <v/>
          </cell>
          <cell r="N16" t="str">
            <v/>
          </cell>
          <cell r="O16" t="str">
            <v/>
          </cell>
          <cell r="P16" t="str">
            <v/>
          </cell>
        </row>
        <row r="17">
          <cell r="A17" t="str">
            <v/>
          </cell>
          <cell r="N17" t="str">
            <v/>
          </cell>
          <cell r="O17" t="str">
            <v/>
          </cell>
          <cell r="P17" t="str">
            <v/>
          </cell>
        </row>
        <row r="18">
          <cell r="A18" t="str">
            <v/>
          </cell>
          <cell r="N18" t="str">
            <v/>
          </cell>
          <cell r="O18" t="str">
            <v/>
          </cell>
          <cell r="P18" t="str">
            <v/>
          </cell>
        </row>
        <row r="19">
          <cell r="A19" t="str">
            <v/>
          </cell>
          <cell r="N19" t="str">
            <v/>
          </cell>
          <cell r="O19" t="str">
            <v/>
          </cell>
          <cell r="P19" t="str">
            <v/>
          </cell>
        </row>
        <row r="20">
          <cell r="A20" t="str">
            <v/>
          </cell>
          <cell r="N20" t="str">
            <v/>
          </cell>
          <cell r="O20" t="str">
            <v/>
          </cell>
          <cell r="P20" t="str">
            <v/>
          </cell>
        </row>
        <row r="21">
          <cell r="A21" t="str">
            <v/>
          </cell>
          <cell r="N21" t="str">
            <v/>
          </cell>
          <cell r="O21" t="str">
            <v/>
          </cell>
          <cell r="P21" t="str">
            <v/>
          </cell>
        </row>
        <row r="22">
          <cell r="A22" t="str">
            <v/>
          </cell>
          <cell r="N22" t="str">
            <v/>
          </cell>
          <cell r="O22" t="str">
            <v/>
          </cell>
          <cell r="P22" t="str">
            <v/>
          </cell>
        </row>
        <row r="23">
          <cell r="A23" t="str">
            <v/>
          </cell>
          <cell r="N23" t="str">
            <v/>
          </cell>
          <cell r="O23" t="str">
            <v/>
          </cell>
          <cell r="P23" t="str">
            <v/>
          </cell>
        </row>
        <row r="24">
          <cell r="A24" t="str">
            <v/>
          </cell>
          <cell r="N24" t="str">
            <v/>
          </cell>
          <cell r="O24" t="str">
            <v/>
          </cell>
          <cell r="P24" t="str">
            <v/>
          </cell>
        </row>
        <row r="25">
          <cell r="A25" t="str">
            <v/>
          </cell>
          <cell r="N25" t="str">
            <v/>
          </cell>
          <cell r="O25" t="str">
            <v/>
          </cell>
          <cell r="P25" t="str">
            <v/>
          </cell>
        </row>
        <row r="26">
          <cell r="A26" t="str">
            <v/>
          </cell>
          <cell r="N26" t="str">
            <v/>
          </cell>
          <cell r="O26" t="str">
            <v/>
          </cell>
          <cell r="P26" t="str">
            <v/>
          </cell>
        </row>
        <row r="27">
          <cell r="A27" t="str">
            <v/>
          </cell>
          <cell r="N27" t="str">
            <v/>
          </cell>
          <cell r="O27" t="str">
            <v/>
          </cell>
          <cell r="P27" t="str">
            <v/>
          </cell>
        </row>
        <row r="28">
          <cell r="A28" t="str">
            <v/>
          </cell>
          <cell r="N28" t="str">
            <v/>
          </cell>
          <cell r="O28" t="str">
            <v/>
          </cell>
          <cell r="P28" t="str">
            <v/>
          </cell>
        </row>
        <row r="29">
          <cell r="A29" t="str">
            <v/>
          </cell>
          <cell r="N29" t="str">
            <v/>
          </cell>
          <cell r="O29" t="str">
            <v/>
          </cell>
          <cell r="P29" t="str">
            <v/>
          </cell>
        </row>
        <row r="30">
          <cell r="A30" t="str">
            <v/>
          </cell>
          <cell r="N30" t="str">
            <v/>
          </cell>
          <cell r="O30" t="str">
            <v/>
          </cell>
          <cell r="P30" t="str">
            <v/>
          </cell>
        </row>
        <row r="31">
          <cell r="A31" t="str">
            <v/>
          </cell>
          <cell r="N31" t="str">
            <v/>
          </cell>
          <cell r="O31" t="str">
            <v/>
          </cell>
          <cell r="P31" t="str">
            <v/>
          </cell>
        </row>
        <row r="32">
          <cell r="A32" t="str">
            <v/>
          </cell>
          <cell r="N32" t="str">
            <v/>
          </cell>
          <cell r="O32" t="str">
            <v/>
          </cell>
          <cell r="P32" t="str">
            <v/>
          </cell>
        </row>
        <row r="33">
          <cell r="A33" t="str">
            <v/>
          </cell>
          <cell r="N33" t="str">
            <v/>
          </cell>
          <cell r="O33" t="str">
            <v/>
          </cell>
          <cell r="P33" t="str">
            <v/>
          </cell>
        </row>
        <row r="34">
          <cell r="A34" t="str">
            <v/>
          </cell>
          <cell r="N34" t="str">
            <v/>
          </cell>
          <cell r="O34" t="str">
            <v/>
          </cell>
          <cell r="P34" t="str">
            <v/>
          </cell>
        </row>
        <row r="35">
          <cell r="A35" t="str">
            <v/>
          </cell>
          <cell r="N35" t="str">
            <v/>
          </cell>
          <cell r="O35" t="str">
            <v/>
          </cell>
          <cell r="P35" t="str">
            <v/>
          </cell>
        </row>
        <row r="36">
          <cell r="A36" t="str">
            <v/>
          </cell>
          <cell r="N36" t="str">
            <v/>
          </cell>
          <cell r="O36" t="str">
            <v/>
          </cell>
          <cell r="P36" t="str">
            <v/>
          </cell>
        </row>
        <row r="37">
          <cell r="A37" t="str">
            <v/>
          </cell>
          <cell r="N37" t="str">
            <v/>
          </cell>
          <cell r="O37" t="str">
            <v/>
          </cell>
          <cell r="P37" t="str">
            <v/>
          </cell>
        </row>
        <row r="38">
          <cell r="A38" t="str">
            <v/>
          </cell>
          <cell r="N38" t="str">
            <v/>
          </cell>
          <cell r="O38" t="str">
            <v/>
          </cell>
          <cell r="P38" t="str">
            <v/>
          </cell>
        </row>
        <row r="39">
          <cell r="A39" t="str">
            <v/>
          </cell>
          <cell r="N39" t="str">
            <v/>
          </cell>
          <cell r="O39" t="str">
            <v/>
          </cell>
          <cell r="P39" t="str">
            <v/>
          </cell>
        </row>
        <row r="40">
          <cell r="A40" t="str">
            <v/>
          </cell>
          <cell r="N40" t="str">
            <v/>
          </cell>
          <cell r="O40" t="str">
            <v/>
          </cell>
          <cell r="P40" t="str">
            <v/>
          </cell>
        </row>
        <row r="41">
          <cell r="A41" t="str">
            <v/>
          </cell>
          <cell r="N41" t="str">
            <v/>
          </cell>
          <cell r="O41" t="str">
            <v/>
          </cell>
          <cell r="P41" t="str">
            <v/>
          </cell>
        </row>
        <row r="42">
          <cell r="A42" t="str">
            <v/>
          </cell>
          <cell r="N42" t="str">
            <v/>
          </cell>
          <cell r="O42" t="str">
            <v/>
          </cell>
          <cell r="P42" t="str">
            <v/>
          </cell>
        </row>
        <row r="43">
          <cell r="A43" t="str">
            <v/>
          </cell>
          <cell r="N43" t="str">
            <v/>
          </cell>
          <cell r="O43" t="str">
            <v/>
          </cell>
          <cell r="P43" t="str">
            <v/>
          </cell>
        </row>
        <row r="44">
          <cell r="A44" t="str">
            <v/>
          </cell>
          <cell r="N44" t="str">
            <v/>
          </cell>
          <cell r="O44" t="str">
            <v/>
          </cell>
          <cell r="P44" t="str">
            <v/>
          </cell>
        </row>
        <row r="45">
          <cell r="A45" t="str">
            <v/>
          </cell>
          <cell r="N45" t="str">
            <v/>
          </cell>
          <cell r="O45" t="str">
            <v/>
          </cell>
          <cell r="P45" t="str">
            <v/>
          </cell>
        </row>
        <row r="46">
          <cell r="A46" t="str">
            <v/>
          </cell>
          <cell r="N46" t="str">
            <v/>
          </cell>
          <cell r="O46" t="str">
            <v/>
          </cell>
          <cell r="P46" t="str">
            <v/>
          </cell>
        </row>
        <row r="47">
          <cell r="A47" t="str">
            <v/>
          </cell>
          <cell r="N47" t="str">
            <v/>
          </cell>
          <cell r="O47" t="str">
            <v/>
          </cell>
          <cell r="P47" t="str">
            <v/>
          </cell>
        </row>
        <row r="48">
          <cell r="A48" t="str">
            <v/>
          </cell>
          <cell r="N48" t="str">
            <v/>
          </cell>
          <cell r="O48" t="str">
            <v/>
          </cell>
          <cell r="P48" t="str">
            <v/>
          </cell>
        </row>
        <row r="49">
          <cell r="A49" t="str">
            <v/>
          </cell>
          <cell r="N49" t="str">
            <v/>
          </cell>
          <cell r="O49" t="str">
            <v/>
          </cell>
          <cell r="P49" t="str">
            <v/>
          </cell>
        </row>
        <row r="50">
          <cell r="A50" t="str">
            <v/>
          </cell>
          <cell r="N50" t="str">
            <v/>
          </cell>
          <cell r="O50" t="str">
            <v/>
          </cell>
          <cell r="P50" t="str">
            <v/>
          </cell>
        </row>
        <row r="51">
          <cell r="A51" t="str">
            <v/>
          </cell>
          <cell r="N51" t="str">
            <v/>
          </cell>
          <cell r="O51" t="str">
            <v/>
          </cell>
          <cell r="P51" t="str">
            <v/>
          </cell>
        </row>
        <row r="52">
          <cell r="A52" t="str">
            <v/>
          </cell>
          <cell r="N52" t="str">
            <v/>
          </cell>
          <cell r="O52" t="str">
            <v/>
          </cell>
          <cell r="P52" t="str">
            <v/>
          </cell>
        </row>
        <row r="53">
          <cell r="A53" t="str">
            <v/>
          </cell>
          <cell r="N53" t="str">
            <v/>
          </cell>
          <cell r="O53" t="str">
            <v/>
          </cell>
          <cell r="P53" t="str">
            <v/>
          </cell>
        </row>
        <row r="54">
          <cell r="A54" t="str">
            <v/>
          </cell>
          <cell r="N54" t="str">
            <v/>
          </cell>
          <cell r="O54" t="str">
            <v/>
          </cell>
          <cell r="P54" t="str">
            <v/>
          </cell>
        </row>
        <row r="55">
          <cell r="A55" t="str">
            <v/>
          </cell>
          <cell r="N55" t="str">
            <v/>
          </cell>
          <cell r="O55" t="str">
            <v/>
          </cell>
          <cell r="P55" t="str">
            <v/>
          </cell>
        </row>
        <row r="56">
          <cell r="A56" t="str">
            <v/>
          </cell>
          <cell r="N56" t="str">
            <v/>
          </cell>
          <cell r="O56" t="str">
            <v/>
          </cell>
          <cell r="P56" t="str">
            <v/>
          </cell>
        </row>
        <row r="57">
          <cell r="A57" t="str">
            <v/>
          </cell>
          <cell r="N57" t="str">
            <v/>
          </cell>
          <cell r="O57" t="str">
            <v/>
          </cell>
          <cell r="P57" t="str">
            <v/>
          </cell>
        </row>
        <row r="58">
          <cell r="A58" t="str">
            <v/>
          </cell>
          <cell r="N58" t="str">
            <v/>
          </cell>
          <cell r="O58" t="str">
            <v/>
          </cell>
          <cell r="P58" t="str">
            <v/>
          </cell>
        </row>
        <row r="59">
          <cell r="A59" t="str">
            <v/>
          </cell>
          <cell r="N59" t="str">
            <v/>
          </cell>
          <cell r="O59" t="str">
            <v/>
          </cell>
          <cell r="P59" t="str">
            <v/>
          </cell>
        </row>
        <row r="60">
          <cell r="A60" t="str">
            <v/>
          </cell>
          <cell r="N60" t="str">
            <v/>
          </cell>
          <cell r="O60" t="str">
            <v/>
          </cell>
          <cell r="P60" t="str">
            <v/>
          </cell>
        </row>
        <row r="61">
          <cell r="A61" t="str">
            <v/>
          </cell>
          <cell r="N61" t="str">
            <v/>
          </cell>
          <cell r="O61" t="str">
            <v/>
          </cell>
          <cell r="P61" t="str">
            <v/>
          </cell>
        </row>
        <row r="62">
          <cell r="A62" t="str">
            <v/>
          </cell>
          <cell r="N62" t="str">
            <v/>
          </cell>
          <cell r="O62" t="str">
            <v/>
          </cell>
          <cell r="P62" t="str">
            <v/>
          </cell>
        </row>
        <row r="63">
          <cell r="A63" t="str">
            <v/>
          </cell>
          <cell r="N63" t="str">
            <v/>
          </cell>
          <cell r="O63" t="str">
            <v/>
          </cell>
          <cell r="P63" t="str">
            <v/>
          </cell>
        </row>
        <row r="64">
          <cell r="A64" t="str">
            <v/>
          </cell>
          <cell r="N64" t="str">
            <v/>
          </cell>
          <cell r="O64" t="str">
            <v/>
          </cell>
          <cell r="P64" t="str">
            <v/>
          </cell>
        </row>
        <row r="65">
          <cell r="A65" t="str">
            <v/>
          </cell>
          <cell r="N65" t="str">
            <v/>
          </cell>
          <cell r="O65" t="str">
            <v/>
          </cell>
          <cell r="P65" t="str">
            <v/>
          </cell>
        </row>
        <row r="66">
          <cell r="A66" t="str">
            <v/>
          </cell>
          <cell r="N66" t="str">
            <v/>
          </cell>
          <cell r="O66" t="str">
            <v/>
          </cell>
          <cell r="P66" t="str">
            <v/>
          </cell>
        </row>
        <row r="67">
          <cell r="A67" t="str">
            <v/>
          </cell>
          <cell r="N67" t="str">
            <v/>
          </cell>
          <cell r="O67" t="str">
            <v/>
          </cell>
          <cell r="P67" t="str">
            <v/>
          </cell>
        </row>
        <row r="68">
          <cell r="A68" t="str">
            <v/>
          </cell>
          <cell r="N68" t="str">
            <v/>
          </cell>
          <cell r="O68" t="str">
            <v/>
          </cell>
          <cell r="P68" t="str">
            <v/>
          </cell>
        </row>
        <row r="69">
          <cell r="A69" t="str">
            <v/>
          </cell>
          <cell r="N69" t="str">
            <v/>
          </cell>
          <cell r="O69" t="str">
            <v/>
          </cell>
          <cell r="P69" t="str">
            <v/>
          </cell>
        </row>
        <row r="70">
          <cell r="A70" t="str">
            <v/>
          </cell>
          <cell r="N70" t="str">
            <v/>
          </cell>
          <cell r="O70" t="str">
            <v/>
          </cell>
          <cell r="P70" t="str">
            <v/>
          </cell>
        </row>
        <row r="71">
          <cell r="A71" t="str">
            <v/>
          </cell>
          <cell r="N71" t="str">
            <v/>
          </cell>
          <cell r="O71" t="str">
            <v/>
          </cell>
          <cell r="P71" t="str">
            <v/>
          </cell>
        </row>
        <row r="72">
          <cell r="A72" t="str">
            <v/>
          </cell>
          <cell r="N72" t="str">
            <v/>
          </cell>
          <cell r="O72" t="str">
            <v/>
          </cell>
          <cell r="P72" t="str">
            <v/>
          </cell>
        </row>
        <row r="73">
          <cell r="A73" t="str">
            <v/>
          </cell>
          <cell r="N73" t="str">
            <v/>
          </cell>
          <cell r="O73" t="str">
            <v/>
          </cell>
          <cell r="P73" t="str">
            <v/>
          </cell>
        </row>
        <row r="74">
          <cell r="A74" t="str">
            <v/>
          </cell>
          <cell r="N74" t="str">
            <v/>
          </cell>
          <cell r="O74" t="str">
            <v/>
          </cell>
          <cell r="P74" t="str">
            <v/>
          </cell>
        </row>
        <row r="75">
          <cell r="A75" t="str">
            <v/>
          </cell>
          <cell r="N75" t="str">
            <v/>
          </cell>
          <cell r="O75" t="str">
            <v/>
          </cell>
          <cell r="P75" t="str">
            <v/>
          </cell>
        </row>
        <row r="76">
          <cell r="A76" t="str">
            <v/>
          </cell>
          <cell r="N76" t="str">
            <v/>
          </cell>
          <cell r="O76" t="str">
            <v/>
          </cell>
          <cell r="P76" t="str">
            <v/>
          </cell>
        </row>
        <row r="77">
          <cell r="A77" t="str">
            <v/>
          </cell>
          <cell r="N77" t="str">
            <v/>
          </cell>
          <cell r="O77" t="str">
            <v/>
          </cell>
          <cell r="P77" t="str">
            <v/>
          </cell>
        </row>
        <row r="78">
          <cell r="A78" t="str">
            <v/>
          </cell>
          <cell r="N78" t="str">
            <v/>
          </cell>
          <cell r="O78" t="str">
            <v/>
          </cell>
          <cell r="P78" t="str">
            <v/>
          </cell>
        </row>
        <row r="79">
          <cell r="A79" t="str">
            <v/>
          </cell>
          <cell r="N79" t="str">
            <v/>
          </cell>
          <cell r="O79" t="str">
            <v/>
          </cell>
          <cell r="P79" t="str">
            <v/>
          </cell>
        </row>
        <row r="80">
          <cell r="A80" t="str">
            <v/>
          </cell>
          <cell r="N80" t="str">
            <v/>
          </cell>
          <cell r="O80" t="str">
            <v/>
          </cell>
          <cell r="P80" t="str">
            <v/>
          </cell>
        </row>
        <row r="81">
          <cell r="A81" t="str">
            <v/>
          </cell>
          <cell r="N81" t="str">
            <v/>
          </cell>
          <cell r="O81" t="str">
            <v/>
          </cell>
          <cell r="P81" t="str">
            <v/>
          </cell>
        </row>
        <row r="82">
          <cell r="A82" t="str">
            <v/>
          </cell>
          <cell r="N82" t="str">
            <v/>
          </cell>
          <cell r="O82" t="str">
            <v/>
          </cell>
          <cell r="P82" t="str">
            <v/>
          </cell>
        </row>
        <row r="83">
          <cell r="A83" t="str">
            <v/>
          </cell>
          <cell r="N83" t="str">
            <v/>
          </cell>
          <cell r="O83" t="str">
            <v/>
          </cell>
          <cell r="P83" t="str">
            <v/>
          </cell>
        </row>
        <row r="84">
          <cell r="A84" t="str">
            <v/>
          </cell>
          <cell r="N84" t="str">
            <v/>
          </cell>
          <cell r="O84" t="str">
            <v/>
          </cell>
          <cell r="P84" t="str">
            <v/>
          </cell>
        </row>
        <row r="85">
          <cell r="A85" t="str">
            <v/>
          </cell>
          <cell r="N85" t="str">
            <v/>
          </cell>
          <cell r="O85" t="str">
            <v/>
          </cell>
          <cell r="P85" t="str">
            <v/>
          </cell>
        </row>
        <row r="86">
          <cell r="A86" t="str">
            <v/>
          </cell>
          <cell r="N86" t="str">
            <v/>
          </cell>
          <cell r="O86" t="str">
            <v/>
          </cell>
          <cell r="P86" t="str">
            <v/>
          </cell>
        </row>
        <row r="87">
          <cell r="A87" t="str">
            <v/>
          </cell>
          <cell r="N87" t="str">
            <v/>
          </cell>
          <cell r="O87" t="str">
            <v/>
          </cell>
          <cell r="P87" t="str">
            <v/>
          </cell>
        </row>
        <row r="88">
          <cell r="A88" t="str">
            <v/>
          </cell>
          <cell r="N88" t="str">
            <v/>
          </cell>
          <cell r="O88" t="str">
            <v/>
          </cell>
          <cell r="P88" t="str">
            <v/>
          </cell>
        </row>
        <row r="89">
          <cell r="A89" t="str">
            <v/>
          </cell>
          <cell r="N89" t="str">
            <v/>
          </cell>
          <cell r="O89" t="str">
            <v/>
          </cell>
          <cell r="P89" t="str">
            <v/>
          </cell>
        </row>
        <row r="90">
          <cell r="A90" t="str">
            <v/>
          </cell>
          <cell r="N90" t="str">
            <v/>
          </cell>
          <cell r="O90" t="str">
            <v/>
          </cell>
          <cell r="P90" t="str">
            <v/>
          </cell>
        </row>
        <row r="91">
          <cell r="A91" t="str">
            <v/>
          </cell>
          <cell r="N91" t="str">
            <v/>
          </cell>
          <cell r="O91" t="str">
            <v/>
          </cell>
          <cell r="P91" t="str">
            <v/>
          </cell>
        </row>
        <row r="92">
          <cell r="A92" t="str">
            <v/>
          </cell>
          <cell r="N92" t="str">
            <v/>
          </cell>
          <cell r="O92" t="str">
            <v/>
          </cell>
          <cell r="P92" t="str">
            <v/>
          </cell>
        </row>
        <row r="93">
          <cell r="A93" t="str">
            <v/>
          </cell>
          <cell r="N93" t="str">
            <v/>
          </cell>
          <cell r="O93" t="str">
            <v/>
          </cell>
          <cell r="P93" t="str">
            <v/>
          </cell>
        </row>
        <row r="94">
          <cell r="A94" t="str">
            <v/>
          </cell>
          <cell r="N94" t="str">
            <v/>
          </cell>
          <cell r="O94" t="str">
            <v/>
          </cell>
          <cell r="P94" t="str">
            <v/>
          </cell>
        </row>
        <row r="95">
          <cell r="A95" t="str">
            <v/>
          </cell>
          <cell r="N95" t="str">
            <v/>
          </cell>
          <cell r="O95" t="str">
            <v/>
          </cell>
          <cell r="P95" t="str">
            <v/>
          </cell>
        </row>
        <row r="96">
          <cell r="A96" t="str">
            <v/>
          </cell>
          <cell r="N96" t="str">
            <v/>
          </cell>
          <cell r="O96" t="str">
            <v/>
          </cell>
          <cell r="P96" t="str">
            <v/>
          </cell>
        </row>
        <row r="97">
          <cell r="A97" t="str">
            <v/>
          </cell>
          <cell r="N97" t="str">
            <v/>
          </cell>
          <cell r="O97" t="str">
            <v/>
          </cell>
          <cell r="P97" t="str">
            <v/>
          </cell>
        </row>
        <row r="98">
          <cell r="A98" t="str">
            <v/>
          </cell>
          <cell r="N98" t="str">
            <v/>
          </cell>
          <cell r="O98" t="str">
            <v/>
          </cell>
          <cell r="P98" t="str">
            <v/>
          </cell>
        </row>
        <row r="99">
          <cell r="A99" t="str">
            <v/>
          </cell>
          <cell r="N99" t="str">
            <v/>
          </cell>
          <cell r="O99" t="str">
            <v/>
          </cell>
          <cell r="P99" t="str">
            <v/>
          </cell>
        </row>
        <row r="100">
          <cell r="A100" t="str">
            <v/>
          </cell>
          <cell r="N100" t="str">
            <v/>
          </cell>
          <cell r="O100" t="str">
            <v/>
          </cell>
          <cell r="P100" t="str">
            <v/>
          </cell>
        </row>
        <row r="101">
          <cell r="A101" t="str">
            <v/>
          </cell>
          <cell r="N101" t="str">
            <v/>
          </cell>
          <cell r="O101" t="str">
            <v/>
          </cell>
          <cell r="P101" t="str">
            <v/>
          </cell>
        </row>
        <row r="102">
          <cell r="A102" t="str">
            <v/>
          </cell>
          <cell r="N102" t="str">
            <v/>
          </cell>
          <cell r="O102" t="str">
            <v/>
          </cell>
          <cell r="P102" t="str">
            <v/>
          </cell>
        </row>
        <row r="103">
          <cell r="A103" t="str">
            <v/>
          </cell>
          <cell r="N103" t="str">
            <v/>
          </cell>
          <cell r="O103" t="str">
            <v/>
          </cell>
          <cell r="P103" t="str">
            <v/>
          </cell>
        </row>
        <row r="104">
          <cell r="A104" t="str">
            <v/>
          </cell>
          <cell r="N104" t="str">
            <v/>
          </cell>
          <cell r="O104" t="str">
            <v/>
          </cell>
          <cell r="P104" t="str">
            <v/>
          </cell>
        </row>
        <row r="105">
          <cell r="A105" t="str">
            <v/>
          </cell>
          <cell r="N105" t="str">
            <v/>
          </cell>
          <cell r="O105" t="str">
            <v/>
          </cell>
          <cell r="P105" t="str">
            <v/>
          </cell>
        </row>
        <row r="106">
          <cell r="A106" t="str">
            <v/>
          </cell>
          <cell r="N106" t="str">
            <v/>
          </cell>
          <cell r="O106" t="str">
            <v/>
          </cell>
          <cell r="P106" t="str">
            <v/>
          </cell>
        </row>
        <row r="107">
          <cell r="A107" t="str">
            <v/>
          </cell>
          <cell r="N107" t="str">
            <v/>
          </cell>
          <cell r="O107" t="str">
            <v/>
          </cell>
          <cell r="P107" t="str">
            <v/>
          </cell>
        </row>
        <row r="108">
          <cell r="A108" t="str">
            <v/>
          </cell>
          <cell r="N108" t="str">
            <v/>
          </cell>
          <cell r="O108" t="str">
            <v/>
          </cell>
          <cell r="P108" t="str">
            <v/>
          </cell>
        </row>
        <row r="109">
          <cell r="A109" t="str">
            <v/>
          </cell>
          <cell r="N109" t="str">
            <v/>
          </cell>
          <cell r="O109" t="str">
            <v/>
          </cell>
          <cell r="P109" t="str">
            <v/>
          </cell>
        </row>
        <row r="110">
          <cell r="A110" t="str">
            <v/>
          </cell>
          <cell r="N110" t="str">
            <v/>
          </cell>
          <cell r="O110" t="str">
            <v/>
          </cell>
          <cell r="P110" t="str">
            <v/>
          </cell>
        </row>
        <row r="111">
          <cell r="A111" t="str">
            <v/>
          </cell>
          <cell r="N111" t="str">
            <v/>
          </cell>
          <cell r="O111" t="str">
            <v/>
          </cell>
          <cell r="P111" t="str">
            <v/>
          </cell>
        </row>
        <row r="112">
          <cell r="A112" t="str">
            <v/>
          </cell>
          <cell r="N112" t="str">
            <v/>
          </cell>
          <cell r="O112" t="str">
            <v/>
          </cell>
          <cell r="P112" t="str">
            <v/>
          </cell>
        </row>
        <row r="113">
          <cell r="A113" t="str">
            <v/>
          </cell>
          <cell r="N113" t="str">
            <v/>
          </cell>
          <cell r="O113" t="str">
            <v/>
          </cell>
          <cell r="P113" t="str">
            <v/>
          </cell>
        </row>
        <row r="114">
          <cell r="A114" t="str">
            <v/>
          </cell>
          <cell r="N114" t="str">
            <v/>
          </cell>
          <cell r="O114" t="str">
            <v/>
          </cell>
          <cell r="P114" t="str">
            <v/>
          </cell>
        </row>
        <row r="115">
          <cell r="A115" t="str">
            <v/>
          </cell>
          <cell r="N115" t="str">
            <v/>
          </cell>
          <cell r="O115" t="str">
            <v/>
          </cell>
          <cell r="P115" t="str">
            <v/>
          </cell>
        </row>
        <row r="116">
          <cell r="A116" t="str">
            <v/>
          </cell>
          <cell r="N116" t="str">
            <v/>
          </cell>
          <cell r="O116" t="str">
            <v/>
          </cell>
          <cell r="P116" t="str">
            <v/>
          </cell>
        </row>
        <row r="117">
          <cell r="A117" t="str">
            <v/>
          </cell>
          <cell r="N117" t="str">
            <v/>
          </cell>
          <cell r="O117" t="str">
            <v/>
          </cell>
          <cell r="P117" t="str">
            <v/>
          </cell>
        </row>
        <row r="118">
          <cell r="A118" t="str">
            <v/>
          </cell>
          <cell r="N118" t="str">
            <v/>
          </cell>
          <cell r="O118" t="str">
            <v/>
          </cell>
          <cell r="P118" t="str">
            <v/>
          </cell>
        </row>
        <row r="119">
          <cell r="A119" t="str">
            <v/>
          </cell>
          <cell r="N119" t="str">
            <v/>
          </cell>
          <cell r="O119" t="str">
            <v/>
          </cell>
          <cell r="P119" t="str">
            <v/>
          </cell>
        </row>
        <row r="120">
          <cell r="A120" t="str">
            <v/>
          </cell>
          <cell r="N120" t="str">
            <v/>
          </cell>
          <cell r="O120" t="str">
            <v/>
          </cell>
          <cell r="P120" t="str">
            <v/>
          </cell>
        </row>
        <row r="121">
          <cell r="A121" t="str">
            <v/>
          </cell>
          <cell r="N121" t="str">
            <v/>
          </cell>
          <cell r="O121" t="str">
            <v/>
          </cell>
          <cell r="P121" t="str">
            <v/>
          </cell>
        </row>
        <row r="122">
          <cell r="A122" t="str">
            <v/>
          </cell>
          <cell r="N122" t="str">
            <v/>
          </cell>
          <cell r="O122" t="str">
            <v/>
          </cell>
          <cell r="P122" t="str">
            <v/>
          </cell>
        </row>
        <row r="123">
          <cell r="A123" t="str">
            <v/>
          </cell>
          <cell r="N123" t="str">
            <v/>
          </cell>
          <cell r="O123" t="str">
            <v/>
          </cell>
          <cell r="P123" t="str">
            <v/>
          </cell>
        </row>
        <row r="124">
          <cell r="A124" t="str">
            <v/>
          </cell>
          <cell r="N124" t="str">
            <v/>
          </cell>
          <cell r="O124" t="str">
            <v/>
          </cell>
          <cell r="P124" t="str">
            <v/>
          </cell>
        </row>
        <row r="125">
          <cell r="A125" t="str">
            <v/>
          </cell>
          <cell r="N125" t="str">
            <v/>
          </cell>
          <cell r="O125" t="str">
            <v/>
          </cell>
          <cell r="P125" t="str">
            <v/>
          </cell>
        </row>
        <row r="126">
          <cell r="A126" t="str">
            <v/>
          </cell>
          <cell r="N126" t="str">
            <v/>
          </cell>
          <cell r="O126" t="str">
            <v/>
          </cell>
          <cell r="P126" t="str">
            <v/>
          </cell>
        </row>
        <row r="127">
          <cell r="A127" t="str">
            <v/>
          </cell>
          <cell r="N127" t="str">
            <v/>
          </cell>
          <cell r="O127" t="str">
            <v/>
          </cell>
          <cell r="P127" t="str">
            <v/>
          </cell>
        </row>
        <row r="128">
          <cell r="A128" t="str">
            <v/>
          </cell>
          <cell r="N128" t="str">
            <v/>
          </cell>
          <cell r="O128" t="str">
            <v/>
          </cell>
          <cell r="P128" t="str">
            <v/>
          </cell>
        </row>
        <row r="129">
          <cell r="A129" t="str">
            <v/>
          </cell>
          <cell r="N129" t="str">
            <v/>
          </cell>
          <cell r="O129" t="str">
            <v/>
          </cell>
          <cell r="P129" t="str">
            <v/>
          </cell>
        </row>
        <row r="130">
          <cell r="A130" t="str">
            <v/>
          </cell>
          <cell r="N130" t="str">
            <v/>
          </cell>
          <cell r="O130" t="str">
            <v/>
          </cell>
          <cell r="P130" t="str">
            <v/>
          </cell>
        </row>
        <row r="131">
          <cell r="A131" t="str">
            <v/>
          </cell>
          <cell r="N131" t="str">
            <v/>
          </cell>
          <cell r="O131" t="str">
            <v/>
          </cell>
          <cell r="P131" t="str">
            <v/>
          </cell>
        </row>
        <row r="132">
          <cell r="A132" t="str">
            <v/>
          </cell>
          <cell r="N132" t="str">
            <v/>
          </cell>
          <cell r="O132" t="str">
            <v/>
          </cell>
          <cell r="P132" t="str">
            <v/>
          </cell>
        </row>
        <row r="133">
          <cell r="A133" t="str">
            <v/>
          </cell>
          <cell r="N133" t="str">
            <v/>
          </cell>
          <cell r="O133" t="str">
            <v/>
          </cell>
          <cell r="P133" t="str">
            <v/>
          </cell>
        </row>
        <row r="134">
          <cell r="A134" t="str">
            <v/>
          </cell>
          <cell r="N134" t="str">
            <v/>
          </cell>
          <cell r="O134" t="str">
            <v/>
          </cell>
          <cell r="P134" t="str">
            <v/>
          </cell>
        </row>
        <row r="135">
          <cell r="A135" t="str">
            <v/>
          </cell>
          <cell r="N135" t="str">
            <v/>
          </cell>
          <cell r="O135" t="str">
            <v/>
          </cell>
          <cell r="P135" t="str">
            <v/>
          </cell>
        </row>
        <row r="136">
          <cell r="A136" t="str">
            <v/>
          </cell>
          <cell r="N136" t="str">
            <v/>
          </cell>
          <cell r="O136" t="str">
            <v/>
          </cell>
          <cell r="P136" t="str">
            <v/>
          </cell>
        </row>
        <row r="137">
          <cell r="A137" t="str">
            <v/>
          </cell>
          <cell r="N137" t="str">
            <v/>
          </cell>
          <cell r="O137" t="str">
            <v/>
          </cell>
          <cell r="P137" t="str">
            <v/>
          </cell>
        </row>
        <row r="138">
          <cell r="A138" t="str">
            <v/>
          </cell>
          <cell r="N138" t="str">
            <v/>
          </cell>
          <cell r="O138" t="str">
            <v/>
          </cell>
          <cell r="P138" t="str">
            <v/>
          </cell>
        </row>
        <row r="139">
          <cell r="A139" t="str">
            <v/>
          </cell>
          <cell r="N139" t="str">
            <v/>
          </cell>
          <cell r="O139" t="str">
            <v/>
          </cell>
          <cell r="P139" t="str">
            <v/>
          </cell>
        </row>
        <row r="140">
          <cell r="A140" t="str">
            <v/>
          </cell>
          <cell r="N140" t="str">
            <v/>
          </cell>
          <cell r="O140" t="str">
            <v/>
          </cell>
          <cell r="P140" t="str">
            <v/>
          </cell>
        </row>
        <row r="141">
          <cell r="A141" t="str">
            <v/>
          </cell>
          <cell r="N141" t="str">
            <v/>
          </cell>
          <cell r="O141" t="str">
            <v/>
          </cell>
          <cell r="P141" t="str">
            <v/>
          </cell>
        </row>
        <row r="142">
          <cell r="A142" t="str">
            <v/>
          </cell>
          <cell r="N142" t="str">
            <v/>
          </cell>
          <cell r="O142" t="str">
            <v/>
          </cell>
          <cell r="P142" t="str">
            <v/>
          </cell>
        </row>
        <row r="143">
          <cell r="A143" t="str">
            <v/>
          </cell>
          <cell r="N143" t="str">
            <v/>
          </cell>
          <cell r="O143" t="str">
            <v/>
          </cell>
          <cell r="P143" t="str">
            <v/>
          </cell>
        </row>
        <row r="144">
          <cell r="A144" t="str">
            <v/>
          </cell>
          <cell r="N144" t="str">
            <v/>
          </cell>
          <cell r="O144" t="str">
            <v/>
          </cell>
          <cell r="P144" t="str">
            <v/>
          </cell>
        </row>
        <row r="145">
          <cell r="A145" t="str">
            <v/>
          </cell>
          <cell r="N145" t="str">
            <v/>
          </cell>
          <cell r="O145" t="str">
            <v/>
          </cell>
          <cell r="P145" t="str">
            <v/>
          </cell>
        </row>
        <row r="146">
          <cell r="A146" t="str">
            <v/>
          </cell>
          <cell r="N146" t="str">
            <v/>
          </cell>
          <cell r="O146" t="str">
            <v/>
          </cell>
          <cell r="P146" t="str">
            <v/>
          </cell>
        </row>
        <row r="147">
          <cell r="A147" t="str">
            <v/>
          </cell>
          <cell r="N147" t="str">
            <v/>
          </cell>
          <cell r="O147" t="str">
            <v/>
          </cell>
          <cell r="P147" t="str">
            <v/>
          </cell>
        </row>
        <row r="148">
          <cell r="A148" t="str">
            <v/>
          </cell>
          <cell r="N148" t="str">
            <v/>
          </cell>
          <cell r="O148" t="str">
            <v/>
          </cell>
          <cell r="P148" t="str">
            <v/>
          </cell>
        </row>
        <row r="149">
          <cell r="A149" t="str">
            <v/>
          </cell>
          <cell r="N149" t="str">
            <v/>
          </cell>
          <cell r="O149" t="str">
            <v/>
          </cell>
          <cell r="P149" t="str">
            <v/>
          </cell>
        </row>
        <row r="150">
          <cell r="A150" t="str">
            <v/>
          </cell>
          <cell r="N150" t="str">
            <v/>
          </cell>
          <cell r="O150" t="str">
            <v/>
          </cell>
          <cell r="P150" t="str">
            <v/>
          </cell>
        </row>
        <row r="151">
          <cell r="A151" t="str">
            <v/>
          </cell>
          <cell r="N151" t="str">
            <v/>
          </cell>
          <cell r="O151" t="str">
            <v/>
          </cell>
          <cell r="P151" t="str">
            <v/>
          </cell>
        </row>
        <row r="152">
          <cell r="A152" t="str">
            <v/>
          </cell>
          <cell r="N152" t="str">
            <v/>
          </cell>
          <cell r="O152" t="str">
            <v/>
          </cell>
          <cell r="P152" t="str">
            <v/>
          </cell>
        </row>
        <row r="153">
          <cell r="A153" t="str">
            <v/>
          </cell>
          <cell r="N153" t="str">
            <v/>
          </cell>
          <cell r="O153" t="str">
            <v/>
          </cell>
          <cell r="P153" t="str">
            <v/>
          </cell>
        </row>
        <row r="154">
          <cell r="A154" t="str">
            <v/>
          </cell>
          <cell r="N154" t="str">
            <v/>
          </cell>
          <cell r="O154" t="str">
            <v/>
          </cell>
          <cell r="P154" t="str">
            <v/>
          </cell>
        </row>
        <row r="155">
          <cell r="A155" t="str">
            <v/>
          </cell>
          <cell r="N155" t="str">
            <v/>
          </cell>
          <cell r="O155" t="str">
            <v/>
          </cell>
          <cell r="P155" t="str">
            <v/>
          </cell>
        </row>
        <row r="156">
          <cell r="A156" t="str">
            <v/>
          </cell>
          <cell r="N156" t="str">
            <v/>
          </cell>
          <cell r="O156" t="str">
            <v/>
          </cell>
          <cell r="P156" t="str">
            <v/>
          </cell>
        </row>
        <row r="157">
          <cell r="A157" t="str">
            <v/>
          </cell>
          <cell r="N157" t="str">
            <v/>
          </cell>
          <cell r="O157" t="str">
            <v/>
          </cell>
          <cell r="P157" t="str">
            <v/>
          </cell>
        </row>
        <row r="158">
          <cell r="A158" t="str">
            <v/>
          </cell>
          <cell r="N158" t="str">
            <v/>
          </cell>
          <cell r="O158" t="str">
            <v/>
          </cell>
          <cell r="P158" t="str">
            <v/>
          </cell>
        </row>
        <row r="159">
          <cell r="A159" t="str">
            <v/>
          </cell>
          <cell r="N159" t="str">
            <v/>
          </cell>
          <cell r="O159" t="str">
            <v/>
          </cell>
          <cell r="P159" t="str">
            <v/>
          </cell>
        </row>
        <row r="160">
          <cell r="A160" t="str">
            <v/>
          </cell>
          <cell r="N160" t="str">
            <v/>
          </cell>
          <cell r="O160" t="str">
            <v/>
          </cell>
          <cell r="P160" t="str">
            <v/>
          </cell>
        </row>
        <row r="161">
          <cell r="A161" t="str">
            <v/>
          </cell>
          <cell r="N161" t="str">
            <v/>
          </cell>
          <cell r="O161" t="str">
            <v/>
          </cell>
          <cell r="P161" t="str">
            <v/>
          </cell>
        </row>
        <row r="162">
          <cell r="A162" t="str">
            <v/>
          </cell>
          <cell r="N162" t="str">
            <v/>
          </cell>
          <cell r="O162" t="str">
            <v/>
          </cell>
          <cell r="P162" t="str">
            <v/>
          </cell>
        </row>
        <row r="163">
          <cell r="A163" t="str">
            <v/>
          </cell>
          <cell r="N163" t="str">
            <v/>
          </cell>
          <cell r="O163" t="str">
            <v/>
          </cell>
          <cell r="P163" t="str">
            <v/>
          </cell>
        </row>
        <row r="164">
          <cell r="A164" t="str">
            <v/>
          </cell>
          <cell r="N164" t="str">
            <v/>
          </cell>
          <cell r="O164" t="str">
            <v/>
          </cell>
          <cell r="P164" t="str">
            <v/>
          </cell>
        </row>
        <row r="165">
          <cell r="A165" t="str">
            <v/>
          </cell>
          <cell r="N165" t="str">
            <v/>
          </cell>
          <cell r="O165" t="str">
            <v/>
          </cell>
          <cell r="P165" t="str">
            <v/>
          </cell>
        </row>
        <row r="166">
          <cell r="A166" t="str">
            <v/>
          </cell>
          <cell r="N166" t="str">
            <v/>
          </cell>
          <cell r="O166" t="str">
            <v/>
          </cell>
          <cell r="P166" t="str">
            <v/>
          </cell>
        </row>
        <row r="167">
          <cell r="A167" t="str">
            <v/>
          </cell>
          <cell r="N167" t="str">
            <v/>
          </cell>
          <cell r="O167" t="str">
            <v/>
          </cell>
          <cell r="P167" t="str">
            <v/>
          </cell>
        </row>
        <row r="168">
          <cell r="A168" t="str">
            <v/>
          </cell>
          <cell r="N168" t="str">
            <v/>
          </cell>
          <cell r="O168" t="str">
            <v/>
          </cell>
          <cell r="P168" t="str">
            <v/>
          </cell>
        </row>
        <row r="169">
          <cell r="A169" t="str">
            <v/>
          </cell>
          <cell r="N169" t="str">
            <v/>
          </cell>
          <cell r="O169" t="str">
            <v/>
          </cell>
          <cell r="P169" t="str">
            <v/>
          </cell>
        </row>
        <row r="170">
          <cell r="A170" t="str">
            <v/>
          </cell>
          <cell r="N170" t="str">
            <v/>
          </cell>
          <cell r="O170" t="str">
            <v/>
          </cell>
          <cell r="P170" t="str">
            <v/>
          </cell>
        </row>
        <row r="171">
          <cell r="A171" t="str">
            <v/>
          </cell>
          <cell r="N171" t="str">
            <v/>
          </cell>
          <cell r="O171" t="str">
            <v/>
          </cell>
          <cell r="P171" t="str">
            <v/>
          </cell>
        </row>
        <row r="172">
          <cell r="A172" t="str">
            <v/>
          </cell>
          <cell r="N172" t="str">
            <v/>
          </cell>
          <cell r="O172" t="str">
            <v/>
          </cell>
          <cell r="P172" t="str">
            <v/>
          </cell>
        </row>
        <row r="173">
          <cell r="A173" t="str">
            <v/>
          </cell>
          <cell r="N173" t="str">
            <v/>
          </cell>
          <cell r="O173" t="str">
            <v/>
          </cell>
          <cell r="P173" t="str">
            <v/>
          </cell>
        </row>
        <row r="174">
          <cell r="A174" t="str">
            <v/>
          </cell>
          <cell r="N174" t="str">
            <v/>
          </cell>
          <cell r="O174" t="str">
            <v/>
          </cell>
          <cell r="P174" t="str">
            <v/>
          </cell>
        </row>
        <row r="175">
          <cell r="A175" t="str">
            <v/>
          </cell>
          <cell r="N175" t="str">
            <v/>
          </cell>
          <cell r="O175" t="str">
            <v/>
          </cell>
          <cell r="P175" t="str">
            <v/>
          </cell>
        </row>
        <row r="176">
          <cell r="A176" t="str">
            <v/>
          </cell>
          <cell r="N176" t="str">
            <v/>
          </cell>
          <cell r="O176" t="str">
            <v/>
          </cell>
          <cell r="P176" t="str">
            <v/>
          </cell>
        </row>
        <row r="177">
          <cell r="A177" t="str">
            <v/>
          </cell>
          <cell r="N177" t="str">
            <v/>
          </cell>
          <cell r="O177" t="str">
            <v/>
          </cell>
          <cell r="P177" t="str">
            <v/>
          </cell>
        </row>
        <row r="178">
          <cell r="A178" t="str">
            <v/>
          </cell>
          <cell r="N178" t="str">
            <v/>
          </cell>
          <cell r="O178" t="str">
            <v/>
          </cell>
          <cell r="P178" t="str">
            <v/>
          </cell>
        </row>
        <row r="179">
          <cell r="A179" t="str">
            <v/>
          </cell>
          <cell r="N179" t="str">
            <v/>
          </cell>
          <cell r="O179" t="str">
            <v/>
          </cell>
          <cell r="P179" t="str">
            <v/>
          </cell>
        </row>
        <row r="180">
          <cell r="A180" t="str">
            <v/>
          </cell>
          <cell r="N180" t="str">
            <v/>
          </cell>
          <cell r="O180" t="str">
            <v/>
          </cell>
          <cell r="P180" t="str">
            <v/>
          </cell>
        </row>
        <row r="181">
          <cell r="A181" t="str">
            <v/>
          </cell>
          <cell r="N181" t="str">
            <v/>
          </cell>
          <cell r="O181" t="str">
            <v/>
          </cell>
          <cell r="P181" t="str">
            <v/>
          </cell>
        </row>
        <row r="182">
          <cell r="A182" t="str">
            <v/>
          </cell>
          <cell r="N182" t="str">
            <v/>
          </cell>
          <cell r="O182" t="str">
            <v/>
          </cell>
          <cell r="P182" t="str">
            <v/>
          </cell>
        </row>
        <row r="183">
          <cell r="A183" t="str">
            <v/>
          </cell>
          <cell r="N183" t="str">
            <v/>
          </cell>
          <cell r="O183" t="str">
            <v/>
          </cell>
          <cell r="P183" t="str">
            <v/>
          </cell>
        </row>
        <row r="184">
          <cell r="A184" t="str">
            <v/>
          </cell>
          <cell r="N184" t="str">
            <v/>
          </cell>
          <cell r="O184" t="str">
            <v/>
          </cell>
          <cell r="P184" t="str">
            <v/>
          </cell>
        </row>
        <row r="185">
          <cell r="A185" t="str">
            <v/>
          </cell>
          <cell r="N185" t="str">
            <v/>
          </cell>
          <cell r="O185" t="str">
            <v/>
          </cell>
          <cell r="P185" t="str">
            <v/>
          </cell>
        </row>
        <row r="186">
          <cell r="A186" t="str">
            <v/>
          </cell>
          <cell r="N186" t="str">
            <v/>
          </cell>
          <cell r="O186" t="str">
            <v/>
          </cell>
          <cell r="P186" t="str">
            <v/>
          </cell>
        </row>
        <row r="187">
          <cell r="A187" t="str">
            <v/>
          </cell>
          <cell r="N187" t="str">
            <v/>
          </cell>
          <cell r="O187" t="str">
            <v/>
          </cell>
          <cell r="P187" t="str">
            <v/>
          </cell>
        </row>
        <row r="188">
          <cell r="A188" t="str">
            <v/>
          </cell>
          <cell r="N188" t="str">
            <v/>
          </cell>
          <cell r="O188" t="str">
            <v/>
          </cell>
          <cell r="P188" t="str">
            <v/>
          </cell>
        </row>
        <row r="189">
          <cell r="A189" t="str">
            <v/>
          </cell>
          <cell r="N189" t="str">
            <v/>
          </cell>
          <cell r="O189" t="str">
            <v/>
          </cell>
          <cell r="P189" t="str">
            <v/>
          </cell>
        </row>
        <row r="190">
          <cell r="A190" t="str">
            <v/>
          </cell>
          <cell r="N190" t="str">
            <v/>
          </cell>
          <cell r="O190" t="str">
            <v/>
          </cell>
          <cell r="P190" t="str">
            <v/>
          </cell>
        </row>
        <row r="191">
          <cell r="A191" t="str">
            <v/>
          </cell>
          <cell r="N191" t="str">
            <v/>
          </cell>
          <cell r="O191" t="str">
            <v/>
          </cell>
          <cell r="P191" t="str">
            <v/>
          </cell>
        </row>
        <row r="192">
          <cell r="A192" t="str">
            <v/>
          </cell>
          <cell r="N192" t="str">
            <v/>
          </cell>
          <cell r="O192" t="str">
            <v/>
          </cell>
          <cell r="P192" t="str">
            <v/>
          </cell>
        </row>
        <row r="193">
          <cell r="A193" t="str">
            <v/>
          </cell>
          <cell r="N193" t="str">
            <v/>
          </cell>
          <cell r="O193" t="str">
            <v/>
          </cell>
          <cell r="P193" t="str">
            <v/>
          </cell>
        </row>
        <row r="194">
          <cell r="A194" t="str">
            <v/>
          </cell>
          <cell r="N194" t="str">
            <v/>
          </cell>
          <cell r="O194" t="str">
            <v/>
          </cell>
          <cell r="P194" t="str">
            <v/>
          </cell>
        </row>
        <row r="195">
          <cell r="A195" t="str">
            <v/>
          </cell>
          <cell r="N195" t="str">
            <v/>
          </cell>
          <cell r="O195" t="str">
            <v/>
          </cell>
          <cell r="P195" t="str">
            <v/>
          </cell>
        </row>
        <row r="196">
          <cell r="A196" t="str">
            <v/>
          </cell>
          <cell r="N196" t="str">
            <v/>
          </cell>
          <cell r="O196" t="str">
            <v/>
          </cell>
          <cell r="P196" t="str">
            <v/>
          </cell>
        </row>
        <row r="197">
          <cell r="A197" t="str">
            <v/>
          </cell>
          <cell r="N197" t="str">
            <v/>
          </cell>
          <cell r="O197" t="str">
            <v/>
          </cell>
          <cell r="P197" t="str">
            <v/>
          </cell>
        </row>
        <row r="198">
          <cell r="A198" t="str">
            <v/>
          </cell>
          <cell r="N198" t="str">
            <v/>
          </cell>
          <cell r="O198" t="str">
            <v/>
          </cell>
          <cell r="P198" t="str">
            <v/>
          </cell>
        </row>
        <row r="199">
          <cell r="A199" t="str">
            <v/>
          </cell>
          <cell r="N199" t="str">
            <v/>
          </cell>
          <cell r="O199" t="str">
            <v/>
          </cell>
          <cell r="P199" t="str">
            <v/>
          </cell>
        </row>
        <row r="200">
          <cell r="A200" t="str">
            <v/>
          </cell>
          <cell r="N200" t="str">
            <v/>
          </cell>
          <cell r="O200" t="str">
            <v/>
          </cell>
          <cell r="P20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Personal\pas\Personal%20solo%20UR.%20PAS.xlsx" TargetMode="External"/><Relationship Id="rId7" Type="http://schemas.openxmlformats.org/officeDocument/2006/relationships/hyperlink" Target="Alumnos\DEF-TITULOS-PROPIOS%202015-2016-2017-2018.xlsx" TargetMode="External"/><Relationship Id="rId2" Type="http://schemas.openxmlformats.org/officeDocument/2006/relationships/hyperlink" Target="Alumnos\DEF-TITULOS-PROPIOS%202015-2016-2017-2018.xlsx" TargetMode="External"/><Relationship Id="rId1" Type="http://schemas.openxmlformats.org/officeDocument/2006/relationships/hyperlink" Target="Alumnos\datos%20de%20alumnos%2016-17.xlsx" TargetMode="External"/><Relationship Id="rId6" Type="http://schemas.openxmlformats.org/officeDocument/2006/relationships/hyperlink" Target="Personal\Investigador\Personal%20solo%20UR.%20Investigador.xlsx" TargetMode="External"/><Relationship Id="rId5" Type="http://schemas.openxmlformats.org/officeDocument/2006/relationships/hyperlink" Target="Personal\Investigador\Personal%20solo%20UR.%20Investigador.xlsx" TargetMode="External"/><Relationship Id="rId4" Type="http://schemas.openxmlformats.org/officeDocument/2006/relationships/hyperlink" Target="Personal\PDI\Personal%20solo%20UR.%20PDI.xlsx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2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2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2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1:E65"/>
  <sheetViews>
    <sheetView topLeftCell="A22" workbookViewId="0"/>
  </sheetViews>
  <sheetFormatPr baseColWidth="10" defaultRowHeight="15" x14ac:dyDescent="0.25"/>
  <cols>
    <col min="1" max="1" width="135.42578125" customWidth="1"/>
    <col min="2" max="2" width="11.42578125" customWidth="1"/>
  </cols>
  <sheetData>
    <row r="1" spans="1:5" ht="26.25" customHeight="1" thickBot="1" x14ac:dyDescent="0.35">
      <c r="A1" s="18" t="s">
        <v>96</v>
      </c>
      <c r="B1" s="17"/>
    </row>
    <row r="2" spans="1:5" ht="26.25" customHeight="1" x14ac:dyDescent="0.3">
      <c r="A2" s="18" t="s">
        <v>97</v>
      </c>
      <c r="B2" s="17"/>
      <c r="E2" s="17"/>
    </row>
    <row r="3" spans="1:5" ht="26.25" customHeight="1" x14ac:dyDescent="0.25">
      <c r="A3" s="19" t="s">
        <v>98</v>
      </c>
      <c r="B3" s="17"/>
      <c r="E3" s="17"/>
    </row>
    <row r="4" spans="1:5" ht="26.25" customHeight="1" x14ac:dyDescent="0.25">
      <c r="A4" s="19" t="s">
        <v>99</v>
      </c>
      <c r="B4" s="17"/>
    </row>
    <row r="5" spans="1:5" ht="26.25" customHeight="1" x14ac:dyDescent="0.25">
      <c r="A5" s="19" t="s">
        <v>100</v>
      </c>
      <c r="B5" s="17"/>
      <c r="E5" s="17"/>
    </row>
    <row r="6" spans="1:5" ht="26.25" customHeight="1" x14ac:dyDescent="0.25">
      <c r="A6" s="19" t="s">
        <v>101</v>
      </c>
      <c r="B6" s="17"/>
      <c r="E6" s="44"/>
    </row>
    <row r="7" spans="1:5" ht="26.25" customHeight="1" x14ac:dyDescent="0.25">
      <c r="A7" s="19" t="s">
        <v>102</v>
      </c>
      <c r="B7" s="17"/>
      <c r="E7" s="17"/>
    </row>
    <row r="8" spans="1:5" ht="26.25" customHeight="1" x14ac:dyDescent="0.25">
      <c r="A8" s="19" t="s">
        <v>103</v>
      </c>
      <c r="B8" s="17"/>
    </row>
    <row r="9" spans="1:5" ht="26.25" customHeight="1" x14ac:dyDescent="0.25">
      <c r="A9" s="19" t="s">
        <v>104</v>
      </c>
      <c r="B9" s="17"/>
      <c r="C9" s="17"/>
    </row>
    <row r="10" spans="1:5" ht="26.25" customHeight="1" x14ac:dyDescent="0.25">
      <c r="A10" s="19" t="s">
        <v>105</v>
      </c>
      <c r="B10" s="17"/>
      <c r="C10" s="17"/>
    </row>
    <row r="11" spans="1:5" ht="26.25" customHeight="1" x14ac:dyDescent="0.25">
      <c r="A11" s="19" t="s">
        <v>106</v>
      </c>
      <c r="B11" s="17"/>
      <c r="C11" s="17"/>
    </row>
    <row r="12" spans="1:5" ht="26.25" customHeight="1" x14ac:dyDescent="0.25">
      <c r="A12" s="19" t="s">
        <v>107</v>
      </c>
      <c r="B12" s="17"/>
      <c r="C12" s="17"/>
    </row>
    <row r="13" spans="1:5" ht="26.25" customHeight="1" x14ac:dyDescent="0.25">
      <c r="A13" s="19" t="s">
        <v>108</v>
      </c>
      <c r="B13" s="17"/>
      <c r="C13" s="17"/>
    </row>
    <row r="14" spans="1:5" ht="26.25" customHeight="1" x14ac:dyDescent="0.25">
      <c r="A14" s="19" t="s">
        <v>109</v>
      </c>
      <c r="B14" s="17"/>
      <c r="C14" s="17"/>
    </row>
    <row r="15" spans="1:5" ht="26.25" customHeight="1" x14ac:dyDescent="0.25">
      <c r="A15" s="19" t="s">
        <v>110</v>
      </c>
      <c r="B15" s="17"/>
      <c r="C15" s="17"/>
    </row>
    <row r="16" spans="1:5" ht="26.25" customHeight="1" x14ac:dyDescent="0.25">
      <c r="A16" s="19" t="s">
        <v>111</v>
      </c>
      <c r="B16" s="17"/>
      <c r="C16" s="17"/>
    </row>
    <row r="17" spans="1:3" ht="26.25" customHeight="1" x14ac:dyDescent="0.25">
      <c r="A17" s="19" t="s">
        <v>112</v>
      </c>
      <c r="B17" s="17"/>
      <c r="C17" s="17"/>
    </row>
    <row r="18" spans="1:3" ht="26.25" customHeight="1" x14ac:dyDescent="0.25">
      <c r="A18" s="19" t="s">
        <v>113</v>
      </c>
      <c r="B18" s="17"/>
      <c r="C18" s="17"/>
    </row>
    <row r="19" spans="1:3" ht="26.25" customHeight="1" x14ac:dyDescent="0.25">
      <c r="A19" s="19" t="s">
        <v>114</v>
      </c>
      <c r="B19" s="17"/>
      <c r="C19" s="17"/>
    </row>
    <row r="20" spans="1:3" ht="26.25" customHeight="1" x14ac:dyDescent="0.25">
      <c r="A20" s="20" t="s">
        <v>115</v>
      </c>
      <c r="B20" s="17"/>
      <c r="C20" s="17"/>
    </row>
    <row r="21" spans="1:3" ht="26.25" customHeight="1" x14ac:dyDescent="0.25">
      <c r="A21" s="19" t="s">
        <v>116</v>
      </c>
      <c r="B21" s="17"/>
      <c r="C21" s="17"/>
    </row>
    <row r="22" spans="1:3" ht="26.25" customHeight="1" x14ac:dyDescent="0.25">
      <c r="A22" s="19" t="s">
        <v>117</v>
      </c>
      <c r="B22" s="17"/>
      <c r="C22" s="17"/>
    </row>
    <row r="23" spans="1:3" ht="26.25" customHeight="1" x14ac:dyDescent="0.25">
      <c r="A23" s="19" t="s">
        <v>118</v>
      </c>
      <c r="B23" s="17"/>
      <c r="C23" s="17"/>
    </row>
    <row r="24" spans="1:3" ht="26.25" customHeight="1" x14ac:dyDescent="0.25">
      <c r="A24" s="19" t="s">
        <v>119</v>
      </c>
      <c r="B24" s="17"/>
      <c r="C24" s="17"/>
    </row>
    <row r="25" spans="1:3" ht="26.25" customHeight="1" x14ac:dyDescent="0.25">
      <c r="A25" s="19" t="s">
        <v>119</v>
      </c>
      <c r="B25" s="17"/>
      <c r="C25" s="17"/>
    </row>
    <row r="26" spans="1:3" ht="26.25" customHeight="1" x14ac:dyDescent="0.25">
      <c r="A26" s="19" t="s">
        <v>120</v>
      </c>
      <c r="B26" s="17"/>
      <c r="C26" s="17"/>
    </row>
    <row r="27" spans="1:3" ht="26.25" customHeight="1" x14ac:dyDescent="0.25">
      <c r="A27" s="19" t="s">
        <v>121</v>
      </c>
      <c r="B27" s="17"/>
      <c r="C27" s="17"/>
    </row>
    <row r="28" spans="1:3" ht="26.25" customHeight="1" x14ac:dyDescent="0.25">
      <c r="A28" s="19" t="s">
        <v>122</v>
      </c>
      <c r="B28" s="17"/>
      <c r="C28" s="17"/>
    </row>
    <row r="29" spans="1:3" ht="26.25" customHeight="1" x14ac:dyDescent="0.25">
      <c r="A29" s="19" t="s">
        <v>123</v>
      </c>
      <c r="B29" s="17"/>
      <c r="C29" s="17"/>
    </row>
    <row r="30" spans="1:3" ht="26.25" customHeight="1" x14ac:dyDescent="0.25">
      <c r="A30" s="19" t="s">
        <v>124</v>
      </c>
      <c r="B30" s="17"/>
      <c r="C30" s="17"/>
    </row>
    <row r="31" spans="1:3" ht="26.25" customHeight="1" x14ac:dyDescent="0.25">
      <c r="A31" s="20" t="s">
        <v>125</v>
      </c>
      <c r="B31" s="17"/>
      <c r="C31" s="17"/>
    </row>
    <row r="32" spans="1:3" ht="26.25" customHeight="1" x14ac:dyDescent="0.25">
      <c r="A32" s="19" t="s">
        <v>126</v>
      </c>
      <c r="B32" s="17"/>
      <c r="C32" s="17"/>
    </row>
    <row r="33" spans="1:3" ht="26.25" customHeight="1" x14ac:dyDescent="0.25">
      <c r="A33" s="19" t="s">
        <v>127</v>
      </c>
      <c r="B33" s="17"/>
      <c r="C33" s="17"/>
    </row>
    <row r="34" spans="1:3" ht="26.25" customHeight="1" x14ac:dyDescent="0.25">
      <c r="A34" s="19" t="s">
        <v>128</v>
      </c>
      <c r="B34" s="17"/>
      <c r="C34" s="17"/>
    </row>
    <row r="35" spans="1:3" ht="26.25" customHeight="1" x14ac:dyDescent="0.25">
      <c r="A35" s="19" t="s">
        <v>129</v>
      </c>
      <c r="B35" s="17"/>
      <c r="C35" s="17"/>
    </row>
    <row r="36" spans="1:3" ht="26.25" customHeight="1" x14ac:dyDescent="0.25">
      <c r="A36" s="19" t="s">
        <v>130</v>
      </c>
      <c r="B36" s="17"/>
      <c r="C36" s="17"/>
    </row>
    <row r="37" spans="1:3" ht="26.25" customHeight="1" x14ac:dyDescent="0.25">
      <c r="A37" s="19" t="s">
        <v>131</v>
      </c>
      <c r="B37" s="17"/>
      <c r="C37" s="17"/>
    </row>
    <row r="38" spans="1:3" ht="26.25" customHeight="1" x14ac:dyDescent="0.25">
      <c r="A38" s="19" t="s">
        <v>132</v>
      </c>
      <c r="B38" s="17"/>
      <c r="C38" s="17"/>
    </row>
    <row r="39" spans="1:3" ht="26.25" customHeight="1" x14ac:dyDescent="0.25">
      <c r="A39" s="19" t="s">
        <v>133</v>
      </c>
      <c r="B39" s="17"/>
      <c r="C39" s="17"/>
    </row>
    <row r="40" spans="1:3" ht="26.25" customHeight="1" x14ac:dyDescent="0.25">
      <c r="A40" s="19" t="s">
        <v>134</v>
      </c>
      <c r="B40" s="17"/>
      <c r="C40" s="17"/>
    </row>
    <row r="41" spans="1:3" ht="26.25" customHeight="1" x14ac:dyDescent="0.25">
      <c r="A41" s="19" t="s">
        <v>135</v>
      </c>
      <c r="B41" s="17"/>
      <c r="C41" s="17"/>
    </row>
    <row r="42" spans="1:3" ht="26.25" customHeight="1" x14ac:dyDescent="0.25">
      <c r="A42" s="19" t="s">
        <v>136</v>
      </c>
      <c r="B42" s="17"/>
      <c r="C42" s="17"/>
    </row>
    <row r="43" spans="1:3" ht="26.25" customHeight="1" x14ac:dyDescent="0.25">
      <c r="A43" s="19" t="s">
        <v>137</v>
      </c>
      <c r="B43" s="17"/>
      <c r="C43" s="17"/>
    </row>
    <row r="44" spans="1:3" ht="26.25" customHeight="1" x14ac:dyDescent="0.25">
      <c r="A44" s="19" t="s">
        <v>138</v>
      </c>
      <c r="B44" s="17"/>
      <c r="C44" s="17"/>
    </row>
    <row r="45" spans="1:3" ht="26.25" customHeight="1" x14ac:dyDescent="0.25">
      <c r="A45" s="19" t="s">
        <v>139</v>
      </c>
      <c r="B45" s="17"/>
      <c r="C45" s="17"/>
    </row>
    <row r="46" spans="1:3" ht="26.25" customHeight="1" x14ac:dyDescent="0.25">
      <c r="A46" s="19" t="s">
        <v>140</v>
      </c>
      <c r="B46" s="17"/>
      <c r="C46" s="17"/>
    </row>
    <row r="47" spans="1:3" ht="26.25" customHeight="1" x14ac:dyDescent="0.25">
      <c r="A47" s="19" t="s">
        <v>141</v>
      </c>
      <c r="B47" s="17"/>
      <c r="C47" s="17"/>
    </row>
    <row r="48" spans="1:3" ht="26.25" customHeight="1" x14ac:dyDescent="0.25">
      <c r="A48" s="20" t="s">
        <v>142</v>
      </c>
      <c r="B48" s="17"/>
      <c r="C48" s="17"/>
    </row>
    <row r="49" spans="1:3" ht="26.25" customHeight="1" x14ac:dyDescent="0.25">
      <c r="A49" s="19" t="s">
        <v>143</v>
      </c>
      <c r="B49" s="17"/>
      <c r="C49" s="17"/>
    </row>
    <row r="50" spans="1:3" ht="26.25" customHeight="1" x14ac:dyDescent="0.25">
      <c r="A50" s="19" t="s">
        <v>144</v>
      </c>
      <c r="B50" s="17"/>
      <c r="C50" s="17"/>
    </row>
    <row r="51" spans="1:3" ht="26.25" customHeight="1" x14ac:dyDescent="0.25">
      <c r="A51" s="19" t="s">
        <v>145</v>
      </c>
      <c r="B51" s="17"/>
      <c r="C51" s="17"/>
    </row>
    <row r="52" spans="1:3" ht="26.25" customHeight="1" x14ac:dyDescent="0.25">
      <c r="A52" s="19" t="s">
        <v>146</v>
      </c>
      <c r="B52" s="17"/>
      <c r="C52" s="17"/>
    </row>
    <row r="53" spans="1:3" ht="26.25" customHeight="1" x14ac:dyDescent="0.25">
      <c r="A53" s="19" t="s">
        <v>147</v>
      </c>
      <c r="B53" s="17"/>
      <c r="C53" s="17"/>
    </row>
    <row r="54" spans="1:3" ht="26.25" customHeight="1" x14ac:dyDescent="0.25">
      <c r="A54" s="19" t="s">
        <v>148</v>
      </c>
      <c r="B54" s="17"/>
      <c r="C54" s="17"/>
    </row>
    <row r="55" spans="1:3" ht="26.25" customHeight="1" x14ac:dyDescent="0.25">
      <c r="A55" s="19" t="s">
        <v>149</v>
      </c>
      <c r="B55" s="17"/>
      <c r="C55" s="17"/>
    </row>
    <row r="56" spans="1:3" ht="26.25" customHeight="1" x14ac:dyDescent="0.25">
      <c r="A56" s="19" t="s">
        <v>150</v>
      </c>
      <c r="B56" s="17"/>
      <c r="C56" s="17"/>
    </row>
    <row r="57" spans="1:3" ht="26.25" customHeight="1" x14ac:dyDescent="0.25">
      <c r="A57" s="19" t="s">
        <v>151</v>
      </c>
      <c r="B57" s="17"/>
      <c r="C57" s="17"/>
    </row>
    <row r="58" spans="1:3" ht="26.25" customHeight="1" x14ac:dyDescent="0.25">
      <c r="A58" s="19" t="s">
        <v>152</v>
      </c>
      <c r="B58" s="17"/>
      <c r="C58" s="17"/>
    </row>
    <row r="59" spans="1:3" ht="26.25" customHeight="1" x14ac:dyDescent="0.25">
      <c r="A59" s="19" t="s">
        <v>153</v>
      </c>
      <c r="B59" s="17"/>
      <c r="C59" s="17"/>
    </row>
    <row r="60" spans="1:3" ht="26.25" customHeight="1" x14ac:dyDescent="0.25">
      <c r="A60" s="19" t="s">
        <v>154</v>
      </c>
      <c r="B60" s="17"/>
      <c r="C60" s="17"/>
    </row>
    <row r="61" spans="1:3" ht="26.25" customHeight="1" x14ac:dyDescent="0.25">
      <c r="A61" s="19" t="s">
        <v>155</v>
      </c>
      <c r="B61" s="17"/>
      <c r="C61" s="17"/>
    </row>
    <row r="62" spans="1:3" ht="26.25" customHeight="1" thickBot="1" x14ac:dyDescent="0.3">
      <c r="A62" s="21" t="s">
        <v>156</v>
      </c>
      <c r="B62" s="17"/>
      <c r="C62" s="17"/>
    </row>
    <row r="63" spans="1:3" ht="26.25" customHeight="1" thickBot="1" x14ac:dyDescent="0.3">
      <c r="A63" s="22" t="s">
        <v>157</v>
      </c>
      <c r="B63" s="17"/>
      <c r="C63" s="17"/>
    </row>
    <row r="64" spans="1:3" x14ac:dyDescent="0.25">
      <c r="A64" s="17"/>
      <c r="C64" s="17"/>
    </row>
    <row r="65" spans="1:2" x14ac:dyDescent="0.25">
      <c r="A65" s="17"/>
      <c r="B65" s="1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/>
  <dimension ref="A1:M88"/>
  <sheetViews>
    <sheetView workbookViewId="0"/>
  </sheetViews>
  <sheetFormatPr baseColWidth="10" defaultRowHeight="15" x14ac:dyDescent="0.25"/>
  <cols>
    <col min="1" max="1" width="75" customWidth="1"/>
    <col min="2" max="2" width="82.85546875" customWidth="1"/>
    <col min="3" max="3" width="47.140625" customWidth="1"/>
    <col min="4" max="4" width="81.140625" customWidth="1"/>
    <col min="5" max="5" width="56.28515625" customWidth="1"/>
    <col min="6" max="6" width="69.42578125" customWidth="1"/>
    <col min="7" max="7" width="57.140625" customWidth="1"/>
    <col min="8" max="8" width="91.42578125" customWidth="1"/>
    <col min="9" max="9" width="34.28515625" customWidth="1"/>
    <col min="10" max="10" width="75.140625" customWidth="1"/>
  </cols>
  <sheetData>
    <row r="1" spans="1:13" ht="37.5" customHeight="1" x14ac:dyDescent="0.25"/>
    <row r="2" spans="1:13" ht="26.25" x14ac:dyDescent="0.25">
      <c r="A2" s="23" t="s">
        <v>158</v>
      </c>
      <c r="B2" s="24"/>
      <c r="C2" s="23" t="s">
        <v>159</v>
      </c>
      <c r="D2" s="24"/>
      <c r="E2" s="23" t="s">
        <v>160</v>
      </c>
      <c r="F2" s="17"/>
      <c r="G2" s="23" t="s">
        <v>161</v>
      </c>
      <c r="H2" s="17"/>
      <c r="I2" s="17" t="s">
        <v>162</v>
      </c>
      <c r="J2" s="17"/>
      <c r="K2" s="17"/>
      <c r="L2" s="17"/>
      <c r="M2" s="17"/>
    </row>
    <row r="3" spans="1:13" ht="15.75" thickBot="1" x14ac:dyDescent="0.3">
      <c r="A3" s="25" t="s">
        <v>13</v>
      </c>
      <c r="B3" s="25"/>
      <c r="C3" s="25" t="s">
        <v>13</v>
      </c>
      <c r="D3" s="24"/>
      <c r="E3" s="25" t="s">
        <v>13</v>
      </c>
      <c r="F3" s="24"/>
      <c r="G3" s="25" t="s">
        <v>13</v>
      </c>
      <c r="H3" s="17"/>
      <c r="I3" s="25" t="s">
        <v>13</v>
      </c>
      <c r="J3" s="17"/>
      <c r="K3" s="17"/>
      <c r="L3" s="17"/>
      <c r="M3" s="17"/>
    </row>
    <row r="4" spans="1:13" ht="15.75" thickBot="1" x14ac:dyDescent="0.3">
      <c r="A4" s="26" t="s">
        <v>163</v>
      </c>
      <c r="B4" s="27" t="s">
        <v>164</v>
      </c>
      <c r="C4" s="26" t="s">
        <v>163</v>
      </c>
      <c r="D4" s="28" t="s">
        <v>165</v>
      </c>
      <c r="E4" s="26" t="s">
        <v>163</v>
      </c>
      <c r="F4" s="27" t="s">
        <v>166</v>
      </c>
      <c r="G4" s="26" t="s">
        <v>163</v>
      </c>
      <c r="H4" s="27" t="s">
        <v>167</v>
      </c>
      <c r="I4" s="26" t="s">
        <v>163</v>
      </c>
      <c r="J4" s="27" t="s">
        <v>168</v>
      </c>
      <c r="K4" s="17"/>
      <c r="L4" s="17"/>
      <c r="M4" s="17"/>
    </row>
    <row r="5" spans="1:13" x14ac:dyDescent="0.25">
      <c r="A5" s="29" t="s">
        <v>169</v>
      </c>
      <c r="B5" s="30" t="s">
        <v>170</v>
      </c>
      <c r="C5" s="29" t="s">
        <v>169</v>
      </c>
      <c r="D5" s="31" t="s">
        <v>171</v>
      </c>
      <c r="E5" s="29" t="s">
        <v>169</v>
      </c>
      <c r="F5" s="30" t="s">
        <v>172</v>
      </c>
      <c r="G5" s="29" t="s">
        <v>169</v>
      </c>
      <c r="H5" s="30" t="s">
        <v>173</v>
      </c>
      <c r="I5" s="29" t="s">
        <v>169</v>
      </c>
      <c r="J5" s="30" t="s">
        <v>23</v>
      </c>
      <c r="K5" s="17"/>
      <c r="L5" s="17"/>
      <c r="M5" s="17"/>
    </row>
    <row r="6" spans="1:13" x14ac:dyDescent="0.25">
      <c r="A6" s="32"/>
      <c r="B6" s="33" t="s">
        <v>174</v>
      </c>
      <c r="C6" s="34"/>
      <c r="D6" s="32" t="s">
        <v>175</v>
      </c>
      <c r="E6" s="34"/>
      <c r="F6" s="33" t="s">
        <v>176</v>
      </c>
      <c r="G6" s="34"/>
      <c r="H6" s="33" t="s">
        <v>172</v>
      </c>
      <c r="I6" s="34"/>
      <c r="J6" s="33" t="s">
        <v>19</v>
      </c>
      <c r="K6" s="17"/>
      <c r="L6" s="17"/>
      <c r="M6" s="17"/>
    </row>
    <row r="7" spans="1:13" x14ac:dyDescent="0.25">
      <c r="A7" s="32"/>
      <c r="B7" s="33" t="s">
        <v>177</v>
      </c>
      <c r="C7" s="32"/>
      <c r="D7" s="32" t="s">
        <v>178</v>
      </c>
      <c r="E7" s="32"/>
      <c r="F7" s="33" t="s">
        <v>178</v>
      </c>
      <c r="G7" s="32"/>
      <c r="H7" s="33" t="s">
        <v>179</v>
      </c>
      <c r="I7" s="32"/>
      <c r="J7" s="33" t="s">
        <v>180</v>
      </c>
      <c r="K7" s="17"/>
      <c r="L7" s="17"/>
      <c r="M7" s="17"/>
    </row>
    <row r="8" spans="1:13" ht="15.75" thickBot="1" x14ac:dyDescent="0.3">
      <c r="A8" s="35"/>
      <c r="B8" s="36" t="s">
        <v>181</v>
      </c>
      <c r="C8" s="32"/>
      <c r="D8" s="32" t="s">
        <v>182</v>
      </c>
      <c r="E8" s="32"/>
      <c r="F8" s="33" t="s">
        <v>182</v>
      </c>
      <c r="G8" s="32"/>
      <c r="H8" s="33" t="s">
        <v>183</v>
      </c>
      <c r="I8" s="32"/>
      <c r="J8" s="33" t="s">
        <v>184</v>
      </c>
      <c r="K8" s="17"/>
      <c r="L8" s="17"/>
      <c r="M8" s="17"/>
    </row>
    <row r="9" spans="1:13" ht="15.75" thickBot="1" x14ac:dyDescent="0.3">
      <c r="A9" s="26" t="s">
        <v>163</v>
      </c>
      <c r="B9" s="27" t="s">
        <v>185</v>
      </c>
      <c r="C9" s="32"/>
      <c r="D9" s="32" t="s">
        <v>186</v>
      </c>
      <c r="E9" s="32"/>
      <c r="F9" s="33" t="s">
        <v>187</v>
      </c>
      <c r="G9" s="32"/>
      <c r="H9" s="33" t="s">
        <v>188</v>
      </c>
      <c r="I9" s="32"/>
      <c r="J9" s="33" t="s">
        <v>189</v>
      </c>
      <c r="K9" s="17"/>
      <c r="L9" s="17"/>
      <c r="M9" s="17"/>
    </row>
    <row r="10" spans="1:13" x14ac:dyDescent="0.25">
      <c r="A10" s="29" t="s">
        <v>169</v>
      </c>
      <c r="B10" s="31" t="s">
        <v>87</v>
      </c>
      <c r="C10" s="32"/>
      <c r="D10" s="32" t="s">
        <v>190</v>
      </c>
      <c r="E10" s="32"/>
      <c r="F10" s="33" t="s">
        <v>191</v>
      </c>
      <c r="G10" s="32"/>
      <c r="H10" s="33" t="s">
        <v>192</v>
      </c>
      <c r="I10" s="32"/>
      <c r="J10" s="33" t="s">
        <v>193</v>
      </c>
      <c r="K10" s="17"/>
      <c r="L10" s="17"/>
      <c r="M10" s="17"/>
    </row>
    <row r="11" spans="1:13" x14ac:dyDescent="0.25">
      <c r="A11" s="32"/>
      <c r="B11" s="32" t="s">
        <v>88</v>
      </c>
      <c r="C11" s="32"/>
      <c r="D11" s="32" t="s">
        <v>194</v>
      </c>
      <c r="E11" s="32"/>
      <c r="F11" s="33" t="s">
        <v>195</v>
      </c>
      <c r="G11" s="32"/>
      <c r="H11" s="33" t="s">
        <v>196</v>
      </c>
      <c r="I11" s="32"/>
      <c r="J11" s="33" t="s">
        <v>197</v>
      </c>
      <c r="K11" s="17"/>
      <c r="L11" s="17"/>
      <c r="M11" s="17"/>
    </row>
    <row r="12" spans="1:13" ht="15.75" thickBot="1" x14ac:dyDescent="0.3">
      <c r="A12" s="35"/>
      <c r="B12" s="37" t="s">
        <v>95</v>
      </c>
      <c r="C12" s="32"/>
      <c r="D12" s="32" t="s">
        <v>198</v>
      </c>
      <c r="E12" s="32"/>
      <c r="F12" s="33" t="s">
        <v>199</v>
      </c>
      <c r="G12" s="32"/>
      <c r="H12" s="33" t="s">
        <v>200</v>
      </c>
      <c r="I12" s="32"/>
      <c r="J12" s="33" t="s">
        <v>201</v>
      </c>
      <c r="K12" s="17"/>
      <c r="L12" s="17"/>
      <c r="M12" s="17"/>
    </row>
    <row r="13" spans="1:13" ht="15.75" thickBot="1" x14ac:dyDescent="0.3">
      <c r="A13" s="26" t="s">
        <v>163</v>
      </c>
      <c r="B13" s="27" t="s">
        <v>202</v>
      </c>
      <c r="C13" s="32"/>
      <c r="D13" s="32" t="s">
        <v>203</v>
      </c>
      <c r="E13" s="32"/>
      <c r="F13" s="33" t="s">
        <v>203</v>
      </c>
      <c r="G13" s="32"/>
      <c r="H13" s="33" t="s">
        <v>197</v>
      </c>
      <c r="I13" s="32"/>
      <c r="J13" s="33" t="s">
        <v>204</v>
      </c>
      <c r="K13" s="17"/>
      <c r="L13" s="17"/>
      <c r="M13" s="17"/>
    </row>
    <row r="14" spans="1:13" x14ac:dyDescent="0.25">
      <c r="A14" s="29" t="s">
        <v>169</v>
      </c>
      <c r="B14" s="31" t="s">
        <v>205</v>
      </c>
      <c r="C14" s="32"/>
      <c r="D14" s="32" t="s">
        <v>206</v>
      </c>
      <c r="E14" s="32"/>
      <c r="F14" s="33" t="s">
        <v>207</v>
      </c>
      <c r="G14" s="32"/>
      <c r="H14" s="33"/>
      <c r="I14" s="32"/>
      <c r="J14" s="33" t="s">
        <v>208</v>
      </c>
      <c r="K14" s="17"/>
      <c r="L14" s="17"/>
      <c r="M14" s="17"/>
    </row>
    <row r="15" spans="1:13" x14ac:dyDescent="0.25">
      <c r="A15" s="32"/>
      <c r="B15" s="32"/>
      <c r="C15" s="32"/>
      <c r="D15" s="32" t="s">
        <v>207</v>
      </c>
      <c r="E15" s="32"/>
      <c r="F15" s="33" t="s">
        <v>209</v>
      </c>
      <c r="G15" s="32"/>
      <c r="H15" s="33"/>
      <c r="I15" s="32"/>
      <c r="J15" s="33" t="s">
        <v>210</v>
      </c>
      <c r="K15" s="17"/>
      <c r="L15" s="17"/>
      <c r="M15" s="17"/>
    </row>
    <row r="16" spans="1:13" ht="15.75" thickBot="1" x14ac:dyDescent="0.3">
      <c r="A16" s="35"/>
      <c r="B16" s="35"/>
      <c r="C16" s="35"/>
      <c r="D16" s="35" t="s">
        <v>209</v>
      </c>
      <c r="E16" s="35"/>
      <c r="F16" s="36"/>
      <c r="G16" s="35"/>
      <c r="H16" s="36"/>
      <c r="I16" s="35"/>
      <c r="J16" s="36" t="s">
        <v>211</v>
      </c>
      <c r="K16" s="17"/>
      <c r="L16" s="17"/>
      <c r="M16" s="17"/>
    </row>
    <row r="17" spans="1:13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 t="s">
        <v>212</v>
      </c>
      <c r="K17" s="17"/>
      <c r="L17" s="17"/>
      <c r="M17" s="17"/>
    </row>
    <row r="18" spans="1:13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 t="s">
        <v>213</v>
      </c>
      <c r="K18" s="17"/>
      <c r="L18" s="17"/>
      <c r="M18" s="17"/>
    </row>
    <row r="19" spans="1:13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 t="s">
        <v>214</v>
      </c>
      <c r="K19" s="17"/>
      <c r="L19" s="17"/>
      <c r="M19" s="17"/>
    </row>
    <row r="20" spans="1:13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 t="s">
        <v>215</v>
      </c>
      <c r="K20" s="17"/>
      <c r="L20" s="17"/>
      <c r="M20" s="17"/>
    </row>
    <row r="21" spans="1:13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</row>
    <row r="22" spans="1:13" x14ac:dyDescent="0.25">
      <c r="A22" s="17" t="s">
        <v>216</v>
      </c>
      <c r="B22" s="38" t="s">
        <v>217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</row>
    <row r="23" spans="1:13" x14ac:dyDescent="0.25">
      <c r="A23" s="17" t="s">
        <v>218</v>
      </c>
      <c r="B23" s="39" t="s">
        <v>164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</row>
    <row r="24" spans="1:13" x14ac:dyDescent="0.25">
      <c r="A24" s="17" t="s">
        <v>219</v>
      </c>
      <c r="B24" s="17" t="s">
        <v>185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</row>
    <row r="25" spans="1:13" x14ac:dyDescent="0.25">
      <c r="A25" s="17" t="s">
        <v>220</v>
      </c>
      <c r="B25" s="17" t="s">
        <v>165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</row>
    <row r="26" spans="1:13" x14ac:dyDescent="0.25">
      <c r="A26" s="17" t="s">
        <v>221</v>
      </c>
      <c r="B26" s="17" t="s">
        <v>166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</row>
    <row r="27" spans="1:13" x14ac:dyDescent="0.25">
      <c r="A27" s="17" t="s">
        <v>222</v>
      </c>
      <c r="B27" s="17" t="s">
        <v>167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</row>
    <row r="28" spans="1:13" x14ac:dyDescent="0.25">
      <c r="A28" s="17" t="s">
        <v>223</v>
      </c>
      <c r="B28" s="17" t="s">
        <v>168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</row>
    <row r="29" spans="1:13" x14ac:dyDescent="0.25">
      <c r="A29" s="17" t="s">
        <v>224</v>
      </c>
      <c r="B29" s="17" t="s">
        <v>202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</row>
    <row r="30" spans="1:13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</row>
    <row r="31" spans="1:13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</row>
    <row r="32" spans="1:13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</row>
    <row r="38" spans="1:4" x14ac:dyDescent="0.25">
      <c r="A38" s="17"/>
      <c r="B38" s="17"/>
    </row>
    <row r="39" spans="1:4" x14ac:dyDescent="0.25">
      <c r="A39" s="17"/>
      <c r="B39" s="17"/>
    </row>
    <row r="40" spans="1:4" x14ac:dyDescent="0.25">
      <c r="A40" s="17"/>
      <c r="B40" s="17"/>
    </row>
    <row r="41" spans="1:4" x14ac:dyDescent="0.25">
      <c r="A41" s="17"/>
      <c r="B41" s="17"/>
    </row>
    <row r="42" spans="1:4" x14ac:dyDescent="0.25">
      <c r="A42" s="17" t="s">
        <v>26</v>
      </c>
      <c r="B42" s="17" t="s">
        <v>90</v>
      </c>
      <c r="D42" t="s">
        <v>91</v>
      </c>
    </row>
    <row r="43" spans="1:4" x14ac:dyDescent="0.25">
      <c r="A43" s="17" t="s">
        <v>27</v>
      </c>
      <c r="B43" s="17" t="s">
        <v>92</v>
      </c>
      <c r="D43" t="s">
        <v>93</v>
      </c>
    </row>
    <row r="44" spans="1:4" x14ac:dyDescent="0.25">
      <c r="A44" s="17" t="s">
        <v>28</v>
      </c>
      <c r="B44" s="17" t="s">
        <v>268</v>
      </c>
      <c r="D44" t="s">
        <v>269</v>
      </c>
    </row>
    <row r="45" spans="1:4" x14ac:dyDescent="0.25">
      <c r="A45" s="17" t="s">
        <v>29</v>
      </c>
      <c r="B45" s="17" t="s">
        <v>270</v>
      </c>
      <c r="D45" t="s">
        <v>271</v>
      </c>
    </row>
    <row r="46" spans="1:4" x14ac:dyDescent="0.25">
      <c r="A46" s="17" t="s">
        <v>30</v>
      </c>
      <c r="B46" s="17" t="s">
        <v>238</v>
      </c>
      <c r="D46" t="s">
        <v>239</v>
      </c>
    </row>
    <row r="47" spans="1:4" x14ac:dyDescent="0.25">
      <c r="A47" s="17" t="s">
        <v>31</v>
      </c>
      <c r="B47" s="17" t="s">
        <v>240</v>
      </c>
      <c r="D47" t="s">
        <v>241</v>
      </c>
    </row>
    <row r="48" spans="1:4" x14ac:dyDescent="0.25">
      <c r="A48" s="17" t="s">
        <v>225</v>
      </c>
      <c r="B48" s="17" t="s">
        <v>242</v>
      </c>
      <c r="D48" t="s">
        <v>243</v>
      </c>
    </row>
    <row r="49" spans="1:4" x14ac:dyDescent="0.25">
      <c r="A49" s="17" t="s">
        <v>226</v>
      </c>
      <c r="B49" s="17" t="s">
        <v>244</v>
      </c>
      <c r="D49" t="s">
        <v>245</v>
      </c>
    </row>
    <row r="50" spans="1:4" x14ac:dyDescent="0.25">
      <c r="A50" s="17" t="s">
        <v>227</v>
      </c>
      <c r="B50" s="17" t="s">
        <v>246</v>
      </c>
      <c r="D50" t="s">
        <v>247</v>
      </c>
    </row>
    <row r="51" spans="1:4" x14ac:dyDescent="0.25">
      <c r="A51" s="17" t="s">
        <v>228</v>
      </c>
      <c r="B51" s="17" t="s">
        <v>248</v>
      </c>
      <c r="D51" t="s">
        <v>249</v>
      </c>
    </row>
    <row r="52" spans="1:4" x14ac:dyDescent="0.25">
      <c r="A52" s="17" t="s">
        <v>229</v>
      </c>
      <c r="B52" s="17" t="s">
        <v>250</v>
      </c>
      <c r="D52" t="s">
        <v>251</v>
      </c>
    </row>
    <row r="53" spans="1:4" x14ac:dyDescent="0.25">
      <c r="A53" s="17" t="s">
        <v>230</v>
      </c>
      <c r="B53" s="17" t="s">
        <v>252</v>
      </c>
      <c r="D53" t="s">
        <v>253</v>
      </c>
    </row>
    <row r="54" spans="1:4" x14ac:dyDescent="0.25">
      <c r="A54" s="17" t="s">
        <v>231</v>
      </c>
      <c r="B54" s="17" t="s">
        <v>254</v>
      </c>
      <c r="D54" t="s">
        <v>255</v>
      </c>
    </row>
    <row r="55" spans="1:4" x14ac:dyDescent="0.25">
      <c r="A55" s="17" t="s">
        <v>232</v>
      </c>
      <c r="B55" s="17" t="s">
        <v>256</v>
      </c>
      <c r="D55" t="s">
        <v>257</v>
      </c>
    </row>
    <row r="56" spans="1:4" x14ac:dyDescent="0.25">
      <c r="A56" s="17" t="s">
        <v>233</v>
      </c>
      <c r="B56" s="17" t="s">
        <v>258</v>
      </c>
      <c r="D56" t="s">
        <v>259</v>
      </c>
    </row>
    <row r="57" spans="1:4" x14ac:dyDescent="0.25">
      <c r="A57" s="17" t="s">
        <v>234</v>
      </c>
      <c r="B57" s="17" t="s">
        <v>260</v>
      </c>
      <c r="D57" t="s">
        <v>261</v>
      </c>
    </row>
    <row r="58" spans="1:4" x14ac:dyDescent="0.25">
      <c r="A58" s="17" t="s">
        <v>235</v>
      </c>
      <c r="B58" s="17" t="s">
        <v>262</v>
      </c>
      <c r="D58" t="s">
        <v>263</v>
      </c>
    </row>
    <row r="59" spans="1:4" x14ac:dyDescent="0.25">
      <c r="A59" s="17" t="s">
        <v>236</v>
      </c>
      <c r="B59" s="17" t="s">
        <v>264</v>
      </c>
      <c r="D59" t="s">
        <v>265</v>
      </c>
    </row>
    <row r="60" spans="1:4" x14ac:dyDescent="0.25">
      <c r="A60" s="17" t="s">
        <v>237</v>
      </c>
      <c r="B60" s="17" t="s">
        <v>266</v>
      </c>
      <c r="D60" t="s">
        <v>267</v>
      </c>
    </row>
    <row r="61" spans="1:4" x14ac:dyDescent="0.25">
      <c r="A61" s="17"/>
      <c r="B61" s="17"/>
    </row>
    <row r="62" spans="1:4" x14ac:dyDescent="0.25">
      <c r="A62" s="17"/>
      <c r="B62" s="17"/>
    </row>
    <row r="63" spans="1:4" x14ac:dyDescent="0.25">
      <c r="A63" s="17"/>
      <c r="B63" s="17"/>
    </row>
    <row r="64" spans="1:4" x14ac:dyDescent="0.25">
      <c r="A64" s="17"/>
      <c r="B64" s="17"/>
    </row>
    <row r="65" spans="1:2" x14ac:dyDescent="0.25">
      <c r="A65" s="17"/>
      <c r="B65" s="17"/>
    </row>
    <row r="66" spans="1:2" x14ac:dyDescent="0.25">
      <c r="A66" s="17"/>
      <c r="B66" s="17"/>
    </row>
    <row r="67" spans="1:2" x14ac:dyDescent="0.25">
      <c r="A67" t="s">
        <v>272</v>
      </c>
    </row>
    <row r="70" spans="1:2" x14ac:dyDescent="0.25">
      <c r="A70" t="s">
        <v>273</v>
      </c>
    </row>
    <row r="71" spans="1:2" x14ac:dyDescent="0.25">
      <c r="A71" t="s">
        <v>274</v>
      </c>
    </row>
    <row r="72" spans="1:2" x14ac:dyDescent="0.25">
      <c r="A72" t="s">
        <v>275</v>
      </c>
    </row>
    <row r="73" spans="1:2" x14ac:dyDescent="0.25">
      <c r="A73" t="s">
        <v>276</v>
      </c>
    </row>
    <row r="74" spans="1:2" x14ac:dyDescent="0.25">
      <c r="A74" t="s">
        <v>277</v>
      </c>
    </row>
    <row r="75" spans="1:2" x14ac:dyDescent="0.25">
      <c r="A75" t="s">
        <v>278</v>
      </c>
    </row>
    <row r="76" spans="1:2" x14ac:dyDescent="0.25">
      <c r="A76" t="s">
        <v>279</v>
      </c>
    </row>
    <row r="77" spans="1:2" x14ac:dyDescent="0.25">
      <c r="A77" t="s">
        <v>280</v>
      </c>
    </row>
    <row r="78" spans="1:2" x14ac:dyDescent="0.25">
      <c r="A78" t="s">
        <v>281</v>
      </c>
    </row>
    <row r="79" spans="1:2" x14ac:dyDescent="0.25">
      <c r="A79" t="s">
        <v>282</v>
      </c>
    </row>
    <row r="80" spans="1:2" x14ac:dyDescent="0.25">
      <c r="A80" t="s">
        <v>283</v>
      </c>
    </row>
    <row r="81" spans="1:1" x14ac:dyDescent="0.25">
      <c r="A81" t="s">
        <v>284</v>
      </c>
    </row>
    <row r="82" spans="1:1" x14ac:dyDescent="0.25">
      <c r="A82" t="s">
        <v>285</v>
      </c>
    </row>
    <row r="83" spans="1:1" x14ac:dyDescent="0.25">
      <c r="A83" t="s">
        <v>286</v>
      </c>
    </row>
    <row r="84" spans="1:1" x14ac:dyDescent="0.25">
      <c r="A84" t="s">
        <v>287</v>
      </c>
    </row>
    <row r="85" spans="1:1" x14ac:dyDescent="0.25">
      <c r="A85" t="s">
        <v>288</v>
      </c>
    </row>
    <row r="86" spans="1:1" x14ac:dyDescent="0.25">
      <c r="A86" t="s">
        <v>289</v>
      </c>
    </row>
    <row r="87" spans="1:1" x14ac:dyDescent="0.25">
      <c r="A87" t="s">
        <v>290</v>
      </c>
    </row>
    <row r="88" spans="1:1" x14ac:dyDescent="0.25">
      <c r="A88" t="s">
        <v>291</v>
      </c>
    </row>
  </sheetData>
  <hyperlinks>
    <hyperlink ref="B4" r:id="rId1"/>
    <hyperlink ref="B9" r:id="rId2"/>
    <hyperlink ref="D4" r:id="rId3"/>
    <hyperlink ref="F4" r:id="rId4"/>
    <hyperlink ref="H4" r:id="rId5"/>
    <hyperlink ref="J4" r:id="rId6" display="C:\Users\hegarcg\Desktop\h\Personal\Investigador\[Personal solo UR. Investigador.xlsx]"/>
    <hyperlink ref="B13" r:id="rId7" display="C:\Users\hegarcg\Desktop\h\Alumnos\[DEF-TITULOS-PROPIOS 2015-2016-2017-2018.xlsx]"/>
  </hyperlinks>
  <pageMargins left="0.7" right="0.7" top="0.75" bottom="0.75" header="0.3" footer="0.3"/>
  <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29"/>
  <sheetViews>
    <sheetView workbookViewId="0">
      <selection activeCell="N12" sqref="N12"/>
    </sheetView>
  </sheetViews>
  <sheetFormatPr baseColWidth="10" defaultRowHeight="15" x14ac:dyDescent="0.25"/>
  <cols>
    <col min="1" max="1" width="26.7109375" customWidth="1"/>
    <col min="2" max="2" width="13" customWidth="1"/>
    <col min="10" max="10" width="13.85546875" customWidth="1"/>
    <col min="11" max="11" width="14.85546875" customWidth="1"/>
    <col min="12" max="12" width="11.85546875" bestFit="1" customWidth="1"/>
  </cols>
  <sheetData>
    <row r="1" spans="1:18" ht="15.75" thickBot="1" x14ac:dyDescent="0.3">
      <c r="A1" s="5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M1" s="17"/>
      <c r="N1" s="17"/>
      <c r="O1" s="17"/>
      <c r="P1" s="17"/>
      <c r="Q1" s="17"/>
      <c r="R1" s="17"/>
    </row>
    <row r="2" spans="1:18" ht="15.75" thickBot="1" x14ac:dyDescent="0.3">
      <c r="A2" s="42" t="s">
        <v>293</v>
      </c>
      <c r="B2" s="3"/>
      <c r="C2" s="14"/>
      <c r="D2" s="3"/>
      <c r="E2" s="14"/>
      <c r="F2" s="16"/>
      <c r="M2" s="17"/>
      <c r="N2" s="17"/>
      <c r="O2" s="17"/>
      <c r="P2" s="17"/>
      <c r="Q2" s="17"/>
      <c r="R2" s="17"/>
    </row>
    <row r="3" spans="1:18" ht="16.5" customHeight="1" thickBot="1" x14ac:dyDescent="0.3">
      <c r="A3" s="42" t="s">
        <v>292</v>
      </c>
      <c r="B3" s="3"/>
      <c r="C3" s="14"/>
      <c r="D3" s="3"/>
      <c r="E3" s="14"/>
      <c r="F3" s="16"/>
      <c r="M3" s="17"/>
      <c r="N3" s="17"/>
      <c r="O3" s="17"/>
      <c r="P3" s="17"/>
      <c r="Q3" s="17"/>
      <c r="R3" s="17"/>
    </row>
    <row r="4" spans="1:18" ht="15.75" thickBot="1" x14ac:dyDescent="0.3">
      <c r="A4" s="42" t="s">
        <v>26</v>
      </c>
      <c r="B4" s="3"/>
      <c r="C4" s="14"/>
      <c r="D4" s="3"/>
      <c r="E4" s="14"/>
      <c r="F4" s="16"/>
      <c r="M4" s="17"/>
      <c r="N4" s="17"/>
      <c r="O4" s="17"/>
      <c r="P4" s="17"/>
      <c r="Q4" s="17"/>
      <c r="R4" s="17"/>
    </row>
    <row r="5" spans="1:18" ht="15.75" thickBot="1" x14ac:dyDescent="0.3">
      <c r="A5" s="42" t="s">
        <v>27</v>
      </c>
      <c r="B5" s="3"/>
      <c r="C5" s="14"/>
      <c r="D5" s="3"/>
      <c r="E5" s="14"/>
      <c r="F5" s="16"/>
      <c r="M5" s="17"/>
      <c r="N5" s="17"/>
      <c r="O5" s="17"/>
      <c r="P5" s="17"/>
      <c r="Q5" s="17"/>
      <c r="R5" s="17"/>
    </row>
    <row r="6" spans="1:18" ht="15.75" thickBot="1" x14ac:dyDescent="0.3">
      <c r="A6" s="42" t="s">
        <v>28</v>
      </c>
      <c r="B6" s="3"/>
      <c r="C6" s="14"/>
      <c r="D6" s="3"/>
      <c r="E6" s="14"/>
      <c r="F6" s="16"/>
      <c r="M6" s="17"/>
      <c r="N6" s="17"/>
      <c r="O6" s="17"/>
      <c r="P6" s="17"/>
      <c r="Q6" s="17"/>
      <c r="R6" s="17"/>
    </row>
    <row r="7" spans="1:18" ht="15.75" thickBot="1" x14ac:dyDescent="0.3">
      <c r="A7" s="42" t="s">
        <v>29</v>
      </c>
      <c r="B7" s="3"/>
      <c r="C7" s="14"/>
      <c r="D7" s="3"/>
      <c r="E7" s="14"/>
      <c r="F7" s="16"/>
      <c r="M7" s="17"/>
      <c r="N7" s="17"/>
      <c r="O7" s="17"/>
      <c r="P7" s="17"/>
      <c r="Q7" s="17"/>
      <c r="R7" s="17"/>
    </row>
    <row r="8" spans="1:18" ht="15.75" thickBot="1" x14ac:dyDescent="0.3">
      <c r="A8" s="42" t="s">
        <v>30</v>
      </c>
      <c r="B8" s="3"/>
      <c r="C8" s="14"/>
      <c r="D8" s="3"/>
      <c r="E8" s="14"/>
      <c r="F8" s="16"/>
      <c r="M8" s="17"/>
      <c r="N8" s="17"/>
      <c r="O8" s="17"/>
      <c r="P8" s="17"/>
      <c r="Q8" s="17"/>
      <c r="R8" s="17"/>
    </row>
    <row r="9" spans="1:18" ht="15.75" thickBot="1" x14ac:dyDescent="0.3">
      <c r="A9" s="42" t="s">
        <v>31</v>
      </c>
      <c r="B9" s="3"/>
      <c r="C9" s="14"/>
      <c r="D9" s="3"/>
      <c r="E9" s="14"/>
      <c r="F9" s="16"/>
      <c r="M9" s="17"/>
      <c r="N9" s="17"/>
      <c r="O9" s="17"/>
      <c r="P9" s="17"/>
      <c r="Q9" s="17"/>
      <c r="R9" s="17"/>
    </row>
    <row r="10" spans="1:18" ht="15.75" thickBot="1" x14ac:dyDescent="0.3">
      <c r="A10" s="42" t="s">
        <v>225</v>
      </c>
      <c r="B10" s="3"/>
      <c r="C10" s="14"/>
      <c r="D10" s="3"/>
      <c r="E10" s="14"/>
      <c r="F10" s="16"/>
      <c r="M10" s="17"/>
      <c r="N10" s="17"/>
      <c r="O10" s="17"/>
      <c r="P10" s="17"/>
      <c r="Q10" s="17"/>
      <c r="R10" s="17"/>
    </row>
    <row r="11" spans="1:18" ht="15.75" thickBot="1" x14ac:dyDescent="0.3">
      <c r="A11" s="42" t="s">
        <v>226</v>
      </c>
      <c r="B11" s="3"/>
      <c r="C11" s="14"/>
      <c r="D11" s="3"/>
      <c r="E11" s="14"/>
      <c r="F11" s="16"/>
      <c r="M11" s="17"/>
      <c r="N11" s="17"/>
      <c r="O11" s="17"/>
      <c r="P11" s="17"/>
      <c r="Q11" s="17"/>
      <c r="R11" s="17"/>
    </row>
    <row r="12" spans="1:18" ht="15.75" thickBot="1" x14ac:dyDescent="0.3">
      <c r="A12" s="42" t="s">
        <v>227</v>
      </c>
      <c r="B12" s="3"/>
      <c r="C12" s="14"/>
      <c r="D12" s="3"/>
      <c r="E12" s="14"/>
      <c r="F12" s="16"/>
      <c r="M12" s="17"/>
      <c r="N12" s="17"/>
      <c r="O12" s="17"/>
      <c r="P12" s="17"/>
      <c r="Q12" s="17"/>
      <c r="R12" s="17"/>
    </row>
    <row r="13" spans="1:18" ht="15.75" thickBot="1" x14ac:dyDescent="0.3">
      <c r="A13" s="42" t="s">
        <v>228</v>
      </c>
      <c r="B13" s="3"/>
      <c r="C13" s="14"/>
      <c r="D13" s="3"/>
      <c r="E13" s="14"/>
      <c r="F13" s="16"/>
      <c r="M13" s="17"/>
      <c r="N13" s="17"/>
      <c r="O13" s="17"/>
      <c r="P13" s="17"/>
      <c r="Q13" s="17"/>
      <c r="R13" s="17"/>
    </row>
    <row r="14" spans="1:18" ht="15.75" thickBot="1" x14ac:dyDescent="0.3">
      <c r="A14" s="42" t="s">
        <v>229</v>
      </c>
      <c r="B14" s="3"/>
      <c r="C14" s="14"/>
      <c r="D14" s="3"/>
      <c r="E14" s="14"/>
      <c r="F14" s="16"/>
      <c r="M14" s="17"/>
      <c r="N14" s="17"/>
      <c r="O14" s="17"/>
      <c r="P14" s="17"/>
      <c r="Q14" s="17"/>
      <c r="R14" s="17"/>
    </row>
    <row r="15" spans="1:18" ht="15.75" thickBot="1" x14ac:dyDescent="0.3">
      <c r="A15" s="42" t="s">
        <v>230</v>
      </c>
      <c r="B15" s="3"/>
      <c r="C15" s="14"/>
      <c r="D15" s="3"/>
      <c r="E15" s="14"/>
      <c r="F15" s="16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8" ht="15.75" thickBot="1" x14ac:dyDescent="0.3">
      <c r="A16" s="42" t="s">
        <v>231</v>
      </c>
      <c r="B16" s="3"/>
      <c r="C16" s="14"/>
      <c r="D16" s="3"/>
      <c r="E16" s="14"/>
      <c r="F16" s="4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15.75" thickBot="1" x14ac:dyDescent="0.3">
      <c r="A17" s="42" t="s">
        <v>232</v>
      </c>
      <c r="B17" s="3"/>
      <c r="C17" s="14"/>
      <c r="D17" s="3"/>
      <c r="E17" s="14"/>
      <c r="F17" s="4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15.75" thickBot="1" x14ac:dyDescent="0.3">
      <c r="A18" s="42" t="s">
        <v>233</v>
      </c>
      <c r="B18" s="3"/>
      <c r="C18" s="14"/>
      <c r="D18" s="3"/>
      <c r="E18" s="14"/>
      <c r="F18" s="4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15.75" thickBot="1" x14ac:dyDescent="0.3">
      <c r="A19" s="42" t="s">
        <v>234</v>
      </c>
      <c r="B19" s="3"/>
      <c r="C19" s="14"/>
      <c r="D19" s="3"/>
      <c r="E19" s="14"/>
      <c r="F19" s="4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5.75" thickBot="1" x14ac:dyDescent="0.3">
      <c r="A20" s="42" t="s">
        <v>235</v>
      </c>
      <c r="B20" s="3"/>
      <c r="C20" s="14"/>
      <c r="D20" s="3"/>
      <c r="E20" s="14"/>
      <c r="F20" s="4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</row>
    <row r="21" spans="1:18" ht="15.75" thickBot="1" x14ac:dyDescent="0.3">
      <c r="A21" s="42" t="s">
        <v>236</v>
      </c>
      <c r="B21" s="3"/>
      <c r="C21" s="14"/>
      <c r="D21" s="3"/>
      <c r="E21" s="14"/>
      <c r="F21" s="4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</row>
    <row r="22" spans="1:18" ht="15.75" thickBot="1" x14ac:dyDescent="0.3">
      <c r="A22" s="43" t="s">
        <v>237</v>
      </c>
      <c r="B22" s="49"/>
      <c r="C22" s="50"/>
      <c r="D22" s="51"/>
      <c r="E22" s="50"/>
      <c r="F22" s="52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</row>
    <row r="23" spans="1:18" x14ac:dyDescent="0.25">
      <c r="G23" s="17"/>
      <c r="H23" s="17"/>
      <c r="I23" s="17"/>
      <c r="J23" s="17"/>
      <c r="K23" s="17"/>
      <c r="L23" s="17"/>
    </row>
    <row r="24" spans="1:18" x14ac:dyDescent="0.25">
      <c r="G24" s="17"/>
      <c r="H24" s="17"/>
      <c r="I24" s="17"/>
      <c r="J24" s="17"/>
      <c r="K24" s="17"/>
      <c r="L24" s="17"/>
    </row>
    <row r="25" spans="1:18" x14ac:dyDescent="0.25">
      <c r="G25" s="17"/>
      <c r="H25" s="17"/>
      <c r="I25" s="17"/>
      <c r="J25" s="17"/>
      <c r="K25" s="17"/>
      <c r="L25" s="17"/>
    </row>
    <row r="26" spans="1:18" x14ac:dyDescent="0.25">
      <c r="G26" s="17"/>
      <c r="H26" s="17"/>
      <c r="I26" s="17"/>
      <c r="J26" s="17"/>
      <c r="K26" s="17"/>
      <c r="L26" s="17"/>
    </row>
    <row r="27" spans="1:18" x14ac:dyDescent="0.25">
      <c r="G27" s="17"/>
      <c r="H27" s="17"/>
      <c r="I27" s="17"/>
      <c r="J27" s="17"/>
      <c r="K27" s="17"/>
      <c r="L27" s="17"/>
    </row>
    <row r="28" spans="1:18" x14ac:dyDescent="0.25">
      <c r="G28" s="17"/>
      <c r="H28" s="17"/>
      <c r="I28" s="17"/>
      <c r="J28" s="17"/>
      <c r="K28" s="17"/>
      <c r="L28" s="17"/>
    </row>
    <row r="29" spans="1:18" x14ac:dyDescent="0.25">
      <c r="G29" s="17"/>
      <c r="H29" s="17"/>
      <c r="I29" s="17"/>
      <c r="J29" s="17"/>
      <c r="K29" s="17"/>
      <c r="L29" s="17"/>
    </row>
  </sheetData>
  <conditionalFormatting sqref="A1:F1">
    <cfRule type="cellIs" dxfId="954" priority="3" operator="notEqual">
      <formula>""""""</formula>
    </cfRule>
    <cfRule type="expression" dxfId="953" priority="1">
      <formula>"Total"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22 B2:B22 F2:F22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00"/>
  <sheetViews>
    <sheetView workbookViewId="0">
      <selection activeCell="E20" sqref="E20"/>
    </sheetView>
  </sheetViews>
  <sheetFormatPr baseColWidth="10" defaultRowHeight="15" x14ac:dyDescent="0.25"/>
  <cols>
    <col min="1" max="1" width="50" customWidth="1"/>
    <col min="3" max="3" width="12.5703125" bestFit="1" customWidth="1"/>
  </cols>
  <sheetData>
    <row r="1" spans="1:6" ht="15.75" thickBot="1" x14ac:dyDescent="0.3">
      <c r="A1" s="5" t="s">
        <v>5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6" ht="15.75" customHeight="1" thickBot="1" x14ac:dyDescent="0.3">
      <c r="A2" s="8" t="str">
        <f>IF('[1]Subtotales evol matri x sexo'!$A4&lt;&gt;"",'[1]Subtotales evol matri x sexo'!$A4,IF(AND('[1]Subtotales evol matri x sexo'!$A4="",'[1]Subtotales evol matri x sexo'!$A3&lt;&gt;"",'[1]Subtotales evol matri x sexo'!$A3&lt;&gt;"Total"),"Total",""))</f>
        <v>Escuela de Máster y Doctorado</v>
      </c>
      <c r="B2" s="6"/>
      <c r="C2" s="6"/>
      <c r="D2" s="6"/>
      <c r="E2" s="6"/>
      <c r="F2" s="6"/>
    </row>
    <row r="3" spans="1:6" ht="15.75" customHeight="1" thickBot="1" x14ac:dyDescent="0.3">
      <c r="A3" s="8" t="str">
        <f>IF('[1]Subtotales evol matri x sexo'!$A5&lt;&gt;"",'[1]Subtotales evol matri x sexo'!$A5,IF(AND('[1]Subtotales evol matri x sexo'!$A5="",'[1]Subtotales evol matri x sexo'!$A4&lt;&gt;"",'[1]Subtotales evol matri x sexo'!$A4&lt;&gt;"Total"),"Total",""))</f>
        <v>Escuela técnica superior de Ingienería Industrial</v>
      </c>
      <c r="B3" s="6"/>
      <c r="C3" s="6"/>
      <c r="D3" s="6"/>
      <c r="E3" s="6"/>
      <c r="F3" s="6"/>
    </row>
    <row r="4" spans="1:6" ht="15.75" thickBot="1" x14ac:dyDescent="0.3">
      <c r="A4" s="8" t="str">
        <f>IF('[1]Subtotales evol matri x sexo'!$A6&lt;&gt;"",'[1]Subtotales evol matri x sexo'!$A6,IF(AND('[1]Subtotales evol matri x sexo'!$A6="",'[1]Subtotales evol matri x sexo'!$A5&lt;&gt;"",'[1]Subtotales evol matri x sexo'!$A5&lt;&gt;"Total"),"Total",""))</f>
        <v>Escuela universitaria de Relaciones Laborales</v>
      </c>
      <c r="B4" s="6"/>
      <c r="C4" s="6"/>
      <c r="D4" s="6"/>
      <c r="E4" s="6"/>
      <c r="F4" s="6"/>
    </row>
    <row r="5" spans="1:6" ht="15.75" thickBot="1" x14ac:dyDescent="0.3">
      <c r="A5" s="8" t="str">
        <f>IF('[1]Subtotales evol matri x sexo'!$A7&lt;&gt;"",'[1]Subtotales evol matri x sexo'!$A7,IF(AND('[1]Subtotales evol matri x sexo'!$A7="",'[1]Subtotales evol matri x sexo'!$A6&lt;&gt;"",'[1]Subtotales evol matri x sexo'!$A6&lt;&gt;"Total"),"Total",""))</f>
        <v>Escuela universitaria de Turismo</v>
      </c>
      <c r="B5" s="6"/>
      <c r="C5" s="6"/>
      <c r="D5" s="6"/>
      <c r="E5" s="6"/>
      <c r="F5" s="6"/>
    </row>
    <row r="6" spans="1:6" ht="15.75" thickBot="1" x14ac:dyDescent="0.3">
      <c r="A6" s="8" t="str">
        <f>IF('[1]Subtotales evol matri x sexo'!$A8&lt;&gt;"",'[1]Subtotales evol matri x sexo'!$A8,IF(AND('[1]Subtotales evol matri x sexo'!$A8="",'[1]Subtotales evol matri x sexo'!$A7&lt;&gt;"",'[1]Subtotales evol matri x sexo'!$A7&lt;&gt;"Total"),"Total",""))</f>
        <v>Estudios de Doctorado</v>
      </c>
      <c r="B6" s="6"/>
      <c r="C6" s="6"/>
      <c r="D6" s="6"/>
      <c r="E6" s="6"/>
      <c r="F6" s="6"/>
    </row>
    <row r="7" spans="1:6" ht="15.75" thickBot="1" x14ac:dyDescent="0.3">
      <c r="A7" s="8" t="str">
        <f>IF('[1]Subtotales evol matri x sexo'!$A9&lt;&gt;"",'[1]Subtotales evol matri x sexo'!$A9,IF(AND('[1]Subtotales evol matri x sexo'!$A9="",'[1]Subtotales evol matri x sexo'!$A8&lt;&gt;"",'[1]Subtotales evol matri x sexo'!$A8&lt;&gt;"Total"),"Total",""))</f>
        <v>Facultad de Ciencias Empresariales</v>
      </c>
      <c r="B7" s="6"/>
      <c r="C7" s="6"/>
      <c r="D7" s="6"/>
      <c r="E7" s="6"/>
      <c r="F7" s="6"/>
    </row>
    <row r="8" spans="1:6" ht="15.75" thickBot="1" x14ac:dyDescent="0.3">
      <c r="A8" s="8" t="str">
        <f>IF('[1]Subtotales evol matri x sexo'!$A10&lt;&gt;"",'[1]Subtotales evol matri x sexo'!$A10,IF(AND('[1]Subtotales evol matri x sexo'!$A10="",'[1]Subtotales evol matri x sexo'!$A9&lt;&gt;"",'[1]Subtotales evol matri x sexo'!$A9&lt;&gt;"Total"),"Total",""))</f>
        <v>Facultad de Ciencias Jurídicas y Sociales</v>
      </c>
      <c r="B8" s="6"/>
      <c r="C8" s="6"/>
      <c r="D8" s="6"/>
      <c r="E8" s="6"/>
      <c r="F8" s="6"/>
    </row>
    <row r="9" spans="1:6" ht="15.75" thickBot="1" x14ac:dyDescent="0.3">
      <c r="A9" s="8" t="str">
        <f>IF('[1]Subtotales evol matri x sexo'!$A11&lt;&gt;"",'[1]Subtotales evol matri x sexo'!$A11,IF(AND('[1]Subtotales evol matri x sexo'!$A11="",'[1]Subtotales evol matri x sexo'!$A10&lt;&gt;"",'[1]Subtotales evol matri x sexo'!$A10&lt;&gt;"Total"),"Total",""))</f>
        <v>Facultad de Ciencias, Estudios Agroalimentarios e Informática</v>
      </c>
      <c r="B9" s="6"/>
      <c r="C9" s="6"/>
      <c r="D9" s="6"/>
      <c r="E9" s="6"/>
      <c r="F9" s="6"/>
    </row>
    <row r="10" spans="1:6" ht="15.75" thickBot="1" x14ac:dyDescent="0.3">
      <c r="A10" s="8" t="str">
        <f>IF('[1]Subtotales evol matri x sexo'!$A12&lt;&gt;"",'[1]Subtotales evol matri x sexo'!$A12,IF(AND('[1]Subtotales evol matri x sexo'!$A12="",'[1]Subtotales evol matri x sexo'!$A11&lt;&gt;"",'[1]Subtotales evol matri x sexo'!$A11&lt;&gt;"Total"),"Total",""))</f>
        <v>Facultad de Letras y la Educación</v>
      </c>
      <c r="B10" s="6"/>
      <c r="C10" s="6"/>
      <c r="D10" s="6"/>
      <c r="E10" s="6"/>
      <c r="F10" s="6"/>
    </row>
    <row r="11" spans="1:6" ht="15.75" thickBot="1" x14ac:dyDescent="0.3">
      <c r="A11" s="8" t="str">
        <f>IF('[1]Subtotales evol matri x sexo'!$A13&lt;&gt;"",'[1]Subtotales evol matri x sexo'!$A13,IF(AND('[1]Subtotales evol matri x sexo'!$A13="",'[1]Subtotales evol matri x sexo'!$A12&lt;&gt;"",'[1]Subtotales evol matri x sexo'!$A12&lt;&gt;"Total"),"Total",""))</f>
        <v>Centro movilidad</v>
      </c>
      <c r="B11" s="6"/>
      <c r="C11" s="6"/>
      <c r="D11" s="6"/>
      <c r="E11" s="6"/>
      <c r="F11" s="6"/>
    </row>
    <row r="12" spans="1:6" ht="15.75" thickBot="1" x14ac:dyDescent="0.3">
      <c r="A12" s="8" t="str">
        <f>IF('[1]Subtotales evol matri x sexo'!$A14&lt;&gt;"",'[1]Subtotales evol matri x sexo'!$A14,IF(AND('[1]Subtotales evol matri x sexo'!$A14="",'[1]Subtotales evol matri x sexo'!$A13&lt;&gt;"",'[1]Subtotales evol matri x sexo'!$A13&lt;&gt;"Total"),"Total",""))</f>
        <v>Escuela universitaria de Enfermería -Antonio Coello Cuadrado-</v>
      </c>
      <c r="B12" s="6"/>
      <c r="C12" s="6"/>
      <c r="D12" s="6"/>
      <c r="E12" s="6"/>
      <c r="F12" s="6"/>
    </row>
    <row r="13" spans="1:6" ht="15.75" thickBot="1" x14ac:dyDescent="0.3">
      <c r="A13" s="8" t="str">
        <f>IF('[1]Subtotales evol matri x sexo'!$A15&lt;&gt;"",'[1]Subtotales evol matri x sexo'!$A15,IF(AND('[1]Subtotales evol matri x sexo'!$A15="",'[1]Subtotales evol matri x sexo'!$A14&lt;&gt;"",'[1]Subtotales evol matri x sexo'!$A14&lt;&gt;"Total"),"Total",""))</f>
        <v>Total</v>
      </c>
      <c r="B13" s="6"/>
      <c r="C13" s="6"/>
      <c r="D13" s="6"/>
      <c r="E13" s="6"/>
      <c r="F13" s="6"/>
    </row>
    <row r="14" spans="1:6" ht="15.75" thickBot="1" x14ac:dyDescent="0.3">
      <c r="A14" s="8" t="str">
        <f>IF('[1]Subtotales evol matri x sexo'!$A16&lt;&gt;"",'[1]Subtotales evol matri x sexo'!$A16,IF(AND('[1]Subtotales evol matri x sexo'!$A16="",'[1]Subtotales evol matri x sexo'!$A15&lt;&gt;"",'[1]Subtotales evol matri x sexo'!$A15&lt;&gt;"Total"),"Total",""))</f>
        <v/>
      </c>
      <c r="B14" s="6"/>
      <c r="C14" s="6"/>
      <c r="D14" s="6"/>
      <c r="E14" s="6"/>
      <c r="F14" s="6"/>
    </row>
    <row r="15" spans="1:6" ht="15.75" thickBot="1" x14ac:dyDescent="0.3">
      <c r="A15" s="8" t="str">
        <f>IF('[1]Subtotales evol matri x sexo'!$A17&lt;&gt;"",'[1]Subtotales evol matri x sexo'!$A17,IF(AND('[1]Subtotales evol matri x sexo'!$A17="",'[1]Subtotales evol matri x sexo'!$A16&lt;&gt;"",'[1]Subtotales evol matri x sexo'!$A16&lt;&gt;"Total"),"Total",""))</f>
        <v/>
      </c>
      <c r="B15" s="6"/>
      <c r="C15" s="6"/>
      <c r="D15" s="6"/>
      <c r="E15" s="6"/>
      <c r="F15" s="6"/>
    </row>
    <row r="16" spans="1:6" ht="15.75" thickBot="1" x14ac:dyDescent="0.3">
      <c r="A16" s="8" t="str">
        <f>IF('[1]Subtotales evol matri x sexo'!$A18&lt;&gt;"",'[1]Subtotales evol matri x sexo'!$A18,IF(AND('[1]Subtotales evol matri x sexo'!$A18="",'[1]Subtotales evol matri x sexo'!$A17&lt;&gt;"",'[1]Subtotales evol matri x sexo'!$A17&lt;&gt;"Total"),"Total",""))</f>
        <v/>
      </c>
      <c r="B16" s="6"/>
      <c r="C16" s="6"/>
      <c r="D16" s="6"/>
      <c r="E16" s="6"/>
      <c r="F16" s="6"/>
    </row>
    <row r="17" spans="1:6" ht="15.75" thickBot="1" x14ac:dyDescent="0.3">
      <c r="A17" s="8" t="str">
        <f>IF('[1]Subtotales evol matri x sexo'!$A19&lt;&gt;"",'[1]Subtotales evol matri x sexo'!$A19,IF(AND('[1]Subtotales evol matri x sexo'!$A19="",'[1]Subtotales evol matri x sexo'!$A18&lt;&gt;"",'[1]Subtotales evol matri x sexo'!$A18&lt;&gt;"Total"),"Total",""))</f>
        <v/>
      </c>
      <c r="B17" s="6"/>
      <c r="C17" s="6"/>
      <c r="D17" s="6"/>
      <c r="E17" s="6"/>
      <c r="F17" s="6"/>
    </row>
    <row r="18" spans="1:6" ht="15.75" thickBot="1" x14ac:dyDescent="0.3">
      <c r="A18" s="8" t="str">
        <f>IF('[1]Subtotales evol matri x sexo'!$A20&lt;&gt;"",'[1]Subtotales evol matri x sexo'!$A20,IF(AND('[1]Subtotales evol matri x sexo'!$A20="",'[1]Subtotales evol matri x sexo'!$A19&lt;&gt;"",'[1]Subtotales evol matri x sexo'!$A19&lt;&gt;"Total"),"Total",""))</f>
        <v/>
      </c>
      <c r="B18" s="6"/>
      <c r="C18" s="6"/>
      <c r="D18" s="6"/>
      <c r="E18" s="6"/>
      <c r="F18" s="6"/>
    </row>
    <row r="19" spans="1:6" ht="15.75" thickBot="1" x14ac:dyDescent="0.3">
      <c r="A19" s="8" t="str">
        <f>IF('[1]Subtotales evol matri x sexo'!$A21&lt;&gt;"",'[1]Subtotales evol matri x sexo'!$A21,IF(AND('[1]Subtotales evol matri x sexo'!$A21="",'[1]Subtotales evol matri x sexo'!$A20&lt;&gt;"",'[1]Subtotales evol matri x sexo'!$A20&lt;&gt;"Total"),"Total",""))</f>
        <v/>
      </c>
      <c r="B19" s="6"/>
      <c r="C19" s="6"/>
      <c r="D19" s="6"/>
      <c r="E19" s="6"/>
      <c r="F19" s="6"/>
    </row>
    <row r="20" spans="1:6" ht="15.75" thickBot="1" x14ac:dyDescent="0.3">
      <c r="A20" s="8" t="str">
        <f>IF('[1]Subtotales evol matri x sexo'!$A22&lt;&gt;"",'[1]Subtotales evol matri x sexo'!$A22,IF(AND('[1]Subtotales evol matri x sexo'!$A22="",'[1]Subtotales evol matri x sexo'!$A21&lt;&gt;"",'[1]Subtotales evol matri x sexo'!$A21&lt;&gt;"Total"),"Total",""))</f>
        <v/>
      </c>
      <c r="B20" s="6"/>
      <c r="C20" s="6"/>
      <c r="D20" s="6"/>
      <c r="E20" s="6"/>
      <c r="F20" s="6"/>
    </row>
    <row r="21" spans="1:6" ht="15.75" thickBot="1" x14ac:dyDescent="0.3">
      <c r="A21" s="8" t="str">
        <f>IF('[1]Subtotales evol matri x sexo'!$A23&lt;&gt;"",'[1]Subtotales evol matri x sexo'!$A23,IF(AND('[1]Subtotales evol matri x sexo'!$A23="",'[1]Subtotales evol matri x sexo'!$A22&lt;&gt;"",'[1]Subtotales evol matri x sexo'!$A22&lt;&gt;"Total"),"Total",""))</f>
        <v/>
      </c>
      <c r="B21" s="6"/>
      <c r="C21" s="6"/>
      <c r="D21" s="6"/>
      <c r="E21" s="6"/>
      <c r="F21" s="6"/>
    </row>
    <row r="22" spans="1:6" ht="15.75" thickBot="1" x14ac:dyDescent="0.3">
      <c r="A22" s="8" t="str">
        <f>IF('[1]Subtotales evol matri x sexo'!$A24&lt;&gt;"",'[1]Subtotales evol matri x sexo'!$A24,IF(AND('[1]Subtotales evol matri x sexo'!$A24="",'[1]Subtotales evol matri x sexo'!$A23&lt;&gt;"",'[1]Subtotales evol matri x sexo'!$A23&lt;&gt;"Total"),"Total",""))</f>
        <v/>
      </c>
      <c r="B22" s="6"/>
      <c r="C22" s="6"/>
      <c r="D22" s="6"/>
      <c r="E22" s="6"/>
      <c r="F22" s="6"/>
    </row>
    <row r="23" spans="1:6" ht="15.75" thickBot="1" x14ac:dyDescent="0.3">
      <c r="A23" s="8" t="str">
        <f>IF('[1]Subtotales evol matri x sexo'!$A25&lt;&gt;"",'[1]Subtotales evol matri x sexo'!$A25,IF(AND('[1]Subtotales evol matri x sexo'!$A25="",'[1]Subtotales evol matri x sexo'!$A24&lt;&gt;"",'[1]Subtotales evol matri x sexo'!$A24&lt;&gt;"Total"),"Total",""))</f>
        <v/>
      </c>
      <c r="B23" s="6"/>
      <c r="C23" s="6"/>
      <c r="D23" s="6"/>
      <c r="E23" s="6"/>
      <c r="F23" s="6"/>
    </row>
    <row r="24" spans="1:6" ht="15.75" thickBot="1" x14ac:dyDescent="0.3">
      <c r="A24" s="8" t="str">
        <f>IF('[1]Subtotales evol matri x sexo'!$A26&lt;&gt;"",'[1]Subtotales evol matri x sexo'!$A26,IF(AND('[1]Subtotales evol matri x sexo'!$A26="",'[1]Subtotales evol matri x sexo'!$A25&lt;&gt;"",'[1]Subtotales evol matri x sexo'!$A25&lt;&gt;"Total"),"Total",""))</f>
        <v/>
      </c>
      <c r="B24" s="6"/>
      <c r="C24" s="6"/>
      <c r="D24" s="6"/>
      <c r="E24" s="6"/>
      <c r="F24" s="6"/>
    </row>
    <row r="25" spans="1:6" ht="15.75" thickBot="1" x14ac:dyDescent="0.3">
      <c r="A25" s="8" t="str">
        <f>IF('[1]Subtotales evol matri x sexo'!$A27&lt;&gt;"",'[1]Subtotales evol matri x sexo'!$A27,IF(AND('[1]Subtotales evol matri x sexo'!$A27="",'[1]Subtotales evol matri x sexo'!$A26&lt;&gt;"",'[1]Subtotales evol matri x sexo'!$A26&lt;&gt;"Total"),"Total",""))</f>
        <v/>
      </c>
      <c r="B25" s="6"/>
      <c r="C25" s="6"/>
      <c r="D25" s="6"/>
      <c r="E25" s="6"/>
      <c r="F25" s="6"/>
    </row>
    <row r="26" spans="1:6" ht="15.75" thickBot="1" x14ac:dyDescent="0.3">
      <c r="A26" s="8" t="str">
        <f>IF('[1]Subtotales evol matri x sexo'!$A28&lt;&gt;"",'[1]Subtotales evol matri x sexo'!$A28,IF(AND('[1]Subtotales evol matri x sexo'!$A28="",'[1]Subtotales evol matri x sexo'!$A27&lt;&gt;"",'[1]Subtotales evol matri x sexo'!$A27&lt;&gt;"Total"),"Total",""))</f>
        <v/>
      </c>
      <c r="B26" s="6"/>
      <c r="C26" s="6"/>
      <c r="D26" s="6"/>
      <c r="E26" s="6"/>
      <c r="F26" s="6"/>
    </row>
    <row r="27" spans="1:6" ht="15.75" thickBot="1" x14ac:dyDescent="0.3">
      <c r="A27" s="8" t="str">
        <f>IF('[1]Subtotales evol matri x sexo'!$A29&lt;&gt;"",'[1]Subtotales evol matri x sexo'!$A29,IF(AND('[1]Subtotales evol matri x sexo'!$A29="",'[1]Subtotales evol matri x sexo'!$A28&lt;&gt;"",'[1]Subtotales evol matri x sexo'!$A28&lt;&gt;"Total"),"Total",""))</f>
        <v/>
      </c>
      <c r="B27" s="6"/>
      <c r="C27" s="6"/>
      <c r="D27" s="6"/>
      <c r="E27" s="6"/>
      <c r="F27" s="6"/>
    </row>
    <row r="28" spans="1:6" ht="15.75" thickBot="1" x14ac:dyDescent="0.3">
      <c r="A28" s="8" t="str">
        <f>IF('[1]Subtotales evol matri x sexo'!$A30&lt;&gt;"",'[1]Subtotales evol matri x sexo'!$A30,IF(AND('[1]Subtotales evol matri x sexo'!$A30="",'[1]Subtotales evol matri x sexo'!$A29&lt;&gt;"",'[1]Subtotales evol matri x sexo'!$A29&lt;&gt;"Total"),"Total",""))</f>
        <v/>
      </c>
      <c r="B28" s="6"/>
      <c r="C28" s="6"/>
      <c r="D28" s="6"/>
      <c r="E28" s="6"/>
      <c r="F28" s="6"/>
    </row>
    <row r="29" spans="1:6" ht="15.75" thickBot="1" x14ac:dyDescent="0.3">
      <c r="A29" s="8" t="str">
        <f>IF('[1]Subtotales evol matri x sexo'!$A31&lt;&gt;"",'[1]Subtotales evol matri x sexo'!$A31,IF(AND('[1]Subtotales evol matri x sexo'!$A31="",'[1]Subtotales evol matri x sexo'!$A30&lt;&gt;"",'[1]Subtotales evol matri x sexo'!$A30&lt;&gt;"Total"),"Total",""))</f>
        <v/>
      </c>
      <c r="B29" s="6"/>
      <c r="C29" s="6"/>
      <c r="D29" s="6"/>
      <c r="E29" s="6"/>
      <c r="F29" s="6"/>
    </row>
    <row r="30" spans="1:6" ht="15.75" thickBot="1" x14ac:dyDescent="0.3">
      <c r="A30" s="8" t="str">
        <f>IF('[1]Subtotales evol matri x sexo'!$A32&lt;&gt;"",'[1]Subtotales evol matri x sexo'!$A32,IF(AND('[1]Subtotales evol matri x sexo'!$A32="",'[1]Subtotales evol matri x sexo'!$A31&lt;&gt;"",'[1]Subtotales evol matri x sexo'!$A31&lt;&gt;"Total"),"Total",""))</f>
        <v/>
      </c>
      <c r="B30" s="6"/>
      <c r="C30" s="6"/>
      <c r="D30" s="6"/>
      <c r="E30" s="6"/>
      <c r="F30" s="6"/>
    </row>
    <row r="31" spans="1:6" ht="15.75" thickBot="1" x14ac:dyDescent="0.3">
      <c r="A31" s="8" t="str">
        <f>IF('[1]Subtotales evol matri x sexo'!$A33&lt;&gt;"",'[1]Subtotales evol matri x sexo'!$A33,IF(AND('[1]Subtotales evol matri x sexo'!$A33="",'[1]Subtotales evol matri x sexo'!$A32&lt;&gt;"",'[1]Subtotales evol matri x sexo'!$A32&lt;&gt;"Total"),"Total",""))</f>
        <v/>
      </c>
      <c r="B31" s="6"/>
      <c r="C31" s="6"/>
      <c r="D31" s="6"/>
      <c r="E31" s="6"/>
      <c r="F31" s="6"/>
    </row>
    <row r="32" spans="1:6" ht="15.75" thickBot="1" x14ac:dyDescent="0.3">
      <c r="A32" s="8" t="str">
        <f>IF('[1]Subtotales evol matri x sexo'!$A34&lt;&gt;"",'[1]Subtotales evol matri x sexo'!$A34,IF(AND('[1]Subtotales evol matri x sexo'!$A34="",'[1]Subtotales evol matri x sexo'!$A33&lt;&gt;"",'[1]Subtotales evol matri x sexo'!$A33&lt;&gt;"Total"),"Total",""))</f>
        <v/>
      </c>
      <c r="B32" s="6"/>
      <c r="C32" s="6"/>
      <c r="D32" s="6"/>
      <c r="E32" s="6"/>
      <c r="F32" s="6"/>
    </row>
    <row r="33" spans="1:6" ht="15.75" thickBot="1" x14ac:dyDescent="0.3">
      <c r="A33" s="8" t="str">
        <f>IF('[1]Subtotales evol matri x sexo'!$A35&lt;&gt;"",'[1]Subtotales evol matri x sexo'!$A35,IF(AND('[1]Subtotales evol matri x sexo'!$A35="",'[1]Subtotales evol matri x sexo'!$A34&lt;&gt;"",'[1]Subtotales evol matri x sexo'!$A34&lt;&gt;"Total"),"Total",""))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IF('[1]Subtotales evol matri x sexo'!$A36&lt;&gt;"",'[1]Subtotales evol matri x sexo'!$A36,IF(AND('[1]Subtotales evol matri x sexo'!$A36="",'[1]Subtotales evol matri x sexo'!$A35&lt;&gt;"",'[1]Subtotales evol matri x sexo'!$A35&lt;&gt;"Total"),"Total",""))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IF('[1]Subtotales evol matri x sexo'!$A37&lt;&gt;"",'[1]Subtotales evol matri x sexo'!$A37,IF(AND('[1]Subtotales evol matri x sexo'!$A37="",'[1]Subtotales evol matri x sexo'!$A36&lt;&gt;"",'[1]Subtotales evol matri x sexo'!$A36&lt;&gt;"Total"),"Total",""))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IF('[1]Subtotales evol matri x sexo'!$A38&lt;&gt;"",'[1]Subtotales evol matri x sexo'!$A38,IF(AND('[1]Subtotales evol matri x sexo'!$A38="",'[1]Subtotales evol matri x sexo'!$A37&lt;&gt;"",'[1]Subtotales evol matri x sexo'!$A37&lt;&gt;"Total"),"Total",""))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IF('[1]Subtotales evol matri x sexo'!$A39&lt;&gt;"",'[1]Subtotales evol matri x sexo'!$A39,IF(AND('[1]Subtotales evol matri x sexo'!$A39="",'[1]Subtotales evol matri x sexo'!$A38&lt;&gt;"",'[1]Subtotales evol matri x sexo'!$A38&lt;&gt;"Total"),"Total",""))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IF('[1]Subtotales evol matri x sexo'!$A40&lt;&gt;"",'[1]Subtotales evol matri x sexo'!$A40,IF(AND('[1]Subtotales evol matri x sexo'!$A40="",'[1]Subtotales evol matri x sexo'!$A39&lt;&gt;"",'[1]Subtotales evol matri x sexo'!$A39&lt;&gt;"Total"),"Total",""))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IF('[1]Subtotales evol matri x sexo'!$A41&lt;&gt;"",'[1]Subtotales evol matri x sexo'!$A41,IF(AND('[1]Subtotales evol matri x sexo'!$A41="",'[1]Subtotales evol matri x sexo'!$A40&lt;&gt;"",'[1]Subtotales evol matri x sexo'!$A40&lt;&gt;"Total"),"Total",""))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IF('[1]Subtotales evol matri x sexo'!$A42&lt;&gt;"",'[1]Subtotales evol matri x sexo'!$A42,IF(AND('[1]Subtotales evol matri x sexo'!$A42="",'[1]Subtotales evol matri x sexo'!$A41&lt;&gt;"",'[1]Subtotales evol matri x sexo'!$A41&lt;&gt;"Total"),"Total",""))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IF('[1]Subtotales evol matri x sexo'!$A43&lt;&gt;"",'[1]Subtotales evol matri x sexo'!$A43,IF(AND('[1]Subtotales evol matri x sexo'!$A43="",'[1]Subtotales evol matri x sexo'!$A42&lt;&gt;"",'[1]Subtotales evol matri x sexo'!$A42&lt;&gt;"Total"),"Total",""))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IF('[1]Subtotales evol matri x sexo'!$A44&lt;&gt;"",'[1]Subtotales evol matri x sexo'!$A44,IF(AND('[1]Subtotales evol matri x sexo'!$A44="",'[1]Subtotales evol matri x sexo'!$A43&lt;&gt;"",'[1]Subtotales evol matri x sexo'!$A43&lt;&gt;"Total"),"Total",""))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IF('[1]Subtotales evol matri x sexo'!$A45&lt;&gt;"",'[1]Subtotales evol matri x sexo'!$A45,IF(AND('[1]Subtotales evol matri x sexo'!$A45="",'[1]Subtotales evol matri x sexo'!$A44&lt;&gt;"",'[1]Subtotales evol matri x sexo'!$A44&lt;&gt;"Total"),"Total",""))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IF('[1]Subtotales evol matri x sexo'!$A46&lt;&gt;"",'[1]Subtotales evol matri x sexo'!$A46,IF(AND('[1]Subtotales evol matri x sexo'!$A46="",'[1]Subtotales evol matri x sexo'!$A45&lt;&gt;"",'[1]Subtotales evol matri x sexo'!$A45&lt;&gt;"Total"),"Total",""))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IF('[1]Subtotales evol matri x sexo'!$A47&lt;&gt;"",'[1]Subtotales evol matri x sexo'!$A47,IF(AND('[1]Subtotales evol matri x sexo'!$A47="",'[1]Subtotales evol matri x sexo'!$A46&lt;&gt;"",'[1]Subtotales evol matri x sexo'!$A46&lt;&gt;"Total"),"Total",""))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IF('[1]Subtotales evol matri x sexo'!$A48&lt;&gt;"",'[1]Subtotales evol matri x sexo'!$A48,IF(AND('[1]Subtotales evol matri x sexo'!$A48="",'[1]Subtotales evol matri x sexo'!$A47&lt;&gt;"",'[1]Subtotales evol matri x sexo'!$A47&lt;&gt;"Total"),"Total",""))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IF('[1]Subtotales evol matri x sexo'!$A49&lt;&gt;"",'[1]Subtotales evol matri x sexo'!$A49,IF(AND('[1]Subtotales evol matri x sexo'!$A49="",'[1]Subtotales evol matri x sexo'!$A48&lt;&gt;"",'[1]Subtotales evol matri x sexo'!$A48&lt;&gt;"Total"),"Total",""))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IF('[1]Subtotales evol matri x sexo'!$A50&lt;&gt;"",'[1]Subtotales evol matri x sexo'!$A50,IF(AND('[1]Subtotales evol matri x sexo'!$A50="",'[1]Subtotales evol matri x sexo'!$A49&lt;&gt;"",'[1]Subtotales evol matri x sexo'!$A49&lt;&gt;"Total"),"Total",""))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IF('[1]Subtotales evol matri x sexo'!$A51&lt;&gt;"",'[1]Subtotales evol matri x sexo'!$A51,IF(AND('[1]Subtotales evol matri x sexo'!$A51="",'[1]Subtotales evol matri x sexo'!$A50&lt;&gt;"",'[1]Subtotales evol matri x sexo'!$A50&lt;&gt;"Total"),"Total",""))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IF('[1]Subtotales evol matri x sexo'!$A52&lt;&gt;"",'[1]Subtotales evol matri x sexo'!$A52,IF(AND('[1]Subtotales evol matri x sexo'!$A52="",'[1]Subtotales evol matri x sexo'!$A51&lt;&gt;"",'[1]Subtotales evol matri x sexo'!$A51&lt;&gt;"Total"),"Total",""))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IF('[1]Subtotales evol matri x sexo'!$A53&lt;&gt;"",'[1]Subtotales evol matri x sexo'!$A53,IF(AND('[1]Subtotales evol matri x sexo'!$A53="",'[1]Subtotales evol matri x sexo'!$A52&lt;&gt;"",'[1]Subtotales evol matri x sexo'!$A52&lt;&gt;"Total"),"Total",""))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IF('[1]Subtotales evol matri x sexo'!$A54&lt;&gt;"",'[1]Subtotales evol matri x sexo'!$A54,IF(AND('[1]Subtotales evol matri x sexo'!$A54="",'[1]Subtotales evol matri x sexo'!$A53&lt;&gt;"",'[1]Subtotales evol matri x sexo'!$A53&lt;&gt;"Total"),"Total",""))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IF('[1]Subtotales evol matri x sexo'!$A55&lt;&gt;"",'[1]Subtotales evol matri x sexo'!$A55,IF(AND('[1]Subtotales evol matri x sexo'!$A55="",'[1]Subtotales evol matri x sexo'!$A54&lt;&gt;"",'[1]Subtotales evol matri x sexo'!$A54&lt;&gt;"Total"),"Total",""))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IF('[1]Subtotales evol matri x sexo'!$A56&lt;&gt;"",'[1]Subtotales evol matri x sexo'!$A56,IF(AND('[1]Subtotales evol matri x sexo'!$A56="",'[1]Subtotales evol matri x sexo'!$A55&lt;&gt;"",'[1]Subtotales evol matri x sexo'!$A55&lt;&gt;"Total"),"Total",""))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IF('[1]Subtotales evol matri x sexo'!$A57&lt;&gt;"",'[1]Subtotales evol matri x sexo'!$A57,IF(AND('[1]Subtotales evol matri x sexo'!$A57="",'[1]Subtotales evol matri x sexo'!$A56&lt;&gt;"",'[1]Subtotales evol matri x sexo'!$A56&lt;&gt;"Total"),"Total",""))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IF('[1]Subtotales evol matri x sexo'!$A58&lt;&gt;"",'[1]Subtotales evol matri x sexo'!$A58,IF(AND('[1]Subtotales evol matri x sexo'!$A58="",'[1]Subtotales evol matri x sexo'!$A57&lt;&gt;"",'[1]Subtotales evol matri x sexo'!$A57&lt;&gt;"Total"),"Total",""))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IF('[1]Subtotales evol matri x sexo'!$A59&lt;&gt;"",'[1]Subtotales evol matri x sexo'!$A59,IF(AND('[1]Subtotales evol matri x sexo'!$A59="",'[1]Subtotales evol matri x sexo'!$A58&lt;&gt;"",'[1]Subtotales evol matri x sexo'!$A58&lt;&gt;"Total"),"Total",""))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IF('[1]Subtotales evol matri x sexo'!$A60&lt;&gt;"",'[1]Subtotales evol matri x sexo'!$A60,IF(AND('[1]Subtotales evol matri x sexo'!$A60="",'[1]Subtotales evol matri x sexo'!$A59&lt;&gt;"",'[1]Subtotales evol matri x sexo'!$A59&lt;&gt;"Total"),"Total",""))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IF('[1]Subtotales evol matri x sexo'!$A61&lt;&gt;"",'[1]Subtotales evol matri x sexo'!$A61,IF(AND('[1]Subtotales evol matri x sexo'!$A61="",'[1]Subtotales evol matri x sexo'!$A60&lt;&gt;"",'[1]Subtotales evol matri x sexo'!$A60&lt;&gt;"Total"),"Total",""))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IF('[1]Subtotales evol matri x sexo'!$A62&lt;&gt;"",'[1]Subtotales evol matri x sexo'!$A62,IF(AND('[1]Subtotales evol matri x sexo'!$A62="",'[1]Subtotales evol matri x sexo'!$A61&lt;&gt;"",'[1]Subtotales evol matri x sexo'!$A61&lt;&gt;"Total"),"Total",""))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IF('[1]Subtotales evol matri x sexo'!$A63&lt;&gt;"",'[1]Subtotales evol matri x sexo'!$A63,IF(AND('[1]Subtotales evol matri x sexo'!$A63="",'[1]Subtotales evol matri x sexo'!$A62&lt;&gt;"",'[1]Subtotales evol matri x sexo'!$A62&lt;&gt;"Total"),"Total",""))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IF('[1]Subtotales evol matri x sexo'!$A64&lt;&gt;"",'[1]Subtotales evol matri x sexo'!$A64,IF(AND('[1]Subtotales evol matri x sexo'!$A64="",'[1]Subtotales evol matri x sexo'!$A63&lt;&gt;"",'[1]Subtotales evol matri x sexo'!$A63&lt;&gt;"Total"),"Total",""))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IF('[1]Subtotales evol matri x sexo'!$A65&lt;&gt;"",'[1]Subtotales evol matri x sexo'!$A65,IF(AND('[1]Subtotales evol matri x sexo'!$A65="",'[1]Subtotales evol matri x sexo'!$A64&lt;&gt;"",'[1]Subtotales evol matri x sexo'!$A64&lt;&gt;"Total"),"Total",""))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IF('[1]Subtotales evol matri x sexo'!$A66&lt;&gt;"",'[1]Subtotales evol matri x sexo'!$A66,IF(AND('[1]Subtotales evol matri x sexo'!$A66="",'[1]Subtotales evol matri x sexo'!$A65&lt;&gt;"",'[1]Subtotales evol matri x sexo'!$A65&lt;&gt;"Total"),"Total",""))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IF('[1]Subtotales evol matri x sexo'!$A67&lt;&gt;"",'[1]Subtotales evol matri x sexo'!$A67,IF(AND('[1]Subtotales evol matri x sexo'!$A67="",'[1]Subtotales evol matri x sexo'!$A66&lt;&gt;"",'[1]Subtotales evol matri x sexo'!$A66&lt;&gt;"Total"),"Total",""))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IF('[1]Subtotales evol matri x sexo'!$A68&lt;&gt;"",'[1]Subtotales evol matri x sexo'!$A68,IF(AND('[1]Subtotales evol matri x sexo'!$A68="",'[1]Subtotales evol matri x sexo'!$A67&lt;&gt;"",'[1]Subtotales evol matri x sexo'!$A67&lt;&gt;"Total"),"Total",""))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IF('[1]Subtotales evol matri x sexo'!$A69&lt;&gt;"",'[1]Subtotales evol matri x sexo'!$A69,IF(AND('[1]Subtotales evol matri x sexo'!$A69="",'[1]Subtotales evol matri x sexo'!$A68&lt;&gt;"",'[1]Subtotales evol matri x sexo'!$A68&lt;&gt;"Total"),"Total",""))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IF('[1]Subtotales evol matri x sexo'!$A70&lt;&gt;"",'[1]Subtotales evol matri x sexo'!$A70,IF(AND('[1]Subtotales evol matri x sexo'!$A70="",'[1]Subtotales evol matri x sexo'!$A69&lt;&gt;"",'[1]Subtotales evol matri x sexo'!$A69&lt;&gt;"Total"),"Total",""))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IF('[1]Subtotales evol matri x sexo'!$A71&lt;&gt;"",'[1]Subtotales evol matri x sexo'!$A71,IF(AND('[1]Subtotales evol matri x sexo'!$A71="",'[1]Subtotales evol matri x sexo'!$A70&lt;&gt;"",'[1]Subtotales evol matri x sexo'!$A70&lt;&gt;"Total"),"Total",""))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IF('[1]Subtotales evol matri x sexo'!$A72&lt;&gt;"",'[1]Subtotales evol matri x sexo'!$A72,IF(AND('[1]Subtotales evol matri x sexo'!$A72="",'[1]Subtotales evol matri x sexo'!$A71&lt;&gt;"",'[1]Subtotales evol matri x sexo'!$A71&lt;&gt;"Total"),"Total",""))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IF('[1]Subtotales evol matri x sexo'!$A73&lt;&gt;"",'[1]Subtotales evol matri x sexo'!$A73,IF(AND('[1]Subtotales evol matri x sexo'!$A73="",'[1]Subtotales evol matri x sexo'!$A72&lt;&gt;"",'[1]Subtotales evol matri x sexo'!$A72&lt;&gt;"Total"),"Total",""))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IF('[1]Subtotales evol matri x sexo'!$A74&lt;&gt;"",'[1]Subtotales evol matri x sexo'!$A74,IF(AND('[1]Subtotales evol matri x sexo'!$A74="",'[1]Subtotales evol matri x sexo'!$A73&lt;&gt;"",'[1]Subtotales evol matri x sexo'!$A73&lt;&gt;"Total"),"Total",""))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IF('[1]Subtotales evol matri x sexo'!$A75&lt;&gt;"",'[1]Subtotales evol matri x sexo'!$A75,IF(AND('[1]Subtotales evol matri x sexo'!$A75="",'[1]Subtotales evol matri x sexo'!$A74&lt;&gt;"",'[1]Subtotales evol matri x sexo'!$A74&lt;&gt;"Total"),"Total",""))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IF('[1]Subtotales evol matri x sexo'!$A76&lt;&gt;"",'[1]Subtotales evol matri x sexo'!$A76,IF(AND('[1]Subtotales evol matri x sexo'!$A76="",'[1]Subtotales evol matri x sexo'!$A75&lt;&gt;"",'[1]Subtotales evol matri x sexo'!$A75&lt;&gt;"Total"),"Total",""))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IF('[1]Subtotales evol matri x sexo'!$A77&lt;&gt;"",'[1]Subtotales evol matri x sexo'!$A77,IF(AND('[1]Subtotales evol matri x sexo'!$A77="",'[1]Subtotales evol matri x sexo'!$A76&lt;&gt;"",'[1]Subtotales evol matri x sexo'!$A76&lt;&gt;"Total"),"Total",""))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IF('[1]Subtotales evol matri x sexo'!$A78&lt;&gt;"",'[1]Subtotales evol matri x sexo'!$A78,IF(AND('[1]Subtotales evol matri x sexo'!$A78="",'[1]Subtotales evol matri x sexo'!$A77&lt;&gt;"",'[1]Subtotales evol matri x sexo'!$A77&lt;&gt;"Total"),"Total",""))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IF('[1]Subtotales evol matri x sexo'!$A79&lt;&gt;"",'[1]Subtotales evol matri x sexo'!$A79,IF(AND('[1]Subtotales evol matri x sexo'!$A79="",'[1]Subtotales evol matri x sexo'!$A78&lt;&gt;"",'[1]Subtotales evol matri x sexo'!$A78&lt;&gt;"Total"),"Total",""))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IF('[1]Subtotales evol matri x sexo'!$A80&lt;&gt;"",'[1]Subtotales evol matri x sexo'!$A80,IF(AND('[1]Subtotales evol matri x sexo'!$A80="",'[1]Subtotales evol matri x sexo'!$A79&lt;&gt;"",'[1]Subtotales evol matri x sexo'!$A79&lt;&gt;"Total"),"Total",""))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IF('[1]Subtotales evol matri x sexo'!$A81&lt;&gt;"",'[1]Subtotales evol matri x sexo'!$A81,IF(AND('[1]Subtotales evol matri x sexo'!$A81="",'[1]Subtotales evol matri x sexo'!$A80&lt;&gt;"",'[1]Subtotales evol matri x sexo'!$A80&lt;&gt;"Total"),"Total",""))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IF('[1]Subtotales evol matri x sexo'!$A82&lt;&gt;"",'[1]Subtotales evol matri x sexo'!$A82,IF(AND('[1]Subtotales evol matri x sexo'!$A82="",'[1]Subtotales evol matri x sexo'!$A81&lt;&gt;"",'[1]Subtotales evol matri x sexo'!$A81&lt;&gt;"Total"),"Total",""))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IF('[1]Subtotales evol matri x sexo'!$A83&lt;&gt;"",'[1]Subtotales evol matri x sexo'!$A83,IF(AND('[1]Subtotales evol matri x sexo'!$A83="",'[1]Subtotales evol matri x sexo'!$A82&lt;&gt;"",'[1]Subtotales evol matri x sexo'!$A82&lt;&gt;"Total"),"Total",""))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IF('[1]Subtotales evol matri x sexo'!$A84&lt;&gt;"",'[1]Subtotales evol matri x sexo'!$A84,IF(AND('[1]Subtotales evol matri x sexo'!$A84="",'[1]Subtotales evol matri x sexo'!$A83&lt;&gt;"",'[1]Subtotales evol matri x sexo'!$A83&lt;&gt;"Total"),"Total",""))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IF('[1]Subtotales evol matri x sexo'!$A85&lt;&gt;"",'[1]Subtotales evol matri x sexo'!$A85,IF(AND('[1]Subtotales evol matri x sexo'!$A85="",'[1]Subtotales evol matri x sexo'!$A84&lt;&gt;"",'[1]Subtotales evol matri x sexo'!$A84&lt;&gt;"Total"),"Total",""))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IF('[1]Subtotales evol matri x sexo'!$A86&lt;&gt;"",'[1]Subtotales evol matri x sexo'!$A86,IF(AND('[1]Subtotales evol matri x sexo'!$A86="",'[1]Subtotales evol matri x sexo'!$A85&lt;&gt;"",'[1]Subtotales evol matri x sexo'!$A85&lt;&gt;"Total"),"Total",""))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IF('[1]Subtotales evol matri x sexo'!$A87&lt;&gt;"",'[1]Subtotales evol matri x sexo'!$A87,IF(AND('[1]Subtotales evol matri x sexo'!$A87="",'[1]Subtotales evol matri x sexo'!$A86&lt;&gt;"",'[1]Subtotales evol matri x sexo'!$A86&lt;&gt;"Total"),"Total",""))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IF('[1]Subtotales evol matri x sexo'!$A88&lt;&gt;"",'[1]Subtotales evol matri x sexo'!$A88,IF(AND('[1]Subtotales evol matri x sexo'!$A88="",'[1]Subtotales evol matri x sexo'!$A87&lt;&gt;"",'[1]Subtotales evol matri x sexo'!$A87&lt;&gt;"Total"),"Total",""))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IF('[1]Subtotales evol matri x sexo'!$A89&lt;&gt;"",'[1]Subtotales evol matri x sexo'!$A89,IF(AND('[1]Subtotales evol matri x sexo'!$A89="",'[1]Subtotales evol matri x sexo'!$A88&lt;&gt;"",'[1]Subtotales evol matri x sexo'!$A88&lt;&gt;"Total"),"Total",""))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IF('[1]Subtotales evol matri x sexo'!$A90&lt;&gt;"",'[1]Subtotales evol matri x sexo'!$A90,IF(AND('[1]Subtotales evol matri x sexo'!$A90="",'[1]Subtotales evol matri x sexo'!$A89&lt;&gt;"",'[1]Subtotales evol matri x sexo'!$A89&lt;&gt;"Total"),"Total",""))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IF('[1]Subtotales evol matri x sexo'!$A91&lt;&gt;"",'[1]Subtotales evol matri x sexo'!$A91,IF(AND('[1]Subtotales evol matri x sexo'!$A91="",'[1]Subtotales evol matri x sexo'!$A90&lt;&gt;"",'[1]Subtotales evol matri x sexo'!$A90&lt;&gt;"Total"),"Total",""))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IF('[1]Subtotales evol matri x sexo'!$A92&lt;&gt;"",'[1]Subtotales evol matri x sexo'!$A92,IF(AND('[1]Subtotales evol matri x sexo'!$A92="",'[1]Subtotales evol matri x sexo'!$A91&lt;&gt;"",'[1]Subtotales evol matri x sexo'!$A91&lt;&gt;"Total"),"Total",""))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IF('[1]Subtotales evol matri x sexo'!$A93&lt;&gt;"",'[1]Subtotales evol matri x sexo'!$A93,IF(AND('[1]Subtotales evol matri x sexo'!$A93="",'[1]Subtotales evol matri x sexo'!$A92&lt;&gt;"",'[1]Subtotales evol matri x sexo'!$A92&lt;&gt;"Total"),"Total",""))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IF('[1]Subtotales evol matri x sexo'!$A94&lt;&gt;"",'[1]Subtotales evol matri x sexo'!$A94,IF(AND('[1]Subtotales evol matri x sexo'!$A94="",'[1]Subtotales evol matri x sexo'!$A93&lt;&gt;"",'[1]Subtotales evol matri x sexo'!$A93&lt;&gt;"Total"),"Total",""))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IF('[1]Subtotales evol matri x sexo'!$A95&lt;&gt;"",'[1]Subtotales evol matri x sexo'!$A95,IF(AND('[1]Subtotales evol matri x sexo'!$A95="",'[1]Subtotales evol matri x sexo'!$A94&lt;&gt;"",'[1]Subtotales evol matri x sexo'!$A94&lt;&gt;"Total"),"Total",""))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IF('[1]Subtotales evol matri x sexo'!$A96&lt;&gt;"",'[1]Subtotales evol matri x sexo'!$A96,IF(AND('[1]Subtotales evol matri x sexo'!$A96="",'[1]Subtotales evol matri x sexo'!$A95&lt;&gt;"",'[1]Subtotales evol matri x sexo'!$A95&lt;&gt;"Total"),"Total",""))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IF('[1]Subtotales evol matri x sexo'!$A97&lt;&gt;"",'[1]Subtotales evol matri x sexo'!$A97,IF(AND('[1]Subtotales evol matri x sexo'!$A97="",'[1]Subtotales evol matri x sexo'!$A96&lt;&gt;"",'[1]Subtotales evol matri x sexo'!$A96&lt;&gt;"Total"),"Total",""))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IF('[1]Subtotales evol matri x sexo'!$A98&lt;&gt;"",'[1]Subtotales evol matri x sexo'!$A98,IF(AND('[1]Subtotales evol matri x sexo'!$A98="",'[1]Subtotales evol matri x sexo'!$A97&lt;&gt;"",'[1]Subtotales evol matri x sexo'!$A97&lt;&gt;"Total"),"Total",""))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IF('[1]Subtotales evol matri x sexo'!$A99&lt;&gt;"",'[1]Subtotales evol matri x sexo'!$A99,IF(AND('[1]Subtotales evol matri x sexo'!$A99="",'[1]Subtotales evol matri x sexo'!$A98&lt;&gt;"",'[1]Subtotales evol matri x sexo'!$A98&lt;&gt;"Total"),"Total",""))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IF('[1]Subtotales evol matri x sexo'!$A100&lt;&gt;"",'[1]Subtotales evol matri x sexo'!$A100,IF(AND('[1]Subtotales evol matri x sexo'!$A100="",'[1]Subtotales evol matri x sexo'!$A99&lt;&gt;"",'[1]Subtotales evol matri x sexo'!$A99&lt;&gt;"Total"),"Total",""))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IF('[1]Subtotales evol matri x sexo'!$A101&lt;&gt;"",'[1]Subtotales evol matri x sexo'!$A101,IF(AND('[1]Subtotales evol matri x sexo'!$A101="",'[1]Subtotales evol matri x sexo'!$A100&lt;&gt;"",'[1]Subtotales evol matri x sexo'!$A100&lt;&gt;"Total"),"Total",""))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IF('[1]Subtotales evol matri x sexo'!$A102&lt;&gt;"",'[1]Subtotales evol matri x sexo'!$A102,IF(AND('[1]Subtotales evol matri x sexo'!$A102="",'[1]Subtotales evol matri x sexo'!$A101&lt;&gt;"",'[1]Subtotales evol matri x sexo'!$A101&lt;&gt;"Total"),"Total",""))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IF('[1]Subtotales evol matri x sexo'!$A103&lt;&gt;"",'[1]Subtotales evol matri x sexo'!$A103,IF(AND('[1]Subtotales evol matri x sexo'!$A103="",'[1]Subtotales evol matri x sexo'!$A102&lt;&gt;"",'[1]Subtotales evol matri x sexo'!$A102&lt;&gt;"Total"),"Total",""))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IF('[1]Subtotales evol matri x sexo'!$A104&lt;&gt;"",'[1]Subtotales evol matri x sexo'!$A104,IF(AND('[1]Subtotales evol matri x sexo'!$A104="",'[1]Subtotales evol matri x sexo'!$A103&lt;&gt;"",'[1]Subtotales evol matri x sexo'!$A103&lt;&gt;"Total"),"Total",""))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IF('[1]Subtotales evol matri x sexo'!$A105&lt;&gt;"",'[1]Subtotales evol matri x sexo'!$A105,IF(AND('[1]Subtotales evol matri x sexo'!$A105="",'[1]Subtotales evol matri x sexo'!$A104&lt;&gt;"",'[1]Subtotales evol matri x sexo'!$A104&lt;&gt;"Total"),"Total",""))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IF('[1]Subtotales evol matri x sexo'!$A106&lt;&gt;"",'[1]Subtotales evol matri x sexo'!$A106,IF(AND('[1]Subtotales evol matri x sexo'!$A106="",'[1]Subtotales evol matri x sexo'!$A105&lt;&gt;"",'[1]Subtotales evol matri x sexo'!$A105&lt;&gt;"Total"),"Total",""))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IF('[1]Subtotales evol matri x sexo'!$A107&lt;&gt;"",'[1]Subtotales evol matri x sexo'!$A107,IF(AND('[1]Subtotales evol matri x sexo'!$A107="",'[1]Subtotales evol matri x sexo'!$A106&lt;&gt;"",'[1]Subtotales evol matri x sexo'!$A106&lt;&gt;"Total"),"Total",""))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IF('[1]Subtotales evol matri x sexo'!$A108&lt;&gt;"",'[1]Subtotales evol matri x sexo'!$A108,IF(AND('[1]Subtotales evol matri x sexo'!$A108="",'[1]Subtotales evol matri x sexo'!$A107&lt;&gt;"",'[1]Subtotales evol matri x sexo'!$A107&lt;&gt;"Total"),"Total",""))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IF('[1]Subtotales evol matri x sexo'!$A109&lt;&gt;"",'[1]Subtotales evol matri x sexo'!$A109,IF(AND('[1]Subtotales evol matri x sexo'!$A109="",'[1]Subtotales evol matri x sexo'!$A108&lt;&gt;"",'[1]Subtotales evol matri x sexo'!$A108&lt;&gt;"Total"),"Total",""))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IF('[1]Subtotales evol matri x sexo'!$A110&lt;&gt;"",'[1]Subtotales evol matri x sexo'!$A110,IF(AND('[1]Subtotales evol matri x sexo'!$A110="",'[1]Subtotales evol matri x sexo'!$A109&lt;&gt;"",'[1]Subtotales evol matri x sexo'!$A109&lt;&gt;"Total"),"Total",""))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IF('[1]Subtotales evol matri x sexo'!$A111&lt;&gt;"",'[1]Subtotales evol matri x sexo'!$A111,IF(AND('[1]Subtotales evol matri x sexo'!$A111="",'[1]Subtotales evol matri x sexo'!$A110&lt;&gt;"",'[1]Subtotales evol matri x sexo'!$A110&lt;&gt;"Total"),"Total",""))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IF('[1]Subtotales evol matri x sexo'!$A112&lt;&gt;"",'[1]Subtotales evol matri x sexo'!$A112,IF(AND('[1]Subtotales evol matri x sexo'!$A112="",'[1]Subtotales evol matri x sexo'!$A111&lt;&gt;"",'[1]Subtotales evol matri x sexo'!$A111&lt;&gt;"Total"),"Total",""))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IF('[1]Subtotales evol matri x sexo'!$A113&lt;&gt;"",'[1]Subtotales evol matri x sexo'!$A113,IF(AND('[1]Subtotales evol matri x sexo'!$A113="",'[1]Subtotales evol matri x sexo'!$A112&lt;&gt;"",'[1]Subtotales evol matri x sexo'!$A112&lt;&gt;"Total"),"Total",""))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IF('[1]Subtotales evol matri x sexo'!$A114&lt;&gt;"",'[1]Subtotales evol matri x sexo'!$A114,IF(AND('[1]Subtotales evol matri x sexo'!$A114="",'[1]Subtotales evol matri x sexo'!$A113&lt;&gt;"",'[1]Subtotales evol matri x sexo'!$A113&lt;&gt;"Total"),"Total",""))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IF('[1]Subtotales evol matri x sexo'!$A115&lt;&gt;"",'[1]Subtotales evol matri x sexo'!$A115,IF(AND('[1]Subtotales evol matri x sexo'!$A115="",'[1]Subtotales evol matri x sexo'!$A114&lt;&gt;"",'[1]Subtotales evol matri x sexo'!$A114&lt;&gt;"Total"),"Total",""))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IF('[1]Subtotales evol matri x sexo'!$A116&lt;&gt;"",'[1]Subtotales evol matri x sexo'!$A116,IF(AND('[1]Subtotales evol matri x sexo'!$A116="",'[1]Subtotales evol matri x sexo'!$A115&lt;&gt;"",'[1]Subtotales evol matri x sexo'!$A115&lt;&gt;"Total"),"Total",""))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IF('[1]Subtotales evol matri x sexo'!$A117&lt;&gt;"",'[1]Subtotales evol matri x sexo'!$A117,IF(AND('[1]Subtotales evol matri x sexo'!$A117="",'[1]Subtotales evol matri x sexo'!$A116&lt;&gt;"",'[1]Subtotales evol matri x sexo'!$A116&lt;&gt;"Total"),"Total",""))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IF('[1]Subtotales evol matri x sexo'!$A118&lt;&gt;"",'[1]Subtotales evol matri x sexo'!$A118,IF(AND('[1]Subtotales evol matri x sexo'!$A118="",'[1]Subtotales evol matri x sexo'!$A117&lt;&gt;"",'[1]Subtotales evol matri x sexo'!$A117&lt;&gt;"Total"),"Total",""))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IF('[1]Subtotales evol matri x sexo'!$A119&lt;&gt;"",'[1]Subtotales evol matri x sexo'!$A119,IF(AND('[1]Subtotales evol matri x sexo'!$A119="",'[1]Subtotales evol matri x sexo'!$A118&lt;&gt;"",'[1]Subtotales evol matri x sexo'!$A118&lt;&gt;"Total"),"Total",""))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IF('[1]Subtotales evol matri x sexo'!$A120&lt;&gt;"",'[1]Subtotales evol matri x sexo'!$A120,IF(AND('[1]Subtotales evol matri x sexo'!$A120="",'[1]Subtotales evol matri x sexo'!$A119&lt;&gt;"",'[1]Subtotales evol matri x sexo'!$A119&lt;&gt;"Total"),"Total",""))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IF('[1]Subtotales evol matri x sexo'!$A121&lt;&gt;"",'[1]Subtotales evol matri x sexo'!$A121,IF(AND('[1]Subtotales evol matri x sexo'!$A121="",'[1]Subtotales evol matri x sexo'!$A120&lt;&gt;"",'[1]Subtotales evol matri x sexo'!$A120&lt;&gt;"Total"),"Total",""))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IF('[1]Subtotales evol matri x sexo'!$A122&lt;&gt;"",'[1]Subtotales evol matri x sexo'!$A122,IF(AND('[1]Subtotales evol matri x sexo'!$A122="",'[1]Subtotales evol matri x sexo'!$A121&lt;&gt;"",'[1]Subtotales evol matri x sexo'!$A121&lt;&gt;"Total"),"Total",""))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IF('[1]Subtotales evol matri x sexo'!$A123&lt;&gt;"",'[1]Subtotales evol matri x sexo'!$A123,IF(AND('[1]Subtotales evol matri x sexo'!$A123="",'[1]Subtotales evol matri x sexo'!$A122&lt;&gt;"",'[1]Subtotales evol matri x sexo'!$A122&lt;&gt;"Total"),"Total",""))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IF('[1]Subtotales evol matri x sexo'!$A124&lt;&gt;"",'[1]Subtotales evol matri x sexo'!$A124,IF(AND('[1]Subtotales evol matri x sexo'!$A124="",'[1]Subtotales evol matri x sexo'!$A123&lt;&gt;"",'[1]Subtotales evol matri x sexo'!$A123&lt;&gt;"Total"),"Total",""))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IF('[1]Subtotales evol matri x sexo'!$A125&lt;&gt;"",'[1]Subtotales evol matri x sexo'!$A125,IF(AND('[1]Subtotales evol matri x sexo'!$A125="",'[1]Subtotales evol matri x sexo'!$A124&lt;&gt;"",'[1]Subtotales evol matri x sexo'!$A124&lt;&gt;"Total"),"Total",""))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IF('[1]Subtotales evol matri x sexo'!$A126&lt;&gt;"",'[1]Subtotales evol matri x sexo'!$A126,IF(AND('[1]Subtotales evol matri x sexo'!$A126="",'[1]Subtotales evol matri x sexo'!$A125&lt;&gt;"",'[1]Subtotales evol matri x sexo'!$A125&lt;&gt;"Total"),"Total",""))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IF('[1]Subtotales evol matri x sexo'!$A127&lt;&gt;"",'[1]Subtotales evol matri x sexo'!$A127,IF(AND('[1]Subtotales evol matri x sexo'!$A127="",'[1]Subtotales evol matri x sexo'!$A126&lt;&gt;"",'[1]Subtotales evol matri x sexo'!$A126&lt;&gt;"Total"),"Total",""))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IF('[1]Subtotales evol matri x sexo'!$A128&lt;&gt;"",'[1]Subtotales evol matri x sexo'!$A128,IF(AND('[1]Subtotales evol matri x sexo'!$A128="",'[1]Subtotales evol matri x sexo'!$A127&lt;&gt;"",'[1]Subtotales evol matri x sexo'!$A127&lt;&gt;"Total"),"Total",""))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IF('[1]Subtotales evol matri x sexo'!$A129&lt;&gt;"",'[1]Subtotales evol matri x sexo'!$A129,IF(AND('[1]Subtotales evol matri x sexo'!$A129="",'[1]Subtotales evol matri x sexo'!$A128&lt;&gt;"",'[1]Subtotales evol matri x sexo'!$A128&lt;&gt;"Total"),"Total",""))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IF('[1]Subtotales evol matri x sexo'!$A130&lt;&gt;"",'[1]Subtotales evol matri x sexo'!$A130,IF(AND('[1]Subtotales evol matri x sexo'!$A130="",'[1]Subtotales evol matri x sexo'!$A129&lt;&gt;"",'[1]Subtotales evol matri x sexo'!$A129&lt;&gt;"Total"),"Total",""))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IF('[1]Subtotales evol matri x sexo'!$A131&lt;&gt;"",'[1]Subtotales evol matri x sexo'!$A131,IF(AND('[1]Subtotales evol matri x sexo'!$A131="",'[1]Subtotales evol matri x sexo'!$A130&lt;&gt;"",'[1]Subtotales evol matri x sexo'!$A130&lt;&gt;"Total"),"Total",""))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IF('[1]Subtotales evol matri x sexo'!$A132&lt;&gt;"",'[1]Subtotales evol matri x sexo'!$A132,IF(AND('[1]Subtotales evol matri x sexo'!$A132="",'[1]Subtotales evol matri x sexo'!$A131&lt;&gt;"",'[1]Subtotales evol matri x sexo'!$A131&lt;&gt;"Total"),"Total",""))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IF('[1]Subtotales evol matri x sexo'!$A133&lt;&gt;"",'[1]Subtotales evol matri x sexo'!$A133,IF(AND('[1]Subtotales evol matri x sexo'!$A133="",'[1]Subtotales evol matri x sexo'!$A132&lt;&gt;"",'[1]Subtotales evol matri x sexo'!$A132&lt;&gt;"Total"),"Total",""))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IF('[1]Subtotales evol matri x sexo'!$A134&lt;&gt;"",'[1]Subtotales evol matri x sexo'!$A134,IF(AND('[1]Subtotales evol matri x sexo'!$A134="",'[1]Subtotales evol matri x sexo'!$A133&lt;&gt;"",'[1]Subtotales evol matri x sexo'!$A133&lt;&gt;"Total"),"Total",""))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IF('[1]Subtotales evol matri x sexo'!$A135&lt;&gt;"",'[1]Subtotales evol matri x sexo'!$A135,IF(AND('[1]Subtotales evol matri x sexo'!$A135="",'[1]Subtotales evol matri x sexo'!$A134&lt;&gt;"",'[1]Subtotales evol matri x sexo'!$A134&lt;&gt;"Total"),"Total",""))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IF('[1]Subtotales evol matri x sexo'!$A136&lt;&gt;"",'[1]Subtotales evol matri x sexo'!$A136,IF(AND('[1]Subtotales evol matri x sexo'!$A136="",'[1]Subtotales evol matri x sexo'!$A135&lt;&gt;"",'[1]Subtotales evol matri x sexo'!$A135&lt;&gt;"Total"),"Total",""))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IF('[1]Subtotales evol matri x sexo'!$A137&lt;&gt;"",'[1]Subtotales evol matri x sexo'!$A137,IF(AND('[1]Subtotales evol matri x sexo'!$A137="",'[1]Subtotales evol matri x sexo'!$A136&lt;&gt;"",'[1]Subtotales evol matri x sexo'!$A136&lt;&gt;"Total"),"Total",""))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IF('[1]Subtotales evol matri x sexo'!$A138&lt;&gt;"",'[1]Subtotales evol matri x sexo'!$A138,IF(AND('[1]Subtotales evol matri x sexo'!$A138="",'[1]Subtotales evol matri x sexo'!$A137&lt;&gt;"",'[1]Subtotales evol matri x sexo'!$A137&lt;&gt;"Total"),"Total",""))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IF('[1]Subtotales evol matri x sexo'!$A139&lt;&gt;"",'[1]Subtotales evol matri x sexo'!$A139,IF(AND('[1]Subtotales evol matri x sexo'!$A139="",'[1]Subtotales evol matri x sexo'!$A138&lt;&gt;"",'[1]Subtotales evol matri x sexo'!$A138&lt;&gt;"Total"),"Total",""))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IF('[1]Subtotales evol matri x sexo'!$A140&lt;&gt;"",'[1]Subtotales evol matri x sexo'!$A140,IF(AND('[1]Subtotales evol matri x sexo'!$A140="",'[1]Subtotales evol matri x sexo'!$A139&lt;&gt;"",'[1]Subtotales evol matri x sexo'!$A139&lt;&gt;"Total"),"Total",""))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IF('[1]Subtotales evol matri x sexo'!$A141&lt;&gt;"",'[1]Subtotales evol matri x sexo'!$A141,IF(AND('[1]Subtotales evol matri x sexo'!$A141="",'[1]Subtotales evol matri x sexo'!$A140&lt;&gt;"",'[1]Subtotales evol matri x sexo'!$A140&lt;&gt;"Total"),"Total",""))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IF('[1]Subtotales evol matri x sexo'!$A142&lt;&gt;"",'[1]Subtotales evol matri x sexo'!$A142,IF(AND('[1]Subtotales evol matri x sexo'!$A142="",'[1]Subtotales evol matri x sexo'!$A141&lt;&gt;"",'[1]Subtotales evol matri x sexo'!$A141&lt;&gt;"Total"),"Total",""))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IF('[1]Subtotales evol matri x sexo'!$A143&lt;&gt;"",'[1]Subtotales evol matri x sexo'!$A143,IF(AND('[1]Subtotales evol matri x sexo'!$A143="",'[1]Subtotales evol matri x sexo'!$A142&lt;&gt;"",'[1]Subtotales evol matri x sexo'!$A142&lt;&gt;"Total"),"Total",""))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IF('[1]Subtotales evol matri x sexo'!$A144&lt;&gt;"",'[1]Subtotales evol matri x sexo'!$A144,IF(AND('[1]Subtotales evol matri x sexo'!$A144="",'[1]Subtotales evol matri x sexo'!$A143&lt;&gt;"",'[1]Subtotales evol matri x sexo'!$A143&lt;&gt;"Total"),"Total",""))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IF('[1]Subtotales evol matri x sexo'!$A145&lt;&gt;"",'[1]Subtotales evol matri x sexo'!$A145,IF(AND('[1]Subtotales evol matri x sexo'!$A145="",'[1]Subtotales evol matri x sexo'!$A144&lt;&gt;"",'[1]Subtotales evol matri x sexo'!$A144&lt;&gt;"Total"),"Total",""))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IF('[1]Subtotales evol matri x sexo'!$A146&lt;&gt;"",'[1]Subtotales evol matri x sexo'!$A146,IF(AND('[1]Subtotales evol matri x sexo'!$A146="",'[1]Subtotales evol matri x sexo'!$A145&lt;&gt;"",'[1]Subtotales evol matri x sexo'!$A145&lt;&gt;"Total"),"Total",""))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IF('[1]Subtotales evol matri x sexo'!$A147&lt;&gt;"",'[1]Subtotales evol matri x sexo'!$A147,IF(AND('[1]Subtotales evol matri x sexo'!$A147="",'[1]Subtotales evol matri x sexo'!$A146&lt;&gt;"",'[1]Subtotales evol matri x sexo'!$A146&lt;&gt;"Total"),"Total",""))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IF('[1]Subtotales evol matri x sexo'!$A148&lt;&gt;"",'[1]Subtotales evol matri x sexo'!$A148,IF(AND('[1]Subtotales evol matri x sexo'!$A148="",'[1]Subtotales evol matri x sexo'!$A147&lt;&gt;"",'[1]Subtotales evol matri x sexo'!$A147&lt;&gt;"Total"),"Total",""))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IF('[1]Subtotales evol matri x sexo'!$A149&lt;&gt;"",'[1]Subtotales evol matri x sexo'!$A149,IF(AND('[1]Subtotales evol matri x sexo'!$A149="",'[1]Subtotales evol matri x sexo'!$A148&lt;&gt;"",'[1]Subtotales evol matri x sexo'!$A148&lt;&gt;"Total"),"Total",""))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IF('[1]Subtotales evol matri x sexo'!$A150&lt;&gt;"",'[1]Subtotales evol matri x sexo'!$A150,IF(AND('[1]Subtotales evol matri x sexo'!$A150="",'[1]Subtotales evol matri x sexo'!$A149&lt;&gt;"",'[1]Subtotales evol matri x sexo'!$A149&lt;&gt;"Total"),"Total",""))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IF('[1]Subtotales evol matri x sexo'!$A151&lt;&gt;"",'[1]Subtotales evol matri x sexo'!$A151,IF(AND('[1]Subtotales evol matri x sexo'!$A151="",'[1]Subtotales evol matri x sexo'!$A150&lt;&gt;"",'[1]Subtotales evol matri x sexo'!$A150&lt;&gt;"Total"),"Total",""))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IF('[1]Subtotales evol matri x sexo'!$A152&lt;&gt;"",'[1]Subtotales evol matri x sexo'!$A152,IF(AND('[1]Subtotales evol matri x sexo'!$A152="",'[1]Subtotales evol matri x sexo'!$A151&lt;&gt;"",'[1]Subtotales evol matri x sexo'!$A151&lt;&gt;"Total"),"Total",""))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IF('[1]Subtotales evol matri x sexo'!$A153&lt;&gt;"",'[1]Subtotales evol matri x sexo'!$A153,IF(AND('[1]Subtotales evol matri x sexo'!$A153="",'[1]Subtotales evol matri x sexo'!$A152&lt;&gt;"",'[1]Subtotales evol matri x sexo'!$A152&lt;&gt;"Total"),"Total",""))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IF('[1]Subtotales evol matri x sexo'!$A154&lt;&gt;"",'[1]Subtotales evol matri x sexo'!$A154,IF(AND('[1]Subtotales evol matri x sexo'!$A154="",'[1]Subtotales evol matri x sexo'!$A153&lt;&gt;"",'[1]Subtotales evol matri x sexo'!$A153&lt;&gt;"Total"),"Total",""))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IF('[1]Subtotales evol matri x sexo'!$A155&lt;&gt;"",'[1]Subtotales evol matri x sexo'!$A155,IF(AND('[1]Subtotales evol matri x sexo'!$A155="",'[1]Subtotales evol matri x sexo'!$A154&lt;&gt;"",'[1]Subtotales evol matri x sexo'!$A154&lt;&gt;"Total"),"Total",""))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IF('[1]Subtotales evol matri x sexo'!$A156&lt;&gt;"",'[1]Subtotales evol matri x sexo'!$A156,IF(AND('[1]Subtotales evol matri x sexo'!$A156="",'[1]Subtotales evol matri x sexo'!$A155&lt;&gt;"",'[1]Subtotales evol matri x sexo'!$A155&lt;&gt;"Total"),"Total",""))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IF('[1]Subtotales evol matri x sexo'!$A157&lt;&gt;"",'[1]Subtotales evol matri x sexo'!$A157,IF(AND('[1]Subtotales evol matri x sexo'!$A157="",'[1]Subtotales evol matri x sexo'!$A156&lt;&gt;"",'[1]Subtotales evol matri x sexo'!$A156&lt;&gt;"Total"),"Total",""))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IF('[1]Subtotales evol matri x sexo'!$A158&lt;&gt;"",'[1]Subtotales evol matri x sexo'!$A158,IF(AND('[1]Subtotales evol matri x sexo'!$A158="",'[1]Subtotales evol matri x sexo'!$A157&lt;&gt;"",'[1]Subtotales evol matri x sexo'!$A157&lt;&gt;"Total"),"Total",""))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IF('[1]Subtotales evol matri x sexo'!$A159&lt;&gt;"",'[1]Subtotales evol matri x sexo'!$A159,IF(AND('[1]Subtotales evol matri x sexo'!$A159="",'[1]Subtotales evol matri x sexo'!$A158&lt;&gt;"",'[1]Subtotales evol matri x sexo'!$A158&lt;&gt;"Total"),"Total",""))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IF('[1]Subtotales evol matri x sexo'!$A160&lt;&gt;"",'[1]Subtotales evol matri x sexo'!$A160,IF(AND('[1]Subtotales evol matri x sexo'!$A160="",'[1]Subtotales evol matri x sexo'!$A159&lt;&gt;"",'[1]Subtotales evol matri x sexo'!$A159&lt;&gt;"Total"),"Total",""))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IF('[1]Subtotales evol matri x sexo'!$A161&lt;&gt;"",'[1]Subtotales evol matri x sexo'!$A161,IF(AND('[1]Subtotales evol matri x sexo'!$A161="",'[1]Subtotales evol matri x sexo'!$A160&lt;&gt;"",'[1]Subtotales evol matri x sexo'!$A160&lt;&gt;"Total"),"Total",""))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IF('[1]Subtotales evol matri x sexo'!$A162&lt;&gt;"",'[1]Subtotales evol matri x sexo'!$A162,IF(AND('[1]Subtotales evol matri x sexo'!$A162="",'[1]Subtotales evol matri x sexo'!$A161&lt;&gt;"",'[1]Subtotales evol matri x sexo'!$A161&lt;&gt;"Total"),"Total",""))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IF('[1]Subtotales evol matri x sexo'!$A163&lt;&gt;"",'[1]Subtotales evol matri x sexo'!$A163,IF(AND('[1]Subtotales evol matri x sexo'!$A163="",'[1]Subtotales evol matri x sexo'!$A162&lt;&gt;"",'[1]Subtotales evol matri x sexo'!$A162&lt;&gt;"Total"),"Total",""))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IF('[1]Subtotales evol matri x sexo'!$A164&lt;&gt;"",'[1]Subtotales evol matri x sexo'!$A164,IF(AND('[1]Subtotales evol matri x sexo'!$A164="",'[1]Subtotales evol matri x sexo'!$A163&lt;&gt;"",'[1]Subtotales evol matri x sexo'!$A163&lt;&gt;"Total"),"Total",""))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IF('[1]Subtotales evol matri x sexo'!$A165&lt;&gt;"",'[1]Subtotales evol matri x sexo'!$A165,IF(AND('[1]Subtotales evol matri x sexo'!$A165="",'[1]Subtotales evol matri x sexo'!$A164&lt;&gt;"",'[1]Subtotales evol matri x sexo'!$A164&lt;&gt;"Total"),"Total",""))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IF('[1]Subtotales evol matri x sexo'!$A166&lt;&gt;"",'[1]Subtotales evol matri x sexo'!$A166,IF(AND('[1]Subtotales evol matri x sexo'!$A166="",'[1]Subtotales evol matri x sexo'!$A165&lt;&gt;"",'[1]Subtotales evol matri x sexo'!$A165&lt;&gt;"Total"),"Total",""))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IF('[1]Subtotales evol matri x sexo'!$A167&lt;&gt;"",'[1]Subtotales evol matri x sexo'!$A167,IF(AND('[1]Subtotales evol matri x sexo'!$A167="",'[1]Subtotales evol matri x sexo'!$A166&lt;&gt;"",'[1]Subtotales evol matri x sexo'!$A166&lt;&gt;"Total"),"Total",""))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IF('[1]Subtotales evol matri x sexo'!$A168&lt;&gt;"",'[1]Subtotales evol matri x sexo'!$A168,IF(AND('[1]Subtotales evol matri x sexo'!$A168="",'[1]Subtotales evol matri x sexo'!$A167&lt;&gt;"",'[1]Subtotales evol matri x sexo'!$A167&lt;&gt;"Total"),"Total",""))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IF('[1]Subtotales evol matri x sexo'!$A169&lt;&gt;"",'[1]Subtotales evol matri x sexo'!$A169,IF(AND('[1]Subtotales evol matri x sexo'!$A169="",'[1]Subtotales evol matri x sexo'!$A168&lt;&gt;"",'[1]Subtotales evol matri x sexo'!$A168&lt;&gt;"Total"),"Total",""))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IF('[1]Subtotales evol matri x sexo'!$A170&lt;&gt;"",'[1]Subtotales evol matri x sexo'!$A170,IF(AND('[1]Subtotales evol matri x sexo'!$A170="",'[1]Subtotales evol matri x sexo'!$A169&lt;&gt;"",'[1]Subtotales evol matri x sexo'!$A169&lt;&gt;"Total"),"Total",""))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IF('[1]Subtotales evol matri x sexo'!$A171&lt;&gt;"",'[1]Subtotales evol matri x sexo'!$A171,IF(AND('[1]Subtotales evol matri x sexo'!$A171="",'[1]Subtotales evol matri x sexo'!$A170&lt;&gt;"",'[1]Subtotales evol matri x sexo'!$A170&lt;&gt;"Total"),"Total",""))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IF('[1]Subtotales evol matri x sexo'!$A172&lt;&gt;"",'[1]Subtotales evol matri x sexo'!$A172,IF(AND('[1]Subtotales evol matri x sexo'!$A172="",'[1]Subtotales evol matri x sexo'!$A171&lt;&gt;"",'[1]Subtotales evol matri x sexo'!$A171&lt;&gt;"Total"),"Total",""))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IF('[1]Subtotales evol matri x sexo'!$A173&lt;&gt;"",'[1]Subtotales evol matri x sexo'!$A173,IF(AND('[1]Subtotales evol matri x sexo'!$A173="",'[1]Subtotales evol matri x sexo'!$A172&lt;&gt;"",'[1]Subtotales evol matri x sexo'!$A172&lt;&gt;"Total"),"Total",""))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IF('[1]Subtotales evol matri x sexo'!$A174&lt;&gt;"",'[1]Subtotales evol matri x sexo'!$A174,IF(AND('[1]Subtotales evol matri x sexo'!$A174="",'[1]Subtotales evol matri x sexo'!$A173&lt;&gt;"",'[1]Subtotales evol matri x sexo'!$A173&lt;&gt;"Total"),"Total",""))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IF('[1]Subtotales evol matri x sexo'!$A175&lt;&gt;"",'[1]Subtotales evol matri x sexo'!$A175,IF(AND('[1]Subtotales evol matri x sexo'!$A175="",'[1]Subtotales evol matri x sexo'!$A174&lt;&gt;"",'[1]Subtotales evol matri x sexo'!$A174&lt;&gt;"Total"),"Total",""))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IF('[1]Subtotales evol matri x sexo'!$A176&lt;&gt;"",'[1]Subtotales evol matri x sexo'!$A176,IF(AND('[1]Subtotales evol matri x sexo'!$A176="",'[1]Subtotales evol matri x sexo'!$A175&lt;&gt;"",'[1]Subtotales evol matri x sexo'!$A175&lt;&gt;"Total"),"Total",""))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IF('[1]Subtotales evol matri x sexo'!$A177&lt;&gt;"",'[1]Subtotales evol matri x sexo'!$A177,IF(AND('[1]Subtotales evol matri x sexo'!$A177="",'[1]Subtotales evol matri x sexo'!$A176&lt;&gt;"",'[1]Subtotales evol matri x sexo'!$A176&lt;&gt;"Total"),"Total",""))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IF('[1]Subtotales evol matri x sexo'!$A178&lt;&gt;"",'[1]Subtotales evol matri x sexo'!$A178,IF(AND('[1]Subtotales evol matri x sexo'!$A178="",'[1]Subtotales evol matri x sexo'!$A177&lt;&gt;"",'[1]Subtotales evol matri x sexo'!$A177&lt;&gt;"Total"),"Total",""))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IF('[1]Subtotales evol matri x sexo'!$A179&lt;&gt;"",'[1]Subtotales evol matri x sexo'!$A179,IF(AND('[1]Subtotales evol matri x sexo'!$A179="",'[1]Subtotales evol matri x sexo'!$A178&lt;&gt;"",'[1]Subtotales evol matri x sexo'!$A178&lt;&gt;"Total"),"Total",""))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IF('[1]Subtotales evol matri x sexo'!$A180&lt;&gt;"",'[1]Subtotales evol matri x sexo'!$A180,IF(AND('[1]Subtotales evol matri x sexo'!$A180="",'[1]Subtotales evol matri x sexo'!$A179&lt;&gt;"",'[1]Subtotales evol matri x sexo'!$A179&lt;&gt;"Total"),"Total",""))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IF('[1]Subtotales evol matri x sexo'!$A181&lt;&gt;"",'[1]Subtotales evol matri x sexo'!$A181,IF(AND('[1]Subtotales evol matri x sexo'!$A181="",'[1]Subtotales evol matri x sexo'!$A180&lt;&gt;"",'[1]Subtotales evol matri x sexo'!$A180&lt;&gt;"Total"),"Total",""))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IF('[1]Subtotales evol matri x sexo'!$A182&lt;&gt;"",'[1]Subtotales evol matri x sexo'!$A182,IF(AND('[1]Subtotales evol matri x sexo'!$A182="",'[1]Subtotales evol matri x sexo'!$A181&lt;&gt;"",'[1]Subtotales evol matri x sexo'!$A181&lt;&gt;"Total"),"Total",""))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IF('[1]Subtotales evol matri x sexo'!$A183&lt;&gt;"",'[1]Subtotales evol matri x sexo'!$A183,IF(AND('[1]Subtotales evol matri x sexo'!$A183="",'[1]Subtotales evol matri x sexo'!$A182&lt;&gt;"",'[1]Subtotales evol matri x sexo'!$A182&lt;&gt;"Total"),"Total",""))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IF('[1]Subtotales evol matri x sexo'!$A184&lt;&gt;"",'[1]Subtotales evol matri x sexo'!$A184,IF(AND('[1]Subtotales evol matri x sexo'!$A184="",'[1]Subtotales evol matri x sexo'!$A183&lt;&gt;"",'[1]Subtotales evol matri x sexo'!$A183&lt;&gt;"Total"),"Total",""))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IF('[1]Subtotales evol matri x sexo'!$A185&lt;&gt;"",'[1]Subtotales evol matri x sexo'!$A185,IF(AND('[1]Subtotales evol matri x sexo'!$A185="",'[1]Subtotales evol matri x sexo'!$A184&lt;&gt;"",'[1]Subtotales evol matri x sexo'!$A184&lt;&gt;"Total"),"Total",""))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IF('[1]Subtotales evol matri x sexo'!$A186&lt;&gt;"",'[1]Subtotales evol matri x sexo'!$A186,IF(AND('[1]Subtotales evol matri x sexo'!$A186="",'[1]Subtotales evol matri x sexo'!$A185&lt;&gt;"",'[1]Subtotales evol matri x sexo'!$A185&lt;&gt;"Total"),"Total",""))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IF('[1]Subtotales evol matri x sexo'!$A187&lt;&gt;"",'[1]Subtotales evol matri x sexo'!$A187,IF(AND('[1]Subtotales evol matri x sexo'!$A187="",'[1]Subtotales evol matri x sexo'!$A186&lt;&gt;"",'[1]Subtotales evol matri x sexo'!$A186&lt;&gt;"Total"),"Total",""))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IF('[1]Subtotales evol matri x sexo'!$A188&lt;&gt;"",'[1]Subtotales evol matri x sexo'!$A188,IF(AND('[1]Subtotales evol matri x sexo'!$A188="",'[1]Subtotales evol matri x sexo'!$A187&lt;&gt;"",'[1]Subtotales evol matri x sexo'!$A187&lt;&gt;"Total"),"Total",""))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IF('[1]Subtotales evol matri x sexo'!$A189&lt;&gt;"",'[1]Subtotales evol matri x sexo'!$A189,IF(AND('[1]Subtotales evol matri x sexo'!$A189="",'[1]Subtotales evol matri x sexo'!$A188&lt;&gt;"",'[1]Subtotales evol matri x sexo'!$A188&lt;&gt;"Total"),"Total",""))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IF('[1]Subtotales evol matri x sexo'!$A190&lt;&gt;"",'[1]Subtotales evol matri x sexo'!$A190,IF(AND('[1]Subtotales evol matri x sexo'!$A190="",'[1]Subtotales evol matri x sexo'!$A189&lt;&gt;"",'[1]Subtotales evol matri x sexo'!$A189&lt;&gt;"Total"),"Total",""))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IF('[1]Subtotales evol matri x sexo'!$A191&lt;&gt;"",'[1]Subtotales evol matri x sexo'!$A191,IF(AND('[1]Subtotales evol matri x sexo'!$A191="",'[1]Subtotales evol matri x sexo'!$A190&lt;&gt;"",'[1]Subtotales evol matri x sexo'!$A190&lt;&gt;"Total"),"Total",""))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IF('[1]Subtotales evol matri x sexo'!$A192&lt;&gt;"",'[1]Subtotales evol matri x sexo'!$A192,IF(AND('[1]Subtotales evol matri x sexo'!$A192="",'[1]Subtotales evol matri x sexo'!$A191&lt;&gt;"",'[1]Subtotales evol matri x sexo'!$A191&lt;&gt;"Total"),"Total",""))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IF('[1]Subtotales evol matri x sexo'!$A193&lt;&gt;"",'[1]Subtotales evol matri x sexo'!$A193,IF(AND('[1]Subtotales evol matri x sexo'!$A193="",'[1]Subtotales evol matri x sexo'!$A192&lt;&gt;"",'[1]Subtotales evol matri x sexo'!$A192&lt;&gt;"Total"),"Total",""))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IF('[1]Subtotales evol matri x sexo'!$A194&lt;&gt;"",'[1]Subtotales evol matri x sexo'!$A194,IF(AND('[1]Subtotales evol matri x sexo'!$A194="",'[1]Subtotales evol matri x sexo'!$A193&lt;&gt;"",'[1]Subtotales evol matri x sexo'!$A193&lt;&gt;"Total"),"Total",""))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IF('[1]Subtotales evol matri x sexo'!$A195&lt;&gt;"",'[1]Subtotales evol matri x sexo'!$A195,IF(AND('[1]Subtotales evol matri x sexo'!$A195="",'[1]Subtotales evol matri x sexo'!$A194&lt;&gt;"",'[1]Subtotales evol matri x sexo'!$A194&lt;&gt;"Total"),"Total",""))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IF('[1]Subtotales evol matri x sexo'!$A196&lt;&gt;"",'[1]Subtotales evol matri x sexo'!$A196,IF(AND('[1]Subtotales evol matri x sexo'!$A196="",'[1]Subtotales evol matri x sexo'!$A195&lt;&gt;"",'[1]Subtotales evol matri x sexo'!$A195&lt;&gt;"Total"),"Total",""))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IF('[1]Subtotales evol matri x sexo'!$A197&lt;&gt;"",'[1]Subtotales evol matri x sexo'!$A197,IF(AND('[1]Subtotales evol matri x sexo'!$A197="",'[1]Subtotales evol matri x sexo'!$A196&lt;&gt;"",'[1]Subtotales evol matri x sexo'!$A196&lt;&gt;"Total"),"Total",""))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IF('[1]Subtotales evol matri x sexo'!$A198&lt;&gt;"",'[1]Subtotales evol matri x sexo'!$A198,IF(AND('[1]Subtotales evol matri x sexo'!$A198="",'[1]Subtotales evol matri x sexo'!$A197&lt;&gt;"",'[1]Subtotales evol matri x sexo'!$A197&lt;&gt;"Total"),"Total",""))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IF('[1]Subtotales evol matri x sexo'!$A199&lt;&gt;"",'[1]Subtotales evol matri x sexo'!$A199,IF(AND('[1]Subtotales evol matri x sexo'!$A199="",'[1]Subtotales evol matri x sexo'!$A198&lt;&gt;"",'[1]Subtotales evol matri x sexo'!$A198&lt;&gt;"Total"),"Total",""))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IF('[1]Subtotales evol matri x sexo'!$A200&lt;&gt;"",'[1]Subtotales evol matri x sexo'!$A200,IF(AND('[1]Subtotales evol matri x sexo'!$A200="",'[1]Subtotales evol matri x sexo'!$A199&lt;&gt;"",'[1]Subtotales evol matri x sexo'!$A199&lt;&gt;"Total"),"Total",""))</f>
        <v/>
      </c>
      <c r="B198" s="6"/>
      <c r="C198" s="6"/>
      <c r="D198" s="6"/>
      <c r="E198" s="6"/>
      <c r="F198" s="6"/>
    </row>
    <row r="199" spans="1:6" ht="15.75" thickBot="1" x14ac:dyDescent="0.3">
      <c r="A199" s="8" t="str">
        <f>IF('[1]Subtotales evol matri x sexo'!$A201&lt;&gt;"",'[1]Subtotales evol matri x sexo'!$A201,IF(AND('[1]Subtotales evol matri x sexo'!$A201="",'[1]Subtotales evol matri x sexo'!$A200&lt;&gt;"",'[1]Subtotales evol matri x sexo'!$A200&lt;&gt;"Total"),"Total",""))</f>
        <v/>
      </c>
      <c r="B199" s="6"/>
      <c r="C199" s="6"/>
      <c r="D199" s="6"/>
      <c r="E199" s="6"/>
      <c r="F199" s="6"/>
    </row>
    <row r="200" spans="1:6" ht="15.75" thickBot="1" x14ac:dyDescent="0.3">
      <c r="A200" s="8" t="str">
        <f>IF('[1]Subtotales evol matri x sexo'!$A202&lt;&gt;"",'[1]Subtotales evol matri x sexo'!$A202,IF(AND('[1]Subtotales evol matri x sexo'!$A202="",'[1]Subtotales evol matri x sexo'!$A201&lt;&gt;"",'[1]Subtotales evol matri x sexo'!$A201&lt;&gt;"Total"),"Total",""))</f>
        <v/>
      </c>
      <c r="B200" s="6"/>
      <c r="C200" s="6"/>
      <c r="D200" s="6"/>
      <c r="E200" s="6"/>
      <c r="F200" s="6"/>
    </row>
  </sheetData>
  <conditionalFormatting sqref="A2:A200">
    <cfRule type="expression" dxfId="952" priority="17">
      <formula>$A2=""</formula>
    </cfRule>
    <cfRule type="expression" dxfId="951" priority="18">
      <formula>$A2="TOTAL"</formula>
    </cfRule>
    <cfRule type="expression" dxfId="950" priority="19">
      <formula>AND($A2&lt;&gt;"",$A2&lt;&gt;"TOTAL")</formula>
    </cfRule>
  </conditionalFormatting>
  <conditionalFormatting sqref="B2:B200">
    <cfRule type="expression" dxfId="949" priority="12">
      <formula>$A2="TOTAL"</formula>
    </cfRule>
    <cfRule type="expression" dxfId="948" priority="15">
      <formula>$A2=""</formula>
    </cfRule>
    <cfRule type="expression" dxfId="947" priority="16">
      <formula>AND($A2&lt;&gt;"",$A2&lt;&gt;"TOTAL")</formula>
    </cfRule>
  </conditionalFormatting>
  <conditionalFormatting sqref="F2:F200">
    <cfRule type="expression" dxfId="946" priority="13">
      <formula>$A2=""</formula>
    </cfRule>
    <cfRule type="expression" dxfId="945" priority="14">
      <formula>$A2&lt;&gt;""</formula>
    </cfRule>
  </conditionalFormatting>
  <conditionalFormatting sqref="C2:C200">
    <cfRule type="expression" dxfId="944" priority="9">
      <formula>$A2="TOTAL"</formula>
    </cfRule>
    <cfRule type="expression" dxfId="943" priority="10">
      <formula>$A2=""</formula>
    </cfRule>
    <cfRule type="expression" dxfId="942" priority="11">
      <formula>AND($A2&lt;&gt;"",$A2&lt;&gt;"TOTAL")</formula>
    </cfRule>
  </conditionalFormatting>
  <conditionalFormatting sqref="E2:E200">
    <cfRule type="expression" dxfId="941" priority="3">
      <formula>$A2="TOTAL"</formula>
    </cfRule>
    <cfRule type="expression" dxfId="940" priority="4">
      <formula>$A2=""</formula>
    </cfRule>
    <cfRule type="expression" dxfId="939" priority="5">
      <formula>AND($A2&lt;&gt;"",$A2&lt;&gt;"TOTAL")</formula>
    </cfRule>
  </conditionalFormatting>
  <conditionalFormatting sqref="D2:D200">
    <cfRule type="expression" dxfId="938" priority="6">
      <formula>$A2="TOTAL"</formula>
    </cfRule>
    <cfRule type="expression" dxfId="937" priority="7">
      <formula>$A2=""</formula>
    </cfRule>
    <cfRule type="expression" dxfId="936" priority="8">
      <formula>AND($A2&lt;&gt;"",$A2&lt;&gt;"TOTAL")</formula>
    </cfRule>
  </conditionalFormatting>
  <conditionalFormatting sqref="A1:F1">
    <cfRule type="expression" dxfId="935" priority="1">
      <formula>"Total"</formula>
    </cfRule>
    <cfRule type="cellIs" dxfId="934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F2:F200 D2:D200 B2:B200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200"/>
  <sheetViews>
    <sheetView workbookViewId="0">
      <selection activeCell="H21" sqref="H21"/>
    </sheetView>
  </sheetViews>
  <sheetFormatPr baseColWidth="10" defaultRowHeight="15" x14ac:dyDescent="0.25"/>
  <cols>
    <col min="1" max="1" width="53.42578125" customWidth="1"/>
  </cols>
  <sheetData>
    <row r="1" spans="1:7" ht="15.75" thickBot="1" x14ac:dyDescent="0.3">
      <c r="A1" s="5" t="s">
        <v>6</v>
      </c>
      <c r="B1" s="1" t="s">
        <v>7</v>
      </c>
      <c r="C1" s="1" t="s">
        <v>2</v>
      </c>
      <c r="D1" s="1" t="s">
        <v>8</v>
      </c>
      <c r="E1" s="1" t="s">
        <v>2</v>
      </c>
      <c r="F1" s="57" t="s">
        <v>4</v>
      </c>
    </row>
    <row r="2" spans="1:7" ht="15.75" thickBot="1" x14ac:dyDescent="0.3">
      <c r="A2" s="8" t="str">
        <f>IF('[1]Matriculados Sexo Grados'!$A4&lt;&gt;"",'[1]Matriculados Sexo Grados'!$A4,IF(AND('[1]Matriculados Sexo Grados'!$A4="",'[1]Matriculados Sexo Grados'!$A3&lt;&gt;"",'[1]Matriculados Sexo Grados'!$A3&lt;&gt;"Total"),"Total",""))</f>
        <v>201G - Grado en Administración y Dirección de Empresas</v>
      </c>
      <c r="B2" s="6"/>
      <c r="C2" s="6"/>
      <c r="D2" s="6"/>
      <c r="E2" s="6"/>
      <c r="F2" s="6"/>
      <c r="G2" s="17"/>
    </row>
    <row r="3" spans="1:7" ht="15.75" thickBot="1" x14ac:dyDescent="0.3">
      <c r="A3" s="8" t="str">
        <f>IF('[1]Matriculados Sexo Grados'!$A5&lt;&gt;"",'[1]Matriculados Sexo Grados'!$A5,IF(AND('[1]Matriculados Sexo Grados'!$A5="",'[1]Matriculados Sexo Grados'!$A4&lt;&gt;"",'[1]Matriculados Sexo Grados'!$A4&lt;&gt;"Total"),"Total",""))</f>
        <v>202G - Grado en Derecho</v>
      </c>
      <c r="B3" s="6"/>
      <c r="C3" s="6"/>
      <c r="D3" s="6"/>
      <c r="E3" s="6"/>
      <c r="F3" s="6"/>
      <c r="G3" s="17"/>
    </row>
    <row r="4" spans="1:7" ht="15.75" thickBot="1" x14ac:dyDescent="0.3">
      <c r="A4" s="8" t="str">
        <f>IF('[1]Matriculados Sexo Grados'!$A6&lt;&gt;"",'[1]Matriculados Sexo Grados'!$A6,IF(AND('[1]Matriculados Sexo Grados'!$A6="",'[1]Matriculados Sexo Grados'!$A5&lt;&gt;"",'[1]Matriculados Sexo Grados'!$A5&lt;&gt;"Total"),"Total",""))</f>
        <v>203G - Grado en Trabajo Social</v>
      </c>
      <c r="B4" s="6"/>
      <c r="C4" s="6"/>
      <c r="D4" s="6"/>
      <c r="E4" s="6"/>
      <c r="F4" s="6"/>
      <c r="G4" s="17"/>
    </row>
    <row r="5" spans="1:7" ht="15.75" thickBot="1" x14ac:dyDescent="0.3">
      <c r="A5" s="8" t="str">
        <f>IF('[1]Matriculados Sexo Grados'!$A7&lt;&gt;"",'[1]Matriculados Sexo Grados'!$A7,IF(AND('[1]Matriculados Sexo Grados'!$A7="",'[1]Matriculados Sexo Grados'!$A6&lt;&gt;"",'[1]Matriculados Sexo Grados'!$A6&lt;&gt;"Total"),"Total",""))</f>
        <v>204A - Ingeniería Industrial</v>
      </c>
      <c r="B5" s="6"/>
      <c r="C5" s="6"/>
      <c r="D5" s="6"/>
      <c r="E5" s="6"/>
      <c r="F5" s="6"/>
      <c r="G5" s="17"/>
    </row>
    <row r="6" spans="1:7" ht="15.75" thickBot="1" x14ac:dyDescent="0.3">
      <c r="A6" s="8" t="str">
        <f>IF('[1]Matriculados Sexo Grados'!$A8&lt;&gt;"",'[1]Matriculados Sexo Grados'!$A8,IF(AND('[1]Matriculados Sexo Grados'!$A8="",'[1]Matriculados Sexo Grados'!$A7&lt;&gt;"",'[1]Matriculados Sexo Grados'!$A7&lt;&gt;"Total"),"Total",""))</f>
        <v>204A - Ingeniería Industrial</v>
      </c>
      <c r="B6" s="6"/>
      <c r="C6" s="6"/>
      <c r="D6" s="6"/>
      <c r="E6" s="6"/>
      <c r="F6" s="6"/>
      <c r="G6" s="17"/>
    </row>
    <row r="7" spans="1:7" ht="15.75" thickBot="1" x14ac:dyDescent="0.3">
      <c r="A7" s="8" t="str">
        <f>IF('[1]Matriculados Sexo Grados'!$A9&lt;&gt;"",'[1]Matriculados Sexo Grados'!$A9,IF(AND('[1]Matriculados Sexo Grados'!$A9="",'[1]Matriculados Sexo Grados'!$A8&lt;&gt;"",'[1]Matriculados Sexo Grados'!$A8&lt;&gt;"Total"),"Total",""))</f>
        <v>204G - Grado en Relaciones Laborales y Recursos Humanos</v>
      </c>
      <c r="B7" s="6"/>
      <c r="C7" s="6"/>
      <c r="D7" s="6"/>
      <c r="E7" s="6"/>
      <c r="F7" s="6"/>
      <c r="G7" s="17"/>
    </row>
    <row r="8" spans="1:7" ht="15.75" thickBot="1" x14ac:dyDescent="0.3">
      <c r="A8" s="8" t="str">
        <f>IF('[1]Matriculados Sexo Grados'!$A10&lt;&gt;"",'[1]Matriculados Sexo Grados'!$A10,IF(AND('[1]Matriculados Sexo Grados'!$A10="",'[1]Matriculados Sexo Grados'!$A9&lt;&gt;"",'[1]Matriculados Sexo Grados'!$A9&lt;&gt;"Total"),"Total",""))</f>
        <v>205G - Grado en Educación Infantil</v>
      </c>
      <c r="B8" s="6"/>
      <c r="C8" s="6"/>
      <c r="D8" s="6"/>
      <c r="E8" s="6"/>
      <c r="F8" s="6"/>
      <c r="G8" s="17"/>
    </row>
    <row r="9" spans="1:7" ht="15.75" thickBot="1" x14ac:dyDescent="0.3">
      <c r="A9" s="8" t="str">
        <f>IF('[1]Matriculados Sexo Grados'!$A11&lt;&gt;"",'[1]Matriculados Sexo Grados'!$A11,IF(AND('[1]Matriculados Sexo Grados'!$A11="",'[1]Matriculados Sexo Grados'!$A10&lt;&gt;"",'[1]Matriculados Sexo Grados'!$A10&lt;&gt;"Total"),"Total",""))</f>
        <v>206G - Grado en Educación Primaria</v>
      </c>
      <c r="B9" s="6"/>
      <c r="C9" s="6"/>
      <c r="D9" s="6"/>
      <c r="E9" s="6"/>
      <c r="F9" s="6"/>
      <c r="G9" s="17"/>
    </row>
    <row r="10" spans="1:7" ht="15.75" thickBot="1" x14ac:dyDescent="0.3">
      <c r="A10" s="8" t="str">
        <f>IF('[1]Matriculados Sexo Grados'!$A12&lt;&gt;"",'[1]Matriculados Sexo Grados'!$A12,IF(AND('[1]Matriculados Sexo Grados'!$A12="",'[1]Matriculados Sexo Grados'!$A11&lt;&gt;"",'[1]Matriculados Sexo Grados'!$A11&lt;&gt;"Total"),"Total",""))</f>
        <v>207G - Grado en Turismo</v>
      </c>
      <c r="B10" s="6"/>
      <c r="C10" s="6"/>
      <c r="D10" s="6"/>
      <c r="E10" s="6"/>
      <c r="F10" s="6"/>
      <c r="G10" s="17"/>
    </row>
    <row r="11" spans="1:7" ht="15.75" thickBot="1" x14ac:dyDescent="0.3">
      <c r="A11" s="8" t="str">
        <f>IF('[1]Matriculados Sexo Grados'!$A13&lt;&gt;"",'[1]Matriculados Sexo Grados'!$A13,IF(AND('[1]Matriculados Sexo Grados'!$A13="",'[1]Matriculados Sexo Grados'!$A12&lt;&gt;"",'[1]Matriculados Sexo Grados'!$A12&lt;&gt;"Total"),"Total",""))</f>
        <v>210A - Licenciatura en Historia y Ciencias de la Música</v>
      </c>
      <c r="B11" s="6"/>
      <c r="C11" s="6"/>
      <c r="D11" s="6"/>
      <c r="E11" s="6"/>
      <c r="F11" s="6"/>
      <c r="G11" s="17"/>
    </row>
    <row r="12" spans="1:7" ht="15.75" thickBot="1" x14ac:dyDescent="0.3">
      <c r="A12" s="8" t="str">
        <f>IF('[1]Matriculados Sexo Grados'!$A14&lt;&gt;"",'[1]Matriculados Sexo Grados'!$A14,IF(AND('[1]Matriculados Sexo Grados'!$A14="",'[1]Matriculados Sexo Grados'!$A13&lt;&gt;"",'[1]Matriculados Sexo Grados'!$A13&lt;&gt;"Total"),"Total",""))</f>
        <v>301G - Grado en Enfermería</v>
      </c>
      <c r="B12" s="6"/>
      <c r="C12" s="6"/>
      <c r="D12" s="6"/>
      <c r="E12" s="6"/>
      <c r="F12" s="6"/>
      <c r="G12" s="17"/>
    </row>
    <row r="13" spans="1:7" ht="15.75" thickBot="1" x14ac:dyDescent="0.3">
      <c r="A13" s="8" t="str">
        <f>IF('[1]Matriculados Sexo Grados'!$A15&lt;&gt;"",'[1]Matriculados Sexo Grados'!$A15,IF(AND('[1]Matriculados Sexo Grados'!$A15="",'[1]Matriculados Sexo Grados'!$A14&lt;&gt;"",'[1]Matriculados Sexo Grados'!$A14&lt;&gt;"Total"),"Total",""))</f>
        <v>601G - Grado en Estudios Ingleses</v>
      </c>
      <c r="B13" s="6"/>
      <c r="C13" s="6"/>
      <c r="D13" s="6"/>
      <c r="E13" s="6"/>
      <c r="F13" s="6"/>
      <c r="G13" s="17"/>
    </row>
    <row r="14" spans="1:7" ht="15.75" thickBot="1" x14ac:dyDescent="0.3">
      <c r="A14" s="8" t="str">
        <f>IF('[1]Matriculados Sexo Grados'!$A16&lt;&gt;"",'[1]Matriculados Sexo Grados'!$A16,IF(AND('[1]Matriculados Sexo Grados'!$A16="",'[1]Matriculados Sexo Grados'!$A15&lt;&gt;"",'[1]Matriculados Sexo Grados'!$A15&lt;&gt;"Total"),"Total",""))</f>
        <v>602G - Grado en Geografía e Historia</v>
      </c>
      <c r="B14" s="6"/>
      <c r="C14" s="6"/>
      <c r="D14" s="6"/>
      <c r="E14" s="6"/>
      <c r="F14" s="6"/>
      <c r="G14" s="17"/>
    </row>
    <row r="15" spans="1:7" ht="15.75" thickBot="1" x14ac:dyDescent="0.3">
      <c r="A15" s="8" t="str">
        <f>IF('[1]Matriculados Sexo Grados'!$A17&lt;&gt;"",'[1]Matriculados Sexo Grados'!$A17,IF(AND('[1]Matriculados Sexo Grados'!$A17="",'[1]Matriculados Sexo Grados'!$A16&lt;&gt;"",'[1]Matriculados Sexo Grados'!$A16&lt;&gt;"Total"),"Total",""))</f>
        <v>603G - Grado en Lengua y Literatura Hispánica</v>
      </c>
      <c r="B15" s="6"/>
      <c r="C15" s="6"/>
      <c r="D15" s="6"/>
      <c r="E15" s="6"/>
      <c r="F15" s="6"/>
      <c r="G15" s="17"/>
    </row>
    <row r="16" spans="1:7" ht="15.75" thickBot="1" x14ac:dyDescent="0.3">
      <c r="A16" s="8" t="str">
        <f>IF('[1]Matriculados Sexo Grados'!$A18&lt;&gt;"",'[1]Matriculados Sexo Grados'!$A18,IF(AND('[1]Matriculados Sexo Grados'!$A18="",'[1]Matriculados Sexo Grados'!$A17&lt;&gt;"",'[1]Matriculados Sexo Grados'!$A17&lt;&gt;"Total"),"Total",""))</f>
        <v>701G - Grado en Matemáticas</v>
      </c>
      <c r="B16" s="6"/>
      <c r="C16" s="6"/>
      <c r="D16" s="6"/>
      <c r="E16" s="6"/>
      <c r="F16" s="6"/>
      <c r="G16" s="17"/>
    </row>
    <row r="17" spans="1:13" ht="15.75" thickBot="1" x14ac:dyDescent="0.3">
      <c r="A17" s="8" t="str">
        <f>IF('[1]Matriculados Sexo Grados'!$A19&lt;&gt;"",'[1]Matriculados Sexo Grados'!$A19,IF(AND('[1]Matriculados Sexo Grados'!$A19="",'[1]Matriculados Sexo Grados'!$A18&lt;&gt;"",'[1]Matriculados Sexo Grados'!$A18&lt;&gt;"Total"),"Total",""))</f>
        <v>702G - Grado en Química</v>
      </c>
      <c r="B17" s="6"/>
      <c r="C17" s="6"/>
      <c r="D17" s="6"/>
      <c r="E17" s="6"/>
      <c r="F17" s="6"/>
      <c r="G17" s="17"/>
    </row>
    <row r="18" spans="1:13" ht="15.75" thickBot="1" x14ac:dyDescent="0.3">
      <c r="A18" s="8" t="str">
        <f>IF('[1]Matriculados Sexo Grados'!$A20&lt;&gt;"",'[1]Matriculados Sexo Grados'!$A20,IF(AND('[1]Matriculados Sexo Grados'!$A20="",'[1]Matriculados Sexo Grados'!$A19&lt;&gt;"",'[1]Matriculados Sexo Grados'!$A19&lt;&gt;"Total"),"Total",""))</f>
        <v>703G - Grado en Enología</v>
      </c>
      <c r="B18" s="6"/>
      <c r="C18" s="6"/>
      <c r="D18" s="6"/>
      <c r="E18" s="6"/>
      <c r="F18" s="6"/>
      <c r="G18" s="17"/>
    </row>
    <row r="19" spans="1:13" ht="15.75" thickBot="1" x14ac:dyDescent="0.3">
      <c r="A19" s="8" t="str">
        <f>IF('[1]Matriculados Sexo Grados'!$A21&lt;&gt;"",'[1]Matriculados Sexo Grados'!$A21,IF(AND('[1]Matriculados Sexo Grados'!$A21="",'[1]Matriculados Sexo Grados'!$A20&lt;&gt;"",'[1]Matriculados Sexo Grados'!$A20&lt;&gt;"Total"),"Total",""))</f>
        <v>801G - Grado en Ingeniería Informática</v>
      </c>
      <c r="B19" s="6"/>
      <c r="C19" s="6"/>
      <c r="D19" s="6"/>
      <c r="E19" s="6"/>
      <c r="F19" s="6"/>
      <c r="G19" s="17"/>
    </row>
    <row r="20" spans="1:13" ht="15.75" thickBot="1" x14ac:dyDescent="0.3">
      <c r="A20" s="8" t="str">
        <f>IF('[1]Matriculados Sexo Grados'!$A22&lt;&gt;"",'[1]Matriculados Sexo Grados'!$A22,IF(AND('[1]Matriculados Sexo Grados'!$A22="",'[1]Matriculados Sexo Grados'!$A21&lt;&gt;"",'[1]Matriculados Sexo Grados'!$A21&lt;&gt;"Total"),"Total",""))</f>
        <v>802G - Grado en Ingeniería Agrícola</v>
      </c>
      <c r="B20" s="6"/>
      <c r="C20" s="6"/>
      <c r="D20" s="6"/>
      <c r="E20" s="6"/>
      <c r="F20" s="6"/>
      <c r="G20" s="17"/>
    </row>
    <row r="21" spans="1:13" ht="15.75" thickBot="1" x14ac:dyDescent="0.3">
      <c r="A21" s="8" t="str">
        <f>IF('[1]Matriculados Sexo Grados'!$A23&lt;&gt;"",'[1]Matriculados Sexo Grados'!$A23,IF(AND('[1]Matriculados Sexo Grados'!$A23="",'[1]Matriculados Sexo Grados'!$A22&lt;&gt;"",'[1]Matriculados Sexo Grados'!$A22&lt;&gt;"Total"),"Total",""))</f>
        <v>803G - Grado en Ingeniería Mecánica</v>
      </c>
      <c r="B21" s="6"/>
      <c r="C21" s="6"/>
      <c r="D21" s="6"/>
      <c r="E21" s="6"/>
      <c r="F21" s="6"/>
      <c r="G21" s="17"/>
    </row>
    <row r="22" spans="1:13" ht="15.75" thickBot="1" x14ac:dyDescent="0.3">
      <c r="A22" s="8" t="str">
        <f>IF('[1]Matriculados Sexo Grados'!$A24&lt;&gt;"",'[1]Matriculados Sexo Grados'!$A24,IF(AND('[1]Matriculados Sexo Grados'!$A24="",'[1]Matriculados Sexo Grados'!$A23&lt;&gt;"",'[1]Matriculados Sexo Grados'!$A23&lt;&gt;"Total"),"Total",""))</f>
        <v>804G - Grado en Ingeniería Eléctrica</v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  <c r="M22" s="17"/>
    </row>
    <row r="23" spans="1:13" ht="15.75" thickBot="1" x14ac:dyDescent="0.3">
      <c r="A23" s="8" t="str">
        <f>IF('[1]Matriculados Sexo Grados'!$A25&lt;&gt;"",'[1]Matriculados Sexo Grados'!$A25,IF(AND('[1]Matriculados Sexo Grados'!$A25="",'[1]Matriculados Sexo Grados'!$A24&lt;&gt;"",'[1]Matriculados Sexo Grados'!$A24&lt;&gt;"Total"),"Total",""))</f>
        <v>805G - Grado en Ingeniería Electrónica Industrial y Automática</v>
      </c>
      <c r="B23" s="6"/>
      <c r="C23" s="6"/>
      <c r="D23" s="6"/>
      <c r="E23" s="6"/>
      <c r="F23" s="6"/>
      <c r="H23" s="17"/>
      <c r="I23" s="17"/>
      <c r="J23" s="17"/>
      <c r="K23" s="17"/>
      <c r="L23" s="17"/>
      <c r="M23" s="17"/>
    </row>
    <row r="24" spans="1:13" ht="15.75" thickBot="1" x14ac:dyDescent="0.3">
      <c r="A24" s="8" t="str">
        <f>IF('[1]Matriculados Sexo Grados'!$A26&lt;&gt;"",'[1]Matriculados Sexo Grados'!$A26,IF(AND('[1]Matriculados Sexo Grados'!$A26="",'[1]Matriculados Sexo Grados'!$A25&lt;&gt;"",'[1]Matriculados Sexo Grados'!$A25&lt;&gt;"Total"),"Total",""))</f>
        <v>TOTAL</v>
      </c>
      <c r="B24" s="6"/>
      <c r="C24" s="6"/>
      <c r="D24" s="6"/>
      <c r="E24" s="6"/>
      <c r="F24" s="6"/>
      <c r="H24" s="17"/>
      <c r="I24" s="17"/>
      <c r="J24" s="17"/>
      <c r="K24" s="17"/>
      <c r="L24" s="17"/>
      <c r="M24" s="17"/>
    </row>
    <row r="25" spans="1:13" ht="15.75" thickBot="1" x14ac:dyDescent="0.3">
      <c r="A25" s="8" t="str">
        <f>IF('[1]Matriculados Sexo Grados'!$A27&lt;&gt;"",'[1]Matriculados Sexo Grados'!$A27,IF(AND('[1]Matriculados Sexo Grados'!$A27="",'[1]Matriculados Sexo Grados'!$A26&lt;&gt;"",'[1]Matriculados Sexo Grados'!$A26&lt;&gt;"Total"),"Total",""))</f>
        <v/>
      </c>
      <c r="B25" s="6"/>
      <c r="C25" s="6"/>
      <c r="D25" s="6"/>
      <c r="E25" s="6"/>
      <c r="F25" s="6"/>
      <c r="H25" s="17"/>
      <c r="I25" s="17"/>
      <c r="J25" s="17"/>
      <c r="K25" s="17"/>
      <c r="L25" s="17"/>
      <c r="M25" s="17"/>
    </row>
    <row r="26" spans="1:13" ht="15.75" thickBot="1" x14ac:dyDescent="0.3">
      <c r="A26" s="8" t="str">
        <f>IF('[1]Matriculados Sexo Grados'!$A28&lt;&gt;"",'[1]Matriculados Sexo Grados'!$A28,IF(AND('[1]Matriculados Sexo Grados'!$A28="",'[1]Matriculados Sexo Grados'!$A27&lt;&gt;"",'[1]Matriculados Sexo Grados'!$A27&lt;&gt;"Total"),"Total",""))</f>
        <v/>
      </c>
      <c r="B26" s="6"/>
      <c r="C26" s="6"/>
      <c r="D26" s="6"/>
      <c r="E26" s="6"/>
      <c r="F26" s="6"/>
      <c r="H26" s="17"/>
      <c r="I26" s="17"/>
      <c r="J26" s="17"/>
      <c r="K26" s="17"/>
      <c r="L26" s="17"/>
      <c r="M26" s="17"/>
    </row>
    <row r="27" spans="1:13" ht="15.75" thickBot="1" x14ac:dyDescent="0.3">
      <c r="A27" s="8" t="str">
        <f>IF('[1]Matriculados Sexo Grados'!$A29&lt;&gt;"",'[1]Matriculados Sexo Grados'!$A29,IF(AND('[1]Matriculados Sexo Grados'!$A29="",'[1]Matriculados Sexo Grados'!$A28&lt;&gt;"",'[1]Matriculados Sexo Grados'!$A28&lt;&gt;"Total"),"Total",""))</f>
        <v/>
      </c>
      <c r="B27" s="6"/>
      <c r="C27" s="6"/>
      <c r="D27" s="6"/>
      <c r="E27" s="6"/>
      <c r="F27" s="6"/>
      <c r="H27" s="17"/>
      <c r="I27" s="17"/>
      <c r="J27" s="17"/>
      <c r="K27" s="17"/>
      <c r="L27" s="17"/>
      <c r="M27" s="17"/>
    </row>
    <row r="28" spans="1:13" ht="15.75" thickBot="1" x14ac:dyDescent="0.3">
      <c r="A28" s="8" t="str">
        <f>IF('[1]Matriculados Sexo Grados'!$A30&lt;&gt;"",'[1]Matriculados Sexo Grados'!$A30,IF(AND('[1]Matriculados Sexo Grados'!$A30="",'[1]Matriculados Sexo Grados'!$A29&lt;&gt;"",'[1]Matriculados Sexo Grados'!$A29&lt;&gt;"Total"),"Total",""))</f>
        <v/>
      </c>
      <c r="B28" s="6"/>
      <c r="C28" s="6"/>
      <c r="D28" s="6"/>
      <c r="E28" s="6"/>
      <c r="F28" s="6"/>
      <c r="H28" s="17"/>
      <c r="I28" s="17"/>
      <c r="J28" s="17"/>
      <c r="K28" s="17"/>
      <c r="L28" s="17"/>
      <c r="M28" s="17"/>
    </row>
    <row r="29" spans="1:13" ht="15.75" thickBot="1" x14ac:dyDescent="0.3">
      <c r="A29" s="8" t="str">
        <f>IF('[1]Matriculados Sexo Grados'!$A31&lt;&gt;"",'[1]Matriculados Sexo Grados'!$A31,IF(AND('[1]Matriculados Sexo Grados'!$A31="",'[1]Matriculados Sexo Grados'!$A30&lt;&gt;"",'[1]Matriculados Sexo Grados'!$A30&lt;&gt;"Total"),"Total",""))</f>
        <v/>
      </c>
      <c r="B29" s="6"/>
      <c r="C29" s="6"/>
      <c r="D29" s="6"/>
      <c r="E29" s="6"/>
      <c r="F29" s="6"/>
      <c r="H29" s="17"/>
      <c r="I29" s="17"/>
      <c r="J29" s="17"/>
      <c r="K29" s="17"/>
      <c r="L29" s="17"/>
      <c r="M29" s="17"/>
    </row>
    <row r="30" spans="1:13" ht="15.75" thickBot="1" x14ac:dyDescent="0.3">
      <c r="A30" s="8" t="str">
        <f>IF('[1]Matriculados Sexo Grados'!$A32&lt;&gt;"",'[1]Matriculados Sexo Grados'!$A32,IF(AND('[1]Matriculados Sexo Grados'!$A32="",'[1]Matriculados Sexo Grados'!$A31&lt;&gt;"",'[1]Matriculados Sexo Grados'!$A31&lt;&gt;"Total"),"Total",""))</f>
        <v/>
      </c>
      <c r="B30" s="6"/>
      <c r="C30" s="6"/>
      <c r="D30" s="6"/>
      <c r="E30" s="6"/>
      <c r="F30" s="6"/>
      <c r="H30" s="17"/>
      <c r="I30" s="17"/>
      <c r="J30" s="17"/>
      <c r="K30" s="17"/>
      <c r="L30" s="17"/>
      <c r="M30" s="17"/>
    </row>
    <row r="31" spans="1:13" ht="15.75" thickBot="1" x14ac:dyDescent="0.3">
      <c r="A31" s="8" t="str">
        <f>IF('[1]Matriculados Sexo Grados'!$A33&lt;&gt;"",'[1]Matriculados Sexo Grados'!$A33,IF(AND('[1]Matriculados Sexo Grados'!$A33="",'[1]Matriculados Sexo Grados'!$A32&lt;&gt;"",'[1]Matriculados Sexo Grados'!$A32&lt;&gt;"Total"),"Total",""))</f>
        <v/>
      </c>
      <c r="B31" s="6"/>
      <c r="C31" s="6"/>
      <c r="D31" s="6"/>
      <c r="E31" s="6"/>
      <c r="F31" s="6"/>
      <c r="H31" s="17"/>
      <c r="I31" s="17"/>
      <c r="J31" s="17"/>
      <c r="K31" s="17"/>
      <c r="L31" s="17"/>
      <c r="M31" s="17"/>
    </row>
    <row r="32" spans="1:13" ht="15.75" thickBot="1" x14ac:dyDescent="0.3">
      <c r="A32" s="8" t="str">
        <f>IF('[1]Matriculados Sexo Grados'!$A34&lt;&gt;"",'[1]Matriculados Sexo Grados'!$A34,IF(AND('[1]Matriculados Sexo Grados'!$A34="",'[1]Matriculados Sexo Grados'!$A33&lt;&gt;"",'[1]Matriculados Sexo Grados'!$A33&lt;&gt;"Total"),"Total",""))</f>
        <v/>
      </c>
      <c r="B32" s="6"/>
      <c r="C32" s="6"/>
      <c r="D32" s="6"/>
      <c r="E32" s="6"/>
      <c r="F32" s="6"/>
      <c r="H32" s="17"/>
      <c r="I32" s="17"/>
      <c r="J32" s="17"/>
      <c r="K32" s="17"/>
      <c r="L32" s="17"/>
      <c r="M32" s="17"/>
    </row>
    <row r="33" spans="1:13" ht="15.75" thickBot="1" x14ac:dyDescent="0.3">
      <c r="A33" s="8" t="str">
        <f>IF('[1]Matriculados Sexo Grados'!$A35&lt;&gt;"",'[1]Matriculados Sexo Grados'!$A35,IF(AND('[1]Matriculados Sexo Grados'!$A35="",'[1]Matriculados Sexo Grados'!$A34&lt;&gt;"",'[1]Matriculados Sexo Grados'!$A34&lt;&gt;"Total"),"Total",""))</f>
        <v/>
      </c>
      <c r="B33" s="6"/>
      <c r="C33" s="6"/>
      <c r="D33" s="6"/>
      <c r="E33" s="6"/>
      <c r="F33" s="6"/>
      <c r="H33" s="17"/>
      <c r="I33" s="17"/>
      <c r="J33" s="17"/>
      <c r="K33" s="17"/>
      <c r="L33" s="17"/>
      <c r="M33" s="17"/>
    </row>
    <row r="34" spans="1:13" ht="15.75" thickBot="1" x14ac:dyDescent="0.3">
      <c r="A34" s="8" t="str">
        <f>IF('[1]Matriculados Sexo Grados'!$A36&lt;&gt;"",'[1]Matriculados Sexo Grados'!$A36,IF(AND('[1]Matriculados Sexo Grados'!$A36="",'[1]Matriculados Sexo Grados'!$A35&lt;&gt;"",'[1]Matriculados Sexo Grados'!$A35&lt;&gt;"Total"),"Total",""))</f>
        <v/>
      </c>
      <c r="B34" s="6"/>
      <c r="C34" s="6"/>
      <c r="D34" s="6"/>
      <c r="E34" s="6"/>
      <c r="F34" s="6"/>
      <c r="H34" s="17"/>
      <c r="I34" s="17"/>
      <c r="J34" s="17"/>
      <c r="K34" s="17"/>
      <c r="L34" s="17"/>
      <c r="M34" s="17"/>
    </row>
    <row r="35" spans="1:13" ht="15.75" thickBot="1" x14ac:dyDescent="0.3">
      <c r="A35" s="8" t="str">
        <f>IF('[1]Matriculados Sexo Grados'!$A37&lt;&gt;"",'[1]Matriculados Sexo Grados'!$A37,IF(AND('[1]Matriculados Sexo Grados'!$A37="",'[1]Matriculados Sexo Grados'!$A36&lt;&gt;"",'[1]Matriculados Sexo Grados'!$A36&lt;&gt;"Total"),"Total",""))</f>
        <v/>
      </c>
      <c r="B35" s="6"/>
      <c r="C35" s="6"/>
      <c r="D35" s="6"/>
      <c r="E35" s="6"/>
      <c r="F35" s="6"/>
      <c r="H35" s="17"/>
      <c r="I35" s="17"/>
      <c r="J35" s="17"/>
      <c r="K35" s="17"/>
      <c r="L35" s="17"/>
      <c r="M35" s="17"/>
    </row>
    <row r="36" spans="1:13" ht="15.75" thickBot="1" x14ac:dyDescent="0.3">
      <c r="A36" s="8" t="str">
        <f>IF('[1]Matriculados Sexo Grados'!$A38&lt;&gt;"",'[1]Matriculados Sexo Grados'!$A38,IF(AND('[1]Matriculados Sexo Grados'!$A38="",'[1]Matriculados Sexo Grados'!$A37&lt;&gt;"",'[1]Matriculados Sexo Grados'!$A37&lt;&gt;"Total"),"Total",""))</f>
        <v/>
      </c>
      <c r="B36" s="6"/>
      <c r="C36" s="6"/>
      <c r="D36" s="6"/>
      <c r="E36" s="6"/>
      <c r="F36" s="6"/>
      <c r="H36" s="17"/>
      <c r="I36" s="17"/>
      <c r="J36" s="17"/>
      <c r="K36" s="17"/>
      <c r="L36" s="17"/>
      <c r="M36" s="17"/>
    </row>
    <row r="37" spans="1:13" ht="15.75" thickBot="1" x14ac:dyDescent="0.3">
      <c r="A37" s="8" t="str">
        <f>IF('[1]Matriculados Sexo Grados'!$A39&lt;&gt;"",'[1]Matriculados Sexo Grados'!$A39,IF(AND('[1]Matriculados Sexo Grados'!$A39="",'[1]Matriculados Sexo Grados'!$A38&lt;&gt;"",'[1]Matriculados Sexo Grados'!$A38&lt;&gt;"Total"),"Total",""))</f>
        <v/>
      </c>
      <c r="B37" s="6"/>
      <c r="C37" s="6"/>
      <c r="D37" s="6"/>
      <c r="E37" s="6"/>
      <c r="F37" s="6"/>
    </row>
    <row r="38" spans="1:13" ht="15.75" thickBot="1" x14ac:dyDescent="0.3">
      <c r="A38" s="8" t="str">
        <f>IF('[1]Matriculados Sexo Grados'!$A40&lt;&gt;"",'[1]Matriculados Sexo Grados'!$A40,IF(AND('[1]Matriculados Sexo Grados'!$A40="",'[1]Matriculados Sexo Grados'!$A39&lt;&gt;"",'[1]Matriculados Sexo Grados'!$A39&lt;&gt;"Total"),"Total",""))</f>
        <v/>
      </c>
      <c r="B38" s="6"/>
      <c r="C38" s="6"/>
      <c r="D38" s="6"/>
      <c r="E38" s="6"/>
      <c r="F38" s="6"/>
    </row>
    <row r="39" spans="1:13" ht="15.75" thickBot="1" x14ac:dyDescent="0.3">
      <c r="A39" s="8" t="str">
        <f>IF('[1]Matriculados Sexo Grados'!$A41&lt;&gt;"",'[1]Matriculados Sexo Grados'!$A41,IF(AND('[1]Matriculados Sexo Grados'!$A41="",'[1]Matriculados Sexo Grados'!$A40&lt;&gt;"",'[1]Matriculados Sexo Grados'!$A40&lt;&gt;"Total"),"Total",""))</f>
        <v/>
      </c>
      <c r="B39" s="6"/>
      <c r="C39" s="6"/>
      <c r="D39" s="6"/>
      <c r="E39" s="6"/>
      <c r="F39" s="6"/>
    </row>
    <row r="40" spans="1:13" ht="15.75" thickBot="1" x14ac:dyDescent="0.3">
      <c r="A40" s="8" t="str">
        <f>IF('[1]Matriculados Sexo Grados'!$A42&lt;&gt;"",'[1]Matriculados Sexo Grados'!$A42,IF(AND('[1]Matriculados Sexo Grados'!$A42="",'[1]Matriculados Sexo Grados'!$A41&lt;&gt;"",'[1]Matriculados Sexo Grados'!$A41&lt;&gt;"Total"),"Total",""))</f>
        <v/>
      </c>
      <c r="B40" s="6"/>
      <c r="C40" s="6"/>
      <c r="D40" s="6"/>
      <c r="E40" s="6"/>
      <c r="F40" s="6"/>
    </row>
    <row r="41" spans="1:13" ht="15.75" thickBot="1" x14ac:dyDescent="0.3">
      <c r="A41" s="8" t="str">
        <f>IF('[1]Matriculados Sexo Grados'!$A43&lt;&gt;"",'[1]Matriculados Sexo Grados'!$A43,IF(AND('[1]Matriculados Sexo Grados'!$A43="",'[1]Matriculados Sexo Grados'!$A42&lt;&gt;"",'[1]Matriculados Sexo Grados'!$A42&lt;&gt;"Total"),"Total",""))</f>
        <v/>
      </c>
      <c r="B41" s="6"/>
      <c r="C41" s="6"/>
      <c r="D41" s="6"/>
      <c r="E41" s="6"/>
      <c r="F41" s="6"/>
    </row>
    <row r="42" spans="1:13" ht="15.75" thickBot="1" x14ac:dyDescent="0.3">
      <c r="A42" s="8" t="str">
        <f>IF('[1]Matriculados Sexo Grados'!$A44&lt;&gt;"",'[1]Matriculados Sexo Grados'!$A44,IF(AND('[1]Matriculados Sexo Grados'!$A44="",'[1]Matriculados Sexo Grados'!$A43&lt;&gt;"",'[1]Matriculados Sexo Grados'!$A43&lt;&gt;"Total"),"Total",""))</f>
        <v/>
      </c>
      <c r="B42" s="6"/>
      <c r="C42" s="6"/>
      <c r="D42" s="6"/>
      <c r="E42" s="6"/>
      <c r="F42" s="6"/>
    </row>
    <row r="43" spans="1:13" ht="15.75" thickBot="1" x14ac:dyDescent="0.3">
      <c r="A43" s="8" t="str">
        <f>IF('[1]Matriculados Sexo Grados'!$A45&lt;&gt;"",'[1]Matriculados Sexo Grados'!$A45,IF(AND('[1]Matriculados Sexo Grados'!$A45="",'[1]Matriculados Sexo Grados'!$A44&lt;&gt;"",'[1]Matriculados Sexo Grados'!$A44&lt;&gt;"Total"),"Total",""))</f>
        <v/>
      </c>
      <c r="B43" s="6"/>
      <c r="C43" s="6"/>
      <c r="D43" s="6"/>
      <c r="E43" s="6"/>
      <c r="F43" s="6"/>
    </row>
    <row r="44" spans="1:13" ht="15.75" thickBot="1" x14ac:dyDescent="0.3">
      <c r="A44" s="8" t="str">
        <f>IF('[1]Matriculados Sexo Grados'!$A46&lt;&gt;"",'[1]Matriculados Sexo Grados'!$A46,IF(AND('[1]Matriculados Sexo Grados'!$A46="",'[1]Matriculados Sexo Grados'!$A45&lt;&gt;"",'[1]Matriculados Sexo Grados'!$A45&lt;&gt;"Total"),"Total",""))</f>
        <v/>
      </c>
      <c r="B44" s="6"/>
      <c r="C44" s="6"/>
      <c r="D44" s="6"/>
      <c r="E44" s="6"/>
      <c r="F44" s="6"/>
    </row>
    <row r="45" spans="1:13" ht="15.75" thickBot="1" x14ac:dyDescent="0.3">
      <c r="A45" s="8" t="str">
        <f>IF('[1]Matriculados Sexo Grados'!$A47&lt;&gt;"",'[1]Matriculados Sexo Grados'!$A47,IF(AND('[1]Matriculados Sexo Grados'!$A47="",'[1]Matriculados Sexo Grados'!$A46&lt;&gt;"",'[1]Matriculados Sexo Grados'!$A46&lt;&gt;"Total"),"Total",""))</f>
        <v/>
      </c>
      <c r="B45" s="6"/>
      <c r="C45" s="6"/>
      <c r="D45" s="6"/>
      <c r="E45" s="6"/>
      <c r="F45" s="6"/>
    </row>
    <row r="46" spans="1:13" ht="15.75" thickBot="1" x14ac:dyDescent="0.3">
      <c r="A46" s="8" t="str">
        <f>IF('[1]Matriculados Sexo Grados'!$A48&lt;&gt;"",'[1]Matriculados Sexo Grados'!$A48,IF(AND('[1]Matriculados Sexo Grados'!$A48="",'[1]Matriculados Sexo Grados'!$A47&lt;&gt;"",'[1]Matriculados Sexo Grados'!$A47&lt;&gt;"Total"),"Total",""))</f>
        <v/>
      </c>
      <c r="B46" s="6"/>
      <c r="C46" s="6"/>
      <c r="D46" s="6"/>
      <c r="E46" s="6"/>
      <c r="F46" s="6"/>
    </row>
    <row r="47" spans="1:13" ht="15.75" thickBot="1" x14ac:dyDescent="0.3">
      <c r="A47" s="8" t="str">
        <f>IF('[1]Matriculados Sexo Grados'!$A49&lt;&gt;"",'[1]Matriculados Sexo Grados'!$A49,IF(AND('[1]Matriculados Sexo Grados'!$A49="",'[1]Matriculados Sexo Grados'!$A48&lt;&gt;"",'[1]Matriculados Sexo Grados'!$A48&lt;&gt;"Total"),"Total",""))</f>
        <v/>
      </c>
      <c r="B47" s="6"/>
      <c r="C47" s="6"/>
      <c r="D47" s="6"/>
      <c r="E47" s="6"/>
      <c r="F47" s="6"/>
    </row>
    <row r="48" spans="1:13" ht="15.75" thickBot="1" x14ac:dyDescent="0.3">
      <c r="A48" s="8" t="str">
        <f>IF('[1]Matriculados Sexo Grados'!$A50&lt;&gt;"",'[1]Matriculados Sexo Grados'!$A50,IF(AND('[1]Matriculados Sexo Grados'!$A50="",'[1]Matriculados Sexo Grados'!$A49&lt;&gt;"",'[1]Matriculados Sexo Grados'!$A49&lt;&gt;"Total"),"Total",""))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IF('[1]Matriculados Sexo Grados'!$A51&lt;&gt;"",'[1]Matriculados Sexo Grados'!$A51,IF(AND('[1]Matriculados Sexo Grados'!$A51="",'[1]Matriculados Sexo Grados'!$A50&lt;&gt;"",'[1]Matriculados Sexo Grados'!$A50&lt;&gt;"Total"),"Total",""))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IF('[1]Matriculados Sexo Grados'!$A52&lt;&gt;"",'[1]Matriculados Sexo Grados'!$A52,IF(AND('[1]Matriculados Sexo Grados'!$A52="",'[1]Matriculados Sexo Grados'!$A51&lt;&gt;"",'[1]Matriculados Sexo Grados'!$A51&lt;&gt;"Total"),"Total",""))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IF('[1]Matriculados Sexo Grados'!$A53&lt;&gt;"",'[1]Matriculados Sexo Grados'!$A53,IF(AND('[1]Matriculados Sexo Grados'!$A53="",'[1]Matriculados Sexo Grados'!$A52&lt;&gt;"",'[1]Matriculados Sexo Grados'!$A52&lt;&gt;"Total"),"Total",""))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IF('[1]Matriculados Sexo Grados'!$A54&lt;&gt;"",'[1]Matriculados Sexo Grados'!$A54,IF(AND('[1]Matriculados Sexo Grados'!$A54="",'[1]Matriculados Sexo Grados'!$A53&lt;&gt;"",'[1]Matriculados Sexo Grados'!$A53&lt;&gt;"Total"),"Total",""))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IF('[1]Matriculados Sexo Grados'!$A55&lt;&gt;"",'[1]Matriculados Sexo Grados'!$A55,IF(AND('[1]Matriculados Sexo Grados'!$A55="",'[1]Matriculados Sexo Grados'!$A54&lt;&gt;"",'[1]Matriculados Sexo Grados'!$A54&lt;&gt;"Total"),"Total",""))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IF('[1]Matriculados Sexo Grados'!$A56&lt;&gt;"",'[1]Matriculados Sexo Grados'!$A56,IF(AND('[1]Matriculados Sexo Grados'!$A56="",'[1]Matriculados Sexo Grados'!$A55&lt;&gt;"",'[1]Matriculados Sexo Grados'!$A55&lt;&gt;"Total"),"Total",""))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IF('[1]Matriculados Sexo Grados'!$A57&lt;&gt;"",'[1]Matriculados Sexo Grados'!$A57,IF(AND('[1]Matriculados Sexo Grados'!$A57="",'[1]Matriculados Sexo Grados'!$A56&lt;&gt;"",'[1]Matriculados Sexo Grados'!$A56&lt;&gt;"Total"),"Total",""))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IF('[1]Matriculados Sexo Grados'!$A58&lt;&gt;"",'[1]Matriculados Sexo Grados'!$A58,IF(AND('[1]Matriculados Sexo Grados'!$A58="",'[1]Matriculados Sexo Grados'!$A57&lt;&gt;"",'[1]Matriculados Sexo Grados'!$A57&lt;&gt;"Total"),"Total",""))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IF('[1]Matriculados Sexo Grados'!$A59&lt;&gt;"",'[1]Matriculados Sexo Grados'!$A59,IF(AND('[1]Matriculados Sexo Grados'!$A59="",'[1]Matriculados Sexo Grados'!$A58&lt;&gt;"",'[1]Matriculados Sexo Grados'!$A58&lt;&gt;"Total"),"Total",""))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IF('[1]Matriculados Sexo Grados'!$A60&lt;&gt;"",'[1]Matriculados Sexo Grados'!$A60,IF(AND('[1]Matriculados Sexo Grados'!$A60="",'[1]Matriculados Sexo Grados'!$A59&lt;&gt;"",'[1]Matriculados Sexo Grados'!$A59&lt;&gt;"Total"),"Total",""))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IF('[1]Matriculados Sexo Grados'!$A61&lt;&gt;"",'[1]Matriculados Sexo Grados'!$A61,IF(AND('[1]Matriculados Sexo Grados'!$A61="",'[1]Matriculados Sexo Grados'!$A60&lt;&gt;"",'[1]Matriculados Sexo Grados'!$A60&lt;&gt;"Total"),"Total",""))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IF('[1]Matriculados Sexo Grados'!$A62&lt;&gt;"",'[1]Matriculados Sexo Grados'!$A62,IF(AND('[1]Matriculados Sexo Grados'!$A62="",'[1]Matriculados Sexo Grados'!$A61&lt;&gt;"",'[1]Matriculados Sexo Grados'!$A61&lt;&gt;"Total"),"Total",""))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IF('[1]Matriculados Sexo Grados'!$A63&lt;&gt;"",'[1]Matriculados Sexo Grados'!$A63,IF(AND('[1]Matriculados Sexo Grados'!$A63="",'[1]Matriculados Sexo Grados'!$A62&lt;&gt;"",'[1]Matriculados Sexo Grados'!$A62&lt;&gt;"Total"),"Total",""))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IF('[1]Matriculados Sexo Grados'!$A64&lt;&gt;"",'[1]Matriculados Sexo Grados'!$A64,IF(AND('[1]Matriculados Sexo Grados'!$A64="",'[1]Matriculados Sexo Grados'!$A63&lt;&gt;"",'[1]Matriculados Sexo Grados'!$A63&lt;&gt;"Total"),"Total",""))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IF('[1]Matriculados Sexo Grados'!$A65&lt;&gt;"",'[1]Matriculados Sexo Grados'!$A65,IF(AND('[1]Matriculados Sexo Grados'!$A65="",'[1]Matriculados Sexo Grados'!$A64&lt;&gt;"",'[1]Matriculados Sexo Grados'!$A64&lt;&gt;"Total"),"Total",""))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IF('[1]Matriculados Sexo Grados'!$A66&lt;&gt;"",'[1]Matriculados Sexo Grados'!$A66,IF(AND('[1]Matriculados Sexo Grados'!$A66="",'[1]Matriculados Sexo Grados'!$A65&lt;&gt;"",'[1]Matriculados Sexo Grados'!$A65&lt;&gt;"Total"),"Total",""))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IF('[1]Matriculados Sexo Grados'!$A67&lt;&gt;"",'[1]Matriculados Sexo Grados'!$A67,IF(AND('[1]Matriculados Sexo Grados'!$A67="",'[1]Matriculados Sexo Grados'!$A66&lt;&gt;"",'[1]Matriculados Sexo Grados'!$A66&lt;&gt;"Total"),"Total",""))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IF('[1]Matriculados Sexo Grados'!$A68&lt;&gt;"",'[1]Matriculados Sexo Grados'!$A68,IF(AND('[1]Matriculados Sexo Grados'!$A68="",'[1]Matriculados Sexo Grados'!$A67&lt;&gt;"",'[1]Matriculados Sexo Grados'!$A67&lt;&gt;"Total"),"Total",""))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IF('[1]Matriculados Sexo Grados'!$A69&lt;&gt;"",'[1]Matriculados Sexo Grados'!$A69,IF(AND('[1]Matriculados Sexo Grados'!$A69="",'[1]Matriculados Sexo Grados'!$A68&lt;&gt;"",'[1]Matriculados Sexo Grados'!$A68&lt;&gt;"Total"),"Total",""))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IF('[1]Matriculados Sexo Grados'!$A70&lt;&gt;"",'[1]Matriculados Sexo Grados'!$A70,IF(AND('[1]Matriculados Sexo Grados'!$A70="",'[1]Matriculados Sexo Grados'!$A69&lt;&gt;"",'[1]Matriculados Sexo Grados'!$A69&lt;&gt;"Total"),"Total",""))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IF('[1]Matriculados Sexo Grados'!$A71&lt;&gt;"",'[1]Matriculados Sexo Grados'!$A71,IF(AND('[1]Matriculados Sexo Grados'!$A71="",'[1]Matriculados Sexo Grados'!$A70&lt;&gt;"",'[1]Matriculados Sexo Grados'!$A70&lt;&gt;"Total"),"Total",""))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IF('[1]Matriculados Sexo Grados'!$A72&lt;&gt;"",'[1]Matriculados Sexo Grados'!$A72,IF(AND('[1]Matriculados Sexo Grados'!$A72="",'[1]Matriculados Sexo Grados'!$A71&lt;&gt;"",'[1]Matriculados Sexo Grados'!$A71&lt;&gt;"Total"),"Total",""))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IF('[1]Matriculados Sexo Grados'!$A73&lt;&gt;"",'[1]Matriculados Sexo Grados'!$A73,IF(AND('[1]Matriculados Sexo Grados'!$A73="",'[1]Matriculados Sexo Grados'!$A72&lt;&gt;"",'[1]Matriculados Sexo Grados'!$A72&lt;&gt;"Total"),"Total",""))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IF('[1]Matriculados Sexo Grados'!$A74&lt;&gt;"",'[1]Matriculados Sexo Grados'!$A74,IF(AND('[1]Matriculados Sexo Grados'!$A74="",'[1]Matriculados Sexo Grados'!$A73&lt;&gt;"",'[1]Matriculados Sexo Grados'!$A73&lt;&gt;"Total"),"Total",""))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IF('[1]Matriculados Sexo Grados'!$A75&lt;&gt;"",'[1]Matriculados Sexo Grados'!$A75,IF(AND('[1]Matriculados Sexo Grados'!$A75="",'[1]Matriculados Sexo Grados'!$A74&lt;&gt;"",'[1]Matriculados Sexo Grados'!$A74&lt;&gt;"Total"),"Total",""))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IF('[1]Matriculados Sexo Grados'!$A76&lt;&gt;"",'[1]Matriculados Sexo Grados'!$A76,IF(AND('[1]Matriculados Sexo Grados'!$A76="",'[1]Matriculados Sexo Grados'!$A75&lt;&gt;"",'[1]Matriculados Sexo Grados'!$A75&lt;&gt;"Total"),"Total",""))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IF('[1]Matriculados Sexo Grados'!$A77&lt;&gt;"",'[1]Matriculados Sexo Grados'!$A77,IF(AND('[1]Matriculados Sexo Grados'!$A77="",'[1]Matriculados Sexo Grados'!$A76&lt;&gt;"",'[1]Matriculados Sexo Grados'!$A76&lt;&gt;"Total"),"Total",""))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IF('[1]Matriculados Sexo Grados'!$A78&lt;&gt;"",'[1]Matriculados Sexo Grados'!$A78,IF(AND('[1]Matriculados Sexo Grados'!$A78="",'[1]Matriculados Sexo Grados'!$A77&lt;&gt;"",'[1]Matriculados Sexo Grados'!$A77&lt;&gt;"Total"),"Total",""))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IF('[1]Matriculados Sexo Grados'!$A79&lt;&gt;"",'[1]Matriculados Sexo Grados'!$A79,IF(AND('[1]Matriculados Sexo Grados'!$A79="",'[1]Matriculados Sexo Grados'!$A78&lt;&gt;"",'[1]Matriculados Sexo Grados'!$A78&lt;&gt;"Total"),"Total",""))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IF('[1]Matriculados Sexo Grados'!$A80&lt;&gt;"",'[1]Matriculados Sexo Grados'!$A80,IF(AND('[1]Matriculados Sexo Grados'!$A80="",'[1]Matriculados Sexo Grados'!$A79&lt;&gt;"",'[1]Matriculados Sexo Grados'!$A79&lt;&gt;"Total"),"Total",""))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IF('[1]Matriculados Sexo Grados'!$A81&lt;&gt;"",'[1]Matriculados Sexo Grados'!$A81,IF(AND('[1]Matriculados Sexo Grados'!$A81="",'[1]Matriculados Sexo Grados'!$A80&lt;&gt;"",'[1]Matriculados Sexo Grados'!$A80&lt;&gt;"Total"),"Total",""))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IF('[1]Matriculados Sexo Grados'!$A82&lt;&gt;"",'[1]Matriculados Sexo Grados'!$A82,IF(AND('[1]Matriculados Sexo Grados'!$A82="",'[1]Matriculados Sexo Grados'!$A81&lt;&gt;"",'[1]Matriculados Sexo Grados'!$A81&lt;&gt;"Total"),"Total",""))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IF('[1]Matriculados Sexo Grados'!$A83&lt;&gt;"",'[1]Matriculados Sexo Grados'!$A83,IF(AND('[1]Matriculados Sexo Grados'!$A83="",'[1]Matriculados Sexo Grados'!$A82&lt;&gt;"",'[1]Matriculados Sexo Grados'!$A82&lt;&gt;"Total"),"Total",""))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IF('[1]Matriculados Sexo Grados'!$A84&lt;&gt;"",'[1]Matriculados Sexo Grados'!$A84,IF(AND('[1]Matriculados Sexo Grados'!$A84="",'[1]Matriculados Sexo Grados'!$A83&lt;&gt;"",'[1]Matriculados Sexo Grados'!$A83&lt;&gt;"Total"),"Total",""))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IF('[1]Matriculados Sexo Grados'!$A85&lt;&gt;"",'[1]Matriculados Sexo Grados'!$A85,IF(AND('[1]Matriculados Sexo Grados'!$A85="",'[1]Matriculados Sexo Grados'!$A84&lt;&gt;"",'[1]Matriculados Sexo Grados'!$A84&lt;&gt;"Total"),"Total",""))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IF('[1]Matriculados Sexo Grados'!$A86&lt;&gt;"",'[1]Matriculados Sexo Grados'!$A86,IF(AND('[1]Matriculados Sexo Grados'!$A86="",'[1]Matriculados Sexo Grados'!$A85&lt;&gt;"",'[1]Matriculados Sexo Grados'!$A85&lt;&gt;"Total"),"Total",""))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IF('[1]Matriculados Sexo Grados'!$A87&lt;&gt;"",'[1]Matriculados Sexo Grados'!$A87,IF(AND('[1]Matriculados Sexo Grados'!$A87="",'[1]Matriculados Sexo Grados'!$A86&lt;&gt;"",'[1]Matriculados Sexo Grados'!$A86&lt;&gt;"Total"),"Total",""))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IF('[1]Matriculados Sexo Grados'!$A88&lt;&gt;"",'[1]Matriculados Sexo Grados'!$A88,IF(AND('[1]Matriculados Sexo Grados'!$A88="",'[1]Matriculados Sexo Grados'!$A87&lt;&gt;"",'[1]Matriculados Sexo Grados'!$A87&lt;&gt;"Total"),"Total",""))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IF('[1]Matriculados Sexo Grados'!$A89&lt;&gt;"",'[1]Matriculados Sexo Grados'!$A89,IF(AND('[1]Matriculados Sexo Grados'!$A89="",'[1]Matriculados Sexo Grados'!$A88&lt;&gt;"",'[1]Matriculados Sexo Grados'!$A88&lt;&gt;"Total"),"Total",""))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IF('[1]Matriculados Sexo Grados'!$A90&lt;&gt;"",'[1]Matriculados Sexo Grados'!$A90,IF(AND('[1]Matriculados Sexo Grados'!$A90="",'[1]Matriculados Sexo Grados'!$A89&lt;&gt;"",'[1]Matriculados Sexo Grados'!$A89&lt;&gt;"Total"),"Total",""))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IF('[1]Matriculados Sexo Grados'!$A91&lt;&gt;"",'[1]Matriculados Sexo Grados'!$A91,IF(AND('[1]Matriculados Sexo Grados'!$A91="",'[1]Matriculados Sexo Grados'!$A90&lt;&gt;"",'[1]Matriculados Sexo Grados'!$A90&lt;&gt;"Total"),"Total",""))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IF('[1]Matriculados Sexo Grados'!$A92&lt;&gt;"",'[1]Matriculados Sexo Grados'!$A92,IF(AND('[1]Matriculados Sexo Grados'!$A92="",'[1]Matriculados Sexo Grados'!$A91&lt;&gt;"",'[1]Matriculados Sexo Grados'!$A91&lt;&gt;"Total"),"Total",""))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IF('[1]Matriculados Sexo Grados'!$A93&lt;&gt;"",'[1]Matriculados Sexo Grados'!$A93,IF(AND('[1]Matriculados Sexo Grados'!$A93="",'[1]Matriculados Sexo Grados'!$A92&lt;&gt;"",'[1]Matriculados Sexo Grados'!$A92&lt;&gt;"Total"),"Total",""))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IF('[1]Matriculados Sexo Grados'!$A94&lt;&gt;"",'[1]Matriculados Sexo Grados'!$A94,IF(AND('[1]Matriculados Sexo Grados'!$A94="",'[1]Matriculados Sexo Grados'!$A93&lt;&gt;"",'[1]Matriculados Sexo Grados'!$A93&lt;&gt;"Total"),"Total",""))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IF('[1]Matriculados Sexo Grados'!$A95&lt;&gt;"",'[1]Matriculados Sexo Grados'!$A95,IF(AND('[1]Matriculados Sexo Grados'!$A95="",'[1]Matriculados Sexo Grados'!$A94&lt;&gt;"",'[1]Matriculados Sexo Grados'!$A94&lt;&gt;"Total"),"Total",""))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IF('[1]Matriculados Sexo Grados'!$A96&lt;&gt;"",'[1]Matriculados Sexo Grados'!$A96,IF(AND('[1]Matriculados Sexo Grados'!$A96="",'[1]Matriculados Sexo Grados'!$A95&lt;&gt;"",'[1]Matriculados Sexo Grados'!$A95&lt;&gt;"Total"),"Total",""))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IF('[1]Matriculados Sexo Grados'!$A97&lt;&gt;"",'[1]Matriculados Sexo Grados'!$A97,IF(AND('[1]Matriculados Sexo Grados'!$A97="",'[1]Matriculados Sexo Grados'!$A96&lt;&gt;"",'[1]Matriculados Sexo Grados'!$A96&lt;&gt;"Total"),"Total",""))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IF('[1]Matriculados Sexo Grados'!$A98&lt;&gt;"",'[1]Matriculados Sexo Grados'!$A98,IF(AND('[1]Matriculados Sexo Grados'!$A98="",'[1]Matriculados Sexo Grados'!$A97&lt;&gt;"",'[1]Matriculados Sexo Grados'!$A97&lt;&gt;"Total"),"Total",""))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IF('[1]Matriculados Sexo Grados'!$A99&lt;&gt;"",'[1]Matriculados Sexo Grados'!$A99,IF(AND('[1]Matriculados Sexo Grados'!$A99="",'[1]Matriculados Sexo Grados'!$A98&lt;&gt;"",'[1]Matriculados Sexo Grados'!$A98&lt;&gt;"Total"),"Total",""))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IF('[1]Matriculados Sexo Grados'!$A100&lt;&gt;"",'[1]Matriculados Sexo Grados'!$A100,IF(AND('[1]Matriculados Sexo Grados'!$A100="",'[1]Matriculados Sexo Grados'!$A99&lt;&gt;"",'[1]Matriculados Sexo Grados'!$A99&lt;&gt;"Total"),"Total",""))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IF('[1]Matriculados Sexo Grados'!$A101&lt;&gt;"",'[1]Matriculados Sexo Grados'!$A101,IF(AND('[1]Matriculados Sexo Grados'!$A101="",'[1]Matriculados Sexo Grados'!$A100&lt;&gt;"",'[1]Matriculados Sexo Grados'!$A100&lt;&gt;"Total"),"Total",""))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IF('[1]Matriculados Sexo Grados'!$A102&lt;&gt;"",'[1]Matriculados Sexo Grados'!$A102,IF(AND('[1]Matriculados Sexo Grados'!$A102="",'[1]Matriculados Sexo Grados'!$A101&lt;&gt;"",'[1]Matriculados Sexo Grados'!$A101&lt;&gt;"Total"),"Total",""))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IF('[1]Matriculados Sexo Grados'!$A103&lt;&gt;"",'[1]Matriculados Sexo Grados'!$A103,IF(AND('[1]Matriculados Sexo Grados'!$A103="",'[1]Matriculados Sexo Grados'!$A102&lt;&gt;"",'[1]Matriculados Sexo Grados'!$A102&lt;&gt;"Total"),"Total",""))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IF('[1]Matriculados Sexo Grados'!$A104&lt;&gt;"",'[1]Matriculados Sexo Grados'!$A104,IF(AND('[1]Matriculados Sexo Grados'!$A104="",'[1]Matriculados Sexo Grados'!$A103&lt;&gt;"",'[1]Matriculados Sexo Grados'!$A103&lt;&gt;"Total"),"Total",""))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IF('[1]Matriculados Sexo Grados'!$A105&lt;&gt;"",'[1]Matriculados Sexo Grados'!$A105,IF(AND('[1]Matriculados Sexo Grados'!$A105="",'[1]Matriculados Sexo Grados'!$A104&lt;&gt;"",'[1]Matriculados Sexo Grados'!$A104&lt;&gt;"Total"),"Total",""))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IF('[1]Matriculados Sexo Grados'!$A106&lt;&gt;"",'[1]Matriculados Sexo Grados'!$A106,IF(AND('[1]Matriculados Sexo Grados'!$A106="",'[1]Matriculados Sexo Grados'!$A105&lt;&gt;"",'[1]Matriculados Sexo Grados'!$A105&lt;&gt;"Total"),"Total",""))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IF('[1]Matriculados Sexo Grados'!$A107&lt;&gt;"",'[1]Matriculados Sexo Grados'!$A107,IF(AND('[1]Matriculados Sexo Grados'!$A107="",'[1]Matriculados Sexo Grados'!$A106&lt;&gt;"",'[1]Matriculados Sexo Grados'!$A106&lt;&gt;"Total"),"Total",""))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IF('[1]Matriculados Sexo Grados'!$A108&lt;&gt;"",'[1]Matriculados Sexo Grados'!$A108,IF(AND('[1]Matriculados Sexo Grados'!$A108="",'[1]Matriculados Sexo Grados'!$A107&lt;&gt;"",'[1]Matriculados Sexo Grados'!$A107&lt;&gt;"Total"),"Total",""))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IF('[1]Matriculados Sexo Grados'!$A109&lt;&gt;"",'[1]Matriculados Sexo Grados'!$A109,IF(AND('[1]Matriculados Sexo Grados'!$A109="",'[1]Matriculados Sexo Grados'!$A108&lt;&gt;"",'[1]Matriculados Sexo Grados'!$A108&lt;&gt;"Total"),"Total",""))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IF('[1]Matriculados Sexo Grados'!$A110&lt;&gt;"",'[1]Matriculados Sexo Grados'!$A110,IF(AND('[1]Matriculados Sexo Grados'!$A110="",'[1]Matriculados Sexo Grados'!$A109&lt;&gt;"",'[1]Matriculados Sexo Grados'!$A109&lt;&gt;"Total"),"Total",""))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IF('[1]Matriculados Sexo Grados'!$A111&lt;&gt;"",'[1]Matriculados Sexo Grados'!$A111,IF(AND('[1]Matriculados Sexo Grados'!$A111="",'[1]Matriculados Sexo Grados'!$A110&lt;&gt;"",'[1]Matriculados Sexo Grados'!$A110&lt;&gt;"Total"),"Total",""))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IF('[1]Matriculados Sexo Grados'!$A112&lt;&gt;"",'[1]Matriculados Sexo Grados'!$A112,IF(AND('[1]Matriculados Sexo Grados'!$A112="",'[1]Matriculados Sexo Grados'!$A111&lt;&gt;"",'[1]Matriculados Sexo Grados'!$A111&lt;&gt;"Total"),"Total",""))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IF('[1]Matriculados Sexo Grados'!$A113&lt;&gt;"",'[1]Matriculados Sexo Grados'!$A113,IF(AND('[1]Matriculados Sexo Grados'!$A113="",'[1]Matriculados Sexo Grados'!$A112&lt;&gt;"",'[1]Matriculados Sexo Grados'!$A112&lt;&gt;"Total"),"Total",""))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IF('[1]Matriculados Sexo Grados'!$A114&lt;&gt;"",'[1]Matriculados Sexo Grados'!$A114,IF(AND('[1]Matriculados Sexo Grados'!$A114="",'[1]Matriculados Sexo Grados'!$A113&lt;&gt;"",'[1]Matriculados Sexo Grados'!$A113&lt;&gt;"Total"),"Total",""))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IF('[1]Matriculados Sexo Grados'!$A115&lt;&gt;"",'[1]Matriculados Sexo Grados'!$A115,IF(AND('[1]Matriculados Sexo Grados'!$A115="",'[1]Matriculados Sexo Grados'!$A114&lt;&gt;"",'[1]Matriculados Sexo Grados'!$A114&lt;&gt;"Total"),"Total",""))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IF('[1]Matriculados Sexo Grados'!$A116&lt;&gt;"",'[1]Matriculados Sexo Grados'!$A116,IF(AND('[1]Matriculados Sexo Grados'!$A116="",'[1]Matriculados Sexo Grados'!$A115&lt;&gt;"",'[1]Matriculados Sexo Grados'!$A115&lt;&gt;"Total"),"Total",""))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IF('[1]Matriculados Sexo Grados'!$A117&lt;&gt;"",'[1]Matriculados Sexo Grados'!$A117,IF(AND('[1]Matriculados Sexo Grados'!$A117="",'[1]Matriculados Sexo Grados'!$A116&lt;&gt;"",'[1]Matriculados Sexo Grados'!$A116&lt;&gt;"Total"),"Total",""))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IF('[1]Matriculados Sexo Grados'!$A118&lt;&gt;"",'[1]Matriculados Sexo Grados'!$A118,IF(AND('[1]Matriculados Sexo Grados'!$A118="",'[1]Matriculados Sexo Grados'!$A117&lt;&gt;"",'[1]Matriculados Sexo Grados'!$A117&lt;&gt;"Total"),"Total",""))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IF('[1]Matriculados Sexo Grados'!$A119&lt;&gt;"",'[1]Matriculados Sexo Grados'!$A119,IF(AND('[1]Matriculados Sexo Grados'!$A119="",'[1]Matriculados Sexo Grados'!$A118&lt;&gt;"",'[1]Matriculados Sexo Grados'!$A118&lt;&gt;"Total"),"Total",""))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IF('[1]Matriculados Sexo Grados'!$A120&lt;&gt;"",'[1]Matriculados Sexo Grados'!$A120,IF(AND('[1]Matriculados Sexo Grados'!$A120="",'[1]Matriculados Sexo Grados'!$A119&lt;&gt;"",'[1]Matriculados Sexo Grados'!$A119&lt;&gt;"Total"),"Total",""))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IF('[1]Matriculados Sexo Grados'!$A121&lt;&gt;"",'[1]Matriculados Sexo Grados'!$A121,IF(AND('[1]Matriculados Sexo Grados'!$A121="",'[1]Matriculados Sexo Grados'!$A120&lt;&gt;"",'[1]Matriculados Sexo Grados'!$A120&lt;&gt;"Total"),"Total",""))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IF('[1]Matriculados Sexo Grados'!$A122&lt;&gt;"",'[1]Matriculados Sexo Grados'!$A122,IF(AND('[1]Matriculados Sexo Grados'!$A122="",'[1]Matriculados Sexo Grados'!$A121&lt;&gt;"",'[1]Matriculados Sexo Grados'!$A121&lt;&gt;"Total"),"Total",""))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IF('[1]Matriculados Sexo Grados'!$A123&lt;&gt;"",'[1]Matriculados Sexo Grados'!$A123,IF(AND('[1]Matriculados Sexo Grados'!$A123="",'[1]Matriculados Sexo Grados'!$A122&lt;&gt;"",'[1]Matriculados Sexo Grados'!$A122&lt;&gt;"Total"),"Total",""))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IF('[1]Matriculados Sexo Grados'!$A124&lt;&gt;"",'[1]Matriculados Sexo Grados'!$A124,IF(AND('[1]Matriculados Sexo Grados'!$A124="",'[1]Matriculados Sexo Grados'!$A123&lt;&gt;"",'[1]Matriculados Sexo Grados'!$A123&lt;&gt;"Total"),"Total",""))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IF('[1]Matriculados Sexo Grados'!$A125&lt;&gt;"",'[1]Matriculados Sexo Grados'!$A125,IF(AND('[1]Matriculados Sexo Grados'!$A125="",'[1]Matriculados Sexo Grados'!$A124&lt;&gt;"",'[1]Matriculados Sexo Grados'!$A124&lt;&gt;"Total"),"Total",""))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IF('[1]Matriculados Sexo Grados'!$A126&lt;&gt;"",'[1]Matriculados Sexo Grados'!$A126,IF(AND('[1]Matriculados Sexo Grados'!$A126="",'[1]Matriculados Sexo Grados'!$A125&lt;&gt;"",'[1]Matriculados Sexo Grados'!$A125&lt;&gt;"Total"),"Total",""))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IF('[1]Matriculados Sexo Grados'!$A127&lt;&gt;"",'[1]Matriculados Sexo Grados'!$A127,IF(AND('[1]Matriculados Sexo Grados'!$A127="",'[1]Matriculados Sexo Grados'!$A126&lt;&gt;"",'[1]Matriculados Sexo Grados'!$A126&lt;&gt;"Total"),"Total",""))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IF('[1]Matriculados Sexo Grados'!$A128&lt;&gt;"",'[1]Matriculados Sexo Grados'!$A128,IF(AND('[1]Matriculados Sexo Grados'!$A128="",'[1]Matriculados Sexo Grados'!$A127&lt;&gt;"",'[1]Matriculados Sexo Grados'!$A127&lt;&gt;"Total"),"Total",""))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IF('[1]Matriculados Sexo Grados'!$A129&lt;&gt;"",'[1]Matriculados Sexo Grados'!$A129,IF(AND('[1]Matriculados Sexo Grados'!$A129="",'[1]Matriculados Sexo Grados'!$A128&lt;&gt;"",'[1]Matriculados Sexo Grados'!$A128&lt;&gt;"Total"),"Total",""))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IF('[1]Matriculados Sexo Grados'!$A130&lt;&gt;"",'[1]Matriculados Sexo Grados'!$A130,IF(AND('[1]Matriculados Sexo Grados'!$A130="",'[1]Matriculados Sexo Grados'!$A129&lt;&gt;"",'[1]Matriculados Sexo Grados'!$A129&lt;&gt;"Total"),"Total",""))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IF('[1]Matriculados Sexo Grados'!$A131&lt;&gt;"",'[1]Matriculados Sexo Grados'!$A131,IF(AND('[1]Matriculados Sexo Grados'!$A131="",'[1]Matriculados Sexo Grados'!$A130&lt;&gt;"",'[1]Matriculados Sexo Grados'!$A130&lt;&gt;"Total"),"Total",""))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IF('[1]Matriculados Sexo Grados'!$A132&lt;&gt;"",'[1]Matriculados Sexo Grados'!$A132,IF(AND('[1]Matriculados Sexo Grados'!$A132="",'[1]Matriculados Sexo Grados'!$A131&lt;&gt;"",'[1]Matriculados Sexo Grados'!$A131&lt;&gt;"Total"),"Total",""))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IF('[1]Matriculados Sexo Grados'!$A133&lt;&gt;"",'[1]Matriculados Sexo Grados'!$A133,IF(AND('[1]Matriculados Sexo Grados'!$A133="",'[1]Matriculados Sexo Grados'!$A132&lt;&gt;"",'[1]Matriculados Sexo Grados'!$A132&lt;&gt;"Total"),"Total",""))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IF('[1]Matriculados Sexo Grados'!$A134&lt;&gt;"",'[1]Matriculados Sexo Grados'!$A134,IF(AND('[1]Matriculados Sexo Grados'!$A134="",'[1]Matriculados Sexo Grados'!$A133&lt;&gt;"",'[1]Matriculados Sexo Grados'!$A133&lt;&gt;"Total"),"Total",""))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IF('[1]Matriculados Sexo Grados'!$A135&lt;&gt;"",'[1]Matriculados Sexo Grados'!$A135,IF(AND('[1]Matriculados Sexo Grados'!$A135="",'[1]Matriculados Sexo Grados'!$A134&lt;&gt;"",'[1]Matriculados Sexo Grados'!$A134&lt;&gt;"Total"),"Total",""))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IF('[1]Matriculados Sexo Grados'!$A136&lt;&gt;"",'[1]Matriculados Sexo Grados'!$A136,IF(AND('[1]Matriculados Sexo Grados'!$A136="",'[1]Matriculados Sexo Grados'!$A135&lt;&gt;"",'[1]Matriculados Sexo Grados'!$A135&lt;&gt;"Total"),"Total",""))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IF('[1]Matriculados Sexo Grados'!$A137&lt;&gt;"",'[1]Matriculados Sexo Grados'!$A137,IF(AND('[1]Matriculados Sexo Grados'!$A137="",'[1]Matriculados Sexo Grados'!$A136&lt;&gt;"",'[1]Matriculados Sexo Grados'!$A136&lt;&gt;"Total"),"Total",""))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IF('[1]Matriculados Sexo Grados'!$A138&lt;&gt;"",'[1]Matriculados Sexo Grados'!$A138,IF(AND('[1]Matriculados Sexo Grados'!$A138="",'[1]Matriculados Sexo Grados'!$A137&lt;&gt;"",'[1]Matriculados Sexo Grados'!$A137&lt;&gt;"Total"),"Total",""))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IF('[1]Matriculados Sexo Grados'!$A139&lt;&gt;"",'[1]Matriculados Sexo Grados'!$A139,IF(AND('[1]Matriculados Sexo Grados'!$A139="",'[1]Matriculados Sexo Grados'!$A138&lt;&gt;"",'[1]Matriculados Sexo Grados'!$A138&lt;&gt;"Total"),"Total",""))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IF('[1]Matriculados Sexo Grados'!$A140&lt;&gt;"",'[1]Matriculados Sexo Grados'!$A140,IF(AND('[1]Matriculados Sexo Grados'!$A140="",'[1]Matriculados Sexo Grados'!$A139&lt;&gt;"",'[1]Matriculados Sexo Grados'!$A139&lt;&gt;"Total"),"Total",""))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IF('[1]Matriculados Sexo Grados'!$A141&lt;&gt;"",'[1]Matriculados Sexo Grados'!$A141,IF(AND('[1]Matriculados Sexo Grados'!$A141="",'[1]Matriculados Sexo Grados'!$A140&lt;&gt;"",'[1]Matriculados Sexo Grados'!$A140&lt;&gt;"Total"),"Total",""))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IF('[1]Matriculados Sexo Grados'!$A142&lt;&gt;"",'[1]Matriculados Sexo Grados'!$A142,IF(AND('[1]Matriculados Sexo Grados'!$A142="",'[1]Matriculados Sexo Grados'!$A141&lt;&gt;"",'[1]Matriculados Sexo Grados'!$A141&lt;&gt;"Total"),"Total",""))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IF('[1]Matriculados Sexo Grados'!$A143&lt;&gt;"",'[1]Matriculados Sexo Grados'!$A143,IF(AND('[1]Matriculados Sexo Grados'!$A143="",'[1]Matriculados Sexo Grados'!$A142&lt;&gt;"",'[1]Matriculados Sexo Grados'!$A142&lt;&gt;"Total"),"Total",""))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IF('[1]Matriculados Sexo Grados'!$A144&lt;&gt;"",'[1]Matriculados Sexo Grados'!$A144,IF(AND('[1]Matriculados Sexo Grados'!$A144="",'[1]Matriculados Sexo Grados'!$A143&lt;&gt;"",'[1]Matriculados Sexo Grados'!$A143&lt;&gt;"Total"),"Total",""))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IF('[1]Matriculados Sexo Grados'!$A145&lt;&gt;"",'[1]Matriculados Sexo Grados'!$A145,IF(AND('[1]Matriculados Sexo Grados'!$A145="",'[1]Matriculados Sexo Grados'!$A144&lt;&gt;"",'[1]Matriculados Sexo Grados'!$A144&lt;&gt;"Total"),"Total",""))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IF('[1]Matriculados Sexo Grados'!$A146&lt;&gt;"",'[1]Matriculados Sexo Grados'!$A146,IF(AND('[1]Matriculados Sexo Grados'!$A146="",'[1]Matriculados Sexo Grados'!$A145&lt;&gt;"",'[1]Matriculados Sexo Grados'!$A145&lt;&gt;"Total"),"Total",""))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IF('[1]Matriculados Sexo Grados'!$A147&lt;&gt;"",'[1]Matriculados Sexo Grados'!$A147,IF(AND('[1]Matriculados Sexo Grados'!$A147="",'[1]Matriculados Sexo Grados'!$A146&lt;&gt;"",'[1]Matriculados Sexo Grados'!$A146&lt;&gt;"Total"),"Total",""))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IF('[1]Matriculados Sexo Grados'!$A148&lt;&gt;"",'[1]Matriculados Sexo Grados'!$A148,IF(AND('[1]Matriculados Sexo Grados'!$A148="",'[1]Matriculados Sexo Grados'!$A147&lt;&gt;"",'[1]Matriculados Sexo Grados'!$A147&lt;&gt;"Total"),"Total",""))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IF('[1]Matriculados Sexo Grados'!$A149&lt;&gt;"",'[1]Matriculados Sexo Grados'!$A149,IF(AND('[1]Matriculados Sexo Grados'!$A149="",'[1]Matriculados Sexo Grados'!$A148&lt;&gt;"",'[1]Matriculados Sexo Grados'!$A148&lt;&gt;"Total"),"Total",""))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IF('[1]Matriculados Sexo Grados'!$A150&lt;&gt;"",'[1]Matriculados Sexo Grados'!$A150,IF(AND('[1]Matriculados Sexo Grados'!$A150="",'[1]Matriculados Sexo Grados'!$A149&lt;&gt;"",'[1]Matriculados Sexo Grados'!$A149&lt;&gt;"Total"),"Total",""))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IF('[1]Matriculados Sexo Grados'!$A151&lt;&gt;"",'[1]Matriculados Sexo Grados'!$A151,IF(AND('[1]Matriculados Sexo Grados'!$A151="",'[1]Matriculados Sexo Grados'!$A150&lt;&gt;"",'[1]Matriculados Sexo Grados'!$A150&lt;&gt;"Total"),"Total",""))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IF('[1]Matriculados Sexo Grados'!$A152&lt;&gt;"",'[1]Matriculados Sexo Grados'!$A152,IF(AND('[1]Matriculados Sexo Grados'!$A152="",'[1]Matriculados Sexo Grados'!$A151&lt;&gt;"",'[1]Matriculados Sexo Grados'!$A151&lt;&gt;"Total"),"Total",""))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IF('[1]Matriculados Sexo Grados'!$A153&lt;&gt;"",'[1]Matriculados Sexo Grados'!$A153,IF(AND('[1]Matriculados Sexo Grados'!$A153="",'[1]Matriculados Sexo Grados'!$A152&lt;&gt;"",'[1]Matriculados Sexo Grados'!$A152&lt;&gt;"Total"),"Total",""))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IF('[1]Matriculados Sexo Grados'!$A154&lt;&gt;"",'[1]Matriculados Sexo Grados'!$A154,IF(AND('[1]Matriculados Sexo Grados'!$A154="",'[1]Matriculados Sexo Grados'!$A153&lt;&gt;"",'[1]Matriculados Sexo Grados'!$A153&lt;&gt;"Total"),"Total",""))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IF('[1]Matriculados Sexo Grados'!$A155&lt;&gt;"",'[1]Matriculados Sexo Grados'!$A155,IF(AND('[1]Matriculados Sexo Grados'!$A155="",'[1]Matriculados Sexo Grados'!$A154&lt;&gt;"",'[1]Matriculados Sexo Grados'!$A154&lt;&gt;"Total"),"Total",""))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IF('[1]Matriculados Sexo Grados'!$A156&lt;&gt;"",'[1]Matriculados Sexo Grados'!$A156,IF(AND('[1]Matriculados Sexo Grados'!$A156="",'[1]Matriculados Sexo Grados'!$A155&lt;&gt;"",'[1]Matriculados Sexo Grados'!$A155&lt;&gt;"Total"),"Total",""))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IF('[1]Matriculados Sexo Grados'!$A157&lt;&gt;"",'[1]Matriculados Sexo Grados'!$A157,IF(AND('[1]Matriculados Sexo Grados'!$A157="",'[1]Matriculados Sexo Grados'!$A156&lt;&gt;"",'[1]Matriculados Sexo Grados'!$A156&lt;&gt;"Total"),"Total",""))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IF('[1]Matriculados Sexo Grados'!$A158&lt;&gt;"",'[1]Matriculados Sexo Grados'!$A158,IF(AND('[1]Matriculados Sexo Grados'!$A158="",'[1]Matriculados Sexo Grados'!$A157&lt;&gt;"",'[1]Matriculados Sexo Grados'!$A157&lt;&gt;"Total"),"Total",""))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IF('[1]Matriculados Sexo Grados'!$A159&lt;&gt;"",'[1]Matriculados Sexo Grados'!$A159,IF(AND('[1]Matriculados Sexo Grados'!$A159="",'[1]Matriculados Sexo Grados'!$A158&lt;&gt;"",'[1]Matriculados Sexo Grados'!$A158&lt;&gt;"Total"),"Total",""))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IF('[1]Matriculados Sexo Grados'!$A160&lt;&gt;"",'[1]Matriculados Sexo Grados'!$A160,IF(AND('[1]Matriculados Sexo Grados'!$A160="",'[1]Matriculados Sexo Grados'!$A159&lt;&gt;"",'[1]Matriculados Sexo Grados'!$A159&lt;&gt;"Total"),"Total",""))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IF('[1]Matriculados Sexo Grados'!$A161&lt;&gt;"",'[1]Matriculados Sexo Grados'!$A161,IF(AND('[1]Matriculados Sexo Grados'!$A161="",'[1]Matriculados Sexo Grados'!$A160&lt;&gt;"",'[1]Matriculados Sexo Grados'!$A160&lt;&gt;"Total"),"Total",""))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IF('[1]Matriculados Sexo Grados'!$A162&lt;&gt;"",'[1]Matriculados Sexo Grados'!$A162,IF(AND('[1]Matriculados Sexo Grados'!$A162="",'[1]Matriculados Sexo Grados'!$A161&lt;&gt;"",'[1]Matriculados Sexo Grados'!$A161&lt;&gt;"Total"),"Total",""))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IF('[1]Matriculados Sexo Grados'!$A163&lt;&gt;"",'[1]Matriculados Sexo Grados'!$A163,IF(AND('[1]Matriculados Sexo Grados'!$A163="",'[1]Matriculados Sexo Grados'!$A162&lt;&gt;"",'[1]Matriculados Sexo Grados'!$A162&lt;&gt;"Total"),"Total",""))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IF('[1]Matriculados Sexo Grados'!$A164&lt;&gt;"",'[1]Matriculados Sexo Grados'!$A164,IF(AND('[1]Matriculados Sexo Grados'!$A164="",'[1]Matriculados Sexo Grados'!$A163&lt;&gt;"",'[1]Matriculados Sexo Grados'!$A163&lt;&gt;"Total"),"Total",""))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IF('[1]Matriculados Sexo Grados'!$A165&lt;&gt;"",'[1]Matriculados Sexo Grados'!$A165,IF(AND('[1]Matriculados Sexo Grados'!$A165="",'[1]Matriculados Sexo Grados'!$A164&lt;&gt;"",'[1]Matriculados Sexo Grados'!$A164&lt;&gt;"Total"),"Total",""))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IF('[1]Matriculados Sexo Grados'!$A166&lt;&gt;"",'[1]Matriculados Sexo Grados'!$A166,IF(AND('[1]Matriculados Sexo Grados'!$A166="",'[1]Matriculados Sexo Grados'!$A165&lt;&gt;"",'[1]Matriculados Sexo Grados'!$A165&lt;&gt;"Total"),"Total",""))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IF('[1]Matriculados Sexo Grados'!$A167&lt;&gt;"",'[1]Matriculados Sexo Grados'!$A167,IF(AND('[1]Matriculados Sexo Grados'!$A167="",'[1]Matriculados Sexo Grados'!$A166&lt;&gt;"",'[1]Matriculados Sexo Grados'!$A166&lt;&gt;"Total"),"Total",""))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IF('[1]Matriculados Sexo Grados'!$A168&lt;&gt;"",'[1]Matriculados Sexo Grados'!$A168,IF(AND('[1]Matriculados Sexo Grados'!$A168="",'[1]Matriculados Sexo Grados'!$A167&lt;&gt;"",'[1]Matriculados Sexo Grados'!$A167&lt;&gt;"Total"),"Total",""))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IF('[1]Matriculados Sexo Grados'!$A169&lt;&gt;"",'[1]Matriculados Sexo Grados'!$A169,IF(AND('[1]Matriculados Sexo Grados'!$A169="",'[1]Matriculados Sexo Grados'!$A168&lt;&gt;"",'[1]Matriculados Sexo Grados'!$A168&lt;&gt;"Total"),"Total",""))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IF('[1]Matriculados Sexo Grados'!$A170&lt;&gt;"",'[1]Matriculados Sexo Grados'!$A170,IF(AND('[1]Matriculados Sexo Grados'!$A170="",'[1]Matriculados Sexo Grados'!$A169&lt;&gt;"",'[1]Matriculados Sexo Grados'!$A169&lt;&gt;"Total"),"Total",""))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IF('[1]Matriculados Sexo Grados'!$A171&lt;&gt;"",'[1]Matriculados Sexo Grados'!$A171,IF(AND('[1]Matriculados Sexo Grados'!$A171="",'[1]Matriculados Sexo Grados'!$A170&lt;&gt;"",'[1]Matriculados Sexo Grados'!$A170&lt;&gt;"Total"),"Total",""))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IF('[1]Matriculados Sexo Grados'!$A172&lt;&gt;"",'[1]Matriculados Sexo Grados'!$A172,IF(AND('[1]Matriculados Sexo Grados'!$A172="",'[1]Matriculados Sexo Grados'!$A171&lt;&gt;"",'[1]Matriculados Sexo Grados'!$A171&lt;&gt;"Total"),"Total",""))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IF('[1]Matriculados Sexo Grados'!$A173&lt;&gt;"",'[1]Matriculados Sexo Grados'!$A173,IF(AND('[1]Matriculados Sexo Grados'!$A173="",'[1]Matriculados Sexo Grados'!$A172&lt;&gt;"",'[1]Matriculados Sexo Grados'!$A172&lt;&gt;"Total"),"Total",""))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IF('[1]Matriculados Sexo Grados'!$A174&lt;&gt;"",'[1]Matriculados Sexo Grados'!$A174,IF(AND('[1]Matriculados Sexo Grados'!$A174="",'[1]Matriculados Sexo Grados'!$A173&lt;&gt;"",'[1]Matriculados Sexo Grados'!$A173&lt;&gt;"Total"),"Total",""))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IF('[1]Matriculados Sexo Grados'!$A175&lt;&gt;"",'[1]Matriculados Sexo Grados'!$A175,IF(AND('[1]Matriculados Sexo Grados'!$A175="",'[1]Matriculados Sexo Grados'!$A174&lt;&gt;"",'[1]Matriculados Sexo Grados'!$A174&lt;&gt;"Total"),"Total",""))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IF('[1]Matriculados Sexo Grados'!$A176&lt;&gt;"",'[1]Matriculados Sexo Grados'!$A176,IF(AND('[1]Matriculados Sexo Grados'!$A176="",'[1]Matriculados Sexo Grados'!$A175&lt;&gt;"",'[1]Matriculados Sexo Grados'!$A175&lt;&gt;"Total"),"Total",""))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IF('[1]Matriculados Sexo Grados'!$A177&lt;&gt;"",'[1]Matriculados Sexo Grados'!$A177,IF(AND('[1]Matriculados Sexo Grados'!$A177="",'[1]Matriculados Sexo Grados'!$A176&lt;&gt;"",'[1]Matriculados Sexo Grados'!$A176&lt;&gt;"Total"),"Total",""))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IF('[1]Matriculados Sexo Grados'!$A178&lt;&gt;"",'[1]Matriculados Sexo Grados'!$A178,IF(AND('[1]Matriculados Sexo Grados'!$A178="",'[1]Matriculados Sexo Grados'!$A177&lt;&gt;"",'[1]Matriculados Sexo Grados'!$A177&lt;&gt;"Total"),"Total",""))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IF('[1]Matriculados Sexo Grados'!$A179&lt;&gt;"",'[1]Matriculados Sexo Grados'!$A179,IF(AND('[1]Matriculados Sexo Grados'!$A179="",'[1]Matriculados Sexo Grados'!$A178&lt;&gt;"",'[1]Matriculados Sexo Grados'!$A178&lt;&gt;"Total"),"Total",""))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IF('[1]Matriculados Sexo Grados'!$A180&lt;&gt;"",'[1]Matriculados Sexo Grados'!$A180,IF(AND('[1]Matriculados Sexo Grados'!$A180="",'[1]Matriculados Sexo Grados'!$A179&lt;&gt;"",'[1]Matriculados Sexo Grados'!$A179&lt;&gt;"Total"),"Total",""))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IF('[1]Matriculados Sexo Grados'!$A181&lt;&gt;"",'[1]Matriculados Sexo Grados'!$A181,IF(AND('[1]Matriculados Sexo Grados'!$A181="",'[1]Matriculados Sexo Grados'!$A180&lt;&gt;"",'[1]Matriculados Sexo Grados'!$A180&lt;&gt;"Total"),"Total",""))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IF('[1]Matriculados Sexo Grados'!$A182&lt;&gt;"",'[1]Matriculados Sexo Grados'!$A182,IF(AND('[1]Matriculados Sexo Grados'!$A182="",'[1]Matriculados Sexo Grados'!$A181&lt;&gt;"",'[1]Matriculados Sexo Grados'!$A181&lt;&gt;"Total"),"Total",""))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IF('[1]Matriculados Sexo Grados'!$A183&lt;&gt;"",'[1]Matriculados Sexo Grados'!$A183,IF(AND('[1]Matriculados Sexo Grados'!$A183="",'[1]Matriculados Sexo Grados'!$A182&lt;&gt;"",'[1]Matriculados Sexo Grados'!$A182&lt;&gt;"Total"),"Total",""))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IF('[1]Matriculados Sexo Grados'!$A184&lt;&gt;"",'[1]Matriculados Sexo Grados'!$A184,IF(AND('[1]Matriculados Sexo Grados'!$A184="",'[1]Matriculados Sexo Grados'!$A183&lt;&gt;"",'[1]Matriculados Sexo Grados'!$A183&lt;&gt;"Total"),"Total",""))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IF('[1]Matriculados Sexo Grados'!$A185&lt;&gt;"",'[1]Matriculados Sexo Grados'!$A185,IF(AND('[1]Matriculados Sexo Grados'!$A185="",'[1]Matriculados Sexo Grados'!$A184&lt;&gt;"",'[1]Matriculados Sexo Grados'!$A184&lt;&gt;"Total"),"Total",""))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IF('[1]Matriculados Sexo Grados'!$A186&lt;&gt;"",'[1]Matriculados Sexo Grados'!$A186,IF(AND('[1]Matriculados Sexo Grados'!$A186="",'[1]Matriculados Sexo Grados'!$A185&lt;&gt;"",'[1]Matriculados Sexo Grados'!$A185&lt;&gt;"Total"),"Total",""))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IF('[1]Matriculados Sexo Grados'!$A187&lt;&gt;"",'[1]Matriculados Sexo Grados'!$A187,IF(AND('[1]Matriculados Sexo Grados'!$A187="",'[1]Matriculados Sexo Grados'!$A186&lt;&gt;"",'[1]Matriculados Sexo Grados'!$A186&lt;&gt;"Total"),"Total",""))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IF('[1]Matriculados Sexo Grados'!$A188&lt;&gt;"",'[1]Matriculados Sexo Grados'!$A188,IF(AND('[1]Matriculados Sexo Grados'!$A188="",'[1]Matriculados Sexo Grados'!$A187&lt;&gt;"",'[1]Matriculados Sexo Grados'!$A187&lt;&gt;"Total"),"Total",""))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IF('[1]Matriculados Sexo Grados'!$A189&lt;&gt;"",'[1]Matriculados Sexo Grados'!$A189,IF(AND('[1]Matriculados Sexo Grados'!$A189="",'[1]Matriculados Sexo Grados'!$A188&lt;&gt;"",'[1]Matriculados Sexo Grados'!$A188&lt;&gt;"Total"),"Total",""))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IF('[1]Matriculados Sexo Grados'!$A190&lt;&gt;"",'[1]Matriculados Sexo Grados'!$A190,IF(AND('[1]Matriculados Sexo Grados'!$A190="",'[1]Matriculados Sexo Grados'!$A189&lt;&gt;"",'[1]Matriculados Sexo Grados'!$A189&lt;&gt;"Total"),"Total",""))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IF('[1]Matriculados Sexo Grados'!$A191&lt;&gt;"",'[1]Matriculados Sexo Grados'!$A191,IF(AND('[1]Matriculados Sexo Grados'!$A191="",'[1]Matriculados Sexo Grados'!$A190&lt;&gt;"",'[1]Matriculados Sexo Grados'!$A190&lt;&gt;"Total"),"Total",""))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IF('[1]Matriculados Sexo Grados'!$A192&lt;&gt;"",'[1]Matriculados Sexo Grados'!$A192,IF(AND('[1]Matriculados Sexo Grados'!$A192="",'[1]Matriculados Sexo Grados'!$A191&lt;&gt;"",'[1]Matriculados Sexo Grados'!$A191&lt;&gt;"Total"),"Total",""))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IF('[1]Matriculados Sexo Grados'!$A193&lt;&gt;"",'[1]Matriculados Sexo Grados'!$A193,IF(AND('[1]Matriculados Sexo Grados'!$A193="",'[1]Matriculados Sexo Grados'!$A192&lt;&gt;"",'[1]Matriculados Sexo Grados'!$A192&lt;&gt;"Total"),"Total",""))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IF('[1]Matriculados Sexo Grados'!$A194&lt;&gt;"",'[1]Matriculados Sexo Grados'!$A194,IF(AND('[1]Matriculados Sexo Grados'!$A194="",'[1]Matriculados Sexo Grados'!$A193&lt;&gt;"",'[1]Matriculados Sexo Grados'!$A193&lt;&gt;"Total"),"Total",""))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IF('[1]Matriculados Sexo Grados'!$A195&lt;&gt;"",'[1]Matriculados Sexo Grados'!$A195,IF(AND('[1]Matriculados Sexo Grados'!$A195="",'[1]Matriculados Sexo Grados'!$A194&lt;&gt;"",'[1]Matriculados Sexo Grados'!$A194&lt;&gt;"Total"),"Total",""))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IF('[1]Matriculados Sexo Grados'!$A196&lt;&gt;"",'[1]Matriculados Sexo Grados'!$A196,IF(AND('[1]Matriculados Sexo Grados'!$A196="",'[1]Matriculados Sexo Grados'!$A195&lt;&gt;"",'[1]Matriculados Sexo Grados'!$A195&lt;&gt;"Total"),"Total",""))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IF('[1]Matriculados Sexo Grados'!$A197&lt;&gt;"",'[1]Matriculados Sexo Grados'!$A197,IF(AND('[1]Matriculados Sexo Grados'!$A197="",'[1]Matriculados Sexo Grados'!$A196&lt;&gt;"",'[1]Matriculados Sexo Grados'!$A196&lt;&gt;"Total"),"Total",""))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IF('[1]Matriculados Sexo Grados'!$A198&lt;&gt;"",'[1]Matriculados Sexo Grados'!$A198,IF(AND('[1]Matriculados Sexo Grados'!$A198="",'[1]Matriculados Sexo Grados'!$A197&lt;&gt;"",'[1]Matriculados Sexo Grados'!$A197&lt;&gt;"Total"),"Total",""))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IF('[1]Matriculados Sexo Grados'!$A199&lt;&gt;"",'[1]Matriculados Sexo Grados'!$A199,IF(AND('[1]Matriculados Sexo Grados'!$A199="",'[1]Matriculados Sexo Grados'!$A198&lt;&gt;"",'[1]Matriculados Sexo Grados'!$A198&lt;&gt;"Total"),"Total",""))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IF('[1]Matriculados Sexo Grados'!$A200&lt;&gt;"",'[1]Matriculados Sexo Grados'!$A200,IF(AND('[1]Matriculados Sexo Grados'!$A200="",'[1]Matriculados Sexo Grados'!$A199&lt;&gt;"",'[1]Matriculados Sexo Grados'!$A199&lt;&gt;"Total"),"Total",""))</f>
        <v/>
      </c>
      <c r="B198" s="6"/>
      <c r="C198" s="6"/>
      <c r="D198" s="6"/>
      <c r="E198" s="6"/>
      <c r="F198" s="6"/>
    </row>
    <row r="199" spans="1:6" ht="15.75" thickBot="1" x14ac:dyDescent="0.3">
      <c r="A199" s="8" t="str">
        <f>IF('[1]Matriculados Sexo Grados'!$A201&lt;&gt;"",'[1]Matriculados Sexo Grados'!$A201,IF(AND('[1]Matriculados Sexo Grados'!$A201="",'[1]Matriculados Sexo Grados'!$A200&lt;&gt;"",'[1]Matriculados Sexo Grados'!$A200&lt;&gt;"Total"),"Total",""))</f>
        <v/>
      </c>
      <c r="B199" s="6"/>
      <c r="C199" s="6"/>
      <c r="D199" s="6"/>
      <c r="E199" s="6"/>
      <c r="F199" s="6"/>
    </row>
    <row r="200" spans="1:6" ht="15.75" thickBot="1" x14ac:dyDescent="0.3">
      <c r="A200" s="8" t="str">
        <f>IF('[1]Matriculados Sexo Grados'!$A202&lt;&gt;"",'[1]Matriculados Sexo Grados'!$A202,IF(AND('[1]Matriculados Sexo Grados'!$A202="",'[1]Matriculados Sexo Grados'!$A201&lt;&gt;"",'[1]Matriculados Sexo Grados'!$A201&lt;&gt;"Total"),"Total",""))</f>
        <v/>
      </c>
      <c r="B200" s="6"/>
      <c r="C200" s="6"/>
      <c r="D200" s="6"/>
      <c r="E200" s="6"/>
      <c r="F200" s="6"/>
    </row>
  </sheetData>
  <conditionalFormatting sqref="A2:A200">
    <cfRule type="expression" dxfId="933" priority="17">
      <formula>$A2=""</formula>
    </cfRule>
    <cfRule type="expression" dxfId="932" priority="18">
      <formula>$A2="TOTAL"</formula>
    </cfRule>
    <cfRule type="expression" dxfId="931" priority="19">
      <formula>AND($A2&lt;&gt;"",$A2&lt;&gt;"TOTAL")</formula>
    </cfRule>
  </conditionalFormatting>
  <conditionalFormatting sqref="B2:B200">
    <cfRule type="expression" dxfId="930" priority="12">
      <formula>$A2="TOTAL"</formula>
    </cfRule>
    <cfRule type="expression" dxfId="929" priority="15">
      <formula>$A2=""</formula>
    </cfRule>
    <cfRule type="expression" dxfId="928" priority="16">
      <formula>AND($A2&lt;&gt;"",$A2&lt;&gt;"TOTAL")</formula>
    </cfRule>
  </conditionalFormatting>
  <conditionalFormatting sqref="F2:F200">
    <cfRule type="expression" dxfId="927" priority="13">
      <formula>$A2=""</formula>
    </cfRule>
    <cfRule type="expression" dxfId="926" priority="14">
      <formula>$A2&lt;&gt;""</formula>
    </cfRule>
  </conditionalFormatting>
  <conditionalFormatting sqref="C2:C200">
    <cfRule type="expression" dxfId="925" priority="9">
      <formula>$A2="TOTAL"</formula>
    </cfRule>
    <cfRule type="expression" dxfId="924" priority="10">
      <formula>$A2=""</formula>
    </cfRule>
    <cfRule type="expression" dxfId="923" priority="11">
      <formula>AND($A2&lt;&gt;"",$A2&lt;&gt;"TOTAL")</formula>
    </cfRule>
  </conditionalFormatting>
  <conditionalFormatting sqref="E2:E200">
    <cfRule type="expression" dxfId="922" priority="3">
      <formula>$A2="TOTAL"</formula>
    </cfRule>
    <cfRule type="expression" dxfId="921" priority="4">
      <formula>$A2=""</formula>
    </cfRule>
    <cfRule type="expression" dxfId="920" priority="5">
      <formula>AND($A2&lt;&gt;"",$A2&lt;&gt;"TOTAL")</formula>
    </cfRule>
  </conditionalFormatting>
  <conditionalFormatting sqref="D2:D200">
    <cfRule type="expression" dxfId="919" priority="6">
      <formula>$A2="TOTAL"</formula>
    </cfRule>
    <cfRule type="expression" dxfId="918" priority="7">
      <formula>$A2=""</formula>
    </cfRule>
    <cfRule type="expression" dxfId="917" priority="8">
      <formula>AND($A2&lt;&gt;"",$A2&lt;&gt;"TOTAL")</formula>
    </cfRule>
  </conditionalFormatting>
  <conditionalFormatting sqref="A1:F1">
    <cfRule type="expression" dxfId="916" priority="1">
      <formula>"Total"</formula>
    </cfRule>
    <cfRule type="cellIs" dxfId="915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200 D2:D200 F2:F200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200"/>
  <sheetViews>
    <sheetView workbookViewId="0">
      <selection activeCell="G7" sqref="G7"/>
    </sheetView>
  </sheetViews>
  <sheetFormatPr baseColWidth="10" defaultRowHeight="15" x14ac:dyDescent="0.25"/>
  <cols>
    <col min="1" max="1" width="63.28515625" customWidth="1"/>
  </cols>
  <sheetData>
    <row r="1" spans="1:14" ht="15.75" thickBot="1" x14ac:dyDescent="0.3">
      <c r="A1" s="5" t="s">
        <v>9</v>
      </c>
      <c r="B1" s="1" t="s">
        <v>7</v>
      </c>
      <c r="C1" s="1" t="s">
        <v>2</v>
      </c>
      <c r="D1" s="1" t="s">
        <v>8</v>
      </c>
      <c r="E1" s="1" t="s">
        <v>2</v>
      </c>
      <c r="F1" s="57" t="s">
        <v>4</v>
      </c>
      <c r="N1" s="17"/>
    </row>
    <row r="2" spans="1:14" ht="15.75" thickBot="1" x14ac:dyDescent="0.3">
      <c r="A2" s="8" t="str">
        <f>IF('[1]Matriculados Sexo Master'!$A4&lt;&gt;"",'[1]Matriculados Sexo Master'!$A4,IF(AND('[1]Matriculados Sexo Master'!$A4="",'[1]Matriculados Sexo Master'!$A3&lt;&gt;"",'[1]Matriculados Sexo Master'!$A3&lt;&gt;"Total"),"Total",""))</f>
        <v>251M - Máster Univ. Investigación en Bases Psicológicas de Actividad Físico-Deport</v>
      </c>
      <c r="B2" s="6"/>
      <c r="C2" s="6"/>
      <c r="D2" s="6"/>
      <c r="E2" s="6"/>
      <c r="F2" s="6"/>
      <c r="N2" s="17"/>
    </row>
    <row r="3" spans="1:14" ht="15.75" thickBot="1" x14ac:dyDescent="0.3">
      <c r="A3" s="8" t="str">
        <f>IF('[1]Matriculados Sexo Master'!$A5&lt;&gt;"",'[1]Matriculados Sexo Master'!$A5,IF(AND('[1]Matriculados Sexo Master'!$A5="",'[1]Matriculados Sexo Master'!$A4&lt;&gt;"",'[1]Matriculados Sexo Master'!$A4&lt;&gt;"Total"),"Total",""))</f>
        <v>252M - Máster Universitario en Derecho y Libertades Fundamentales</v>
      </c>
      <c r="B3" s="6"/>
      <c r="C3" s="6"/>
      <c r="D3" s="6"/>
      <c r="E3" s="6"/>
      <c r="F3" s="6"/>
      <c r="N3" s="17"/>
    </row>
    <row r="4" spans="1:14" ht="15.75" thickBot="1" x14ac:dyDescent="0.3">
      <c r="A4" s="8" t="str">
        <f>IF('[1]Matriculados Sexo Master'!$A6&lt;&gt;"",'[1]Matriculados Sexo Master'!$A6,IF(AND('[1]Matriculados Sexo Master'!$A6="",'[1]Matriculados Sexo Master'!$A5&lt;&gt;"",'[1]Matriculados Sexo Master'!$A5&lt;&gt;"Total"),"Total",""))</f>
        <v>253M - Máster Universitario en Investigación en Economía de la Empresa</v>
      </c>
      <c r="B4" s="6"/>
      <c r="C4" s="6"/>
      <c r="D4" s="6"/>
      <c r="E4" s="6"/>
      <c r="F4" s="6"/>
      <c r="N4" s="17"/>
    </row>
    <row r="5" spans="1:14" ht="15.75" thickBot="1" x14ac:dyDescent="0.3">
      <c r="A5" s="8" t="str">
        <f>IF('[1]Matriculados Sexo Master'!$A7&lt;&gt;"",'[1]Matriculados Sexo Master'!$A7,IF(AND('[1]Matriculados Sexo Master'!$A7="",'[1]Matriculados Sexo Master'!$A6&lt;&gt;"",'[1]Matriculados Sexo Master'!$A6&lt;&gt;"Total"),"Total",""))</f>
        <v>254M - Máster Universitario en Acceso a la Abogacía</v>
      </c>
      <c r="B5" s="6"/>
      <c r="C5" s="6"/>
      <c r="D5" s="6"/>
      <c r="E5" s="6"/>
      <c r="F5" s="6"/>
      <c r="N5" s="17"/>
    </row>
    <row r="6" spans="1:14" ht="15.75" thickBot="1" x14ac:dyDescent="0.3">
      <c r="A6" s="8" t="str">
        <f>IF('[1]Matriculados Sexo Master'!$A8&lt;&gt;"",'[1]Matriculados Sexo Master'!$A8,IF(AND('[1]Matriculados Sexo Master'!$A8="",'[1]Matriculados Sexo Master'!$A7&lt;&gt;"",'[1]Matriculados Sexo Master'!$A7&lt;&gt;"Total"),"Total",""))</f>
        <v>255M - Máster Universitario en Gestión de Empresas</v>
      </c>
      <c r="B6" s="6"/>
      <c r="C6" s="6"/>
      <c r="D6" s="6"/>
      <c r="E6" s="6"/>
      <c r="F6" s="6"/>
      <c r="N6" s="17"/>
    </row>
    <row r="7" spans="1:14" ht="15.75" thickBot="1" x14ac:dyDescent="0.3">
      <c r="A7" s="8" t="str">
        <f>IF('[1]Matriculados Sexo Master'!$A9&lt;&gt;"",'[1]Matriculados Sexo Master'!$A9,IF(AND('[1]Matriculados Sexo Master'!$A9="",'[1]Matriculados Sexo Master'!$A8&lt;&gt;"",'[1]Matriculados Sexo Master'!$A8&lt;&gt;"Total"),"Total",""))</f>
        <v>256M - Máster Universitario en Intervención e Innovación Educativa</v>
      </c>
      <c r="B7" s="6"/>
      <c r="C7" s="6"/>
      <c r="D7" s="6"/>
      <c r="E7" s="6"/>
      <c r="F7" s="6"/>
      <c r="N7" s="17"/>
    </row>
    <row r="8" spans="1:14" ht="15.75" thickBot="1" x14ac:dyDescent="0.3">
      <c r="A8" s="8" t="str">
        <f>IF('[1]Matriculados Sexo Master'!$A10&lt;&gt;"",'[1]Matriculados Sexo Master'!$A10,IF(AND('[1]Matriculados Sexo Master'!$A10="",'[1]Matriculados Sexo Master'!$A9&lt;&gt;"",'[1]Matriculados Sexo Master'!$A9&lt;&gt;"Total"),"Total",""))</f>
        <v>651M - Máster Universitario en Crítica e Interpretación de textos hispánicos</v>
      </c>
      <c r="B8" s="6"/>
      <c r="C8" s="6"/>
      <c r="D8" s="6"/>
      <c r="E8" s="6"/>
      <c r="F8" s="6"/>
      <c r="N8" s="17"/>
    </row>
    <row r="9" spans="1:14" ht="15.75" thickBot="1" x14ac:dyDescent="0.3">
      <c r="A9" s="8" t="str">
        <f>IF('[1]Matriculados Sexo Master'!$A11&lt;&gt;"",'[1]Matriculados Sexo Master'!$A11,IF(AND('[1]Matriculados Sexo Master'!$A11="",'[1]Matriculados Sexo Master'!$A10&lt;&gt;"",'[1]Matriculados Sexo Master'!$A10&lt;&gt;"Total"),"Total",""))</f>
        <v>652M - Máster Universitario en Patrimonio (Historia, Cultura y Territorio)</v>
      </c>
      <c r="B9" s="6"/>
      <c r="C9" s="6"/>
      <c r="D9" s="6"/>
      <c r="E9" s="6"/>
      <c r="F9" s="6"/>
      <c r="N9" s="17"/>
    </row>
    <row r="10" spans="1:14" ht="15.75" thickBot="1" x14ac:dyDescent="0.3">
      <c r="A10" s="8" t="str">
        <f>IF('[1]Matriculados Sexo Master'!$A12&lt;&gt;"",'[1]Matriculados Sexo Master'!$A12,IF(AND('[1]Matriculados Sexo Master'!$A12="",'[1]Matriculados Sexo Master'!$A11&lt;&gt;"",'[1]Matriculados Sexo Master'!$A11&lt;&gt;"Total"),"Total",""))</f>
        <v>653M - Máster Universitario Perspectivas Linguísticas y Literarias sobre el texto</v>
      </c>
      <c r="B10" s="6"/>
      <c r="C10" s="6"/>
      <c r="D10" s="6"/>
      <c r="E10" s="6"/>
      <c r="F10" s="6"/>
      <c r="N10" s="17"/>
    </row>
    <row r="11" spans="1:14" ht="15.75" thickBot="1" x14ac:dyDescent="0.3">
      <c r="A11" s="8" t="str">
        <f>IF('[1]Matriculados Sexo Master'!$A13&lt;&gt;"",'[1]Matriculados Sexo Master'!$A13,IF(AND('[1]Matriculados Sexo Master'!$A13="",'[1]Matriculados Sexo Master'!$A12&lt;&gt;"",'[1]Matriculados Sexo Master'!$A12&lt;&gt;"Total"),"Total",""))</f>
        <v>654M - Máster Universitario en Musicología por la Universidad de La Rioja</v>
      </c>
      <c r="B11" s="6"/>
      <c r="C11" s="6"/>
      <c r="D11" s="6"/>
      <c r="E11" s="6"/>
      <c r="F11" s="6"/>
      <c r="N11" s="17"/>
    </row>
    <row r="12" spans="1:14" ht="15.75" thickBot="1" x14ac:dyDescent="0.3">
      <c r="A12" s="8" t="str">
        <f>IF('[1]Matriculados Sexo Master'!$A14&lt;&gt;"",'[1]Matriculados Sexo Master'!$A14,IF(AND('[1]Matriculados Sexo Master'!$A14="",'[1]Matriculados Sexo Master'!$A13&lt;&gt;"",'[1]Matriculados Sexo Master'!$A13&lt;&gt;"Total"),"Total",""))</f>
        <v>655M - Máster Universitario en Estudios Avanzados en Humanidades</v>
      </c>
      <c r="B12" s="6"/>
      <c r="C12" s="6"/>
      <c r="D12" s="6"/>
      <c r="E12" s="6"/>
      <c r="F12" s="6"/>
      <c r="N12" s="17"/>
    </row>
    <row r="13" spans="1:14" ht="15.75" thickBot="1" x14ac:dyDescent="0.3">
      <c r="A13" s="8" t="str">
        <f>IF('[1]Matriculados Sexo Master'!$A15&lt;&gt;"",'[1]Matriculados Sexo Master'!$A15,IF(AND('[1]Matriculados Sexo Master'!$A15="",'[1]Matriculados Sexo Master'!$A14&lt;&gt;"",'[1]Matriculados Sexo Master'!$A14&lt;&gt;"Total"),"Total",""))</f>
        <v>755M - Máster Universitario en Química Avanzada por la Universidad de La Rioja</v>
      </c>
      <c r="B13" s="6"/>
      <c r="C13" s="6"/>
      <c r="D13" s="6"/>
      <c r="E13" s="6"/>
      <c r="F13" s="6"/>
      <c r="N13" s="17"/>
    </row>
    <row r="14" spans="1:14" ht="15.75" thickBot="1" x14ac:dyDescent="0.3">
      <c r="A14" s="8" t="str">
        <f>IF('[1]Matriculados Sexo Master'!$A16&lt;&gt;"",'[1]Matriculados Sexo Master'!$A16,IF(AND('[1]Matriculados Sexo Master'!$A16="",'[1]Matriculados Sexo Master'!$A15&lt;&gt;"",'[1]Matriculados Sexo Master'!$A15&lt;&gt;"Total"),"Total",""))</f>
        <v>757M - Máster Universitario en Iniciación a la Investigación en Matemáticas</v>
      </c>
      <c r="B14" s="6"/>
      <c r="C14" s="6"/>
      <c r="D14" s="6"/>
      <c r="E14" s="6"/>
      <c r="F14" s="6"/>
      <c r="N14" s="17"/>
    </row>
    <row r="15" spans="1:14" ht="15.75" thickBot="1" x14ac:dyDescent="0.3">
      <c r="A15" s="8" t="str">
        <f>IF('[1]Matriculados Sexo Master'!$A17&lt;&gt;"",'[1]Matriculados Sexo Master'!$A17,IF(AND('[1]Matriculados Sexo Master'!$A17="",'[1]Matriculados Sexo Master'!$A16&lt;&gt;"",'[1]Matriculados Sexo Master'!$A16&lt;&gt;"Total"),"Total",""))</f>
        <v>758M - Máster Inerunivers. en Modelización Matemática, Estadística y Computación</v>
      </c>
      <c r="B15" s="6"/>
      <c r="C15" s="6"/>
      <c r="D15" s="6"/>
      <c r="E15" s="6"/>
      <c r="F15" s="6"/>
      <c r="N15" s="17"/>
    </row>
    <row r="16" spans="1:14" ht="15.75" thickBot="1" x14ac:dyDescent="0.3">
      <c r="A16" s="8" t="str">
        <f>IF('[1]Matriculados Sexo Master'!$A18&lt;&gt;"",'[1]Matriculados Sexo Master'!$A18,IF(AND('[1]Matriculados Sexo Master'!$A18="",'[1]Matriculados Sexo Master'!$A17&lt;&gt;"",'[1]Matriculados Sexo Master'!$A17&lt;&gt;"Total"),"Total",""))</f>
        <v>759M - Máster Universitario en Modelización e Investigación Matemática, Estadístic</v>
      </c>
      <c r="B16" s="6"/>
      <c r="C16" s="6"/>
      <c r="D16" s="6"/>
      <c r="E16" s="6"/>
      <c r="F16" s="6"/>
      <c r="N16" s="17"/>
    </row>
    <row r="17" spans="1:14" ht="15.75" thickBot="1" x14ac:dyDescent="0.3">
      <c r="A17" s="8" t="str">
        <f>IF('[1]Matriculados Sexo Master'!$A19&lt;&gt;"",'[1]Matriculados Sexo Master'!$A19,IF(AND('[1]Matriculados Sexo Master'!$A19="",'[1]Matriculados Sexo Master'!$A18&lt;&gt;"",'[1]Matriculados Sexo Master'!$A18&lt;&gt;"Total"),"Total",""))</f>
        <v>760M - Máster Universitario en Química y BioTecnología</v>
      </c>
      <c r="B17" s="6"/>
      <c r="C17" s="6"/>
      <c r="D17" s="6"/>
      <c r="E17" s="6"/>
      <c r="F17" s="6"/>
      <c r="N17" s="17"/>
    </row>
    <row r="18" spans="1:14" ht="15.75" thickBot="1" x14ac:dyDescent="0.3">
      <c r="A18" s="8" t="str">
        <f>IF('[1]Matriculados Sexo Master'!$A20&lt;&gt;"",'[1]Matriculados Sexo Master'!$A20,IF(AND('[1]Matriculados Sexo Master'!$A20="",'[1]Matriculados Sexo Master'!$A19&lt;&gt;"",'[1]Matriculados Sexo Master'!$A19&lt;&gt;"Total"),"Total",""))</f>
        <v>851M - Máster Universitario en Dirección de Proyectos</v>
      </c>
      <c r="B18" s="6"/>
      <c r="C18" s="6"/>
      <c r="D18" s="6"/>
      <c r="E18" s="6"/>
      <c r="F18" s="6"/>
      <c r="N18" s="17"/>
    </row>
    <row r="19" spans="1:14" ht="15.75" thickBot="1" x14ac:dyDescent="0.3">
      <c r="A19" s="8" t="str">
        <f>IF('[1]Matriculados Sexo Master'!$A21&lt;&gt;"",'[1]Matriculados Sexo Master'!$A21,IF(AND('[1]Matriculados Sexo Master'!$A21="",'[1]Matriculados Sexo Master'!$A20&lt;&gt;"",'[1]Matriculados Sexo Master'!$A20&lt;&gt;"Total"),"Total",""))</f>
        <v>852M - Máster Universitario en Ingeniería Industrial</v>
      </c>
      <c r="B19" s="6"/>
      <c r="C19" s="6"/>
      <c r="D19" s="6"/>
      <c r="E19" s="6"/>
      <c r="F19" s="6"/>
      <c r="N19" s="17"/>
    </row>
    <row r="20" spans="1:14" ht="15.75" thickBot="1" x14ac:dyDescent="0.3">
      <c r="A20" s="8" t="str">
        <f>IF('[1]Matriculados Sexo Master'!$A22&lt;&gt;"",'[1]Matriculados Sexo Master'!$A22,IF(AND('[1]Matriculados Sexo Master'!$A22="",'[1]Matriculados Sexo Master'!$A21&lt;&gt;"",'[1]Matriculados Sexo Master'!$A21&lt;&gt;"Total"),"Total",""))</f>
        <v>853M - Máster Universitario en Tecnologías Informáticas</v>
      </c>
      <c r="B20" s="6"/>
      <c r="C20" s="6"/>
      <c r="D20" s="6"/>
      <c r="E20" s="6"/>
      <c r="F20" s="6"/>
      <c r="N20" s="17"/>
    </row>
    <row r="21" spans="1:14" ht="15.75" thickBot="1" x14ac:dyDescent="0.3">
      <c r="A21" s="8" t="str">
        <f>IF('[1]Matriculados Sexo Master'!$A23&lt;&gt;"",'[1]Matriculados Sexo Master'!$A23,IF(AND('[1]Matriculados Sexo Master'!$A23="",'[1]Matriculados Sexo Master'!$A22&lt;&gt;"",'[1]Matriculados Sexo Master'!$A22&lt;&gt;"Total"),"Total",""))</f>
        <v>854M - Máster Universitario en Ingeniería Agronómica</v>
      </c>
      <c r="B21" s="6"/>
      <c r="C21" s="6"/>
      <c r="D21" s="6"/>
      <c r="E21" s="6"/>
      <c r="F21" s="6"/>
      <c r="N21" s="17"/>
    </row>
    <row r="22" spans="1:14" ht="15.75" thickBot="1" x14ac:dyDescent="0.3">
      <c r="A22" s="8" t="str">
        <f>IF('[1]Matriculados Sexo Master'!$A24&lt;&gt;"",'[1]Matriculados Sexo Master'!$A24,IF(AND('[1]Matriculados Sexo Master'!$A24="",'[1]Matriculados Sexo Master'!$A23&lt;&gt;"",'[1]Matriculados Sexo Master'!$A23&lt;&gt;"Total"),"Total",""))</f>
        <v>M01A - Máster Universitario en Profesorado, Especialidad Economía</v>
      </c>
      <c r="B22" s="6"/>
      <c r="C22" s="6"/>
      <c r="D22" s="6"/>
      <c r="E22" s="6"/>
      <c r="F22" s="6"/>
      <c r="N22" s="17"/>
    </row>
    <row r="23" spans="1:14" ht="15.75" thickBot="1" x14ac:dyDescent="0.3">
      <c r="A23" s="8" t="str">
        <f>IF('[1]Matriculados Sexo Master'!$A25&lt;&gt;"",'[1]Matriculados Sexo Master'!$A25,IF(AND('[1]Matriculados Sexo Master'!$A25="",'[1]Matriculados Sexo Master'!$A24&lt;&gt;"",'[1]Matriculados Sexo Master'!$A24&lt;&gt;"Total"),"Total",""))</f>
        <v>M01N - Doctorado en Ingeniería Eléctrica, Matemáticas y Computación</v>
      </c>
      <c r="B23" s="6"/>
      <c r="C23" s="6"/>
      <c r="D23" s="6"/>
      <c r="E23" s="6"/>
      <c r="F23" s="6"/>
      <c r="H23" s="17"/>
      <c r="I23" s="17"/>
      <c r="J23" s="17"/>
      <c r="K23" s="17"/>
      <c r="L23" s="17"/>
      <c r="M23" s="17"/>
      <c r="N23" s="17"/>
    </row>
    <row r="24" spans="1:14" ht="15.75" thickBot="1" x14ac:dyDescent="0.3">
      <c r="A24" s="8" t="str">
        <f>IF('[1]Matriculados Sexo Master'!$A26&lt;&gt;"",'[1]Matriculados Sexo Master'!$A26,IF(AND('[1]Matriculados Sexo Master'!$A26="",'[1]Matriculados Sexo Master'!$A25&lt;&gt;"",'[1]Matriculados Sexo Master'!$A25&lt;&gt;"Total"),"Total",""))</f>
        <v>M02A - Máster Universitario de Profesorado, Especialidad Física y Química</v>
      </c>
      <c r="B24" s="6"/>
      <c r="C24" s="6"/>
      <c r="D24" s="6"/>
      <c r="E24" s="6"/>
      <c r="F24" s="6"/>
      <c r="H24" s="17"/>
      <c r="I24" s="17"/>
      <c r="J24" s="17"/>
      <c r="K24" s="17"/>
      <c r="L24" s="17"/>
      <c r="M24" s="17"/>
    </row>
    <row r="25" spans="1:14" ht="15.75" thickBot="1" x14ac:dyDescent="0.3">
      <c r="A25" s="8" t="str">
        <f>IF('[1]Matriculados Sexo Master'!$A27&lt;&gt;"",'[1]Matriculados Sexo Master'!$A27,IF(AND('[1]Matriculados Sexo Master'!$A27="",'[1]Matriculados Sexo Master'!$A26&lt;&gt;"",'[1]Matriculados Sexo Master'!$A26&lt;&gt;"Total"),"Total",""))</f>
        <v>M03A - Máster Universitario de Profesorado, Especialidad Geografía e Historia</v>
      </c>
      <c r="B25" s="6"/>
      <c r="C25" s="6"/>
      <c r="D25" s="6"/>
      <c r="E25" s="6"/>
      <c r="F25" s="6"/>
      <c r="H25" s="17"/>
      <c r="I25" s="17"/>
      <c r="J25" s="17"/>
      <c r="K25" s="17"/>
      <c r="L25" s="17"/>
      <c r="M25" s="17"/>
    </row>
    <row r="26" spans="1:14" ht="15.75" thickBot="1" x14ac:dyDescent="0.3">
      <c r="A26" s="8" t="str">
        <f>IF('[1]Matriculados Sexo Master'!$A28&lt;&gt;"",'[1]Matriculados Sexo Master'!$A28,IF(AND('[1]Matriculados Sexo Master'!$A28="",'[1]Matriculados Sexo Master'!$A27&lt;&gt;"",'[1]Matriculados Sexo Master'!$A27&lt;&gt;"Total"),"Total",""))</f>
        <v>M04A - Máster Universitario de Profesorado, Especialidad Inglés</v>
      </c>
      <c r="B26" s="6"/>
      <c r="C26" s="6"/>
      <c r="D26" s="6"/>
      <c r="E26" s="6"/>
      <c r="F26" s="6"/>
      <c r="H26" s="17"/>
      <c r="I26" s="17"/>
      <c r="J26" s="17"/>
      <c r="K26" s="17"/>
      <c r="L26" s="17"/>
      <c r="M26" s="17"/>
    </row>
    <row r="27" spans="1:14" ht="15.75" thickBot="1" x14ac:dyDescent="0.3">
      <c r="A27" s="8" t="str">
        <f>IF('[1]Matriculados Sexo Master'!$A29&lt;&gt;"",'[1]Matriculados Sexo Master'!$A29,IF(AND('[1]Matriculados Sexo Master'!$A29="",'[1]Matriculados Sexo Master'!$A28&lt;&gt;"",'[1]Matriculados Sexo Master'!$A28&lt;&gt;"Total"),"Total",""))</f>
        <v>M05A - Máster Universitario de Profesorado, Especialidad Lengua Castellana y Liter</v>
      </c>
      <c r="B27" s="6"/>
      <c r="C27" s="6"/>
      <c r="D27" s="6"/>
      <c r="E27" s="6"/>
      <c r="F27" s="6"/>
      <c r="H27" s="17"/>
      <c r="I27" s="17"/>
      <c r="J27" s="17"/>
      <c r="K27" s="17"/>
      <c r="L27" s="17"/>
      <c r="M27" s="17"/>
    </row>
    <row r="28" spans="1:14" ht="15.75" thickBot="1" x14ac:dyDescent="0.3">
      <c r="A28" s="8" t="str">
        <f>IF('[1]Matriculados Sexo Master'!$A30&lt;&gt;"",'[1]Matriculados Sexo Master'!$A30,IF(AND('[1]Matriculados Sexo Master'!$A30="",'[1]Matriculados Sexo Master'!$A29&lt;&gt;"",'[1]Matriculados Sexo Master'!$A29&lt;&gt;"Total"),"Total",""))</f>
        <v>M06A - Máster Universitario de Profesorado, Especialidad Matemáticas</v>
      </c>
      <c r="B28" s="6"/>
      <c r="C28" s="6"/>
      <c r="D28" s="6"/>
      <c r="E28" s="6"/>
      <c r="F28" s="6"/>
      <c r="H28" s="17"/>
      <c r="I28" s="17"/>
      <c r="J28" s="17"/>
      <c r="K28" s="17"/>
      <c r="L28" s="17"/>
      <c r="M28" s="17"/>
    </row>
    <row r="29" spans="1:14" ht="15.75" thickBot="1" x14ac:dyDescent="0.3">
      <c r="A29" s="8" t="str">
        <f>IF('[1]Matriculados Sexo Master'!$A31&lt;&gt;"",'[1]Matriculados Sexo Master'!$A31,IF(AND('[1]Matriculados Sexo Master'!$A31="",'[1]Matriculados Sexo Master'!$A30&lt;&gt;"",'[1]Matriculados Sexo Master'!$A30&lt;&gt;"Total"),"Total",""))</f>
        <v>M07A - Máster Universitario de Profesorado, Especialidad Tecnología</v>
      </c>
      <c r="B29" s="6"/>
      <c r="C29" s="6"/>
      <c r="D29" s="6"/>
      <c r="E29" s="6"/>
      <c r="F29" s="6"/>
      <c r="H29" s="17"/>
      <c r="I29" s="17"/>
      <c r="J29" s="17"/>
      <c r="K29" s="17"/>
      <c r="L29" s="17"/>
      <c r="M29" s="17"/>
    </row>
    <row r="30" spans="1:14" ht="15.75" thickBot="1" x14ac:dyDescent="0.3">
      <c r="A30" s="8" t="str">
        <f>IF('[1]Matriculados Sexo Master'!$A32&lt;&gt;"",'[1]Matriculados Sexo Master'!$A32,IF(AND('[1]Matriculados Sexo Master'!$A32="",'[1]Matriculados Sexo Master'!$A31&lt;&gt;"",'[1]Matriculados Sexo Master'!$A31&lt;&gt;"Total"),"Total",""))</f>
        <v>M01N - Doctorado en Ingeniería Eléctrica, Matemáticas y Computación</v>
      </c>
      <c r="B30" s="6"/>
      <c r="C30" s="6"/>
      <c r="D30" s="6"/>
      <c r="E30" s="6"/>
      <c r="F30" s="6"/>
      <c r="H30" s="17"/>
      <c r="I30" s="17"/>
      <c r="J30" s="17"/>
      <c r="K30" s="17"/>
      <c r="L30" s="17"/>
      <c r="M30" s="17"/>
    </row>
    <row r="31" spans="1:14" ht="15.75" thickBot="1" x14ac:dyDescent="0.3">
      <c r="A31" s="8" t="str">
        <f>IF('[1]Matriculados Sexo Master'!$A33&lt;&gt;"",'[1]Matriculados Sexo Master'!$A33,IF(AND('[1]Matriculados Sexo Master'!$A33="",'[1]Matriculados Sexo Master'!$A32&lt;&gt;"",'[1]Matriculados Sexo Master'!$A32&lt;&gt;"Total"),"Total",""))</f>
        <v>TOTAL</v>
      </c>
      <c r="B31" s="6"/>
      <c r="C31" s="6"/>
      <c r="D31" s="6"/>
      <c r="E31" s="6"/>
      <c r="F31" s="6"/>
      <c r="H31" s="17"/>
      <c r="I31" s="17"/>
      <c r="J31" s="17"/>
      <c r="K31" s="17"/>
      <c r="L31" s="17"/>
      <c r="M31" s="17"/>
    </row>
    <row r="32" spans="1:14" ht="15.75" thickBot="1" x14ac:dyDescent="0.3">
      <c r="A32" s="8" t="str">
        <f>IF('[1]Matriculados Sexo Master'!$A34&lt;&gt;"",'[1]Matriculados Sexo Master'!$A34,IF(AND('[1]Matriculados Sexo Master'!$A34="",'[1]Matriculados Sexo Master'!$A33&lt;&gt;"",'[1]Matriculados Sexo Master'!$A33&lt;&gt;"Total"),"Total",""))</f>
        <v/>
      </c>
      <c r="B32" s="6"/>
      <c r="C32" s="6"/>
      <c r="D32" s="6"/>
      <c r="E32" s="6"/>
      <c r="F32" s="6"/>
      <c r="H32" s="17"/>
      <c r="I32" s="17"/>
      <c r="J32" s="17"/>
      <c r="K32" s="17"/>
      <c r="L32" s="17"/>
      <c r="M32" s="17"/>
    </row>
    <row r="33" spans="1:13" ht="15.75" thickBot="1" x14ac:dyDescent="0.3">
      <c r="A33" s="8" t="str">
        <f>IF('[1]Matriculados Sexo Master'!$A35&lt;&gt;"",'[1]Matriculados Sexo Master'!$A35,IF(AND('[1]Matriculados Sexo Master'!$A35="",'[1]Matriculados Sexo Master'!$A34&lt;&gt;"",'[1]Matriculados Sexo Master'!$A34&lt;&gt;"Total"),"Total",""))</f>
        <v/>
      </c>
      <c r="B33" s="6"/>
      <c r="C33" s="6"/>
      <c r="D33" s="6"/>
      <c r="E33" s="6"/>
      <c r="F33" s="6"/>
      <c r="H33" s="17"/>
      <c r="I33" s="17"/>
      <c r="J33" s="17"/>
      <c r="K33" s="17"/>
      <c r="L33" s="17"/>
      <c r="M33" s="17"/>
    </row>
    <row r="34" spans="1:13" ht="15.75" thickBot="1" x14ac:dyDescent="0.3">
      <c r="A34" s="8" t="str">
        <f>IF('[1]Matriculados Sexo Master'!$A36&lt;&gt;"",'[1]Matriculados Sexo Master'!$A36,IF(AND('[1]Matriculados Sexo Master'!$A36="",'[1]Matriculados Sexo Master'!$A35&lt;&gt;"",'[1]Matriculados Sexo Master'!$A35&lt;&gt;"Total"),"Total",""))</f>
        <v/>
      </c>
      <c r="B34" s="6"/>
      <c r="C34" s="6"/>
      <c r="D34" s="6"/>
      <c r="E34" s="6"/>
      <c r="F34" s="6"/>
      <c r="H34" s="17"/>
      <c r="I34" s="17"/>
      <c r="J34" s="17"/>
      <c r="K34" s="17"/>
      <c r="L34" s="17"/>
      <c r="M34" s="17"/>
    </row>
    <row r="35" spans="1:13" ht="15.75" thickBot="1" x14ac:dyDescent="0.3">
      <c r="A35" s="8" t="str">
        <f>IF('[1]Matriculados Sexo Master'!$A37&lt;&gt;"",'[1]Matriculados Sexo Master'!$A37,IF(AND('[1]Matriculados Sexo Master'!$A37="",'[1]Matriculados Sexo Master'!$A36&lt;&gt;"",'[1]Matriculados Sexo Master'!$A36&lt;&gt;"Total"),"Total",""))</f>
        <v/>
      </c>
      <c r="B35" s="6"/>
      <c r="C35" s="6"/>
      <c r="D35" s="6"/>
      <c r="E35" s="6"/>
      <c r="F35" s="6"/>
      <c r="H35" s="17"/>
      <c r="I35" s="17"/>
      <c r="J35" s="17"/>
      <c r="K35" s="17"/>
      <c r="L35" s="17"/>
      <c r="M35" s="17"/>
    </row>
    <row r="36" spans="1:13" ht="15.75" thickBot="1" x14ac:dyDescent="0.3">
      <c r="A36" s="8" t="str">
        <f>IF('[1]Matriculados Sexo Master'!$A38&lt;&gt;"",'[1]Matriculados Sexo Master'!$A38,IF(AND('[1]Matriculados Sexo Master'!$A38="",'[1]Matriculados Sexo Master'!$A37&lt;&gt;"",'[1]Matriculados Sexo Master'!$A37&lt;&gt;"Total"),"Total",""))</f>
        <v/>
      </c>
      <c r="B36" s="6"/>
      <c r="C36" s="6"/>
      <c r="D36" s="6"/>
      <c r="E36" s="6"/>
      <c r="F36" s="6"/>
      <c r="H36" s="17"/>
      <c r="I36" s="17"/>
      <c r="J36" s="17"/>
      <c r="K36" s="17"/>
      <c r="L36" s="17"/>
      <c r="M36" s="17"/>
    </row>
    <row r="37" spans="1:13" ht="15.75" thickBot="1" x14ac:dyDescent="0.3">
      <c r="A37" s="8" t="str">
        <f>IF('[1]Matriculados Sexo Master'!$A39&lt;&gt;"",'[1]Matriculados Sexo Master'!$A39,IF(AND('[1]Matriculados Sexo Master'!$A39="",'[1]Matriculados Sexo Master'!$A38&lt;&gt;"",'[1]Matriculados Sexo Master'!$A38&lt;&gt;"Total"),"Total",""))</f>
        <v/>
      </c>
      <c r="B37" s="6"/>
      <c r="C37" s="6"/>
      <c r="D37" s="6"/>
      <c r="E37" s="6"/>
      <c r="F37" s="6"/>
      <c r="H37" s="17"/>
      <c r="I37" s="17"/>
      <c r="J37" s="17"/>
      <c r="K37" s="17"/>
      <c r="L37" s="17"/>
      <c r="M37" s="17"/>
    </row>
    <row r="38" spans="1:13" ht="15.75" thickBot="1" x14ac:dyDescent="0.3">
      <c r="A38" s="8" t="str">
        <f>IF('[1]Matriculados Sexo Master'!$A40&lt;&gt;"",'[1]Matriculados Sexo Master'!$A40,IF(AND('[1]Matriculados Sexo Master'!$A40="",'[1]Matriculados Sexo Master'!$A39&lt;&gt;"",'[1]Matriculados Sexo Master'!$A39&lt;&gt;"Total"),"Total",""))</f>
        <v/>
      </c>
      <c r="B38" s="6"/>
      <c r="C38" s="6"/>
      <c r="D38" s="6"/>
      <c r="E38" s="6"/>
      <c r="F38" s="6"/>
    </row>
    <row r="39" spans="1:13" ht="15.75" thickBot="1" x14ac:dyDescent="0.3">
      <c r="A39" s="8" t="str">
        <f>IF('[1]Matriculados Sexo Master'!$A41&lt;&gt;"",'[1]Matriculados Sexo Master'!$A41,IF(AND('[1]Matriculados Sexo Master'!$A41="",'[1]Matriculados Sexo Master'!$A40&lt;&gt;"",'[1]Matriculados Sexo Master'!$A40&lt;&gt;"Total"),"Total",""))</f>
        <v/>
      </c>
      <c r="B39" s="6"/>
      <c r="C39" s="6"/>
      <c r="D39" s="6"/>
      <c r="E39" s="6"/>
      <c r="F39" s="6"/>
    </row>
    <row r="40" spans="1:13" ht="15.75" thickBot="1" x14ac:dyDescent="0.3">
      <c r="A40" s="8" t="str">
        <f>IF('[1]Matriculados Sexo Master'!$A42&lt;&gt;"",'[1]Matriculados Sexo Master'!$A42,IF(AND('[1]Matriculados Sexo Master'!$A42="",'[1]Matriculados Sexo Master'!$A41&lt;&gt;"",'[1]Matriculados Sexo Master'!$A41&lt;&gt;"Total"),"Total",""))</f>
        <v/>
      </c>
      <c r="B40" s="6"/>
      <c r="C40" s="6"/>
      <c r="D40" s="6"/>
      <c r="E40" s="6"/>
      <c r="F40" s="6"/>
    </row>
    <row r="41" spans="1:13" ht="15.75" thickBot="1" x14ac:dyDescent="0.3">
      <c r="A41" s="8" t="str">
        <f>IF('[1]Matriculados Sexo Master'!$A43&lt;&gt;"",'[1]Matriculados Sexo Master'!$A43,IF(AND('[1]Matriculados Sexo Master'!$A43="",'[1]Matriculados Sexo Master'!$A42&lt;&gt;"",'[1]Matriculados Sexo Master'!$A42&lt;&gt;"Total"),"Total",""))</f>
        <v/>
      </c>
      <c r="B41" s="6"/>
      <c r="C41" s="6"/>
      <c r="D41" s="6"/>
      <c r="E41" s="6"/>
      <c r="F41" s="6"/>
    </row>
    <row r="42" spans="1:13" ht="15.75" thickBot="1" x14ac:dyDescent="0.3">
      <c r="A42" s="8" t="str">
        <f>IF('[1]Matriculados Sexo Master'!$A44&lt;&gt;"",'[1]Matriculados Sexo Master'!$A44,IF(AND('[1]Matriculados Sexo Master'!$A44="",'[1]Matriculados Sexo Master'!$A43&lt;&gt;"",'[1]Matriculados Sexo Master'!$A43&lt;&gt;"Total"),"Total",""))</f>
        <v/>
      </c>
      <c r="B42" s="6"/>
      <c r="C42" s="6"/>
      <c r="D42" s="6"/>
      <c r="E42" s="6"/>
      <c r="F42" s="6"/>
    </row>
    <row r="43" spans="1:13" ht="15.75" thickBot="1" x14ac:dyDescent="0.3">
      <c r="A43" s="8" t="str">
        <f>IF('[1]Matriculados Sexo Master'!$A45&lt;&gt;"",'[1]Matriculados Sexo Master'!$A45,IF(AND('[1]Matriculados Sexo Master'!$A45="",'[1]Matriculados Sexo Master'!$A44&lt;&gt;"",'[1]Matriculados Sexo Master'!$A44&lt;&gt;"Total"),"Total",""))</f>
        <v/>
      </c>
      <c r="B43" s="6"/>
      <c r="C43" s="6"/>
      <c r="D43" s="6"/>
      <c r="E43" s="6"/>
      <c r="F43" s="6"/>
    </row>
    <row r="44" spans="1:13" ht="15.75" thickBot="1" x14ac:dyDescent="0.3">
      <c r="A44" s="8" t="str">
        <f>IF('[1]Matriculados Sexo Master'!$A46&lt;&gt;"",'[1]Matriculados Sexo Master'!$A46,IF(AND('[1]Matriculados Sexo Master'!$A46="",'[1]Matriculados Sexo Master'!$A45&lt;&gt;"",'[1]Matriculados Sexo Master'!$A45&lt;&gt;"Total"),"Total",""))</f>
        <v/>
      </c>
      <c r="B44" s="6"/>
      <c r="C44" s="6"/>
      <c r="D44" s="6"/>
      <c r="E44" s="6"/>
      <c r="F44" s="6"/>
    </row>
    <row r="45" spans="1:13" ht="15.75" thickBot="1" x14ac:dyDescent="0.3">
      <c r="A45" s="8" t="str">
        <f>IF('[1]Matriculados Sexo Master'!$A47&lt;&gt;"",'[1]Matriculados Sexo Master'!$A47,IF(AND('[1]Matriculados Sexo Master'!$A47="",'[1]Matriculados Sexo Master'!$A46&lt;&gt;"",'[1]Matriculados Sexo Master'!$A46&lt;&gt;"Total"),"Total",""))</f>
        <v/>
      </c>
      <c r="B45" s="6"/>
      <c r="C45" s="6"/>
      <c r="D45" s="6"/>
      <c r="E45" s="6"/>
      <c r="F45" s="6"/>
    </row>
    <row r="46" spans="1:13" ht="15.75" thickBot="1" x14ac:dyDescent="0.3">
      <c r="A46" s="8" t="str">
        <f>IF('[1]Matriculados Sexo Master'!$A48&lt;&gt;"",'[1]Matriculados Sexo Master'!$A48,IF(AND('[1]Matriculados Sexo Master'!$A48="",'[1]Matriculados Sexo Master'!$A47&lt;&gt;"",'[1]Matriculados Sexo Master'!$A47&lt;&gt;"Total"),"Total",""))</f>
        <v/>
      </c>
      <c r="B46" s="6"/>
      <c r="C46" s="6"/>
      <c r="D46" s="6"/>
      <c r="E46" s="6"/>
      <c r="F46" s="6"/>
    </row>
    <row r="47" spans="1:13" ht="15.75" thickBot="1" x14ac:dyDescent="0.3">
      <c r="A47" s="8" t="str">
        <f>IF('[1]Matriculados Sexo Master'!$A49&lt;&gt;"",'[1]Matriculados Sexo Master'!$A49,IF(AND('[1]Matriculados Sexo Master'!$A49="",'[1]Matriculados Sexo Master'!$A48&lt;&gt;"",'[1]Matriculados Sexo Master'!$A48&lt;&gt;"Total"),"Total",""))</f>
        <v/>
      </c>
      <c r="B47" s="6"/>
      <c r="C47" s="6"/>
      <c r="D47" s="6"/>
      <c r="E47" s="6"/>
      <c r="F47" s="6"/>
    </row>
    <row r="48" spans="1:13" ht="15.75" thickBot="1" x14ac:dyDescent="0.3">
      <c r="A48" s="8" t="str">
        <f>IF('[1]Matriculados Sexo Master'!$A50&lt;&gt;"",'[1]Matriculados Sexo Master'!$A50,IF(AND('[1]Matriculados Sexo Master'!$A50="",'[1]Matriculados Sexo Master'!$A49&lt;&gt;"",'[1]Matriculados Sexo Master'!$A49&lt;&gt;"Total"),"Total",""))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IF('[1]Matriculados Sexo Master'!$A51&lt;&gt;"",'[1]Matriculados Sexo Master'!$A51,IF(AND('[1]Matriculados Sexo Master'!$A51="",'[1]Matriculados Sexo Master'!$A50&lt;&gt;"",'[1]Matriculados Sexo Master'!$A50&lt;&gt;"Total"),"Total",""))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IF('[1]Matriculados Sexo Master'!$A52&lt;&gt;"",'[1]Matriculados Sexo Master'!$A52,IF(AND('[1]Matriculados Sexo Master'!$A52="",'[1]Matriculados Sexo Master'!$A51&lt;&gt;"",'[1]Matriculados Sexo Master'!$A51&lt;&gt;"Total"),"Total",""))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IF('[1]Matriculados Sexo Master'!$A53&lt;&gt;"",'[1]Matriculados Sexo Master'!$A53,IF(AND('[1]Matriculados Sexo Master'!$A53="",'[1]Matriculados Sexo Master'!$A52&lt;&gt;"",'[1]Matriculados Sexo Master'!$A52&lt;&gt;"Total"),"Total",""))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IF('[1]Matriculados Sexo Master'!$A54&lt;&gt;"",'[1]Matriculados Sexo Master'!$A54,IF(AND('[1]Matriculados Sexo Master'!$A54="",'[1]Matriculados Sexo Master'!$A53&lt;&gt;"",'[1]Matriculados Sexo Master'!$A53&lt;&gt;"Total"),"Total",""))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IF('[1]Matriculados Sexo Master'!$A55&lt;&gt;"",'[1]Matriculados Sexo Master'!$A55,IF(AND('[1]Matriculados Sexo Master'!$A55="",'[1]Matriculados Sexo Master'!$A54&lt;&gt;"",'[1]Matriculados Sexo Master'!$A54&lt;&gt;"Total"),"Total",""))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IF('[1]Matriculados Sexo Master'!$A56&lt;&gt;"",'[1]Matriculados Sexo Master'!$A56,IF(AND('[1]Matriculados Sexo Master'!$A56="",'[1]Matriculados Sexo Master'!$A55&lt;&gt;"",'[1]Matriculados Sexo Master'!$A55&lt;&gt;"Total"),"Total",""))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IF('[1]Matriculados Sexo Master'!$A57&lt;&gt;"",'[1]Matriculados Sexo Master'!$A57,IF(AND('[1]Matriculados Sexo Master'!$A57="",'[1]Matriculados Sexo Master'!$A56&lt;&gt;"",'[1]Matriculados Sexo Master'!$A56&lt;&gt;"Total"),"Total",""))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IF('[1]Matriculados Sexo Master'!$A58&lt;&gt;"",'[1]Matriculados Sexo Master'!$A58,IF(AND('[1]Matriculados Sexo Master'!$A58="",'[1]Matriculados Sexo Master'!$A57&lt;&gt;"",'[1]Matriculados Sexo Master'!$A57&lt;&gt;"Total"),"Total",""))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IF('[1]Matriculados Sexo Master'!$A59&lt;&gt;"",'[1]Matriculados Sexo Master'!$A59,IF(AND('[1]Matriculados Sexo Master'!$A59="",'[1]Matriculados Sexo Master'!$A58&lt;&gt;"",'[1]Matriculados Sexo Master'!$A58&lt;&gt;"Total"),"Total",""))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IF('[1]Matriculados Sexo Master'!$A60&lt;&gt;"",'[1]Matriculados Sexo Master'!$A60,IF(AND('[1]Matriculados Sexo Master'!$A60="",'[1]Matriculados Sexo Master'!$A59&lt;&gt;"",'[1]Matriculados Sexo Master'!$A59&lt;&gt;"Total"),"Total",""))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IF('[1]Matriculados Sexo Master'!$A61&lt;&gt;"",'[1]Matriculados Sexo Master'!$A61,IF(AND('[1]Matriculados Sexo Master'!$A61="",'[1]Matriculados Sexo Master'!$A60&lt;&gt;"",'[1]Matriculados Sexo Master'!$A60&lt;&gt;"Total"),"Total",""))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IF('[1]Matriculados Sexo Master'!$A62&lt;&gt;"",'[1]Matriculados Sexo Master'!$A62,IF(AND('[1]Matriculados Sexo Master'!$A62="",'[1]Matriculados Sexo Master'!$A61&lt;&gt;"",'[1]Matriculados Sexo Master'!$A61&lt;&gt;"Total"),"Total",""))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IF('[1]Matriculados Sexo Master'!$A63&lt;&gt;"",'[1]Matriculados Sexo Master'!$A63,IF(AND('[1]Matriculados Sexo Master'!$A63="",'[1]Matriculados Sexo Master'!$A62&lt;&gt;"",'[1]Matriculados Sexo Master'!$A62&lt;&gt;"Total"),"Total",""))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IF('[1]Matriculados Sexo Master'!$A64&lt;&gt;"",'[1]Matriculados Sexo Master'!$A64,IF(AND('[1]Matriculados Sexo Master'!$A64="",'[1]Matriculados Sexo Master'!$A63&lt;&gt;"",'[1]Matriculados Sexo Master'!$A63&lt;&gt;"Total"),"Total",""))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IF('[1]Matriculados Sexo Master'!$A65&lt;&gt;"",'[1]Matriculados Sexo Master'!$A65,IF(AND('[1]Matriculados Sexo Master'!$A65="",'[1]Matriculados Sexo Master'!$A64&lt;&gt;"",'[1]Matriculados Sexo Master'!$A64&lt;&gt;"Total"),"Total",""))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IF('[1]Matriculados Sexo Master'!$A66&lt;&gt;"",'[1]Matriculados Sexo Master'!$A66,IF(AND('[1]Matriculados Sexo Master'!$A66="",'[1]Matriculados Sexo Master'!$A65&lt;&gt;"",'[1]Matriculados Sexo Master'!$A65&lt;&gt;"Total"),"Total",""))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IF('[1]Matriculados Sexo Master'!$A67&lt;&gt;"",'[1]Matriculados Sexo Master'!$A67,IF(AND('[1]Matriculados Sexo Master'!$A67="",'[1]Matriculados Sexo Master'!$A66&lt;&gt;"",'[1]Matriculados Sexo Master'!$A66&lt;&gt;"Total"),"Total",""))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IF('[1]Matriculados Sexo Master'!$A68&lt;&gt;"",'[1]Matriculados Sexo Master'!$A68,IF(AND('[1]Matriculados Sexo Master'!$A68="",'[1]Matriculados Sexo Master'!$A67&lt;&gt;"",'[1]Matriculados Sexo Master'!$A67&lt;&gt;"Total"),"Total",""))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IF('[1]Matriculados Sexo Master'!$A69&lt;&gt;"",'[1]Matriculados Sexo Master'!$A69,IF(AND('[1]Matriculados Sexo Master'!$A69="",'[1]Matriculados Sexo Master'!$A68&lt;&gt;"",'[1]Matriculados Sexo Master'!$A68&lt;&gt;"Total"),"Total",""))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IF('[1]Matriculados Sexo Master'!$A70&lt;&gt;"",'[1]Matriculados Sexo Master'!$A70,IF(AND('[1]Matriculados Sexo Master'!$A70="",'[1]Matriculados Sexo Master'!$A69&lt;&gt;"",'[1]Matriculados Sexo Master'!$A69&lt;&gt;"Total"),"Total",""))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IF('[1]Matriculados Sexo Master'!$A71&lt;&gt;"",'[1]Matriculados Sexo Master'!$A71,IF(AND('[1]Matriculados Sexo Master'!$A71="",'[1]Matriculados Sexo Master'!$A70&lt;&gt;"",'[1]Matriculados Sexo Master'!$A70&lt;&gt;"Total"),"Total",""))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IF('[1]Matriculados Sexo Master'!$A72&lt;&gt;"",'[1]Matriculados Sexo Master'!$A72,IF(AND('[1]Matriculados Sexo Master'!$A72="",'[1]Matriculados Sexo Master'!$A71&lt;&gt;"",'[1]Matriculados Sexo Master'!$A71&lt;&gt;"Total"),"Total",""))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IF('[1]Matriculados Sexo Master'!$A73&lt;&gt;"",'[1]Matriculados Sexo Master'!$A73,IF(AND('[1]Matriculados Sexo Master'!$A73="",'[1]Matriculados Sexo Master'!$A72&lt;&gt;"",'[1]Matriculados Sexo Master'!$A72&lt;&gt;"Total"),"Total",""))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IF('[1]Matriculados Sexo Master'!$A74&lt;&gt;"",'[1]Matriculados Sexo Master'!$A74,IF(AND('[1]Matriculados Sexo Master'!$A74="",'[1]Matriculados Sexo Master'!$A73&lt;&gt;"",'[1]Matriculados Sexo Master'!$A73&lt;&gt;"Total"),"Total",""))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IF('[1]Matriculados Sexo Master'!$A75&lt;&gt;"",'[1]Matriculados Sexo Master'!$A75,IF(AND('[1]Matriculados Sexo Master'!$A75="",'[1]Matriculados Sexo Master'!$A74&lt;&gt;"",'[1]Matriculados Sexo Master'!$A74&lt;&gt;"Total"),"Total",""))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IF('[1]Matriculados Sexo Master'!$A76&lt;&gt;"",'[1]Matriculados Sexo Master'!$A76,IF(AND('[1]Matriculados Sexo Master'!$A76="",'[1]Matriculados Sexo Master'!$A75&lt;&gt;"",'[1]Matriculados Sexo Master'!$A75&lt;&gt;"Total"),"Total",""))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IF('[1]Matriculados Sexo Master'!$A77&lt;&gt;"",'[1]Matriculados Sexo Master'!$A77,IF(AND('[1]Matriculados Sexo Master'!$A77="",'[1]Matriculados Sexo Master'!$A76&lt;&gt;"",'[1]Matriculados Sexo Master'!$A76&lt;&gt;"Total"),"Total",""))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IF('[1]Matriculados Sexo Master'!$A78&lt;&gt;"",'[1]Matriculados Sexo Master'!$A78,IF(AND('[1]Matriculados Sexo Master'!$A78="",'[1]Matriculados Sexo Master'!$A77&lt;&gt;"",'[1]Matriculados Sexo Master'!$A77&lt;&gt;"Total"),"Total",""))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IF('[1]Matriculados Sexo Master'!$A79&lt;&gt;"",'[1]Matriculados Sexo Master'!$A79,IF(AND('[1]Matriculados Sexo Master'!$A79="",'[1]Matriculados Sexo Master'!$A78&lt;&gt;"",'[1]Matriculados Sexo Master'!$A78&lt;&gt;"Total"),"Total",""))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IF('[1]Matriculados Sexo Master'!$A80&lt;&gt;"",'[1]Matriculados Sexo Master'!$A80,IF(AND('[1]Matriculados Sexo Master'!$A80="",'[1]Matriculados Sexo Master'!$A79&lt;&gt;"",'[1]Matriculados Sexo Master'!$A79&lt;&gt;"Total"),"Total",""))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IF('[1]Matriculados Sexo Master'!$A81&lt;&gt;"",'[1]Matriculados Sexo Master'!$A81,IF(AND('[1]Matriculados Sexo Master'!$A81="",'[1]Matriculados Sexo Master'!$A80&lt;&gt;"",'[1]Matriculados Sexo Master'!$A80&lt;&gt;"Total"),"Total",""))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IF('[1]Matriculados Sexo Master'!$A82&lt;&gt;"",'[1]Matriculados Sexo Master'!$A82,IF(AND('[1]Matriculados Sexo Master'!$A82="",'[1]Matriculados Sexo Master'!$A81&lt;&gt;"",'[1]Matriculados Sexo Master'!$A81&lt;&gt;"Total"),"Total",""))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IF('[1]Matriculados Sexo Master'!$A83&lt;&gt;"",'[1]Matriculados Sexo Master'!$A83,IF(AND('[1]Matriculados Sexo Master'!$A83="",'[1]Matriculados Sexo Master'!$A82&lt;&gt;"",'[1]Matriculados Sexo Master'!$A82&lt;&gt;"Total"),"Total",""))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IF('[1]Matriculados Sexo Master'!$A84&lt;&gt;"",'[1]Matriculados Sexo Master'!$A84,IF(AND('[1]Matriculados Sexo Master'!$A84="",'[1]Matriculados Sexo Master'!$A83&lt;&gt;"",'[1]Matriculados Sexo Master'!$A83&lt;&gt;"Total"),"Total",""))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IF('[1]Matriculados Sexo Master'!$A85&lt;&gt;"",'[1]Matriculados Sexo Master'!$A85,IF(AND('[1]Matriculados Sexo Master'!$A85="",'[1]Matriculados Sexo Master'!$A84&lt;&gt;"",'[1]Matriculados Sexo Master'!$A84&lt;&gt;"Total"),"Total",""))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IF('[1]Matriculados Sexo Master'!$A86&lt;&gt;"",'[1]Matriculados Sexo Master'!$A86,IF(AND('[1]Matriculados Sexo Master'!$A86="",'[1]Matriculados Sexo Master'!$A85&lt;&gt;"",'[1]Matriculados Sexo Master'!$A85&lt;&gt;"Total"),"Total",""))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IF('[1]Matriculados Sexo Master'!$A87&lt;&gt;"",'[1]Matriculados Sexo Master'!$A87,IF(AND('[1]Matriculados Sexo Master'!$A87="",'[1]Matriculados Sexo Master'!$A86&lt;&gt;"",'[1]Matriculados Sexo Master'!$A86&lt;&gt;"Total"),"Total",""))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IF('[1]Matriculados Sexo Master'!$A88&lt;&gt;"",'[1]Matriculados Sexo Master'!$A88,IF(AND('[1]Matriculados Sexo Master'!$A88="",'[1]Matriculados Sexo Master'!$A87&lt;&gt;"",'[1]Matriculados Sexo Master'!$A87&lt;&gt;"Total"),"Total",""))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IF('[1]Matriculados Sexo Master'!$A89&lt;&gt;"",'[1]Matriculados Sexo Master'!$A89,IF(AND('[1]Matriculados Sexo Master'!$A89="",'[1]Matriculados Sexo Master'!$A88&lt;&gt;"",'[1]Matriculados Sexo Master'!$A88&lt;&gt;"Total"),"Total",""))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IF('[1]Matriculados Sexo Master'!$A90&lt;&gt;"",'[1]Matriculados Sexo Master'!$A90,IF(AND('[1]Matriculados Sexo Master'!$A90="",'[1]Matriculados Sexo Master'!$A89&lt;&gt;"",'[1]Matriculados Sexo Master'!$A89&lt;&gt;"Total"),"Total",""))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IF('[1]Matriculados Sexo Master'!$A91&lt;&gt;"",'[1]Matriculados Sexo Master'!$A91,IF(AND('[1]Matriculados Sexo Master'!$A91="",'[1]Matriculados Sexo Master'!$A90&lt;&gt;"",'[1]Matriculados Sexo Master'!$A90&lt;&gt;"Total"),"Total",""))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IF('[1]Matriculados Sexo Master'!$A92&lt;&gt;"",'[1]Matriculados Sexo Master'!$A92,IF(AND('[1]Matriculados Sexo Master'!$A92="",'[1]Matriculados Sexo Master'!$A91&lt;&gt;"",'[1]Matriculados Sexo Master'!$A91&lt;&gt;"Total"),"Total",""))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IF('[1]Matriculados Sexo Master'!$A93&lt;&gt;"",'[1]Matriculados Sexo Master'!$A93,IF(AND('[1]Matriculados Sexo Master'!$A93="",'[1]Matriculados Sexo Master'!$A92&lt;&gt;"",'[1]Matriculados Sexo Master'!$A92&lt;&gt;"Total"),"Total",""))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IF('[1]Matriculados Sexo Master'!$A94&lt;&gt;"",'[1]Matriculados Sexo Master'!$A94,IF(AND('[1]Matriculados Sexo Master'!$A94="",'[1]Matriculados Sexo Master'!$A93&lt;&gt;"",'[1]Matriculados Sexo Master'!$A93&lt;&gt;"Total"),"Total",""))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IF('[1]Matriculados Sexo Master'!$A95&lt;&gt;"",'[1]Matriculados Sexo Master'!$A95,IF(AND('[1]Matriculados Sexo Master'!$A95="",'[1]Matriculados Sexo Master'!$A94&lt;&gt;"",'[1]Matriculados Sexo Master'!$A94&lt;&gt;"Total"),"Total",""))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IF('[1]Matriculados Sexo Master'!$A96&lt;&gt;"",'[1]Matriculados Sexo Master'!$A96,IF(AND('[1]Matriculados Sexo Master'!$A96="",'[1]Matriculados Sexo Master'!$A95&lt;&gt;"",'[1]Matriculados Sexo Master'!$A95&lt;&gt;"Total"),"Total",""))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IF('[1]Matriculados Sexo Master'!$A97&lt;&gt;"",'[1]Matriculados Sexo Master'!$A97,IF(AND('[1]Matriculados Sexo Master'!$A97="",'[1]Matriculados Sexo Master'!$A96&lt;&gt;"",'[1]Matriculados Sexo Master'!$A96&lt;&gt;"Total"),"Total",""))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IF('[1]Matriculados Sexo Master'!$A98&lt;&gt;"",'[1]Matriculados Sexo Master'!$A98,IF(AND('[1]Matriculados Sexo Master'!$A98="",'[1]Matriculados Sexo Master'!$A97&lt;&gt;"",'[1]Matriculados Sexo Master'!$A97&lt;&gt;"Total"),"Total",""))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IF('[1]Matriculados Sexo Master'!$A99&lt;&gt;"",'[1]Matriculados Sexo Master'!$A99,IF(AND('[1]Matriculados Sexo Master'!$A99="",'[1]Matriculados Sexo Master'!$A98&lt;&gt;"",'[1]Matriculados Sexo Master'!$A98&lt;&gt;"Total"),"Total",""))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IF('[1]Matriculados Sexo Master'!$A100&lt;&gt;"",'[1]Matriculados Sexo Master'!$A100,IF(AND('[1]Matriculados Sexo Master'!$A100="",'[1]Matriculados Sexo Master'!$A99&lt;&gt;"",'[1]Matriculados Sexo Master'!$A99&lt;&gt;"Total"),"Total",""))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IF('[1]Matriculados Sexo Master'!$A101&lt;&gt;"",'[1]Matriculados Sexo Master'!$A101,IF(AND('[1]Matriculados Sexo Master'!$A101="",'[1]Matriculados Sexo Master'!$A100&lt;&gt;"",'[1]Matriculados Sexo Master'!$A100&lt;&gt;"Total"),"Total",""))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IF('[1]Matriculados Sexo Master'!$A102&lt;&gt;"",'[1]Matriculados Sexo Master'!$A102,IF(AND('[1]Matriculados Sexo Master'!$A102="",'[1]Matriculados Sexo Master'!$A101&lt;&gt;"",'[1]Matriculados Sexo Master'!$A101&lt;&gt;"Total"),"Total",""))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IF('[1]Matriculados Sexo Master'!$A103&lt;&gt;"",'[1]Matriculados Sexo Master'!$A103,IF(AND('[1]Matriculados Sexo Master'!$A103="",'[1]Matriculados Sexo Master'!$A102&lt;&gt;"",'[1]Matriculados Sexo Master'!$A102&lt;&gt;"Total"),"Total",""))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IF('[1]Matriculados Sexo Master'!$A104&lt;&gt;"",'[1]Matriculados Sexo Master'!$A104,IF(AND('[1]Matriculados Sexo Master'!$A104="",'[1]Matriculados Sexo Master'!$A103&lt;&gt;"",'[1]Matriculados Sexo Master'!$A103&lt;&gt;"Total"),"Total",""))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IF('[1]Matriculados Sexo Master'!$A105&lt;&gt;"",'[1]Matriculados Sexo Master'!$A105,IF(AND('[1]Matriculados Sexo Master'!$A105="",'[1]Matriculados Sexo Master'!$A104&lt;&gt;"",'[1]Matriculados Sexo Master'!$A104&lt;&gt;"Total"),"Total",""))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IF('[1]Matriculados Sexo Master'!$A106&lt;&gt;"",'[1]Matriculados Sexo Master'!$A106,IF(AND('[1]Matriculados Sexo Master'!$A106="",'[1]Matriculados Sexo Master'!$A105&lt;&gt;"",'[1]Matriculados Sexo Master'!$A105&lt;&gt;"Total"),"Total",""))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IF('[1]Matriculados Sexo Master'!$A107&lt;&gt;"",'[1]Matriculados Sexo Master'!$A107,IF(AND('[1]Matriculados Sexo Master'!$A107="",'[1]Matriculados Sexo Master'!$A106&lt;&gt;"",'[1]Matriculados Sexo Master'!$A106&lt;&gt;"Total"),"Total",""))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IF('[1]Matriculados Sexo Master'!$A108&lt;&gt;"",'[1]Matriculados Sexo Master'!$A108,IF(AND('[1]Matriculados Sexo Master'!$A108="",'[1]Matriculados Sexo Master'!$A107&lt;&gt;"",'[1]Matriculados Sexo Master'!$A107&lt;&gt;"Total"),"Total",""))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IF('[1]Matriculados Sexo Master'!$A109&lt;&gt;"",'[1]Matriculados Sexo Master'!$A109,IF(AND('[1]Matriculados Sexo Master'!$A109="",'[1]Matriculados Sexo Master'!$A108&lt;&gt;"",'[1]Matriculados Sexo Master'!$A108&lt;&gt;"Total"),"Total",""))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IF('[1]Matriculados Sexo Master'!$A110&lt;&gt;"",'[1]Matriculados Sexo Master'!$A110,IF(AND('[1]Matriculados Sexo Master'!$A110="",'[1]Matriculados Sexo Master'!$A109&lt;&gt;"",'[1]Matriculados Sexo Master'!$A109&lt;&gt;"Total"),"Total",""))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IF('[1]Matriculados Sexo Master'!$A111&lt;&gt;"",'[1]Matriculados Sexo Master'!$A111,IF(AND('[1]Matriculados Sexo Master'!$A111="",'[1]Matriculados Sexo Master'!$A110&lt;&gt;"",'[1]Matriculados Sexo Master'!$A110&lt;&gt;"Total"),"Total",""))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IF('[1]Matriculados Sexo Master'!$A112&lt;&gt;"",'[1]Matriculados Sexo Master'!$A112,IF(AND('[1]Matriculados Sexo Master'!$A112="",'[1]Matriculados Sexo Master'!$A111&lt;&gt;"",'[1]Matriculados Sexo Master'!$A111&lt;&gt;"Total"),"Total",""))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IF('[1]Matriculados Sexo Master'!$A113&lt;&gt;"",'[1]Matriculados Sexo Master'!$A113,IF(AND('[1]Matriculados Sexo Master'!$A113="",'[1]Matriculados Sexo Master'!$A112&lt;&gt;"",'[1]Matriculados Sexo Master'!$A112&lt;&gt;"Total"),"Total",""))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IF('[1]Matriculados Sexo Master'!$A114&lt;&gt;"",'[1]Matriculados Sexo Master'!$A114,IF(AND('[1]Matriculados Sexo Master'!$A114="",'[1]Matriculados Sexo Master'!$A113&lt;&gt;"",'[1]Matriculados Sexo Master'!$A113&lt;&gt;"Total"),"Total",""))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IF('[1]Matriculados Sexo Master'!$A115&lt;&gt;"",'[1]Matriculados Sexo Master'!$A115,IF(AND('[1]Matriculados Sexo Master'!$A115="",'[1]Matriculados Sexo Master'!$A114&lt;&gt;"",'[1]Matriculados Sexo Master'!$A114&lt;&gt;"Total"),"Total",""))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IF('[1]Matriculados Sexo Master'!$A116&lt;&gt;"",'[1]Matriculados Sexo Master'!$A116,IF(AND('[1]Matriculados Sexo Master'!$A116="",'[1]Matriculados Sexo Master'!$A115&lt;&gt;"",'[1]Matriculados Sexo Master'!$A115&lt;&gt;"Total"),"Total",""))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IF('[1]Matriculados Sexo Master'!$A117&lt;&gt;"",'[1]Matriculados Sexo Master'!$A117,IF(AND('[1]Matriculados Sexo Master'!$A117="",'[1]Matriculados Sexo Master'!$A116&lt;&gt;"",'[1]Matriculados Sexo Master'!$A116&lt;&gt;"Total"),"Total",""))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IF('[1]Matriculados Sexo Master'!$A118&lt;&gt;"",'[1]Matriculados Sexo Master'!$A118,IF(AND('[1]Matriculados Sexo Master'!$A118="",'[1]Matriculados Sexo Master'!$A117&lt;&gt;"",'[1]Matriculados Sexo Master'!$A117&lt;&gt;"Total"),"Total",""))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IF('[1]Matriculados Sexo Master'!$A119&lt;&gt;"",'[1]Matriculados Sexo Master'!$A119,IF(AND('[1]Matriculados Sexo Master'!$A119="",'[1]Matriculados Sexo Master'!$A118&lt;&gt;"",'[1]Matriculados Sexo Master'!$A118&lt;&gt;"Total"),"Total",""))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IF('[1]Matriculados Sexo Master'!$A120&lt;&gt;"",'[1]Matriculados Sexo Master'!$A120,IF(AND('[1]Matriculados Sexo Master'!$A120="",'[1]Matriculados Sexo Master'!$A119&lt;&gt;"",'[1]Matriculados Sexo Master'!$A119&lt;&gt;"Total"),"Total",""))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IF('[1]Matriculados Sexo Master'!$A121&lt;&gt;"",'[1]Matriculados Sexo Master'!$A121,IF(AND('[1]Matriculados Sexo Master'!$A121="",'[1]Matriculados Sexo Master'!$A120&lt;&gt;"",'[1]Matriculados Sexo Master'!$A120&lt;&gt;"Total"),"Total",""))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IF('[1]Matriculados Sexo Master'!$A122&lt;&gt;"",'[1]Matriculados Sexo Master'!$A122,IF(AND('[1]Matriculados Sexo Master'!$A122="",'[1]Matriculados Sexo Master'!$A121&lt;&gt;"",'[1]Matriculados Sexo Master'!$A121&lt;&gt;"Total"),"Total",""))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IF('[1]Matriculados Sexo Master'!$A123&lt;&gt;"",'[1]Matriculados Sexo Master'!$A123,IF(AND('[1]Matriculados Sexo Master'!$A123="",'[1]Matriculados Sexo Master'!$A122&lt;&gt;"",'[1]Matriculados Sexo Master'!$A122&lt;&gt;"Total"),"Total",""))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IF('[1]Matriculados Sexo Master'!$A124&lt;&gt;"",'[1]Matriculados Sexo Master'!$A124,IF(AND('[1]Matriculados Sexo Master'!$A124="",'[1]Matriculados Sexo Master'!$A123&lt;&gt;"",'[1]Matriculados Sexo Master'!$A123&lt;&gt;"Total"),"Total",""))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IF('[1]Matriculados Sexo Master'!$A125&lt;&gt;"",'[1]Matriculados Sexo Master'!$A125,IF(AND('[1]Matriculados Sexo Master'!$A125="",'[1]Matriculados Sexo Master'!$A124&lt;&gt;"",'[1]Matriculados Sexo Master'!$A124&lt;&gt;"Total"),"Total",""))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IF('[1]Matriculados Sexo Master'!$A126&lt;&gt;"",'[1]Matriculados Sexo Master'!$A126,IF(AND('[1]Matriculados Sexo Master'!$A126="",'[1]Matriculados Sexo Master'!$A125&lt;&gt;"",'[1]Matriculados Sexo Master'!$A125&lt;&gt;"Total"),"Total",""))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IF('[1]Matriculados Sexo Master'!$A127&lt;&gt;"",'[1]Matriculados Sexo Master'!$A127,IF(AND('[1]Matriculados Sexo Master'!$A127="",'[1]Matriculados Sexo Master'!$A126&lt;&gt;"",'[1]Matriculados Sexo Master'!$A126&lt;&gt;"Total"),"Total",""))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IF('[1]Matriculados Sexo Master'!$A128&lt;&gt;"",'[1]Matriculados Sexo Master'!$A128,IF(AND('[1]Matriculados Sexo Master'!$A128="",'[1]Matriculados Sexo Master'!$A127&lt;&gt;"",'[1]Matriculados Sexo Master'!$A127&lt;&gt;"Total"),"Total",""))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IF('[1]Matriculados Sexo Master'!$A129&lt;&gt;"",'[1]Matriculados Sexo Master'!$A129,IF(AND('[1]Matriculados Sexo Master'!$A129="",'[1]Matriculados Sexo Master'!$A128&lt;&gt;"",'[1]Matriculados Sexo Master'!$A128&lt;&gt;"Total"),"Total",""))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IF('[1]Matriculados Sexo Master'!$A130&lt;&gt;"",'[1]Matriculados Sexo Master'!$A130,IF(AND('[1]Matriculados Sexo Master'!$A130="",'[1]Matriculados Sexo Master'!$A129&lt;&gt;"",'[1]Matriculados Sexo Master'!$A129&lt;&gt;"Total"),"Total",""))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IF('[1]Matriculados Sexo Master'!$A131&lt;&gt;"",'[1]Matriculados Sexo Master'!$A131,IF(AND('[1]Matriculados Sexo Master'!$A131="",'[1]Matriculados Sexo Master'!$A130&lt;&gt;"",'[1]Matriculados Sexo Master'!$A130&lt;&gt;"Total"),"Total",""))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IF('[1]Matriculados Sexo Master'!$A132&lt;&gt;"",'[1]Matriculados Sexo Master'!$A132,IF(AND('[1]Matriculados Sexo Master'!$A132="",'[1]Matriculados Sexo Master'!$A131&lt;&gt;"",'[1]Matriculados Sexo Master'!$A131&lt;&gt;"Total"),"Total",""))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IF('[1]Matriculados Sexo Master'!$A133&lt;&gt;"",'[1]Matriculados Sexo Master'!$A133,IF(AND('[1]Matriculados Sexo Master'!$A133="",'[1]Matriculados Sexo Master'!$A132&lt;&gt;"",'[1]Matriculados Sexo Master'!$A132&lt;&gt;"Total"),"Total",""))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IF('[1]Matriculados Sexo Master'!$A134&lt;&gt;"",'[1]Matriculados Sexo Master'!$A134,IF(AND('[1]Matriculados Sexo Master'!$A134="",'[1]Matriculados Sexo Master'!$A133&lt;&gt;"",'[1]Matriculados Sexo Master'!$A133&lt;&gt;"Total"),"Total",""))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IF('[1]Matriculados Sexo Master'!$A135&lt;&gt;"",'[1]Matriculados Sexo Master'!$A135,IF(AND('[1]Matriculados Sexo Master'!$A135="",'[1]Matriculados Sexo Master'!$A134&lt;&gt;"",'[1]Matriculados Sexo Master'!$A134&lt;&gt;"Total"),"Total",""))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IF('[1]Matriculados Sexo Master'!$A136&lt;&gt;"",'[1]Matriculados Sexo Master'!$A136,IF(AND('[1]Matriculados Sexo Master'!$A136="",'[1]Matriculados Sexo Master'!$A135&lt;&gt;"",'[1]Matriculados Sexo Master'!$A135&lt;&gt;"Total"),"Total",""))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IF('[1]Matriculados Sexo Master'!$A137&lt;&gt;"",'[1]Matriculados Sexo Master'!$A137,IF(AND('[1]Matriculados Sexo Master'!$A137="",'[1]Matriculados Sexo Master'!$A136&lt;&gt;"",'[1]Matriculados Sexo Master'!$A136&lt;&gt;"Total"),"Total",""))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IF('[1]Matriculados Sexo Master'!$A138&lt;&gt;"",'[1]Matriculados Sexo Master'!$A138,IF(AND('[1]Matriculados Sexo Master'!$A138="",'[1]Matriculados Sexo Master'!$A137&lt;&gt;"",'[1]Matriculados Sexo Master'!$A137&lt;&gt;"Total"),"Total",""))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IF('[1]Matriculados Sexo Master'!$A139&lt;&gt;"",'[1]Matriculados Sexo Master'!$A139,IF(AND('[1]Matriculados Sexo Master'!$A139="",'[1]Matriculados Sexo Master'!$A138&lt;&gt;"",'[1]Matriculados Sexo Master'!$A138&lt;&gt;"Total"),"Total",""))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IF('[1]Matriculados Sexo Master'!$A140&lt;&gt;"",'[1]Matriculados Sexo Master'!$A140,IF(AND('[1]Matriculados Sexo Master'!$A140="",'[1]Matriculados Sexo Master'!$A139&lt;&gt;"",'[1]Matriculados Sexo Master'!$A139&lt;&gt;"Total"),"Total",""))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IF('[1]Matriculados Sexo Master'!$A141&lt;&gt;"",'[1]Matriculados Sexo Master'!$A141,IF(AND('[1]Matriculados Sexo Master'!$A141="",'[1]Matriculados Sexo Master'!$A140&lt;&gt;"",'[1]Matriculados Sexo Master'!$A140&lt;&gt;"Total"),"Total",""))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IF('[1]Matriculados Sexo Master'!$A142&lt;&gt;"",'[1]Matriculados Sexo Master'!$A142,IF(AND('[1]Matriculados Sexo Master'!$A142="",'[1]Matriculados Sexo Master'!$A141&lt;&gt;"",'[1]Matriculados Sexo Master'!$A141&lt;&gt;"Total"),"Total",""))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IF('[1]Matriculados Sexo Master'!$A143&lt;&gt;"",'[1]Matriculados Sexo Master'!$A143,IF(AND('[1]Matriculados Sexo Master'!$A143="",'[1]Matriculados Sexo Master'!$A142&lt;&gt;"",'[1]Matriculados Sexo Master'!$A142&lt;&gt;"Total"),"Total",""))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IF('[1]Matriculados Sexo Master'!$A144&lt;&gt;"",'[1]Matriculados Sexo Master'!$A144,IF(AND('[1]Matriculados Sexo Master'!$A144="",'[1]Matriculados Sexo Master'!$A143&lt;&gt;"",'[1]Matriculados Sexo Master'!$A143&lt;&gt;"Total"),"Total",""))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IF('[1]Matriculados Sexo Master'!$A145&lt;&gt;"",'[1]Matriculados Sexo Master'!$A145,IF(AND('[1]Matriculados Sexo Master'!$A145="",'[1]Matriculados Sexo Master'!$A144&lt;&gt;"",'[1]Matriculados Sexo Master'!$A144&lt;&gt;"Total"),"Total",""))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IF('[1]Matriculados Sexo Master'!$A146&lt;&gt;"",'[1]Matriculados Sexo Master'!$A146,IF(AND('[1]Matriculados Sexo Master'!$A146="",'[1]Matriculados Sexo Master'!$A145&lt;&gt;"",'[1]Matriculados Sexo Master'!$A145&lt;&gt;"Total"),"Total",""))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IF('[1]Matriculados Sexo Master'!$A147&lt;&gt;"",'[1]Matriculados Sexo Master'!$A147,IF(AND('[1]Matriculados Sexo Master'!$A147="",'[1]Matriculados Sexo Master'!$A146&lt;&gt;"",'[1]Matriculados Sexo Master'!$A146&lt;&gt;"Total"),"Total",""))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IF('[1]Matriculados Sexo Master'!$A148&lt;&gt;"",'[1]Matriculados Sexo Master'!$A148,IF(AND('[1]Matriculados Sexo Master'!$A148="",'[1]Matriculados Sexo Master'!$A147&lt;&gt;"",'[1]Matriculados Sexo Master'!$A147&lt;&gt;"Total"),"Total",""))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IF('[1]Matriculados Sexo Master'!$A149&lt;&gt;"",'[1]Matriculados Sexo Master'!$A149,IF(AND('[1]Matriculados Sexo Master'!$A149="",'[1]Matriculados Sexo Master'!$A148&lt;&gt;"",'[1]Matriculados Sexo Master'!$A148&lt;&gt;"Total"),"Total",""))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IF('[1]Matriculados Sexo Master'!$A150&lt;&gt;"",'[1]Matriculados Sexo Master'!$A150,IF(AND('[1]Matriculados Sexo Master'!$A150="",'[1]Matriculados Sexo Master'!$A149&lt;&gt;"",'[1]Matriculados Sexo Master'!$A149&lt;&gt;"Total"),"Total",""))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IF('[1]Matriculados Sexo Master'!$A151&lt;&gt;"",'[1]Matriculados Sexo Master'!$A151,IF(AND('[1]Matriculados Sexo Master'!$A151="",'[1]Matriculados Sexo Master'!$A150&lt;&gt;"",'[1]Matriculados Sexo Master'!$A150&lt;&gt;"Total"),"Total",""))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IF('[1]Matriculados Sexo Master'!$A152&lt;&gt;"",'[1]Matriculados Sexo Master'!$A152,IF(AND('[1]Matriculados Sexo Master'!$A152="",'[1]Matriculados Sexo Master'!$A151&lt;&gt;"",'[1]Matriculados Sexo Master'!$A151&lt;&gt;"Total"),"Total",""))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IF('[1]Matriculados Sexo Master'!$A153&lt;&gt;"",'[1]Matriculados Sexo Master'!$A153,IF(AND('[1]Matriculados Sexo Master'!$A153="",'[1]Matriculados Sexo Master'!$A152&lt;&gt;"",'[1]Matriculados Sexo Master'!$A152&lt;&gt;"Total"),"Total",""))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IF('[1]Matriculados Sexo Master'!$A154&lt;&gt;"",'[1]Matriculados Sexo Master'!$A154,IF(AND('[1]Matriculados Sexo Master'!$A154="",'[1]Matriculados Sexo Master'!$A153&lt;&gt;"",'[1]Matriculados Sexo Master'!$A153&lt;&gt;"Total"),"Total",""))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IF('[1]Matriculados Sexo Master'!$A155&lt;&gt;"",'[1]Matriculados Sexo Master'!$A155,IF(AND('[1]Matriculados Sexo Master'!$A155="",'[1]Matriculados Sexo Master'!$A154&lt;&gt;"",'[1]Matriculados Sexo Master'!$A154&lt;&gt;"Total"),"Total",""))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IF('[1]Matriculados Sexo Master'!$A156&lt;&gt;"",'[1]Matriculados Sexo Master'!$A156,IF(AND('[1]Matriculados Sexo Master'!$A156="",'[1]Matriculados Sexo Master'!$A155&lt;&gt;"",'[1]Matriculados Sexo Master'!$A155&lt;&gt;"Total"),"Total",""))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IF('[1]Matriculados Sexo Master'!$A157&lt;&gt;"",'[1]Matriculados Sexo Master'!$A157,IF(AND('[1]Matriculados Sexo Master'!$A157="",'[1]Matriculados Sexo Master'!$A156&lt;&gt;"",'[1]Matriculados Sexo Master'!$A156&lt;&gt;"Total"),"Total",""))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IF('[1]Matriculados Sexo Master'!$A158&lt;&gt;"",'[1]Matriculados Sexo Master'!$A158,IF(AND('[1]Matriculados Sexo Master'!$A158="",'[1]Matriculados Sexo Master'!$A157&lt;&gt;"",'[1]Matriculados Sexo Master'!$A157&lt;&gt;"Total"),"Total",""))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IF('[1]Matriculados Sexo Master'!$A159&lt;&gt;"",'[1]Matriculados Sexo Master'!$A159,IF(AND('[1]Matriculados Sexo Master'!$A159="",'[1]Matriculados Sexo Master'!$A158&lt;&gt;"",'[1]Matriculados Sexo Master'!$A158&lt;&gt;"Total"),"Total",""))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IF('[1]Matriculados Sexo Master'!$A160&lt;&gt;"",'[1]Matriculados Sexo Master'!$A160,IF(AND('[1]Matriculados Sexo Master'!$A160="",'[1]Matriculados Sexo Master'!$A159&lt;&gt;"",'[1]Matriculados Sexo Master'!$A159&lt;&gt;"Total"),"Total",""))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IF('[1]Matriculados Sexo Master'!$A161&lt;&gt;"",'[1]Matriculados Sexo Master'!$A161,IF(AND('[1]Matriculados Sexo Master'!$A161="",'[1]Matriculados Sexo Master'!$A160&lt;&gt;"",'[1]Matriculados Sexo Master'!$A160&lt;&gt;"Total"),"Total",""))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IF('[1]Matriculados Sexo Master'!$A162&lt;&gt;"",'[1]Matriculados Sexo Master'!$A162,IF(AND('[1]Matriculados Sexo Master'!$A162="",'[1]Matriculados Sexo Master'!$A161&lt;&gt;"",'[1]Matriculados Sexo Master'!$A161&lt;&gt;"Total"),"Total",""))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IF('[1]Matriculados Sexo Master'!$A163&lt;&gt;"",'[1]Matriculados Sexo Master'!$A163,IF(AND('[1]Matriculados Sexo Master'!$A163="",'[1]Matriculados Sexo Master'!$A162&lt;&gt;"",'[1]Matriculados Sexo Master'!$A162&lt;&gt;"Total"),"Total",""))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IF('[1]Matriculados Sexo Master'!$A164&lt;&gt;"",'[1]Matriculados Sexo Master'!$A164,IF(AND('[1]Matriculados Sexo Master'!$A164="",'[1]Matriculados Sexo Master'!$A163&lt;&gt;"",'[1]Matriculados Sexo Master'!$A163&lt;&gt;"Total"),"Total",""))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IF('[1]Matriculados Sexo Master'!$A165&lt;&gt;"",'[1]Matriculados Sexo Master'!$A165,IF(AND('[1]Matriculados Sexo Master'!$A165="",'[1]Matriculados Sexo Master'!$A164&lt;&gt;"",'[1]Matriculados Sexo Master'!$A164&lt;&gt;"Total"),"Total",""))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IF('[1]Matriculados Sexo Master'!$A166&lt;&gt;"",'[1]Matriculados Sexo Master'!$A166,IF(AND('[1]Matriculados Sexo Master'!$A166="",'[1]Matriculados Sexo Master'!$A165&lt;&gt;"",'[1]Matriculados Sexo Master'!$A165&lt;&gt;"Total"),"Total",""))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IF('[1]Matriculados Sexo Master'!$A167&lt;&gt;"",'[1]Matriculados Sexo Master'!$A167,IF(AND('[1]Matriculados Sexo Master'!$A167="",'[1]Matriculados Sexo Master'!$A166&lt;&gt;"",'[1]Matriculados Sexo Master'!$A166&lt;&gt;"Total"),"Total",""))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IF('[1]Matriculados Sexo Master'!$A168&lt;&gt;"",'[1]Matriculados Sexo Master'!$A168,IF(AND('[1]Matriculados Sexo Master'!$A168="",'[1]Matriculados Sexo Master'!$A167&lt;&gt;"",'[1]Matriculados Sexo Master'!$A167&lt;&gt;"Total"),"Total",""))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IF('[1]Matriculados Sexo Master'!$A169&lt;&gt;"",'[1]Matriculados Sexo Master'!$A169,IF(AND('[1]Matriculados Sexo Master'!$A169="",'[1]Matriculados Sexo Master'!$A168&lt;&gt;"",'[1]Matriculados Sexo Master'!$A168&lt;&gt;"Total"),"Total",""))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IF('[1]Matriculados Sexo Master'!$A170&lt;&gt;"",'[1]Matriculados Sexo Master'!$A170,IF(AND('[1]Matriculados Sexo Master'!$A170="",'[1]Matriculados Sexo Master'!$A169&lt;&gt;"",'[1]Matriculados Sexo Master'!$A169&lt;&gt;"Total"),"Total",""))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IF('[1]Matriculados Sexo Master'!$A171&lt;&gt;"",'[1]Matriculados Sexo Master'!$A171,IF(AND('[1]Matriculados Sexo Master'!$A171="",'[1]Matriculados Sexo Master'!$A170&lt;&gt;"",'[1]Matriculados Sexo Master'!$A170&lt;&gt;"Total"),"Total",""))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IF('[1]Matriculados Sexo Master'!$A172&lt;&gt;"",'[1]Matriculados Sexo Master'!$A172,IF(AND('[1]Matriculados Sexo Master'!$A172="",'[1]Matriculados Sexo Master'!$A171&lt;&gt;"",'[1]Matriculados Sexo Master'!$A171&lt;&gt;"Total"),"Total",""))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IF('[1]Matriculados Sexo Master'!$A173&lt;&gt;"",'[1]Matriculados Sexo Master'!$A173,IF(AND('[1]Matriculados Sexo Master'!$A173="",'[1]Matriculados Sexo Master'!$A172&lt;&gt;"",'[1]Matriculados Sexo Master'!$A172&lt;&gt;"Total"),"Total",""))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IF('[1]Matriculados Sexo Master'!$A174&lt;&gt;"",'[1]Matriculados Sexo Master'!$A174,IF(AND('[1]Matriculados Sexo Master'!$A174="",'[1]Matriculados Sexo Master'!$A173&lt;&gt;"",'[1]Matriculados Sexo Master'!$A173&lt;&gt;"Total"),"Total",""))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IF('[1]Matriculados Sexo Master'!$A175&lt;&gt;"",'[1]Matriculados Sexo Master'!$A175,IF(AND('[1]Matriculados Sexo Master'!$A175="",'[1]Matriculados Sexo Master'!$A174&lt;&gt;"",'[1]Matriculados Sexo Master'!$A174&lt;&gt;"Total"),"Total",""))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IF('[1]Matriculados Sexo Master'!$A176&lt;&gt;"",'[1]Matriculados Sexo Master'!$A176,IF(AND('[1]Matriculados Sexo Master'!$A176="",'[1]Matriculados Sexo Master'!$A175&lt;&gt;"",'[1]Matriculados Sexo Master'!$A175&lt;&gt;"Total"),"Total",""))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IF('[1]Matriculados Sexo Master'!$A177&lt;&gt;"",'[1]Matriculados Sexo Master'!$A177,IF(AND('[1]Matriculados Sexo Master'!$A177="",'[1]Matriculados Sexo Master'!$A176&lt;&gt;"",'[1]Matriculados Sexo Master'!$A176&lt;&gt;"Total"),"Total",""))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IF('[1]Matriculados Sexo Master'!$A178&lt;&gt;"",'[1]Matriculados Sexo Master'!$A178,IF(AND('[1]Matriculados Sexo Master'!$A178="",'[1]Matriculados Sexo Master'!$A177&lt;&gt;"",'[1]Matriculados Sexo Master'!$A177&lt;&gt;"Total"),"Total",""))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IF('[1]Matriculados Sexo Master'!$A179&lt;&gt;"",'[1]Matriculados Sexo Master'!$A179,IF(AND('[1]Matriculados Sexo Master'!$A179="",'[1]Matriculados Sexo Master'!$A178&lt;&gt;"",'[1]Matriculados Sexo Master'!$A178&lt;&gt;"Total"),"Total",""))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IF('[1]Matriculados Sexo Master'!$A180&lt;&gt;"",'[1]Matriculados Sexo Master'!$A180,IF(AND('[1]Matriculados Sexo Master'!$A180="",'[1]Matriculados Sexo Master'!$A179&lt;&gt;"",'[1]Matriculados Sexo Master'!$A179&lt;&gt;"Total"),"Total",""))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IF('[1]Matriculados Sexo Master'!$A181&lt;&gt;"",'[1]Matriculados Sexo Master'!$A181,IF(AND('[1]Matriculados Sexo Master'!$A181="",'[1]Matriculados Sexo Master'!$A180&lt;&gt;"",'[1]Matriculados Sexo Master'!$A180&lt;&gt;"Total"),"Total",""))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IF('[1]Matriculados Sexo Master'!$A182&lt;&gt;"",'[1]Matriculados Sexo Master'!$A182,IF(AND('[1]Matriculados Sexo Master'!$A182="",'[1]Matriculados Sexo Master'!$A181&lt;&gt;"",'[1]Matriculados Sexo Master'!$A181&lt;&gt;"Total"),"Total",""))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IF('[1]Matriculados Sexo Master'!$A183&lt;&gt;"",'[1]Matriculados Sexo Master'!$A183,IF(AND('[1]Matriculados Sexo Master'!$A183="",'[1]Matriculados Sexo Master'!$A182&lt;&gt;"",'[1]Matriculados Sexo Master'!$A182&lt;&gt;"Total"),"Total",""))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IF('[1]Matriculados Sexo Master'!$A184&lt;&gt;"",'[1]Matriculados Sexo Master'!$A184,IF(AND('[1]Matriculados Sexo Master'!$A184="",'[1]Matriculados Sexo Master'!$A183&lt;&gt;"",'[1]Matriculados Sexo Master'!$A183&lt;&gt;"Total"),"Total",""))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IF('[1]Matriculados Sexo Master'!$A185&lt;&gt;"",'[1]Matriculados Sexo Master'!$A185,IF(AND('[1]Matriculados Sexo Master'!$A185="",'[1]Matriculados Sexo Master'!$A184&lt;&gt;"",'[1]Matriculados Sexo Master'!$A184&lt;&gt;"Total"),"Total",""))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IF('[1]Matriculados Sexo Master'!$A186&lt;&gt;"",'[1]Matriculados Sexo Master'!$A186,IF(AND('[1]Matriculados Sexo Master'!$A186="",'[1]Matriculados Sexo Master'!$A185&lt;&gt;"",'[1]Matriculados Sexo Master'!$A185&lt;&gt;"Total"),"Total",""))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IF('[1]Matriculados Sexo Master'!$A187&lt;&gt;"",'[1]Matriculados Sexo Master'!$A187,IF(AND('[1]Matriculados Sexo Master'!$A187="",'[1]Matriculados Sexo Master'!$A186&lt;&gt;"",'[1]Matriculados Sexo Master'!$A186&lt;&gt;"Total"),"Total",""))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IF('[1]Matriculados Sexo Master'!$A188&lt;&gt;"",'[1]Matriculados Sexo Master'!$A188,IF(AND('[1]Matriculados Sexo Master'!$A188="",'[1]Matriculados Sexo Master'!$A187&lt;&gt;"",'[1]Matriculados Sexo Master'!$A187&lt;&gt;"Total"),"Total",""))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IF('[1]Matriculados Sexo Master'!$A189&lt;&gt;"",'[1]Matriculados Sexo Master'!$A189,IF(AND('[1]Matriculados Sexo Master'!$A189="",'[1]Matriculados Sexo Master'!$A188&lt;&gt;"",'[1]Matriculados Sexo Master'!$A188&lt;&gt;"Total"),"Total",""))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IF('[1]Matriculados Sexo Master'!$A190&lt;&gt;"",'[1]Matriculados Sexo Master'!$A190,IF(AND('[1]Matriculados Sexo Master'!$A190="",'[1]Matriculados Sexo Master'!$A189&lt;&gt;"",'[1]Matriculados Sexo Master'!$A189&lt;&gt;"Total"),"Total",""))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IF('[1]Matriculados Sexo Master'!$A191&lt;&gt;"",'[1]Matriculados Sexo Master'!$A191,IF(AND('[1]Matriculados Sexo Master'!$A191="",'[1]Matriculados Sexo Master'!$A190&lt;&gt;"",'[1]Matriculados Sexo Master'!$A190&lt;&gt;"Total"),"Total",""))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IF('[1]Matriculados Sexo Master'!$A192&lt;&gt;"",'[1]Matriculados Sexo Master'!$A192,IF(AND('[1]Matriculados Sexo Master'!$A192="",'[1]Matriculados Sexo Master'!$A191&lt;&gt;"",'[1]Matriculados Sexo Master'!$A191&lt;&gt;"Total"),"Total",""))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IF('[1]Matriculados Sexo Master'!$A193&lt;&gt;"",'[1]Matriculados Sexo Master'!$A193,IF(AND('[1]Matriculados Sexo Master'!$A193="",'[1]Matriculados Sexo Master'!$A192&lt;&gt;"",'[1]Matriculados Sexo Master'!$A192&lt;&gt;"Total"),"Total",""))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IF('[1]Matriculados Sexo Master'!$A194&lt;&gt;"",'[1]Matriculados Sexo Master'!$A194,IF(AND('[1]Matriculados Sexo Master'!$A194="",'[1]Matriculados Sexo Master'!$A193&lt;&gt;"",'[1]Matriculados Sexo Master'!$A193&lt;&gt;"Total"),"Total",""))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IF('[1]Matriculados Sexo Master'!$A195&lt;&gt;"",'[1]Matriculados Sexo Master'!$A195,IF(AND('[1]Matriculados Sexo Master'!$A195="",'[1]Matriculados Sexo Master'!$A194&lt;&gt;"",'[1]Matriculados Sexo Master'!$A194&lt;&gt;"Total"),"Total",""))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IF('[1]Matriculados Sexo Master'!$A196&lt;&gt;"",'[1]Matriculados Sexo Master'!$A196,IF(AND('[1]Matriculados Sexo Master'!$A196="",'[1]Matriculados Sexo Master'!$A195&lt;&gt;"",'[1]Matriculados Sexo Master'!$A195&lt;&gt;"Total"),"Total",""))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IF('[1]Matriculados Sexo Master'!$A197&lt;&gt;"",'[1]Matriculados Sexo Master'!$A197,IF(AND('[1]Matriculados Sexo Master'!$A197="",'[1]Matriculados Sexo Master'!$A196&lt;&gt;"",'[1]Matriculados Sexo Master'!$A196&lt;&gt;"Total"),"Total",""))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IF('[1]Matriculados Sexo Master'!$A198&lt;&gt;"",'[1]Matriculados Sexo Master'!$A198,IF(AND('[1]Matriculados Sexo Master'!$A198="",'[1]Matriculados Sexo Master'!$A197&lt;&gt;"",'[1]Matriculados Sexo Master'!$A197&lt;&gt;"Total"),"Total",""))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IF('[1]Matriculados Sexo Master'!$A199&lt;&gt;"",'[1]Matriculados Sexo Master'!$A199,IF(AND('[1]Matriculados Sexo Master'!$A199="",'[1]Matriculados Sexo Master'!$A198&lt;&gt;"",'[1]Matriculados Sexo Master'!$A198&lt;&gt;"Total"),"Total",""))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IF('[1]Matriculados Sexo Master'!$A200&lt;&gt;"",'[1]Matriculados Sexo Master'!$A200,IF(AND('[1]Matriculados Sexo Master'!$A200="",'[1]Matriculados Sexo Master'!$A199&lt;&gt;"",'[1]Matriculados Sexo Master'!$A199&lt;&gt;"Total"),"Total",""))</f>
        <v/>
      </c>
      <c r="B198" s="6"/>
      <c r="C198" s="6"/>
      <c r="D198" s="6"/>
      <c r="E198" s="6"/>
      <c r="F198" s="6"/>
    </row>
    <row r="199" spans="1:6" ht="15.75" thickBot="1" x14ac:dyDescent="0.3">
      <c r="A199" s="8" t="str">
        <f>IF('[1]Matriculados Sexo Master'!$A201&lt;&gt;"",'[1]Matriculados Sexo Master'!$A201,IF(AND('[1]Matriculados Sexo Master'!$A201="",'[1]Matriculados Sexo Master'!$A200&lt;&gt;"",'[1]Matriculados Sexo Master'!$A200&lt;&gt;"Total"),"Total",""))</f>
        <v/>
      </c>
      <c r="B199" s="6"/>
      <c r="C199" s="6"/>
      <c r="D199" s="6"/>
      <c r="E199" s="6"/>
      <c r="F199" s="6"/>
    </row>
    <row r="200" spans="1:6" ht="15.75" thickBot="1" x14ac:dyDescent="0.3">
      <c r="A200" s="8" t="str">
        <f>IF('[1]Matriculados Sexo Master'!$A202&lt;&gt;"",'[1]Matriculados Sexo Master'!$A202,IF(AND('[1]Matriculados Sexo Master'!$A202="",'[1]Matriculados Sexo Master'!$A201&lt;&gt;"",'[1]Matriculados Sexo Master'!$A201&lt;&gt;"Total"),"Total",""))</f>
        <v/>
      </c>
      <c r="B200" s="6"/>
      <c r="C200" s="6"/>
      <c r="D200" s="6"/>
      <c r="E200" s="6"/>
      <c r="F200" s="6"/>
    </row>
  </sheetData>
  <conditionalFormatting sqref="A2:A200">
    <cfRule type="expression" dxfId="914" priority="17">
      <formula>$A2=""</formula>
    </cfRule>
    <cfRule type="expression" dxfId="913" priority="18">
      <formula>$A2="TOTAL"</formula>
    </cfRule>
    <cfRule type="expression" dxfId="912" priority="19">
      <formula>AND($A2&lt;&gt;"",$A2&lt;&gt;"TOTAL")</formula>
    </cfRule>
  </conditionalFormatting>
  <conditionalFormatting sqref="B2:B200">
    <cfRule type="expression" dxfId="911" priority="12">
      <formula>$A2="TOTAL"</formula>
    </cfRule>
    <cfRule type="expression" dxfId="910" priority="15">
      <formula>$A2=""</formula>
    </cfRule>
    <cfRule type="expression" dxfId="909" priority="16">
      <formula>AND($A2&lt;&gt;"",$A2&lt;&gt;"TOTAL")</formula>
    </cfRule>
  </conditionalFormatting>
  <conditionalFormatting sqref="F2:F200">
    <cfRule type="expression" dxfId="908" priority="13">
      <formula>$A2=""</formula>
    </cfRule>
    <cfRule type="expression" dxfId="907" priority="14">
      <formula>$A2&lt;&gt;""</formula>
    </cfRule>
  </conditionalFormatting>
  <conditionalFormatting sqref="C2:C200">
    <cfRule type="expression" dxfId="906" priority="9">
      <formula>$A2="TOTAL"</formula>
    </cfRule>
    <cfRule type="expression" dxfId="905" priority="10">
      <formula>$A2=""</formula>
    </cfRule>
    <cfRule type="expression" dxfId="904" priority="11">
      <formula>AND($A2&lt;&gt;"",$A2&lt;&gt;"TOTAL")</formula>
    </cfRule>
  </conditionalFormatting>
  <conditionalFormatting sqref="E2:E200">
    <cfRule type="expression" dxfId="903" priority="3">
      <formula>$A2="TOTAL"</formula>
    </cfRule>
    <cfRule type="expression" dxfId="902" priority="4">
      <formula>$A2=""</formula>
    </cfRule>
    <cfRule type="expression" dxfId="901" priority="5">
      <formula>AND($A2&lt;&gt;"",$A2&lt;&gt;"TOTAL")</formula>
    </cfRule>
  </conditionalFormatting>
  <conditionalFormatting sqref="D2:D200">
    <cfRule type="expression" dxfId="900" priority="6">
      <formula>$A2="TOTAL"</formula>
    </cfRule>
    <cfRule type="expression" dxfId="899" priority="7">
      <formula>$A2=""</formula>
    </cfRule>
    <cfRule type="expression" dxfId="898" priority="8">
      <formula>AND($A2&lt;&gt;"",$A2&lt;&gt;"TOTAL")</formula>
    </cfRule>
  </conditionalFormatting>
  <conditionalFormatting sqref="A1:F1">
    <cfRule type="expression" dxfId="897" priority="1">
      <formula>"Total"</formula>
    </cfRule>
    <cfRule type="cellIs" dxfId="896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200 F2:F200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Q200"/>
  <sheetViews>
    <sheetView workbookViewId="0">
      <selection activeCell="G3" sqref="G3"/>
    </sheetView>
  </sheetViews>
  <sheetFormatPr baseColWidth="10" defaultRowHeight="15" x14ac:dyDescent="0.25"/>
  <cols>
    <col min="1" max="1" width="66.5703125" customWidth="1"/>
    <col min="2" max="6" width="11.42578125" customWidth="1"/>
  </cols>
  <sheetData>
    <row r="1" spans="1:17" ht="15.75" thickBot="1" x14ac:dyDescent="0.3">
      <c r="A1" s="5" t="s">
        <v>301</v>
      </c>
      <c r="B1" s="1" t="s">
        <v>7</v>
      </c>
      <c r="C1" s="1" t="s">
        <v>2</v>
      </c>
      <c r="D1" s="1" t="s">
        <v>8</v>
      </c>
      <c r="E1" s="1" t="s">
        <v>2</v>
      </c>
      <c r="F1" s="57" t="s">
        <v>4</v>
      </c>
      <c r="N1" s="17"/>
      <c r="O1" s="17"/>
    </row>
    <row r="2" spans="1:17" ht="15.75" thickBot="1" x14ac:dyDescent="0.3">
      <c r="A2" s="8" t="str">
        <f>IF('[1]Matriculados Sexo Doctorado'!$A4&lt;&gt;"",'[1]Matriculados Sexo Doctorado'!$A4,IF(AND('[1]Matriculados Sexo Doctorado'!$A4="",'[1]Matriculados Sexo Doctorado'!$A3&lt;&gt;"",'[1]Matriculados Sexo Doctorado'!$A3&lt;&gt;"Total"),"Total",""))</f>
        <v>271D - Doctorado en Psicología y Educación Físicio-Deportiva</v>
      </c>
      <c r="B2" s="6"/>
      <c r="C2" s="6"/>
      <c r="D2" s="6"/>
      <c r="E2" s="6"/>
      <c r="F2" s="6"/>
      <c r="N2" s="17"/>
      <c r="O2" s="17"/>
      <c r="P2" s="17"/>
      <c r="Q2" s="17"/>
    </row>
    <row r="3" spans="1:17" ht="15.75" thickBot="1" x14ac:dyDescent="0.3">
      <c r="A3" s="8" t="str">
        <f>IF('[1]Matriculados Sexo Doctorado'!$A5&lt;&gt;"",'[1]Matriculados Sexo Doctorado'!$A5,IF(AND('[1]Matriculados Sexo Doctorado'!$A5="",'[1]Matriculados Sexo Doctorado'!$A4&lt;&gt;"",'[1]Matriculados Sexo Doctorado'!$A4&lt;&gt;"Total"),"Total",""))</f>
        <v>272D - Doctorado en Derecho</v>
      </c>
      <c r="B3" s="6"/>
      <c r="C3" s="6"/>
      <c r="D3" s="6"/>
      <c r="E3" s="6"/>
      <c r="F3" s="6"/>
      <c r="N3" s="17"/>
      <c r="O3" s="17"/>
      <c r="P3" s="17"/>
      <c r="Q3" s="17"/>
    </row>
    <row r="4" spans="1:17" ht="15.75" thickBot="1" x14ac:dyDescent="0.3">
      <c r="A4" s="8" t="str">
        <f>IF('[1]Matriculados Sexo Doctorado'!$A6&lt;&gt;"",'[1]Matriculados Sexo Doctorado'!$A6,IF(AND('[1]Matriculados Sexo Doctorado'!$A6="",'[1]Matriculados Sexo Doctorado'!$A5&lt;&gt;"",'[1]Matriculados Sexo Doctorado'!$A5&lt;&gt;"Total"),"Total",""))</f>
        <v>273D - Doctorado en Economía de la Empresa</v>
      </c>
      <c r="B4" s="6"/>
      <c r="C4" s="6"/>
      <c r="D4" s="6"/>
      <c r="E4" s="6"/>
      <c r="F4" s="6"/>
      <c r="H4" s="17"/>
      <c r="N4" s="17"/>
      <c r="O4" s="17"/>
      <c r="P4" s="17"/>
      <c r="Q4" s="17"/>
    </row>
    <row r="5" spans="1:17" ht="15.75" thickBot="1" x14ac:dyDescent="0.3">
      <c r="A5" s="8" t="str">
        <f>IF('[1]Matriculados Sexo Doctorado'!$A7&lt;&gt;"",'[1]Matriculados Sexo Doctorado'!$A7,IF(AND('[1]Matriculados Sexo Doctorado'!$A7="",'[1]Matriculados Sexo Doctorado'!$A6&lt;&gt;"",'[1]Matriculados Sexo Doctorado'!$A6&lt;&gt;"Total"),"Total",""))</f>
        <v>281D - Doctorado en Economía de la Empresa</v>
      </c>
      <c r="B5" s="6"/>
      <c r="C5" s="6"/>
      <c r="D5" s="6"/>
      <c r="E5" s="6"/>
      <c r="F5" s="6"/>
      <c r="H5" s="17"/>
      <c r="N5" s="17"/>
      <c r="O5" s="17"/>
      <c r="P5" s="17"/>
      <c r="Q5" s="17"/>
    </row>
    <row r="6" spans="1:17" ht="15.75" thickBot="1" x14ac:dyDescent="0.3">
      <c r="A6" s="8" t="str">
        <f>IF('[1]Matriculados Sexo Doctorado'!$A8&lt;&gt;"",'[1]Matriculados Sexo Doctorado'!$A8,IF(AND('[1]Matriculados Sexo Doctorado'!$A8="",'[1]Matriculados Sexo Doctorado'!$A7&lt;&gt;"",'[1]Matriculados Sexo Doctorado'!$A7&lt;&gt;"Total"),"Total",""))</f>
        <v>282D - Doctorado en Derecho y Cambio Social</v>
      </c>
      <c r="B6" s="6"/>
      <c r="C6" s="6"/>
      <c r="D6" s="6"/>
      <c r="E6" s="6"/>
      <c r="F6" s="6"/>
      <c r="H6" s="17"/>
      <c r="N6" s="17"/>
      <c r="O6" s="17"/>
      <c r="P6" s="17"/>
      <c r="Q6" s="17"/>
    </row>
    <row r="7" spans="1:17" ht="15.75" thickBot="1" x14ac:dyDescent="0.3">
      <c r="A7" s="8" t="str">
        <f>IF('[1]Matriculados Sexo Doctorado'!$A9&lt;&gt;"",'[1]Matriculados Sexo Doctorado'!$A9,IF(AND('[1]Matriculados Sexo Doctorado'!$A9="",'[1]Matriculados Sexo Doctorado'!$A8&lt;&gt;"",'[1]Matriculados Sexo Doctorado'!$A8&lt;&gt;"Total"),"Total",""))</f>
        <v>381D - Doctorado en Ciencias Biomédicas y Biotecnológicas</v>
      </c>
      <c r="B7" s="6"/>
      <c r="C7" s="6"/>
      <c r="D7" s="6"/>
      <c r="E7" s="6"/>
      <c r="F7" s="6"/>
      <c r="H7" s="17"/>
      <c r="N7" s="17"/>
      <c r="O7" s="17"/>
      <c r="P7" s="17"/>
      <c r="Q7" s="17"/>
    </row>
    <row r="8" spans="1:17" ht="15.75" thickBot="1" x14ac:dyDescent="0.3">
      <c r="A8" s="8" t="str">
        <f>IF('[1]Matriculados Sexo Doctorado'!$A10&lt;&gt;"",'[1]Matriculados Sexo Doctorado'!$A10,IF(AND('[1]Matriculados Sexo Doctorado'!$A10="",'[1]Matriculados Sexo Doctorado'!$A9&lt;&gt;"",'[1]Matriculados Sexo Doctorado'!$A9&lt;&gt;"Total"),"Total",""))</f>
        <v>671D - Doctorado en Crítica e Interpretación de Textos Hispánicos</v>
      </c>
      <c r="B8" s="6"/>
      <c r="C8" s="6"/>
      <c r="D8" s="6"/>
      <c r="E8" s="6"/>
      <c r="F8" s="6"/>
      <c r="N8" s="17"/>
      <c r="O8" s="17"/>
      <c r="P8" s="17"/>
      <c r="Q8" s="17"/>
    </row>
    <row r="9" spans="1:17" ht="15.75" thickBot="1" x14ac:dyDescent="0.3">
      <c r="A9" s="8" t="str">
        <f>IF('[1]Matriculados Sexo Doctorado'!$A11&lt;&gt;"",'[1]Matriculados Sexo Doctorado'!$A11,IF(AND('[1]Matriculados Sexo Doctorado'!$A11="",'[1]Matriculados Sexo Doctorado'!$A10&lt;&gt;"",'[1]Matriculados Sexo Doctorado'!$A10&lt;&gt;"Total"),"Total",""))</f>
        <v>672D - Doctorado en Historia, Cultura y Territorio</v>
      </c>
      <c r="B9" s="6"/>
      <c r="C9" s="6"/>
      <c r="D9" s="6"/>
      <c r="E9" s="6"/>
      <c r="F9" s="6"/>
      <c r="N9" s="17"/>
      <c r="O9" s="17"/>
      <c r="P9" s="17"/>
      <c r="Q9" s="17"/>
    </row>
    <row r="10" spans="1:17" ht="15.75" thickBot="1" x14ac:dyDescent="0.3">
      <c r="A10" s="8" t="str">
        <f>IF('[1]Matriculados Sexo Doctorado'!$A12&lt;&gt;"",'[1]Matriculados Sexo Doctorado'!$A12,IF(AND('[1]Matriculados Sexo Doctorado'!$A12="",'[1]Matriculados Sexo Doctorado'!$A11&lt;&gt;"",'[1]Matriculados Sexo Doctorado'!$A11&lt;&gt;"Total"),"Total",""))</f>
        <v>673D - Doctorado en Filologías Modernas</v>
      </c>
      <c r="B10" s="6"/>
      <c r="C10" s="6"/>
      <c r="D10" s="6"/>
      <c r="E10" s="6"/>
      <c r="F10" s="6"/>
      <c r="N10" s="17"/>
      <c r="O10" s="17"/>
      <c r="P10" s="17"/>
      <c r="Q10" s="17"/>
    </row>
    <row r="11" spans="1:17" ht="15.75" thickBot="1" x14ac:dyDescent="0.3">
      <c r="A11" s="8" t="str">
        <f>IF('[1]Matriculados Sexo Doctorado'!$A13&lt;&gt;"",'[1]Matriculados Sexo Doctorado'!$A13,IF(AND('[1]Matriculados Sexo Doctorado'!$A13="",'[1]Matriculados Sexo Doctorado'!$A12&lt;&gt;"",'[1]Matriculados Sexo Doctorado'!$A12&lt;&gt;"Total"),"Total",""))</f>
        <v>681D - Doctorado en Humanidades</v>
      </c>
      <c r="B11" s="6"/>
      <c r="C11" s="6"/>
      <c r="D11" s="6"/>
      <c r="E11" s="6"/>
      <c r="F11" s="6"/>
      <c r="N11" s="17"/>
      <c r="O11" s="17"/>
      <c r="P11" s="17"/>
      <c r="Q11" s="17"/>
    </row>
    <row r="12" spans="1:17" ht="15.75" thickBot="1" x14ac:dyDescent="0.3">
      <c r="A12" s="8" t="str">
        <f>IF('[1]Matriculados Sexo Doctorado'!$A14&lt;&gt;"",'[1]Matriculados Sexo Doctorado'!$A14,IF(AND('[1]Matriculados Sexo Doctorado'!$A14="",'[1]Matriculados Sexo Doctorado'!$A13&lt;&gt;"",'[1]Matriculados Sexo Doctorado'!$A13&lt;&gt;"Total"),"Total",""))</f>
        <v>682D - Doctorado en Filología Inglesa</v>
      </c>
      <c r="B12" s="6"/>
      <c r="C12" s="6"/>
      <c r="D12" s="6"/>
      <c r="E12" s="6"/>
      <c r="F12" s="6"/>
      <c r="N12" s="17"/>
      <c r="O12" s="17"/>
      <c r="P12" s="17"/>
      <c r="Q12" s="17"/>
    </row>
    <row r="13" spans="1:17" ht="15.75" thickBot="1" x14ac:dyDescent="0.3">
      <c r="A13" s="8" t="str">
        <f>IF('[1]Matriculados Sexo Doctorado'!$A15&lt;&gt;"",'[1]Matriculados Sexo Doctorado'!$A15,IF(AND('[1]Matriculados Sexo Doctorado'!$A15="",'[1]Matriculados Sexo Doctorado'!$A14&lt;&gt;"",'[1]Matriculados Sexo Doctorado'!$A14&lt;&gt;"Total"),"Total",""))</f>
        <v>683D - Doctorado en Patrimonio, Sociedades y Espacios de Frontera</v>
      </c>
      <c r="B13" s="6"/>
      <c r="C13" s="6"/>
      <c r="D13" s="6"/>
      <c r="E13" s="6"/>
      <c r="F13" s="6"/>
      <c r="N13" s="17"/>
      <c r="O13" s="17"/>
      <c r="P13" s="17"/>
      <c r="Q13" s="17"/>
    </row>
    <row r="14" spans="1:17" ht="15.75" thickBot="1" x14ac:dyDescent="0.3">
      <c r="A14" s="8" t="str">
        <f>IF('[1]Matriculados Sexo Doctorado'!$A16&lt;&gt;"",'[1]Matriculados Sexo Doctorado'!$A16,IF(AND('[1]Matriculados Sexo Doctorado'!$A16="",'[1]Matriculados Sexo Doctorado'!$A15&lt;&gt;"",'[1]Matriculados Sexo Doctorado'!$A15&lt;&gt;"Total"),"Total",""))</f>
        <v>753D - Doctorado en Ecosistemas Agrícolas Sostenibles</v>
      </c>
      <c r="B14" s="6"/>
      <c r="C14" s="6"/>
      <c r="D14" s="6"/>
      <c r="E14" s="6"/>
      <c r="F14" s="6"/>
      <c r="N14" s="17"/>
      <c r="O14" s="17"/>
      <c r="P14" s="17"/>
      <c r="Q14" s="17"/>
    </row>
    <row r="15" spans="1:17" ht="15.75" thickBot="1" x14ac:dyDescent="0.3">
      <c r="A15" s="8" t="str">
        <f>IF('[1]Matriculados Sexo Doctorado'!$A17&lt;&gt;"",'[1]Matriculados Sexo Doctorado'!$A17,IF(AND('[1]Matriculados Sexo Doctorado'!$A17="",'[1]Matriculados Sexo Doctorado'!$A16&lt;&gt;"",'[1]Matriculados Sexo Doctorado'!$A16&lt;&gt;"Total"),"Total",""))</f>
        <v>754D - Doctorado en Ingeniería Eléctrica, Matemáticas y Computación</v>
      </c>
      <c r="B15" s="6"/>
      <c r="C15" s="6"/>
      <c r="D15" s="6"/>
      <c r="E15" s="6"/>
      <c r="F15" s="6"/>
      <c r="N15" s="17"/>
      <c r="O15" s="17"/>
      <c r="P15" s="17"/>
      <c r="Q15" s="17"/>
    </row>
    <row r="16" spans="1:17" ht="15.75" thickBot="1" x14ac:dyDescent="0.3">
      <c r="A16" s="8" t="str">
        <f>IF('[1]Matriculados Sexo Doctorado'!$A18&lt;&gt;"",'[1]Matriculados Sexo Doctorado'!$A18,IF(AND('[1]Matriculados Sexo Doctorado'!$A18="",'[1]Matriculados Sexo Doctorado'!$A17&lt;&gt;"",'[1]Matriculados Sexo Doctorado'!$A17&lt;&gt;"Total"),"Total",""))</f>
        <v>771D - Doctorado en Matemáticas</v>
      </c>
      <c r="B16" s="6"/>
      <c r="C16" s="6"/>
      <c r="D16" s="6"/>
      <c r="E16" s="6"/>
      <c r="F16" s="6"/>
      <c r="N16" s="17"/>
      <c r="O16" s="17"/>
      <c r="P16" s="17"/>
      <c r="Q16" s="17"/>
    </row>
    <row r="17" spans="1:17" ht="15.75" thickBot="1" x14ac:dyDescent="0.3">
      <c r="A17" s="8" t="str">
        <f>IF('[1]Matriculados Sexo Doctorado'!$A19&lt;&gt;"",'[1]Matriculados Sexo Doctorado'!$A19,IF(AND('[1]Matriculados Sexo Doctorado'!$A19="",'[1]Matriculados Sexo Doctorado'!$A18&lt;&gt;"",'[1]Matriculados Sexo Doctorado'!$A18&lt;&gt;"Total"),"Total",""))</f>
        <v>775D - Doctorado en Química</v>
      </c>
      <c r="B17" s="6"/>
      <c r="C17" s="6"/>
      <c r="D17" s="6"/>
      <c r="E17" s="6"/>
      <c r="F17" s="6"/>
      <c r="N17" s="17"/>
      <c r="O17" s="17"/>
      <c r="P17" s="17"/>
      <c r="Q17" s="17"/>
    </row>
    <row r="18" spans="1:17" ht="15.75" thickBot="1" x14ac:dyDescent="0.3">
      <c r="A18" s="8" t="str">
        <f>IF('[1]Matriculados Sexo Doctorado'!$A20&lt;&gt;"",'[1]Matriculados Sexo Doctorado'!$A20,IF(AND('[1]Matriculados Sexo Doctorado'!$A20="",'[1]Matriculados Sexo Doctorado'!$A19&lt;&gt;"",'[1]Matriculados Sexo Doctorado'!$A19&lt;&gt;"Total"),"Total",""))</f>
        <v>781D - Doctorado en Química</v>
      </c>
      <c r="B18" s="6"/>
      <c r="C18" s="6"/>
      <c r="D18" s="6"/>
      <c r="E18" s="6"/>
      <c r="F18" s="6"/>
      <c r="N18" s="17"/>
      <c r="O18" s="17"/>
      <c r="P18" s="17"/>
      <c r="Q18" s="17"/>
    </row>
    <row r="19" spans="1:17" ht="15.75" thickBot="1" x14ac:dyDescent="0.3">
      <c r="A19" s="8" t="str">
        <f>IF('[1]Matriculados Sexo Doctorado'!$A21&lt;&gt;"",'[1]Matriculados Sexo Doctorado'!$A21,IF(AND('[1]Matriculados Sexo Doctorado'!$A21="",'[1]Matriculados Sexo Doctorado'!$A20&lt;&gt;"",'[1]Matriculados Sexo Doctorado'!$A20&lt;&gt;"Total"),"Total",""))</f>
        <v>782D - Doctorado en Matemáticas y Computación</v>
      </c>
      <c r="B19" s="6"/>
      <c r="C19" s="6"/>
      <c r="D19" s="6"/>
      <c r="E19" s="6"/>
      <c r="F19" s="6"/>
      <c r="N19" s="17"/>
      <c r="O19" s="17"/>
      <c r="P19" s="17"/>
      <c r="Q19" s="17"/>
    </row>
    <row r="20" spans="1:17" ht="15.75" thickBot="1" x14ac:dyDescent="0.3">
      <c r="A20" s="8" t="str">
        <f>IF('[1]Matriculados Sexo Doctorado'!$A22&lt;&gt;"",'[1]Matriculados Sexo Doctorado'!$A22,IF(AND('[1]Matriculados Sexo Doctorado'!$A22="",'[1]Matriculados Sexo Doctorado'!$A21&lt;&gt;"",'[1]Matriculados Sexo Doctorado'!$A21&lt;&gt;"Total"),"Total",""))</f>
        <v>783D - Doctorado en Enología, Viticultura y Sostenibilidad</v>
      </c>
      <c r="B20" s="6"/>
      <c r="C20" s="6"/>
      <c r="D20" s="6"/>
      <c r="E20" s="6"/>
      <c r="F20" s="6"/>
      <c r="N20" s="17"/>
      <c r="O20" s="17"/>
      <c r="P20" s="17"/>
      <c r="Q20" s="17"/>
    </row>
    <row r="21" spans="1:17" ht="15.75" thickBot="1" x14ac:dyDescent="0.3">
      <c r="A21" s="8" t="str">
        <f>IF('[1]Matriculados Sexo Doctorado'!$A23&lt;&gt;"",'[1]Matriculados Sexo Doctorado'!$A23,IF(AND('[1]Matriculados Sexo Doctorado'!$A23="",'[1]Matriculados Sexo Doctorado'!$A22&lt;&gt;"",'[1]Matriculados Sexo Doctorado'!$A22&lt;&gt;"Total"),"Total",""))</f>
        <v>871D - Doctorado en Innovación en Ingeniería de Producto y Procesos Industriales</v>
      </c>
      <c r="B21" s="6"/>
      <c r="C21" s="6"/>
      <c r="D21" s="6"/>
      <c r="E21" s="6"/>
      <c r="F21" s="6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1:17" ht="15.75" thickBot="1" x14ac:dyDescent="0.3">
      <c r="A22" s="8" t="str">
        <f>IF('[1]Matriculados Sexo Doctorado'!$A24&lt;&gt;"",'[1]Matriculados Sexo Doctorado'!$A24,IF(AND('[1]Matriculados Sexo Doctorado'!$A24="",'[1]Matriculados Sexo Doctorado'!$A23&lt;&gt;"",'[1]Matriculados Sexo Doctorado'!$A23&lt;&gt;"Total"),"Total",""))</f>
        <v>872D - Doctorado en Ingeniería Informática</v>
      </c>
      <c r="B22" s="6"/>
      <c r="C22" s="6"/>
      <c r="D22" s="6"/>
      <c r="E22" s="6"/>
      <c r="F22" s="6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1:17" ht="15.75" thickBot="1" x14ac:dyDescent="0.3">
      <c r="A23" s="8" t="str">
        <f>IF('[1]Matriculados Sexo Doctorado'!$A25&lt;&gt;"",'[1]Matriculados Sexo Doctorado'!$A25,IF(AND('[1]Matriculados Sexo Doctorado'!$A25="",'[1]Matriculados Sexo Doctorado'!$A24&lt;&gt;"",'[1]Matriculados Sexo Doctorado'!$A24&lt;&gt;"Total"),"Total",""))</f>
        <v>881D - Doctorado en Innovación en Ingeniería de Producto y Procesos Industriales</v>
      </c>
      <c r="B23" s="6"/>
      <c r="C23" s="6"/>
      <c r="D23" s="6"/>
      <c r="E23" s="6"/>
      <c r="F23" s="6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1:17" ht="15.75" thickBot="1" x14ac:dyDescent="0.3">
      <c r="A24" s="8" t="str">
        <f>IF('[1]Matriculados Sexo Doctorado'!$A26&lt;&gt;"",'[1]Matriculados Sexo Doctorado'!$A26,IF(AND('[1]Matriculados Sexo Doctorado'!$A26="",'[1]Matriculados Sexo Doctorado'!$A25&lt;&gt;"",'[1]Matriculados Sexo Doctorado'!$A25&lt;&gt;"Total"),"Total",""))</f>
        <v>A01N - Doctorado en Ciencias Agrarias y Alimentarias</v>
      </c>
      <c r="B24" s="6"/>
      <c r="C24" s="6"/>
      <c r="D24" s="6"/>
      <c r="E24" s="6"/>
      <c r="F24" s="6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1:17" ht="15.75" thickBot="1" x14ac:dyDescent="0.3">
      <c r="A25" s="8" t="str">
        <f>IF('[1]Matriculados Sexo Doctorado'!$A27&lt;&gt;"",'[1]Matriculados Sexo Doctorado'!$A27,IF(AND('[1]Matriculados Sexo Doctorado'!$A27="",'[1]Matriculados Sexo Doctorado'!$A26&lt;&gt;"",'[1]Matriculados Sexo Doctorado'!$A26&lt;&gt;"Total"),"Total",""))</f>
        <v>A02N - Doctorado en Enología</v>
      </c>
      <c r="B25" s="6"/>
      <c r="C25" s="6"/>
      <c r="D25" s="6"/>
      <c r="E25" s="6"/>
      <c r="F25" s="6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17" ht="15.75" thickBot="1" x14ac:dyDescent="0.3">
      <c r="A26" s="8" t="str">
        <f>IF('[1]Matriculados Sexo Doctorado'!$A28&lt;&gt;"",'[1]Matriculados Sexo Doctorado'!$A28,IF(AND('[1]Matriculados Sexo Doctorado'!$A28="",'[1]Matriculados Sexo Doctorado'!$A27&lt;&gt;"",'[1]Matriculados Sexo Doctorado'!$A27&lt;&gt;"Total"),"Total",""))</f>
        <v>A03N - Doctorado en Alimentos y Salud Humana</v>
      </c>
      <c r="B26" s="6"/>
      <c r="C26" s="6"/>
      <c r="D26" s="6"/>
      <c r="E26" s="6"/>
      <c r="F26" s="6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17" ht="15.75" thickBot="1" x14ac:dyDescent="0.3">
      <c r="A27" s="8" t="str">
        <f>IF('[1]Matriculados Sexo Doctorado'!$A29&lt;&gt;"",'[1]Matriculados Sexo Doctorado'!$A29,IF(AND('[1]Matriculados Sexo Doctorado'!$A29="",'[1]Matriculados Sexo Doctorado'!$A28&lt;&gt;"",'[1]Matriculados Sexo Doctorado'!$A28&lt;&gt;"Total"),"Total",""))</f>
        <v>C02N - Doctorado en Edición y Anotación de Textos Hispánicos</v>
      </c>
      <c r="B27" s="6"/>
      <c r="C27" s="6"/>
      <c r="D27" s="6"/>
      <c r="E27" s="6"/>
      <c r="F27" s="6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17" ht="15.75" thickBot="1" x14ac:dyDescent="0.3">
      <c r="A28" s="8" t="str">
        <f>IF('[1]Matriculados Sexo Doctorado'!$A30&lt;&gt;"",'[1]Matriculados Sexo Doctorado'!$A30,IF(AND('[1]Matriculados Sexo Doctorado'!$A30="",'[1]Matriculados Sexo Doctorado'!$A29&lt;&gt;"",'[1]Matriculados Sexo Doctorado'!$A29&lt;&gt;"Total"),"Total",""))</f>
        <v>C02V - Doctorado en Filología Hispánica</v>
      </c>
      <c r="B28" s="6"/>
      <c r="C28" s="6"/>
      <c r="D28" s="6"/>
      <c r="E28" s="6"/>
      <c r="F28" s="6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1:17" ht="15.75" thickBot="1" x14ac:dyDescent="0.3">
      <c r="A29" s="8" t="str">
        <f>IF('[1]Matriculados Sexo Doctorado'!$A31&lt;&gt;"",'[1]Matriculados Sexo Doctorado'!$A31,IF(AND('[1]Matriculados Sexo Doctorado'!$A31="",'[1]Matriculados Sexo Doctorado'!$A30&lt;&gt;"",'[1]Matriculados Sexo Doctorado'!$A30&lt;&gt;"Total"),"Total",""))</f>
        <v>D01N - Doctorado en Derecho, Organización y Conflicto</v>
      </c>
      <c r="B29" s="6"/>
      <c r="C29" s="6"/>
      <c r="D29" s="6"/>
      <c r="E29" s="6"/>
      <c r="F29" s="6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1:17" ht="15.75" thickBot="1" x14ac:dyDescent="0.3">
      <c r="A30" s="8" t="str">
        <f>IF('[1]Matriculados Sexo Doctorado'!$A32&lt;&gt;"",'[1]Matriculados Sexo Doctorado'!$A32,IF(AND('[1]Matriculados Sexo Doctorado'!$A32="",'[1]Matriculados Sexo Doctorado'!$A31&lt;&gt;"",'[1]Matriculados Sexo Doctorado'!$A31&lt;&gt;"Total"),"Total",""))</f>
        <v>D02N - Doctorado en Derecho y Libertades Fundamentales. Dcho.Fundamental Categoría</v>
      </c>
      <c r="B30" s="6"/>
      <c r="C30" s="6"/>
      <c r="D30" s="6"/>
      <c r="E30" s="6"/>
      <c r="F30" s="6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1:17" ht="15.75" thickBot="1" x14ac:dyDescent="0.3">
      <c r="A31" s="8" t="str">
        <f>IF('[1]Matriculados Sexo Doctorado'!$A33&lt;&gt;"",'[1]Matriculados Sexo Doctorado'!$A33,IF(AND('[1]Matriculados Sexo Doctorado'!$A33="",'[1]Matriculados Sexo Doctorado'!$A32&lt;&gt;"",'[1]Matriculados Sexo Doctorado'!$A32&lt;&gt;"Total"),"Total",""))</f>
        <v>D02V - Doctorado en Dinámica, Protección y Límites de los Derechos Subjetivos</v>
      </c>
      <c r="B31" s="6"/>
      <c r="C31" s="6"/>
      <c r="D31" s="6"/>
      <c r="E31" s="6"/>
      <c r="F31" s="6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1:17" ht="15.75" thickBot="1" x14ac:dyDescent="0.3">
      <c r="A32" s="8" t="str">
        <f>IF('[1]Matriculados Sexo Doctorado'!$A34&lt;&gt;"",'[1]Matriculados Sexo Doctorado'!$A34,IF(AND('[1]Matriculados Sexo Doctorado'!$A34="",'[1]Matriculados Sexo Doctorado'!$A33&lt;&gt;"",'[1]Matriculados Sexo Doctorado'!$A33&lt;&gt;"Total"),"Total",""))</f>
        <v>E01N - Doctorado en Economía y Dirección de Empresas</v>
      </c>
      <c r="B32" s="6"/>
      <c r="C32" s="6"/>
      <c r="D32" s="6"/>
      <c r="E32" s="6"/>
      <c r="F32" s="6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7" ht="15.75" thickBot="1" x14ac:dyDescent="0.3">
      <c r="A33" s="8" t="str">
        <f>IF('[1]Matriculados Sexo Doctorado'!$A35&lt;&gt;"",'[1]Matriculados Sexo Doctorado'!$A35,IF(AND('[1]Matriculados Sexo Doctorado'!$A35="",'[1]Matriculados Sexo Doctorado'!$A34&lt;&gt;"",'[1]Matriculados Sexo Doctorado'!$A34&lt;&gt;"Total"),"Total",""))</f>
        <v>F01N - Doctorado en Filologías Modernas</v>
      </c>
      <c r="B33" s="6"/>
      <c r="C33" s="6"/>
      <c r="D33" s="6"/>
      <c r="E33" s="6"/>
      <c r="F33" s="6"/>
      <c r="H33" s="17"/>
      <c r="I33" s="17"/>
      <c r="J33" s="17"/>
      <c r="K33" s="17"/>
      <c r="L33" s="17"/>
      <c r="M33" s="17"/>
      <c r="N33" s="17"/>
      <c r="O33" s="17"/>
      <c r="P33" s="17"/>
      <c r="Q33" s="17"/>
    </row>
    <row r="34" spans="1:17" ht="15.75" thickBot="1" x14ac:dyDescent="0.3">
      <c r="A34" s="8" t="str">
        <f>IF('[1]Matriculados Sexo Doctorado'!$A36&lt;&gt;"",'[1]Matriculados Sexo Doctorado'!$A36,IF(AND('[1]Matriculados Sexo Doctorado'!$A36="",'[1]Matriculados Sexo Doctorado'!$A35&lt;&gt;"",'[1]Matriculados Sexo Doctorado'!$A35&lt;&gt;"Total"),"Total",""))</f>
        <v>F02V - Doctorado en Filologías Modernas</v>
      </c>
      <c r="B34" s="6"/>
      <c r="C34" s="6"/>
      <c r="D34" s="6"/>
      <c r="E34" s="6"/>
      <c r="F34" s="6"/>
      <c r="H34" s="17"/>
      <c r="I34" s="17"/>
      <c r="J34" s="17"/>
      <c r="K34" s="17"/>
      <c r="L34" s="17"/>
      <c r="M34" s="17"/>
      <c r="N34" s="17"/>
      <c r="O34" s="17"/>
      <c r="P34" s="17"/>
      <c r="Q34" s="17"/>
    </row>
    <row r="35" spans="1:17" ht="15.75" thickBot="1" x14ac:dyDescent="0.3">
      <c r="A35" s="8" t="str">
        <f>IF('[1]Matriculados Sexo Doctorado'!$A37&lt;&gt;"",'[1]Matriculados Sexo Doctorado'!$A37,IF(AND('[1]Matriculados Sexo Doctorado'!$A37="",'[1]Matriculados Sexo Doctorado'!$A36&lt;&gt;"",'[1]Matriculados Sexo Doctorado'!$A36&lt;&gt;"Total"),"Total",""))</f>
        <v>H01N - Doctorado en Ciencias Humanas y Sociales</v>
      </c>
      <c r="B35" s="6"/>
      <c r="C35" s="6"/>
      <c r="D35" s="6"/>
      <c r="E35" s="6"/>
      <c r="F35" s="6"/>
      <c r="H35" s="17"/>
      <c r="I35" s="17"/>
      <c r="J35" s="17"/>
      <c r="K35" s="17"/>
      <c r="L35" s="17"/>
      <c r="M35" s="17"/>
      <c r="N35" s="17"/>
      <c r="O35" s="17"/>
      <c r="P35" s="17"/>
      <c r="Q35" s="17"/>
    </row>
    <row r="36" spans="1:17" ht="15.75" thickBot="1" x14ac:dyDescent="0.3">
      <c r="A36" s="8" t="str">
        <f>IF('[1]Matriculados Sexo Doctorado'!$A38&lt;&gt;"",'[1]Matriculados Sexo Doctorado'!$A38,IF(AND('[1]Matriculados Sexo Doctorado'!$A38="",'[1]Matriculados Sexo Doctorado'!$A37&lt;&gt;"",'[1]Matriculados Sexo Doctorado'!$A37&lt;&gt;"Total"),"Total",""))</f>
        <v>H02N - Doctorado en Ciencias Humanas y Sociales. Patrimonio y Cultura en la Socied</v>
      </c>
      <c r="B36" s="6"/>
      <c r="C36" s="6"/>
      <c r="D36" s="6"/>
      <c r="E36" s="6"/>
      <c r="F36" s="6"/>
      <c r="N36" s="17"/>
      <c r="O36" s="17"/>
      <c r="P36" s="17"/>
      <c r="Q36" s="17"/>
    </row>
    <row r="37" spans="1:17" ht="15.75" thickBot="1" x14ac:dyDescent="0.3">
      <c r="A37" s="8" t="str">
        <f>IF('[1]Matriculados Sexo Doctorado'!$A39&lt;&gt;"",'[1]Matriculados Sexo Doctorado'!$A39,IF(AND('[1]Matriculados Sexo Doctorado'!$A39="",'[1]Matriculados Sexo Doctorado'!$A38&lt;&gt;"",'[1]Matriculados Sexo Doctorado'!$A38&lt;&gt;"Total"),"Total",""))</f>
        <v>I01N - Doctorado en Diseño E Ingeniería de Productos y de Procesos Industriales</v>
      </c>
      <c r="B37" s="6"/>
      <c r="C37" s="6"/>
      <c r="D37" s="6"/>
      <c r="E37" s="6"/>
      <c r="F37" s="6"/>
      <c r="J37" s="17"/>
      <c r="N37" s="17"/>
      <c r="O37" s="17"/>
      <c r="P37" s="17"/>
      <c r="Q37" s="17"/>
    </row>
    <row r="38" spans="1:17" ht="15.75" thickBot="1" x14ac:dyDescent="0.3">
      <c r="A38" s="8" t="str">
        <f>IF('[1]Matriculados Sexo Doctorado'!$A40&lt;&gt;"",'[1]Matriculados Sexo Doctorado'!$A40,IF(AND('[1]Matriculados Sexo Doctorado'!$A40="",'[1]Matriculados Sexo Doctorado'!$A39&lt;&gt;"",'[1]Matriculados Sexo Doctorado'!$A39&lt;&gt;"Total"),"Total",""))</f>
        <v>I02N - Doctorado en Dirección de Proyectos</v>
      </c>
      <c r="B38" s="6"/>
      <c r="C38" s="6"/>
      <c r="D38" s="6"/>
      <c r="E38" s="6"/>
      <c r="F38" s="6"/>
      <c r="J38" s="17"/>
      <c r="N38" s="17"/>
      <c r="O38" s="17"/>
      <c r="Q38" s="17"/>
    </row>
    <row r="39" spans="1:17" ht="15.75" thickBot="1" x14ac:dyDescent="0.3">
      <c r="A39" s="8" t="str">
        <f>IF('[1]Matriculados Sexo Doctorado'!$A41&lt;&gt;"",'[1]Matriculados Sexo Doctorado'!$A41,IF(AND('[1]Matriculados Sexo Doctorado'!$A41="",'[1]Matriculados Sexo Doctorado'!$A40&lt;&gt;"",'[1]Matriculados Sexo Doctorado'!$A40&lt;&gt;"Total"),"Total",""))</f>
        <v>I03N - Doctorado en Ingeniería Térmica</v>
      </c>
      <c r="B39" s="6"/>
      <c r="C39" s="6"/>
      <c r="D39" s="6"/>
      <c r="E39" s="6"/>
      <c r="F39" s="6"/>
      <c r="J39" s="17"/>
      <c r="O39" s="17"/>
      <c r="Q39" s="17"/>
    </row>
    <row r="40" spans="1:17" ht="15.75" thickBot="1" x14ac:dyDescent="0.3">
      <c r="A40" s="8" t="str">
        <f>IF('[1]Matriculados Sexo Doctorado'!$A42&lt;&gt;"",'[1]Matriculados Sexo Doctorado'!$A42,IF(AND('[1]Matriculados Sexo Doctorado'!$A42="",'[1]Matriculados Sexo Doctorado'!$A41&lt;&gt;"",'[1]Matriculados Sexo Doctorado'!$A41&lt;&gt;"Total"),"Total",""))</f>
        <v>M01N - Doctorado en Ingeniería Eléctrica, Matemáticas y Computación</v>
      </c>
      <c r="B40" s="6"/>
      <c r="C40" s="6"/>
      <c r="D40" s="6"/>
      <c r="E40" s="6"/>
      <c r="F40" s="6"/>
      <c r="J40" s="17"/>
    </row>
    <row r="41" spans="1:17" ht="15.75" thickBot="1" x14ac:dyDescent="0.3">
      <c r="A41" s="8" t="str">
        <f>IF('[1]Matriculados Sexo Doctorado'!$A43&lt;&gt;"",'[1]Matriculados Sexo Doctorado'!$A43,IF(AND('[1]Matriculados Sexo Doctorado'!$A43="",'[1]Matriculados Sexo Doctorado'!$A42&lt;&gt;"",'[1]Matriculados Sexo Doctorado'!$A42&lt;&gt;"Total"),"Total",""))</f>
        <v>Q01N - Doctorado en Química</v>
      </c>
      <c r="B41" s="6"/>
      <c r="C41" s="6"/>
      <c r="D41" s="6"/>
      <c r="E41" s="6"/>
      <c r="F41" s="6"/>
      <c r="J41" s="17"/>
    </row>
    <row r="42" spans="1:17" ht="15.75" thickBot="1" x14ac:dyDescent="0.3">
      <c r="A42" s="8" t="str">
        <f>IF('[1]Matriculados Sexo Doctorado'!$A44&lt;&gt;"",'[1]Matriculados Sexo Doctorado'!$A44,IF(AND('[1]Matriculados Sexo Doctorado'!$A44="",'[1]Matriculados Sexo Doctorado'!$A43&lt;&gt;"",'[1]Matriculados Sexo Doctorado'!$A43&lt;&gt;"Total"),"Total",""))</f>
        <v>X01N - Doctorado en Bases Psicológicas y Actividad Físico-Deportiva</v>
      </c>
      <c r="B42" s="6"/>
      <c r="C42" s="6"/>
      <c r="D42" s="6"/>
      <c r="E42" s="6"/>
      <c r="F42" s="6"/>
    </row>
    <row r="43" spans="1:17" ht="15.75" thickBot="1" x14ac:dyDescent="0.3">
      <c r="A43" s="8" t="str">
        <f>IF('[1]Matriculados Sexo Doctorado'!$A45&lt;&gt;"",'[1]Matriculados Sexo Doctorado'!$A45,IF(AND('[1]Matriculados Sexo Doctorado'!$A45="",'[1]Matriculados Sexo Doctorado'!$A44&lt;&gt;"",'[1]Matriculados Sexo Doctorado'!$A44&lt;&gt;"Total"),"Total",""))</f>
        <v>A01N - Doctorado en Ciencias Agrarias y Alimentarias</v>
      </c>
      <c r="B43" s="6"/>
      <c r="C43" s="6"/>
      <c r="D43" s="6"/>
      <c r="E43" s="6"/>
      <c r="F43" s="6"/>
    </row>
    <row r="44" spans="1:17" ht="15.75" thickBot="1" x14ac:dyDescent="0.3">
      <c r="A44" s="8" t="str">
        <f>IF('[1]Matriculados Sexo Doctorado'!$A46&lt;&gt;"",'[1]Matriculados Sexo Doctorado'!$A46,IF(AND('[1]Matriculados Sexo Doctorado'!$A46="",'[1]Matriculados Sexo Doctorado'!$A45&lt;&gt;"",'[1]Matriculados Sexo Doctorado'!$A45&lt;&gt;"Total"),"Total",""))</f>
        <v>A02N - Doctorado en Enología</v>
      </c>
      <c r="B44" s="6"/>
      <c r="C44" s="6"/>
      <c r="D44" s="6"/>
      <c r="E44" s="6"/>
      <c r="F44" s="6"/>
    </row>
    <row r="45" spans="1:17" ht="15.75" thickBot="1" x14ac:dyDescent="0.3">
      <c r="A45" s="8" t="str">
        <f>IF('[1]Matriculados Sexo Doctorado'!$A47&lt;&gt;"",'[1]Matriculados Sexo Doctorado'!$A47,IF(AND('[1]Matriculados Sexo Doctorado'!$A47="",'[1]Matriculados Sexo Doctorado'!$A46&lt;&gt;"",'[1]Matriculados Sexo Doctorado'!$A46&lt;&gt;"Total"),"Total",""))</f>
        <v>A03N - Doctorado en Alimentos y Salud Humana</v>
      </c>
      <c r="B45" s="6"/>
      <c r="C45" s="6"/>
      <c r="D45" s="6"/>
      <c r="E45" s="6"/>
      <c r="F45" s="6"/>
    </row>
    <row r="46" spans="1:17" ht="15.75" thickBot="1" x14ac:dyDescent="0.3">
      <c r="A46" s="8" t="str">
        <f>IF('[1]Matriculados Sexo Doctorado'!$A48&lt;&gt;"",'[1]Matriculados Sexo Doctorado'!$A48,IF(AND('[1]Matriculados Sexo Doctorado'!$A48="",'[1]Matriculados Sexo Doctorado'!$A47&lt;&gt;"",'[1]Matriculados Sexo Doctorado'!$A47&lt;&gt;"Total"),"Total",""))</f>
        <v>C01N - Doctorado en Filología Hispánica</v>
      </c>
      <c r="B46" s="6"/>
      <c r="C46" s="6"/>
      <c r="D46" s="6"/>
      <c r="E46" s="6"/>
      <c r="F46" s="6"/>
    </row>
    <row r="47" spans="1:17" ht="15.75" thickBot="1" x14ac:dyDescent="0.3">
      <c r="A47" s="8" t="str">
        <f>IF('[1]Matriculados Sexo Doctorado'!$A49&lt;&gt;"",'[1]Matriculados Sexo Doctorado'!$A49,IF(AND('[1]Matriculados Sexo Doctorado'!$A49="",'[1]Matriculados Sexo Doctorado'!$A48&lt;&gt;"",'[1]Matriculados Sexo Doctorado'!$A48&lt;&gt;"Total"),"Total",""))</f>
        <v>C01V - Doctorado en Tratamiento Filológico de Textos Hispánicos</v>
      </c>
      <c r="B47" s="6"/>
      <c r="C47" s="6"/>
      <c r="D47" s="6"/>
      <c r="E47" s="6"/>
      <c r="F47" s="6"/>
    </row>
    <row r="48" spans="1:17" ht="15.75" thickBot="1" x14ac:dyDescent="0.3">
      <c r="A48" s="8" t="str">
        <f>IF('[1]Matriculados Sexo Doctorado'!$A50&lt;&gt;"",'[1]Matriculados Sexo Doctorado'!$A50,IF(AND('[1]Matriculados Sexo Doctorado'!$A50="",'[1]Matriculados Sexo Doctorado'!$A49&lt;&gt;"",'[1]Matriculados Sexo Doctorado'!$A49&lt;&gt;"Total"),"Total",""))</f>
        <v>C02N - Doctorado en Edición y Anotación de Textos Hispánicos</v>
      </c>
      <c r="B48" s="6"/>
      <c r="C48" s="6"/>
      <c r="D48" s="6"/>
      <c r="E48" s="6"/>
      <c r="F48" s="6"/>
    </row>
    <row r="49" spans="1:6" ht="15.75" thickBot="1" x14ac:dyDescent="0.3">
      <c r="A49" s="8" t="str">
        <f>IF('[1]Matriculados Sexo Doctorado'!$A51&lt;&gt;"",'[1]Matriculados Sexo Doctorado'!$A51,IF(AND('[1]Matriculados Sexo Doctorado'!$A51="",'[1]Matriculados Sexo Doctorado'!$A50&lt;&gt;"",'[1]Matriculados Sexo Doctorado'!$A50&lt;&gt;"Total"),"Total",""))</f>
        <v>D02N - Doctorado en Derecho y Libertades Fundamentales. Dcho.Fundamental Categoría</v>
      </c>
      <c r="B49" s="6"/>
      <c r="C49" s="6"/>
      <c r="D49" s="6"/>
      <c r="E49" s="6"/>
      <c r="F49" s="6"/>
    </row>
    <row r="50" spans="1:6" ht="15.75" thickBot="1" x14ac:dyDescent="0.3">
      <c r="A50" s="8" t="str">
        <f>IF('[1]Matriculados Sexo Doctorado'!$A52&lt;&gt;"",'[1]Matriculados Sexo Doctorado'!$A52,IF(AND('[1]Matriculados Sexo Doctorado'!$A52="",'[1]Matriculados Sexo Doctorado'!$A51&lt;&gt;"",'[1]Matriculados Sexo Doctorado'!$A51&lt;&gt;"Total"),"Total",""))</f>
        <v>E01N - Doctorado en Economía y Dirección de Empresas</v>
      </c>
      <c r="B50" s="6"/>
      <c r="C50" s="6"/>
      <c r="D50" s="6"/>
      <c r="E50" s="6"/>
      <c r="F50" s="6"/>
    </row>
    <row r="51" spans="1:6" ht="15.75" thickBot="1" x14ac:dyDescent="0.3">
      <c r="A51" s="8" t="str">
        <f>IF('[1]Matriculados Sexo Doctorado'!$A53&lt;&gt;"",'[1]Matriculados Sexo Doctorado'!$A53,IF(AND('[1]Matriculados Sexo Doctorado'!$A53="",'[1]Matriculados Sexo Doctorado'!$A52&lt;&gt;"",'[1]Matriculados Sexo Doctorado'!$A52&lt;&gt;"Total"),"Total",""))</f>
        <v>F01N - Doctorado en Filologías Modernas</v>
      </c>
      <c r="B51" s="6"/>
      <c r="C51" s="6"/>
      <c r="D51" s="6"/>
      <c r="E51" s="6"/>
      <c r="F51" s="6"/>
    </row>
    <row r="52" spans="1:6" ht="15.75" thickBot="1" x14ac:dyDescent="0.3">
      <c r="A52" s="8" t="str">
        <f>IF('[1]Matriculados Sexo Doctorado'!$A54&lt;&gt;"",'[1]Matriculados Sexo Doctorado'!$A54,IF(AND('[1]Matriculados Sexo Doctorado'!$A54="",'[1]Matriculados Sexo Doctorado'!$A53&lt;&gt;"",'[1]Matriculados Sexo Doctorado'!$A53&lt;&gt;"Total"),"Total",""))</f>
        <v>F01V - Doctorado en Perspectivas sobre el Texto</v>
      </c>
      <c r="B52" s="6"/>
      <c r="C52" s="6"/>
      <c r="D52" s="6"/>
      <c r="E52" s="6"/>
      <c r="F52" s="6"/>
    </row>
    <row r="53" spans="1:6" ht="15.75" thickBot="1" x14ac:dyDescent="0.3">
      <c r="A53" s="8" t="str">
        <f>IF('[1]Matriculados Sexo Doctorado'!$A55&lt;&gt;"",'[1]Matriculados Sexo Doctorado'!$A55,IF(AND('[1]Matriculados Sexo Doctorado'!$A55="",'[1]Matriculados Sexo Doctorado'!$A54&lt;&gt;"",'[1]Matriculados Sexo Doctorado'!$A54&lt;&gt;"Total"),"Total",""))</f>
        <v>H01N - Doctorado en Ciencias Humanas y Sociales</v>
      </c>
      <c r="B53" s="6"/>
      <c r="C53" s="6"/>
      <c r="D53" s="6"/>
      <c r="E53" s="6"/>
      <c r="F53" s="6"/>
    </row>
    <row r="54" spans="1:6" ht="15.75" thickBot="1" x14ac:dyDescent="0.3">
      <c r="A54" s="8" t="str">
        <f>IF('[1]Matriculados Sexo Doctorado'!$A56&lt;&gt;"",'[1]Matriculados Sexo Doctorado'!$A56,IF(AND('[1]Matriculados Sexo Doctorado'!$A56="",'[1]Matriculados Sexo Doctorado'!$A55&lt;&gt;"",'[1]Matriculados Sexo Doctorado'!$A55&lt;&gt;"Total"),"Total",""))</f>
        <v>H01V - Doctorado en Ciencias Humanas y Sociales</v>
      </c>
      <c r="B54" s="6"/>
      <c r="C54" s="6"/>
      <c r="D54" s="6"/>
      <c r="E54" s="6"/>
      <c r="F54" s="6"/>
    </row>
    <row r="55" spans="1:6" ht="15.75" thickBot="1" x14ac:dyDescent="0.3">
      <c r="A55" s="8" t="str">
        <f>IF('[1]Matriculados Sexo Doctorado'!$A57&lt;&gt;"",'[1]Matriculados Sexo Doctorado'!$A57,IF(AND('[1]Matriculados Sexo Doctorado'!$A57="",'[1]Matriculados Sexo Doctorado'!$A56&lt;&gt;"",'[1]Matriculados Sexo Doctorado'!$A56&lt;&gt;"Total"),"Total",""))</f>
        <v>H02N - Doctorado en Ciencias Humanas y Sociales. Patrimonio y Cultura en la Socied</v>
      </c>
      <c r="B55" s="6"/>
      <c r="C55" s="6"/>
      <c r="D55" s="6"/>
      <c r="E55" s="6"/>
      <c r="F55" s="6"/>
    </row>
    <row r="56" spans="1:6" ht="15.75" thickBot="1" x14ac:dyDescent="0.3">
      <c r="A56" s="8" t="str">
        <f>IF('[1]Matriculados Sexo Doctorado'!$A58&lt;&gt;"",'[1]Matriculados Sexo Doctorado'!$A58,IF(AND('[1]Matriculados Sexo Doctorado'!$A58="",'[1]Matriculados Sexo Doctorado'!$A57&lt;&gt;"",'[1]Matriculados Sexo Doctorado'!$A57&lt;&gt;"Total"),"Total",""))</f>
        <v>I01N - Doctorado en Diseño E Ingeniería de Productos y de Procesos Industriales</v>
      </c>
      <c r="B56" s="6"/>
      <c r="C56" s="6"/>
      <c r="D56" s="6"/>
      <c r="E56" s="6"/>
      <c r="F56" s="6"/>
    </row>
    <row r="57" spans="1:6" ht="15.75" thickBot="1" x14ac:dyDescent="0.3">
      <c r="A57" s="8" t="str">
        <f>IF('[1]Matriculados Sexo Doctorado'!$A59&lt;&gt;"",'[1]Matriculados Sexo Doctorado'!$A59,IF(AND('[1]Matriculados Sexo Doctorado'!$A59="",'[1]Matriculados Sexo Doctorado'!$A58&lt;&gt;"",'[1]Matriculados Sexo Doctorado'!$A58&lt;&gt;"Total"),"Total",""))</f>
        <v>I02N - Doctorado en Dirección de Proyectos</v>
      </c>
      <c r="B57" s="6"/>
      <c r="C57" s="6"/>
      <c r="D57" s="6"/>
      <c r="E57" s="6"/>
      <c r="F57" s="6"/>
    </row>
    <row r="58" spans="1:6" ht="15.75" thickBot="1" x14ac:dyDescent="0.3">
      <c r="A58" s="8" t="str">
        <f>IF('[1]Matriculados Sexo Doctorado'!$A60&lt;&gt;"",'[1]Matriculados Sexo Doctorado'!$A60,IF(AND('[1]Matriculados Sexo Doctorado'!$A60="",'[1]Matriculados Sexo Doctorado'!$A59&lt;&gt;"",'[1]Matriculados Sexo Doctorado'!$A59&lt;&gt;"Total"),"Total",""))</f>
        <v>I03N - Doctorado en Ingeniería Térmica</v>
      </c>
      <c r="B58" s="6"/>
      <c r="C58" s="6"/>
      <c r="D58" s="6"/>
      <c r="E58" s="6"/>
      <c r="F58" s="6"/>
    </row>
    <row r="59" spans="1:6" ht="15.75" thickBot="1" x14ac:dyDescent="0.3">
      <c r="A59" s="8" t="str">
        <f>IF('[1]Matriculados Sexo Doctorado'!$A61&lt;&gt;"",'[1]Matriculados Sexo Doctorado'!$A61,IF(AND('[1]Matriculados Sexo Doctorado'!$A61="",'[1]Matriculados Sexo Doctorado'!$A60&lt;&gt;"",'[1]Matriculados Sexo Doctorado'!$A60&lt;&gt;"Total"),"Total",""))</f>
        <v>M01N - Doctorado en Ingeniería Eléctrica, Matemáticas y Computación</v>
      </c>
      <c r="B59" s="6"/>
      <c r="C59" s="6"/>
      <c r="D59" s="6"/>
      <c r="E59" s="6"/>
      <c r="F59" s="6"/>
    </row>
    <row r="60" spans="1:6" ht="15.75" thickBot="1" x14ac:dyDescent="0.3">
      <c r="A60" s="8" t="str">
        <f>IF('[1]Matriculados Sexo Doctorado'!$A62&lt;&gt;"",'[1]Matriculados Sexo Doctorado'!$A62,IF(AND('[1]Matriculados Sexo Doctorado'!$A62="",'[1]Matriculados Sexo Doctorado'!$A61&lt;&gt;"",'[1]Matriculados Sexo Doctorado'!$A61&lt;&gt;"Total"),"Total",""))</f>
        <v>Q01N - Doctorado en Química</v>
      </c>
      <c r="B60" s="6"/>
      <c r="C60" s="6"/>
      <c r="D60" s="6"/>
      <c r="E60" s="6"/>
      <c r="F60" s="6"/>
    </row>
    <row r="61" spans="1:6" ht="15.75" thickBot="1" x14ac:dyDescent="0.3">
      <c r="A61" s="8" t="str">
        <f>IF('[1]Matriculados Sexo Doctorado'!$A63&lt;&gt;"",'[1]Matriculados Sexo Doctorado'!$A63,IF(AND('[1]Matriculados Sexo Doctorado'!$A63="",'[1]Matriculados Sexo Doctorado'!$A62&lt;&gt;"",'[1]Matriculados Sexo Doctorado'!$A62&lt;&gt;"Total"),"Total",""))</f>
        <v>X01N - Doctorado en Bases Psicológicas y Actividad Físico-Deportiva</v>
      </c>
      <c r="B61" s="6"/>
      <c r="C61" s="6"/>
      <c r="D61" s="6"/>
      <c r="E61" s="6"/>
      <c r="F61" s="6"/>
    </row>
    <row r="62" spans="1:6" ht="15.75" thickBot="1" x14ac:dyDescent="0.3">
      <c r="A62" s="8" t="str">
        <f>IF('[1]Matriculados Sexo Doctorado'!$A64&lt;&gt;"",'[1]Matriculados Sexo Doctorado'!$A64,IF(AND('[1]Matriculados Sexo Doctorado'!$A64="",'[1]Matriculados Sexo Doctorado'!$A63&lt;&gt;"",'[1]Matriculados Sexo Doctorado'!$A63&lt;&gt;"Total"),"Total",""))</f>
        <v>TOTAL</v>
      </c>
      <c r="B62" s="6"/>
      <c r="C62" s="6"/>
      <c r="D62" s="6"/>
      <c r="E62" s="6"/>
      <c r="F62" s="6"/>
    </row>
    <row r="63" spans="1:6" ht="15.75" thickBot="1" x14ac:dyDescent="0.3">
      <c r="A63" s="8" t="str">
        <f>IF('[1]Matriculados Sexo Doctorado'!$A65&lt;&gt;"",'[1]Matriculados Sexo Doctorado'!$A65,IF(AND('[1]Matriculados Sexo Doctorado'!$A65="",'[1]Matriculados Sexo Doctorado'!$A64&lt;&gt;"",'[1]Matriculados Sexo Doctorado'!$A64&lt;&gt;"Total"),"Total",""))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IF('[1]Matriculados Sexo Doctorado'!$A66&lt;&gt;"",'[1]Matriculados Sexo Doctorado'!$A66,IF(AND('[1]Matriculados Sexo Doctorado'!$A66="",'[1]Matriculados Sexo Doctorado'!$A65&lt;&gt;"",'[1]Matriculados Sexo Doctorado'!$A65&lt;&gt;"Total"),"Total",""))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IF('[1]Matriculados Sexo Doctorado'!$A67&lt;&gt;"",'[1]Matriculados Sexo Doctorado'!$A67,IF(AND('[1]Matriculados Sexo Doctorado'!$A67="",'[1]Matriculados Sexo Doctorado'!$A66&lt;&gt;"",'[1]Matriculados Sexo Doctorado'!$A66&lt;&gt;"Total"),"Total",""))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IF('[1]Matriculados Sexo Doctorado'!$A68&lt;&gt;"",'[1]Matriculados Sexo Doctorado'!$A68,IF(AND('[1]Matriculados Sexo Doctorado'!$A68="",'[1]Matriculados Sexo Doctorado'!$A67&lt;&gt;"",'[1]Matriculados Sexo Doctorado'!$A67&lt;&gt;"Total"),"Total",""))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IF('[1]Matriculados Sexo Doctorado'!$A69&lt;&gt;"",'[1]Matriculados Sexo Doctorado'!$A69,IF(AND('[1]Matriculados Sexo Doctorado'!$A69="",'[1]Matriculados Sexo Doctorado'!$A68&lt;&gt;"",'[1]Matriculados Sexo Doctorado'!$A68&lt;&gt;"Total"),"Total",""))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IF('[1]Matriculados Sexo Doctorado'!$A70&lt;&gt;"",'[1]Matriculados Sexo Doctorado'!$A70,IF(AND('[1]Matriculados Sexo Doctorado'!$A70="",'[1]Matriculados Sexo Doctorado'!$A69&lt;&gt;"",'[1]Matriculados Sexo Doctorado'!$A69&lt;&gt;"Total"),"Total",""))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IF('[1]Matriculados Sexo Doctorado'!$A71&lt;&gt;"",'[1]Matriculados Sexo Doctorado'!$A71,IF(AND('[1]Matriculados Sexo Doctorado'!$A71="",'[1]Matriculados Sexo Doctorado'!$A70&lt;&gt;"",'[1]Matriculados Sexo Doctorado'!$A70&lt;&gt;"Total"),"Total",""))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IF('[1]Matriculados Sexo Doctorado'!$A72&lt;&gt;"",'[1]Matriculados Sexo Doctorado'!$A72,IF(AND('[1]Matriculados Sexo Doctorado'!$A72="",'[1]Matriculados Sexo Doctorado'!$A71&lt;&gt;"",'[1]Matriculados Sexo Doctorado'!$A71&lt;&gt;"Total"),"Total",""))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IF('[1]Matriculados Sexo Doctorado'!$A73&lt;&gt;"",'[1]Matriculados Sexo Doctorado'!$A73,IF(AND('[1]Matriculados Sexo Doctorado'!$A73="",'[1]Matriculados Sexo Doctorado'!$A72&lt;&gt;"",'[1]Matriculados Sexo Doctorado'!$A72&lt;&gt;"Total"),"Total",""))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IF('[1]Matriculados Sexo Doctorado'!$A74&lt;&gt;"",'[1]Matriculados Sexo Doctorado'!$A74,IF(AND('[1]Matriculados Sexo Doctorado'!$A74="",'[1]Matriculados Sexo Doctorado'!$A73&lt;&gt;"",'[1]Matriculados Sexo Doctorado'!$A73&lt;&gt;"Total"),"Total",""))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IF('[1]Matriculados Sexo Doctorado'!$A75&lt;&gt;"",'[1]Matriculados Sexo Doctorado'!$A75,IF(AND('[1]Matriculados Sexo Doctorado'!$A75="",'[1]Matriculados Sexo Doctorado'!$A74&lt;&gt;"",'[1]Matriculados Sexo Doctorado'!$A74&lt;&gt;"Total"),"Total",""))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IF('[1]Matriculados Sexo Doctorado'!$A76&lt;&gt;"",'[1]Matriculados Sexo Doctorado'!$A76,IF(AND('[1]Matriculados Sexo Doctorado'!$A76="",'[1]Matriculados Sexo Doctorado'!$A75&lt;&gt;"",'[1]Matriculados Sexo Doctorado'!$A75&lt;&gt;"Total"),"Total",""))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IF('[1]Matriculados Sexo Doctorado'!$A77&lt;&gt;"",'[1]Matriculados Sexo Doctorado'!$A77,IF(AND('[1]Matriculados Sexo Doctorado'!$A77="",'[1]Matriculados Sexo Doctorado'!$A76&lt;&gt;"",'[1]Matriculados Sexo Doctorado'!$A76&lt;&gt;"Total"),"Total",""))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IF('[1]Matriculados Sexo Doctorado'!$A78&lt;&gt;"",'[1]Matriculados Sexo Doctorado'!$A78,IF(AND('[1]Matriculados Sexo Doctorado'!$A78="",'[1]Matriculados Sexo Doctorado'!$A77&lt;&gt;"",'[1]Matriculados Sexo Doctorado'!$A77&lt;&gt;"Total"),"Total",""))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IF('[1]Matriculados Sexo Doctorado'!$A79&lt;&gt;"",'[1]Matriculados Sexo Doctorado'!$A79,IF(AND('[1]Matriculados Sexo Doctorado'!$A79="",'[1]Matriculados Sexo Doctorado'!$A78&lt;&gt;"",'[1]Matriculados Sexo Doctorado'!$A78&lt;&gt;"Total"),"Total",""))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IF('[1]Matriculados Sexo Doctorado'!$A80&lt;&gt;"",'[1]Matriculados Sexo Doctorado'!$A80,IF(AND('[1]Matriculados Sexo Doctorado'!$A80="",'[1]Matriculados Sexo Doctorado'!$A79&lt;&gt;"",'[1]Matriculados Sexo Doctorado'!$A79&lt;&gt;"Total"),"Total",""))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IF('[1]Matriculados Sexo Doctorado'!$A81&lt;&gt;"",'[1]Matriculados Sexo Doctorado'!$A81,IF(AND('[1]Matriculados Sexo Doctorado'!$A81="",'[1]Matriculados Sexo Doctorado'!$A80&lt;&gt;"",'[1]Matriculados Sexo Doctorado'!$A80&lt;&gt;"Total"),"Total",""))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IF('[1]Matriculados Sexo Doctorado'!$A82&lt;&gt;"",'[1]Matriculados Sexo Doctorado'!$A82,IF(AND('[1]Matriculados Sexo Doctorado'!$A82="",'[1]Matriculados Sexo Doctorado'!$A81&lt;&gt;"",'[1]Matriculados Sexo Doctorado'!$A81&lt;&gt;"Total"),"Total",""))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IF('[1]Matriculados Sexo Doctorado'!$A83&lt;&gt;"",'[1]Matriculados Sexo Doctorado'!$A83,IF(AND('[1]Matriculados Sexo Doctorado'!$A83="",'[1]Matriculados Sexo Doctorado'!$A82&lt;&gt;"",'[1]Matriculados Sexo Doctorado'!$A82&lt;&gt;"Total"),"Total",""))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IF('[1]Matriculados Sexo Doctorado'!$A84&lt;&gt;"",'[1]Matriculados Sexo Doctorado'!$A84,IF(AND('[1]Matriculados Sexo Doctorado'!$A84="",'[1]Matriculados Sexo Doctorado'!$A83&lt;&gt;"",'[1]Matriculados Sexo Doctorado'!$A83&lt;&gt;"Total"),"Total",""))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IF('[1]Matriculados Sexo Doctorado'!$A85&lt;&gt;"",'[1]Matriculados Sexo Doctorado'!$A85,IF(AND('[1]Matriculados Sexo Doctorado'!$A85="",'[1]Matriculados Sexo Doctorado'!$A84&lt;&gt;"",'[1]Matriculados Sexo Doctorado'!$A84&lt;&gt;"Total"),"Total",""))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IF('[1]Matriculados Sexo Doctorado'!$A86&lt;&gt;"",'[1]Matriculados Sexo Doctorado'!$A86,IF(AND('[1]Matriculados Sexo Doctorado'!$A86="",'[1]Matriculados Sexo Doctorado'!$A85&lt;&gt;"",'[1]Matriculados Sexo Doctorado'!$A85&lt;&gt;"Total"),"Total",""))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IF('[1]Matriculados Sexo Doctorado'!$A87&lt;&gt;"",'[1]Matriculados Sexo Doctorado'!$A87,IF(AND('[1]Matriculados Sexo Doctorado'!$A87="",'[1]Matriculados Sexo Doctorado'!$A86&lt;&gt;"",'[1]Matriculados Sexo Doctorado'!$A86&lt;&gt;"Total"),"Total",""))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IF('[1]Matriculados Sexo Doctorado'!$A88&lt;&gt;"",'[1]Matriculados Sexo Doctorado'!$A88,IF(AND('[1]Matriculados Sexo Doctorado'!$A88="",'[1]Matriculados Sexo Doctorado'!$A87&lt;&gt;"",'[1]Matriculados Sexo Doctorado'!$A87&lt;&gt;"Total"),"Total",""))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IF('[1]Matriculados Sexo Doctorado'!$A89&lt;&gt;"",'[1]Matriculados Sexo Doctorado'!$A89,IF(AND('[1]Matriculados Sexo Doctorado'!$A89="",'[1]Matriculados Sexo Doctorado'!$A88&lt;&gt;"",'[1]Matriculados Sexo Doctorado'!$A88&lt;&gt;"Total"),"Total",""))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IF('[1]Matriculados Sexo Doctorado'!$A90&lt;&gt;"",'[1]Matriculados Sexo Doctorado'!$A90,IF(AND('[1]Matriculados Sexo Doctorado'!$A90="",'[1]Matriculados Sexo Doctorado'!$A89&lt;&gt;"",'[1]Matriculados Sexo Doctorado'!$A89&lt;&gt;"Total"),"Total",""))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IF('[1]Matriculados Sexo Doctorado'!$A91&lt;&gt;"",'[1]Matriculados Sexo Doctorado'!$A91,IF(AND('[1]Matriculados Sexo Doctorado'!$A91="",'[1]Matriculados Sexo Doctorado'!$A90&lt;&gt;"",'[1]Matriculados Sexo Doctorado'!$A90&lt;&gt;"Total"),"Total",""))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IF('[1]Matriculados Sexo Doctorado'!$A92&lt;&gt;"",'[1]Matriculados Sexo Doctorado'!$A92,IF(AND('[1]Matriculados Sexo Doctorado'!$A92="",'[1]Matriculados Sexo Doctorado'!$A91&lt;&gt;"",'[1]Matriculados Sexo Doctorado'!$A91&lt;&gt;"Total"),"Total",""))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IF('[1]Matriculados Sexo Doctorado'!$A93&lt;&gt;"",'[1]Matriculados Sexo Doctorado'!$A93,IF(AND('[1]Matriculados Sexo Doctorado'!$A93="",'[1]Matriculados Sexo Doctorado'!$A92&lt;&gt;"",'[1]Matriculados Sexo Doctorado'!$A92&lt;&gt;"Total"),"Total",""))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IF('[1]Matriculados Sexo Doctorado'!$A94&lt;&gt;"",'[1]Matriculados Sexo Doctorado'!$A94,IF(AND('[1]Matriculados Sexo Doctorado'!$A94="",'[1]Matriculados Sexo Doctorado'!$A93&lt;&gt;"",'[1]Matriculados Sexo Doctorado'!$A93&lt;&gt;"Total"),"Total",""))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IF('[1]Matriculados Sexo Doctorado'!$A95&lt;&gt;"",'[1]Matriculados Sexo Doctorado'!$A95,IF(AND('[1]Matriculados Sexo Doctorado'!$A95="",'[1]Matriculados Sexo Doctorado'!$A94&lt;&gt;"",'[1]Matriculados Sexo Doctorado'!$A94&lt;&gt;"Total"),"Total",""))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IF('[1]Matriculados Sexo Doctorado'!$A96&lt;&gt;"",'[1]Matriculados Sexo Doctorado'!$A96,IF(AND('[1]Matriculados Sexo Doctorado'!$A96="",'[1]Matriculados Sexo Doctorado'!$A95&lt;&gt;"",'[1]Matriculados Sexo Doctorado'!$A95&lt;&gt;"Total"),"Total",""))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IF('[1]Matriculados Sexo Doctorado'!$A97&lt;&gt;"",'[1]Matriculados Sexo Doctorado'!$A97,IF(AND('[1]Matriculados Sexo Doctorado'!$A97="",'[1]Matriculados Sexo Doctorado'!$A96&lt;&gt;"",'[1]Matriculados Sexo Doctorado'!$A96&lt;&gt;"Total"),"Total",""))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IF('[1]Matriculados Sexo Doctorado'!$A98&lt;&gt;"",'[1]Matriculados Sexo Doctorado'!$A98,IF(AND('[1]Matriculados Sexo Doctorado'!$A98="",'[1]Matriculados Sexo Doctorado'!$A97&lt;&gt;"",'[1]Matriculados Sexo Doctorado'!$A97&lt;&gt;"Total"),"Total",""))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IF('[1]Matriculados Sexo Doctorado'!$A99&lt;&gt;"",'[1]Matriculados Sexo Doctorado'!$A99,IF(AND('[1]Matriculados Sexo Doctorado'!$A99="",'[1]Matriculados Sexo Doctorado'!$A98&lt;&gt;"",'[1]Matriculados Sexo Doctorado'!$A98&lt;&gt;"Total"),"Total",""))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IF('[1]Matriculados Sexo Doctorado'!$A100&lt;&gt;"",'[1]Matriculados Sexo Doctorado'!$A100,IF(AND('[1]Matriculados Sexo Doctorado'!$A100="",'[1]Matriculados Sexo Doctorado'!$A99&lt;&gt;"",'[1]Matriculados Sexo Doctorado'!$A99&lt;&gt;"Total"),"Total",""))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IF('[1]Matriculados Sexo Doctorado'!$A101&lt;&gt;"",'[1]Matriculados Sexo Doctorado'!$A101,IF(AND('[1]Matriculados Sexo Doctorado'!$A101="",'[1]Matriculados Sexo Doctorado'!$A100&lt;&gt;"",'[1]Matriculados Sexo Doctorado'!$A100&lt;&gt;"Total"),"Total",""))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IF('[1]Matriculados Sexo Doctorado'!$A102&lt;&gt;"",'[1]Matriculados Sexo Doctorado'!$A102,IF(AND('[1]Matriculados Sexo Doctorado'!$A102="",'[1]Matriculados Sexo Doctorado'!$A101&lt;&gt;"",'[1]Matriculados Sexo Doctorado'!$A101&lt;&gt;"Total"),"Total",""))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IF('[1]Matriculados Sexo Doctorado'!$A103&lt;&gt;"",'[1]Matriculados Sexo Doctorado'!$A103,IF(AND('[1]Matriculados Sexo Doctorado'!$A103="",'[1]Matriculados Sexo Doctorado'!$A102&lt;&gt;"",'[1]Matriculados Sexo Doctorado'!$A102&lt;&gt;"Total"),"Total",""))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IF('[1]Matriculados Sexo Doctorado'!$A104&lt;&gt;"",'[1]Matriculados Sexo Doctorado'!$A104,IF(AND('[1]Matriculados Sexo Doctorado'!$A104="",'[1]Matriculados Sexo Doctorado'!$A103&lt;&gt;"",'[1]Matriculados Sexo Doctorado'!$A103&lt;&gt;"Total"),"Total",""))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IF('[1]Matriculados Sexo Doctorado'!$A105&lt;&gt;"",'[1]Matriculados Sexo Doctorado'!$A105,IF(AND('[1]Matriculados Sexo Doctorado'!$A105="",'[1]Matriculados Sexo Doctorado'!$A104&lt;&gt;"",'[1]Matriculados Sexo Doctorado'!$A104&lt;&gt;"Total"),"Total",""))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IF('[1]Matriculados Sexo Doctorado'!$A106&lt;&gt;"",'[1]Matriculados Sexo Doctorado'!$A106,IF(AND('[1]Matriculados Sexo Doctorado'!$A106="",'[1]Matriculados Sexo Doctorado'!$A105&lt;&gt;"",'[1]Matriculados Sexo Doctorado'!$A105&lt;&gt;"Total"),"Total",""))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IF('[1]Matriculados Sexo Doctorado'!$A107&lt;&gt;"",'[1]Matriculados Sexo Doctorado'!$A107,IF(AND('[1]Matriculados Sexo Doctorado'!$A107="",'[1]Matriculados Sexo Doctorado'!$A106&lt;&gt;"",'[1]Matriculados Sexo Doctorado'!$A106&lt;&gt;"Total"),"Total",""))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IF('[1]Matriculados Sexo Doctorado'!$A108&lt;&gt;"",'[1]Matriculados Sexo Doctorado'!$A108,IF(AND('[1]Matriculados Sexo Doctorado'!$A108="",'[1]Matriculados Sexo Doctorado'!$A107&lt;&gt;"",'[1]Matriculados Sexo Doctorado'!$A107&lt;&gt;"Total"),"Total",""))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IF('[1]Matriculados Sexo Doctorado'!$A109&lt;&gt;"",'[1]Matriculados Sexo Doctorado'!$A109,IF(AND('[1]Matriculados Sexo Doctorado'!$A109="",'[1]Matriculados Sexo Doctorado'!$A108&lt;&gt;"",'[1]Matriculados Sexo Doctorado'!$A108&lt;&gt;"Total"),"Total",""))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IF('[1]Matriculados Sexo Doctorado'!$A110&lt;&gt;"",'[1]Matriculados Sexo Doctorado'!$A110,IF(AND('[1]Matriculados Sexo Doctorado'!$A110="",'[1]Matriculados Sexo Doctorado'!$A109&lt;&gt;"",'[1]Matriculados Sexo Doctorado'!$A109&lt;&gt;"Total"),"Total",""))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IF('[1]Matriculados Sexo Doctorado'!$A111&lt;&gt;"",'[1]Matriculados Sexo Doctorado'!$A111,IF(AND('[1]Matriculados Sexo Doctorado'!$A111="",'[1]Matriculados Sexo Doctorado'!$A110&lt;&gt;"",'[1]Matriculados Sexo Doctorado'!$A110&lt;&gt;"Total"),"Total",""))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IF('[1]Matriculados Sexo Doctorado'!$A112&lt;&gt;"",'[1]Matriculados Sexo Doctorado'!$A112,IF(AND('[1]Matriculados Sexo Doctorado'!$A112="",'[1]Matriculados Sexo Doctorado'!$A111&lt;&gt;"",'[1]Matriculados Sexo Doctorado'!$A111&lt;&gt;"Total"),"Total",""))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IF('[1]Matriculados Sexo Doctorado'!$A113&lt;&gt;"",'[1]Matriculados Sexo Doctorado'!$A113,IF(AND('[1]Matriculados Sexo Doctorado'!$A113="",'[1]Matriculados Sexo Doctorado'!$A112&lt;&gt;"",'[1]Matriculados Sexo Doctorado'!$A112&lt;&gt;"Total"),"Total",""))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IF('[1]Matriculados Sexo Doctorado'!$A114&lt;&gt;"",'[1]Matriculados Sexo Doctorado'!$A114,IF(AND('[1]Matriculados Sexo Doctorado'!$A114="",'[1]Matriculados Sexo Doctorado'!$A113&lt;&gt;"",'[1]Matriculados Sexo Doctorado'!$A113&lt;&gt;"Total"),"Total",""))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IF('[1]Matriculados Sexo Doctorado'!$A115&lt;&gt;"",'[1]Matriculados Sexo Doctorado'!$A115,IF(AND('[1]Matriculados Sexo Doctorado'!$A115="",'[1]Matriculados Sexo Doctorado'!$A114&lt;&gt;"",'[1]Matriculados Sexo Doctorado'!$A114&lt;&gt;"Total"),"Total",""))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IF('[1]Matriculados Sexo Doctorado'!$A116&lt;&gt;"",'[1]Matriculados Sexo Doctorado'!$A116,IF(AND('[1]Matriculados Sexo Doctorado'!$A116="",'[1]Matriculados Sexo Doctorado'!$A115&lt;&gt;"",'[1]Matriculados Sexo Doctorado'!$A115&lt;&gt;"Total"),"Total",""))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IF('[1]Matriculados Sexo Doctorado'!$A117&lt;&gt;"",'[1]Matriculados Sexo Doctorado'!$A117,IF(AND('[1]Matriculados Sexo Doctorado'!$A117="",'[1]Matriculados Sexo Doctorado'!$A116&lt;&gt;"",'[1]Matriculados Sexo Doctorado'!$A116&lt;&gt;"Total"),"Total",""))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IF('[1]Matriculados Sexo Doctorado'!$A118&lt;&gt;"",'[1]Matriculados Sexo Doctorado'!$A118,IF(AND('[1]Matriculados Sexo Doctorado'!$A118="",'[1]Matriculados Sexo Doctorado'!$A117&lt;&gt;"",'[1]Matriculados Sexo Doctorado'!$A117&lt;&gt;"Total"),"Total",""))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IF('[1]Matriculados Sexo Doctorado'!$A119&lt;&gt;"",'[1]Matriculados Sexo Doctorado'!$A119,IF(AND('[1]Matriculados Sexo Doctorado'!$A119="",'[1]Matriculados Sexo Doctorado'!$A118&lt;&gt;"",'[1]Matriculados Sexo Doctorado'!$A118&lt;&gt;"Total"),"Total",""))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IF('[1]Matriculados Sexo Doctorado'!$A120&lt;&gt;"",'[1]Matriculados Sexo Doctorado'!$A120,IF(AND('[1]Matriculados Sexo Doctorado'!$A120="",'[1]Matriculados Sexo Doctorado'!$A119&lt;&gt;"",'[1]Matriculados Sexo Doctorado'!$A119&lt;&gt;"Total"),"Total",""))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IF('[1]Matriculados Sexo Doctorado'!$A121&lt;&gt;"",'[1]Matriculados Sexo Doctorado'!$A121,IF(AND('[1]Matriculados Sexo Doctorado'!$A121="",'[1]Matriculados Sexo Doctorado'!$A120&lt;&gt;"",'[1]Matriculados Sexo Doctorado'!$A120&lt;&gt;"Total"),"Total",""))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IF('[1]Matriculados Sexo Doctorado'!$A122&lt;&gt;"",'[1]Matriculados Sexo Doctorado'!$A122,IF(AND('[1]Matriculados Sexo Doctorado'!$A122="",'[1]Matriculados Sexo Doctorado'!$A121&lt;&gt;"",'[1]Matriculados Sexo Doctorado'!$A121&lt;&gt;"Total"),"Total",""))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IF('[1]Matriculados Sexo Doctorado'!$A123&lt;&gt;"",'[1]Matriculados Sexo Doctorado'!$A123,IF(AND('[1]Matriculados Sexo Doctorado'!$A123="",'[1]Matriculados Sexo Doctorado'!$A122&lt;&gt;"",'[1]Matriculados Sexo Doctorado'!$A122&lt;&gt;"Total"),"Total",""))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IF('[1]Matriculados Sexo Doctorado'!$A124&lt;&gt;"",'[1]Matriculados Sexo Doctorado'!$A124,IF(AND('[1]Matriculados Sexo Doctorado'!$A124="",'[1]Matriculados Sexo Doctorado'!$A123&lt;&gt;"",'[1]Matriculados Sexo Doctorado'!$A123&lt;&gt;"Total"),"Total",""))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IF('[1]Matriculados Sexo Doctorado'!$A125&lt;&gt;"",'[1]Matriculados Sexo Doctorado'!$A125,IF(AND('[1]Matriculados Sexo Doctorado'!$A125="",'[1]Matriculados Sexo Doctorado'!$A124&lt;&gt;"",'[1]Matriculados Sexo Doctorado'!$A124&lt;&gt;"Total"),"Total",""))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IF('[1]Matriculados Sexo Doctorado'!$A126&lt;&gt;"",'[1]Matriculados Sexo Doctorado'!$A126,IF(AND('[1]Matriculados Sexo Doctorado'!$A126="",'[1]Matriculados Sexo Doctorado'!$A125&lt;&gt;"",'[1]Matriculados Sexo Doctorado'!$A125&lt;&gt;"Total"),"Total",""))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IF('[1]Matriculados Sexo Doctorado'!$A127&lt;&gt;"",'[1]Matriculados Sexo Doctorado'!$A127,IF(AND('[1]Matriculados Sexo Doctorado'!$A127="",'[1]Matriculados Sexo Doctorado'!$A126&lt;&gt;"",'[1]Matriculados Sexo Doctorado'!$A126&lt;&gt;"Total"),"Total",""))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IF('[1]Matriculados Sexo Doctorado'!$A128&lt;&gt;"",'[1]Matriculados Sexo Doctorado'!$A128,IF(AND('[1]Matriculados Sexo Doctorado'!$A128="",'[1]Matriculados Sexo Doctorado'!$A127&lt;&gt;"",'[1]Matriculados Sexo Doctorado'!$A127&lt;&gt;"Total"),"Total",""))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IF('[1]Matriculados Sexo Doctorado'!$A129&lt;&gt;"",'[1]Matriculados Sexo Doctorado'!$A129,IF(AND('[1]Matriculados Sexo Doctorado'!$A129="",'[1]Matriculados Sexo Doctorado'!$A128&lt;&gt;"",'[1]Matriculados Sexo Doctorado'!$A128&lt;&gt;"Total"),"Total",""))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IF('[1]Matriculados Sexo Doctorado'!$A130&lt;&gt;"",'[1]Matriculados Sexo Doctorado'!$A130,IF(AND('[1]Matriculados Sexo Doctorado'!$A130="",'[1]Matriculados Sexo Doctorado'!$A129&lt;&gt;"",'[1]Matriculados Sexo Doctorado'!$A129&lt;&gt;"Total"),"Total",""))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IF('[1]Matriculados Sexo Doctorado'!$A131&lt;&gt;"",'[1]Matriculados Sexo Doctorado'!$A131,IF(AND('[1]Matriculados Sexo Doctorado'!$A131="",'[1]Matriculados Sexo Doctorado'!$A130&lt;&gt;"",'[1]Matriculados Sexo Doctorado'!$A130&lt;&gt;"Total"),"Total",""))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IF('[1]Matriculados Sexo Doctorado'!$A132&lt;&gt;"",'[1]Matriculados Sexo Doctorado'!$A132,IF(AND('[1]Matriculados Sexo Doctorado'!$A132="",'[1]Matriculados Sexo Doctorado'!$A131&lt;&gt;"",'[1]Matriculados Sexo Doctorado'!$A131&lt;&gt;"Total"),"Total",""))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IF('[1]Matriculados Sexo Doctorado'!$A133&lt;&gt;"",'[1]Matriculados Sexo Doctorado'!$A133,IF(AND('[1]Matriculados Sexo Doctorado'!$A133="",'[1]Matriculados Sexo Doctorado'!$A132&lt;&gt;"",'[1]Matriculados Sexo Doctorado'!$A132&lt;&gt;"Total"),"Total",""))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IF('[1]Matriculados Sexo Doctorado'!$A134&lt;&gt;"",'[1]Matriculados Sexo Doctorado'!$A134,IF(AND('[1]Matriculados Sexo Doctorado'!$A134="",'[1]Matriculados Sexo Doctorado'!$A133&lt;&gt;"",'[1]Matriculados Sexo Doctorado'!$A133&lt;&gt;"Total"),"Total",""))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IF('[1]Matriculados Sexo Doctorado'!$A135&lt;&gt;"",'[1]Matriculados Sexo Doctorado'!$A135,IF(AND('[1]Matriculados Sexo Doctorado'!$A135="",'[1]Matriculados Sexo Doctorado'!$A134&lt;&gt;"",'[1]Matriculados Sexo Doctorado'!$A134&lt;&gt;"Total"),"Total",""))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IF('[1]Matriculados Sexo Doctorado'!$A136&lt;&gt;"",'[1]Matriculados Sexo Doctorado'!$A136,IF(AND('[1]Matriculados Sexo Doctorado'!$A136="",'[1]Matriculados Sexo Doctorado'!$A135&lt;&gt;"",'[1]Matriculados Sexo Doctorado'!$A135&lt;&gt;"Total"),"Total",""))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IF('[1]Matriculados Sexo Doctorado'!$A137&lt;&gt;"",'[1]Matriculados Sexo Doctorado'!$A137,IF(AND('[1]Matriculados Sexo Doctorado'!$A137="",'[1]Matriculados Sexo Doctorado'!$A136&lt;&gt;"",'[1]Matriculados Sexo Doctorado'!$A136&lt;&gt;"Total"),"Total",""))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IF('[1]Matriculados Sexo Doctorado'!$A138&lt;&gt;"",'[1]Matriculados Sexo Doctorado'!$A138,IF(AND('[1]Matriculados Sexo Doctorado'!$A138="",'[1]Matriculados Sexo Doctorado'!$A137&lt;&gt;"",'[1]Matriculados Sexo Doctorado'!$A137&lt;&gt;"Total"),"Total",""))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IF('[1]Matriculados Sexo Doctorado'!$A139&lt;&gt;"",'[1]Matriculados Sexo Doctorado'!$A139,IF(AND('[1]Matriculados Sexo Doctorado'!$A139="",'[1]Matriculados Sexo Doctorado'!$A138&lt;&gt;"",'[1]Matriculados Sexo Doctorado'!$A138&lt;&gt;"Total"),"Total",""))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IF('[1]Matriculados Sexo Doctorado'!$A140&lt;&gt;"",'[1]Matriculados Sexo Doctorado'!$A140,IF(AND('[1]Matriculados Sexo Doctorado'!$A140="",'[1]Matriculados Sexo Doctorado'!$A139&lt;&gt;"",'[1]Matriculados Sexo Doctorado'!$A139&lt;&gt;"Total"),"Total",""))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IF('[1]Matriculados Sexo Doctorado'!$A141&lt;&gt;"",'[1]Matriculados Sexo Doctorado'!$A141,IF(AND('[1]Matriculados Sexo Doctorado'!$A141="",'[1]Matriculados Sexo Doctorado'!$A140&lt;&gt;"",'[1]Matriculados Sexo Doctorado'!$A140&lt;&gt;"Total"),"Total",""))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IF('[1]Matriculados Sexo Doctorado'!$A142&lt;&gt;"",'[1]Matriculados Sexo Doctorado'!$A142,IF(AND('[1]Matriculados Sexo Doctorado'!$A142="",'[1]Matriculados Sexo Doctorado'!$A141&lt;&gt;"",'[1]Matriculados Sexo Doctorado'!$A141&lt;&gt;"Total"),"Total",""))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IF('[1]Matriculados Sexo Doctorado'!$A143&lt;&gt;"",'[1]Matriculados Sexo Doctorado'!$A143,IF(AND('[1]Matriculados Sexo Doctorado'!$A143="",'[1]Matriculados Sexo Doctorado'!$A142&lt;&gt;"",'[1]Matriculados Sexo Doctorado'!$A142&lt;&gt;"Total"),"Total",""))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IF('[1]Matriculados Sexo Doctorado'!$A144&lt;&gt;"",'[1]Matriculados Sexo Doctorado'!$A144,IF(AND('[1]Matriculados Sexo Doctorado'!$A144="",'[1]Matriculados Sexo Doctorado'!$A143&lt;&gt;"",'[1]Matriculados Sexo Doctorado'!$A143&lt;&gt;"Total"),"Total",""))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IF('[1]Matriculados Sexo Doctorado'!$A145&lt;&gt;"",'[1]Matriculados Sexo Doctorado'!$A145,IF(AND('[1]Matriculados Sexo Doctorado'!$A145="",'[1]Matriculados Sexo Doctorado'!$A144&lt;&gt;"",'[1]Matriculados Sexo Doctorado'!$A144&lt;&gt;"Total"),"Total",""))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IF('[1]Matriculados Sexo Doctorado'!$A146&lt;&gt;"",'[1]Matriculados Sexo Doctorado'!$A146,IF(AND('[1]Matriculados Sexo Doctorado'!$A146="",'[1]Matriculados Sexo Doctorado'!$A145&lt;&gt;"",'[1]Matriculados Sexo Doctorado'!$A145&lt;&gt;"Total"),"Total",""))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IF('[1]Matriculados Sexo Doctorado'!$A147&lt;&gt;"",'[1]Matriculados Sexo Doctorado'!$A147,IF(AND('[1]Matriculados Sexo Doctorado'!$A147="",'[1]Matriculados Sexo Doctorado'!$A146&lt;&gt;"",'[1]Matriculados Sexo Doctorado'!$A146&lt;&gt;"Total"),"Total",""))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IF('[1]Matriculados Sexo Doctorado'!$A148&lt;&gt;"",'[1]Matriculados Sexo Doctorado'!$A148,IF(AND('[1]Matriculados Sexo Doctorado'!$A148="",'[1]Matriculados Sexo Doctorado'!$A147&lt;&gt;"",'[1]Matriculados Sexo Doctorado'!$A147&lt;&gt;"Total"),"Total",""))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IF('[1]Matriculados Sexo Doctorado'!$A149&lt;&gt;"",'[1]Matriculados Sexo Doctorado'!$A149,IF(AND('[1]Matriculados Sexo Doctorado'!$A149="",'[1]Matriculados Sexo Doctorado'!$A148&lt;&gt;"",'[1]Matriculados Sexo Doctorado'!$A148&lt;&gt;"Total"),"Total",""))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IF('[1]Matriculados Sexo Doctorado'!$A150&lt;&gt;"",'[1]Matriculados Sexo Doctorado'!$A150,IF(AND('[1]Matriculados Sexo Doctorado'!$A150="",'[1]Matriculados Sexo Doctorado'!$A149&lt;&gt;"",'[1]Matriculados Sexo Doctorado'!$A149&lt;&gt;"Total"),"Total",""))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IF('[1]Matriculados Sexo Doctorado'!$A151&lt;&gt;"",'[1]Matriculados Sexo Doctorado'!$A151,IF(AND('[1]Matriculados Sexo Doctorado'!$A151="",'[1]Matriculados Sexo Doctorado'!$A150&lt;&gt;"",'[1]Matriculados Sexo Doctorado'!$A150&lt;&gt;"Total"),"Total",""))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IF('[1]Matriculados Sexo Doctorado'!$A152&lt;&gt;"",'[1]Matriculados Sexo Doctorado'!$A152,IF(AND('[1]Matriculados Sexo Doctorado'!$A152="",'[1]Matriculados Sexo Doctorado'!$A151&lt;&gt;"",'[1]Matriculados Sexo Doctorado'!$A151&lt;&gt;"Total"),"Total",""))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IF('[1]Matriculados Sexo Doctorado'!$A153&lt;&gt;"",'[1]Matriculados Sexo Doctorado'!$A153,IF(AND('[1]Matriculados Sexo Doctorado'!$A153="",'[1]Matriculados Sexo Doctorado'!$A152&lt;&gt;"",'[1]Matriculados Sexo Doctorado'!$A152&lt;&gt;"Total"),"Total",""))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IF('[1]Matriculados Sexo Doctorado'!$A154&lt;&gt;"",'[1]Matriculados Sexo Doctorado'!$A154,IF(AND('[1]Matriculados Sexo Doctorado'!$A154="",'[1]Matriculados Sexo Doctorado'!$A153&lt;&gt;"",'[1]Matriculados Sexo Doctorado'!$A153&lt;&gt;"Total"),"Total",""))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IF('[1]Matriculados Sexo Doctorado'!$A155&lt;&gt;"",'[1]Matriculados Sexo Doctorado'!$A155,IF(AND('[1]Matriculados Sexo Doctorado'!$A155="",'[1]Matriculados Sexo Doctorado'!$A154&lt;&gt;"",'[1]Matriculados Sexo Doctorado'!$A154&lt;&gt;"Total"),"Total",""))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IF('[1]Matriculados Sexo Doctorado'!$A156&lt;&gt;"",'[1]Matriculados Sexo Doctorado'!$A156,IF(AND('[1]Matriculados Sexo Doctorado'!$A156="",'[1]Matriculados Sexo Doctorado'!$A155&lt;&gt;"",'[1]Matriculados Sexo Doctorado'!$A155&lt;&gt;"Total"),"Total",""))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IF('[1]Matriculados Sexo Doctorado'!$A157&lt;&gt;"",'[1]Matriculados Sexo Doctorado'!$A157,IF(AND('[1]Matriculados Sexo Doctorado'!$A157="",'[1]Matriculados Sexo Doctorado'!$A156&lt;&gt;"",'[1]Matriculados Sexo Doctorado'!$A156&lt;&gt;"Total"),"Total",""))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IF('[1]Matriculados Sexo Doctorado'!$A158&lt;&gt;"",'[1]Matriculados Sexo Doctorado'!$A158,IF(AND('[1]Matriculados Sexo Doctorado'!$A158="",'[1]Matriculados Sexo Doctorado'!$A157&lt;&gt;"",'[1]Matriculados Sexo Doctorado'!$A157&lt;&gt;"Total"),"Total",""))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IF('[1]Matriculados Sexo Doctorado'!$A159&lt;&gt;"",'[1]Matriculados Sexo Doctorado'!$A159,IF(AND('[1]Matriculados Sexo Doctorado'!$A159="",'[1]Matriculados Sexo Doctorado'!$A158&lt;&gt;"",'[1]Matriculados Sexo Doctorado'!$A158&lt;&gt;"Total"),"Total",""))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IF('[1]Matriculados Sexo Doctorado'!$A160&lt;&gt;"",'[1]Matriculados Sexo Doctorado'!$A160,IF(AND('[1]Matriculados Sexo Doctorado'!$A160="",'[1]Matriculados Sexo Doctorado'!$A159&lt;&gt;"",'[1]Matriculados Sexo Doctorado'!$A159&lt;&gt;"Total"),"Total",""))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IF('[1]Matriculados Sexo Doctorado'!$A161&lt;&gt;"",'[1]Matriculados Sexo Doctorado'!$A161,IF(AND('[1]Matriculados Sexo Doctorado'!$A161="",'[1]Matriculados Sexo Doctorado'!$A160&lt;&gt;"",'[1]Matriculados Sexo Doctorado'!$A160&lt;&gt;"Total"),"Total",""))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IF('[1]Matriculados Sexo Doctorado'!$A162&lt;&gt;"",'[1]Matriculados Sexo Doctorado'!$A162,IF(AND('[1]Matriculados Sexo Doctorado'!$A162="",'[1]Matriculados Sexo Doctorado'!$A161&lt;&gt;"",'[1]Matriculados Sexo Doctorado'!$A161&lt;&gt;"Total"),"Total",""))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IF('[1]Matriculados Sexo Doctorado'!$A163&lt;&gt;"",'[1]Matriculados Sexo Doctorado'!$A163,IF(AND('[1]Matriculados Sexo Doctorado'!$A163="",'[1]Matriculados Sexo Doctorado'!$A162&lt;&gt;"",'[1]Matriculados Sexo Doctorado'!$A162&lt;&gt;"Total"),"Total",""))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IF('[1]Matriculados Sexo Doctorado'!$A164&lt;&gt;"",'[1]Matriculados Sexo Doctorado'!$A164,IF(AND('[1]Matriculados Sexo Doctorado'!$A164="",'[1]Matriculados Sexo Doctorado'!$A163&lt;&gt;"",'[1]Matriculados Sexo Doctorado'!$A163&lt;&gt;"Total"),"Total",""))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IF('[1]Matriculados Sexo Doctorado'!$A165&lt;&gt;"",'[1]Matriculados Sexo Doctorado'!$A165,IF(AND('[1]Matriculados Sexo Doctorado'!$A165="",'[1]Matriculados Sexo Doctorado'!$A164&lt;&gt;"",'[1]Matriculados Sexo Doctorado'!$A164&lt;&gt;"Total"),"Total",""))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IF('[1]Matriculados Sexo Doctorado'!$A166&lt;&gt;"",'[1]Matriculados Sexo Doctorado'!$A166,IF(AND('[1]Matriculados Sexo Doctorado'!$A166="",'[1]Matriculados Sexo Doctorado'!$A165&lt;&gt;"",'[1]Matriculados Sexo Doctorado'!$A165&lt;&gt;"Total"),"Total",""))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IF('[1]Matriculados Sexo Doctorado'!$A167&lt;&gt;"",'[1]Matriculados Sexo Doctorado'!$A167,IF(AND('[1]Matriculados Sexo Doctorado'!$A167="",'[1]Matriculados Sexo Doctorado'!$A166&lt;&gt;"",'[1]Matriculados Sexo Doctorado'!$A166&lt;&gt;"Total"),"Total",""))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IF('[1]Matriculados Sexo Doctorado'!$A168&lt;&gt;"",'[1]Matriculados Sexo Doctorado'!$A168,IF(AND('[1]Matriculados Sexo Doctorado'!$A168="",'[1]Matriculados Sexo Doctorado'!$A167&lt;&gt;"",'[1]Matriculados Sexo Doctorado'!$A167&lt;&gt;"Total"),"Total",""))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IF('[1]Matriculados Sexo Doctorado'!$A169&lt;&gt;"",'[1]Matriculados Sexo Doctorado'!$A169,IF(AND('[1]Matriculados Sexo Doctorado'!$A169="",'[1]Matriculados Sexo Doctorado'!$A168&lt;&gt;"",'[1]Matriculados Sexo Doctorado'!$A168&lt;&gt;"Total"),"Total",""))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IF('[1]Matriculados Sexo Doctorado'!$A170&lt;&gt;"",'[1]Matriculados Sexo Doctorado'!$A170,IF(AND('[1]Matriculados Sexo Doctorado'!$A170="",'[1]Matriculados Sexo Doctorado'!$A169&lt;&gt;"",'[1]Matriculados Sexo Doctorado'!$A169&lt;&gt;"Total"),"Total",""))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IF('[1]Matriculados Sexo Doctorado'!$A171&lt;&gt;"",'[1]Matriculados Sexo Doctorado'!$A171,IF(AND('[1]Matriculados Sexo Doctorado'!$A171="",'[1]Matriculados Sexo Doctorado'!$A170&lt;&gt;"",'[1]Matriculados Sexo Doctorado'!$A170&lt;&gt;"Total"),"Total",""))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IF('[1]Matriculados Sexo Doctorado'!$A172&lt;&gt;"",'[1]Matriculados Sexo Doctorado'!$A172,IF(AND('[1]Matriculados Sexo Doctorado'!$A172="",'[1]Matriculados Sexo Doctorado'!$A171&lt;&gt;"",'[1]Matriculados Sexo Doctorado'!$A171&lt;&gt;"Total"),"Total",""))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IF('[1]Matriculados Sexo Doctorado'!$A173&lt;&gt;"",'[1]Matriculados Sexo Doctorado'!$A173,IF(AND('[1]Matriculados Sexo Doctorado'!$A173="",'[1]Matriculados Sexo Doctorado'!$A172&lt;&gt;"",'[1]Matriculados Sexo Doctorado'!$A172&lt;&gt;"Total"),"Total",""))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IF('[1]Matriculados Sexo Doctorado'!$A174&lt;&gt;"",'[1]Matriculados Sexo Doctorado'!$A174,IF(AND('[1]Matriculados Sexo Doctorado'!$A174="",'[1]Matriculados Sexo Doctorado'!$A173&lt;&gt;"",'[1]Matriculados Sexo Doctorado'!$A173&lt;&gt;"Total"),"Total",""))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IF('[1]Matriculados Sexo Doctorado'!$A175&lt;&gt;"",'[1]Matriculados Sexo Doctorado'!$A175,IF(AND('[1]Matriculados Sexo Doctorado'!$A175="",'[1]Matriculados Sexo Doctorado'!$A174&lt;&gt;"",'[1]Matriculados Sexo Doctorado'!$A174&lt;&gt;"Total"),"Total",""))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IF('[1]Matriculados Sexo Doctorado'!$A176&lt;&gt;"",'[1]Matriculados Sexo Doctorado'!$A176,IF(AND('[1]Matriculados Sexo Doctorado'!$A176="",'[1]Matriculados Sexo Doctorado'!$A175&lt;&gt;"",'[1]Matriculados Sexo Doctorado'!$A175&lt;&gt;"Total"),"Total",""))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IF('[1]Matriculados Sexo Doctorado'!$A177&lt;&gt;"",'[1]Matriculados Sexo Doctorado'!$A177,IF(AND('[1]Matriculados Sexo Doctorado'!$A177="",'[1]Matriculados Sexo Doctorado'!$A176&lt;&gt;"",'[1]Matriculados Sexo Doctorado'!$A176&lt;&gt;"Total"),"Total",""))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IF('[1]Matriculados Sexo Doctorado'!$A178&lt;&gt;"",'[1]Matriculados Sexo Doctorado'!$A178,IF(AND('[1]Matriculados Sexo Doctorado'!$A178="",'[1]Matriculados Sexo Doctorado'!$A177&lt;&gt;"",'[1]Matriculados Sexo Doctorado'!$A177&lt;&gt;"Total"),"Total",""))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IF('[1]Matriculados Sexo Doctorado'!$A179&lt;&gt;"",'[1]Matriculados Sexo Doctorado'!$A179,IF(AND('[1]Matriculados Sexo Doctorado'!$A179="",'[1]Matriculados Sexo Doctorado'!$A178&lt;&gt;"",'[1]Matriculados Sexo Doctorado'!$A178&lt;&gt;"Total"),"Total",""))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IF('[1]Matriculados Sexo Doctorado'!$A180&lt;&gt;"",'[1]Matriculados Sexo Doctorado'!$A180,IF(AND('[1]Matriculados Sexo Doctorado'!$A180="",'[1]Matriculados Sexo Doctorado'!$A179&lt;&gt;"",'[1]Matriculados Sexo Doctorado'!$A179&lt;&gt;"Total"),"Total",""))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IF('[1]Matriculados Sexo Doctorado'!$A181&lt;&gt;"",'[1]Matriculados Sexo Doctorado'!$A181,IF(AND('[1]Matriculados Sexo Doctorado'!$A181="",'[1]Matriculados Sexo Doctorado'!$A180&lt;&gt;"",'[1]Matriculados Sexo Doctorado'!$A180&lt;&gt;"Total"),"Total",""))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IF('[1]Matriculados Sexo Doctorado'!$A182&lt;&gt;"",'[1]Matriculados Sexo Doctorado'!$A182,IF(AND('[1]Matriculados Sexo Doctorado'!$A182="",'[1]Matriculados Sexo Doctorado'!$A181&lt;&gt;"",'[1]Matriculados Sexo Doctorado'!$A181&lt;&gt;"Total"),"Total",""))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IF('[1]Matriculados Sexo Doctorado'!$A183&lt;&gt;"",'[1]Matriculados Sexo Doctorado'!$A183,IF(AND('[1]Matriculados Sexo Doctorado'!$A183="",'[1]Matriculados Sexo Doctorado'!$A182&lt;&gt;"",'[1]Matriculados Sexo Doctorado'!$A182&lt;&gt;"Total"),"Total",""))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IF('[1]Matriculados Sexo Doctorado'!$A184&lt;&gt;"",'[1]Matriculados Sexo Doctorado'!$A184,IF(AND('[1]Matriculados Sexo Doctorado'!$A184="",'[1]Matriculados Sexo Doctorado'!$A183&lt;&gt;"",'[1]Matriculados Sexo Doctorado'!$A183&lt;&gt;"Total"),"Total",""))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IF('[1]Matriculados Sexo Doctorado'!$A185&lt;&gt;"",'[1]Matriculados Sexo Doctorado'!$A185,IF(AND('[1]Matriculados Sexo Doctorado'!$A185="",'[1]Matriculados Sexo Doctorado'!$A184&lt;&gt;"",'[1]Matriculados Sexo Doctorado'!$A184&lt;&gt;"Total"),"Total",""))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IF('[1]Matriculados Sexo Doctorado'!$A186&lt;&gt;"",'[1]Matriculados Sexo Doctorado'!$A186,IF(AND('[1]Matriculados Sexo Doctorado'!$A186="",'[1]Matriculados Sexo Doctorado'!$A185&lt;&gt;"",'[1]Matriculados Sexo Doctorado'!$A185&lt;&gt;"Total"),"Total",""))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IF('[1]Matriculados Sexo Doctorado'!$A187&lt;&gt;"",'[1]Matriculados Sexo Doctorado'!$A187,IF(AND('[1]Matriculados Sexo Doctorado'!$A187="",'[1]Matriculados Sexo Doctorado'!$A186&lt;&gt;"",'[1]Matriculados Sexo Doctorado'!$A186&lt;&gt;"Total"),"Total",""))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IF('[1]Matriculados Sexo Doctorado'!$A188&lt;&gt;"",'[1]Matriculados Sexo Doctorado'!$A188,IF(AND('[1]Matriculados Sexo Doctorado'!$A188="",'[1]Matriculados Sexo Doctorado'!$A187&lt;&gt;"",'[1]Matriculados Sexo Doctorado'!$A187&lt;&gt;"Total"),"Total",""))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IF('[1]Matriculados Sexo Doctorado'!$A189&lt;&gt;"",'[1]Matriculados Sexo Doctorado'!$A189,IF(AND('[1]Matriculados Sexo Doctorado'!$A189="",'[1]Matriculados Sexo Doctorado'!$A188&lt;&gt;"",'[1]Matriculados Sexo Doctorado'!$A188&lt;&gt;"Total"),"Total",""))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IF('[1]Matriculados Sexo Doctorado'!$A190&lt;&gt;"",'[1]Matriculados Sexo Doctorado'!$A190,IF(AND('[1]Matriculados Sexo Doctorado'!$A190="",'[1]Matriculados Sexo Doctorado'!$A189&lt;&gt;"",'[1]Matriculados Sexo Doctorado'!$A189&lt;&gt;"Total"),"Total",""))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IF('[1]Matriculados Sexo Doctorado'!$A191&lt;&gt;"",'[1]Matriculados Sexo Doctorado'!$A191,IF(AND('[1]Matriculados Sexo Doctorado'!$A191="",'[1]Matriculados Sexo Doctorado'!$A190&lt;&gt;"",'[1]Matriculados Sexo Doctorado'!$A190&lt;&gt;"Total"),"Total",""))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IF('[1]Matriculados Sexo Doctorado'!$A192&lt;&gt;"",'[1]Matriculados Sexo Doctorado'!$A192,IF(AND('[1]Matriculados Sexo Doctorado'!$A192="",'[1]Matriculados Sexo Doctorado'!$A191&lt;&gt;"",'[1]Matriculados Sexo Doctorado'!$A191&lt;&gt;"Total"),"Total",""))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IF('[1]Matriculados Sexo Doctorado'!$A193&lt;&gt;"",'[1]Matriculados Sexo Doctorado'!$A193,IF(AND('[1]Matriculados Sexo Doctorado'!$A193="",'[1]Matriculados Sexo Doctorado'!$A192&lt;&gt;"",'[1]Matriculados Sexo Doctorado'!$A192&lt;&gt;"Total"),"Total",""))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IF('[1]Matriculados Sexo Doctorado'!$A194&lt;&gt;"",'[1]Matriculados Sexo Doctorado'!$A194,IF(AND('[1]Matriculados Sexo Doctorado'!$A194="",'[1]Matriculados Sexo Doctorado'!$A193&lt;&gt;"",'[1]Matriculados Sexo Doctorado'!$A193&lt;&gt;"Total"),"Total",""))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IF('[1]Matriculados Sexo Doctorado'!$A195&lt;&gt;"",'[1]Matriculados Sexo Doctorado'!$A195,IF(AND('[1]Matriculados Sexo Doctorado'!$A195="",'[1]Matriculados Sexo Doctorado'!$A194&lt;&gt;"",'[1]Matriculados Sexo Doctorado'!$A194&lt;&gt;"Total"),"Total",""))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IF('[1]Matriculados Sexo Doctorado'!$A196&lt;&gt;"",'[1]Matriculados Sexo Doctorado'!$A196,IF(AND('[1]Matriculados Sexo Doctorado'!$A196="",'[1]Matriculados Sexo Doctorado'!$A195&lt;&gt;"",'[1]Matriculados Sexo Doctorado'!$A195&lt;&gt;"Total"),"Total",""))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IF('[1]Matriculados Sexo Doctorado'!$A197&lt;&gt;"",'[1]Matriculados Sexo Doctorado'!$A197,IF(AND('[1]Matriculados Sexo Doctorado'!$A197="",'[1]Matriculados Sexo Doctorado'!$A196&lt;&gt;"",'[1]Matriculados Sexo Doctorado'!$A196&lt;&gt;"Total"),"Total",""))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IF('[1]Matriculados Sexo Doctorado'!$A198&lt;&gt;"",'[1]Matriculados Sexo Doctorado'!$A198,IF(AND('[1]Matriculados Sexo Doctorado'!$A198="",'[1]Matriculados Sexo Doctorado'!$A197&lt;&gt;"",'[1]Matriculados Sexo Doctorado'!$A197&lt;&gt;"Total"),"Total",""))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IF('[1]Matriculados Sexo Doctorado'!$A199&lt;&gt;"",'[1]Matriculados Sexo Doctorado'!$A199,IF(AND('[1]Matriculados Sexo Doctorado'!$A199="",'[1]Matriculados Sexo Doctorado'!$A198&lt;&gt;"",'[1]Matriculados Sexo Doctorado'!$A198&lt;&gt;"Total"),"Total",""))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IF('[1]Matriculados Sexo Doctorado'!$A200&lt;&gt;"",'[1]Matriculados Sexo Doctorado'!$A200,IF(AND('[1]Matriculados Sexo Doctorado'!$A200="",'[1]Matriculados Sexo Doctorado'!$A199&lt;&gt;"",'[1]Matriculados Sexo Doctorado'!$A199&lt;&gt;"Total"),"Total",""))</f>
        <v/>
      </c>
      <c r="B198" s="6"/>
      <c r="C198" s="6"/>
      <c r="D198" s="6"/>
      <c r="E198" s="6"/>
      <c r="F198" s="6"/>
    </row>
    <row r="199" spans="1:6" ht="15.75" thickBot="1" x14ac:dyDescent="0.3">
      <c r="A199" s="8" t="str">
        <f>IF('[1]Matriculados Sexo Doctorado'!$A201&lt;&gt;"",'[1]Matriculados Sexo Doctorado'!$A201,IF(AND('[1]Matriculados Sexo Doctorado'!$A201="",'[1]Matriculados Sexo Doctorado'!$A200&lt;&gt;"",'[1]Matriculados Sexo Doctorado'!$A200&lt;&gt;"Total"),"Total",""))</f>
        <v/>
      </c>
      <c r="B199" s="6"/>
      <c r="C199" s="6"/>
      <c r="D199" s="6"/>
      <c r="E199" s="6"/>
      <c r="F199" s="6"/>
    </row>
    <row r="200" spans="1:6" ht="15.75" thickBot="1" x14ac:dyDescent="0.3">
      <c r="A200" s="8" t="str">
        <f>IF('[1]Matriculados Sexo Doctorado'!$A202&lt;&gt;"",'[1]Matriculados Sexo Doctorado'!$A202,IF(AND('[1]Matriculados Sexo Doctorado'!$A202="",'[1]Matriculados Sexo Doctorado'!$A201&lt;&gt;"",'[1]Matriculados Sexo Doctorado'!$A201&lt;&gt;"Total"),"Total",""))</f>
        <v/>
      </c>
      <c r="B200" s="6"/>
      <c r="C200" s="6"/>
      <c r="D200" s="6"/>
      <c r="E200" s="6"/>
      <c r="F200" s="6"/>
    </row>
  </sheetData>
  <conditionalFormatting sqref="A2:A200">
    <cfRule type="expression" dxfId="895" priority="17">
      <formula>$A2=""</formula>
    </cfRule>
    <cfRule type="expression" dxfId="894" priority="18">
      <formula>$A2="TOTAL"</formula>
    </cfRule>
    <cfRule type="expression" dxfId="893" priority="19">
      <formula>AND($A2&lt;&gt;"",$A2&lt;&gt;"TOTAL")</formula>
    </cfRule>
  </conditionalFormatting>
  <conditionalFormatting sqref="B2:B200">
    <cfRule type="expression" dxfId="892" priority="12">
      <formula>$A2="TOTAL"</formula>
    </cfRule>
    <cfRule type="expression" dxfId="891" priority="15">
      <formula>$A2=""</formula>
    </cfRule>
    <cfRule type="expression" dxfId="890" priority="16">
      <formula>AND($A2&lt;&gt;"",$A2&lt;&gt;"TOTAL")</formula>
    </cfRule>
  </conditionalFormatting>
  <conditionalFormatting sqref="F2:F200">
    <cfRule type="expression" dxfId="889" priority="13">
      <formula>$A2=""</formula>
    </cfRule>
    <cfRule type="expression" dxfId="888" priority="14">
      <formula>$A2&lt;&gt;""</formula>
    </cfRule>
  </conditionalFormatting>
  <conditionalFormatting sqref="C2:C200">
    <cfRule type="expression" dxfId="887" priority="9">
      <formula>$A2="TOTAL"</formula>
    </cfRule>
    <cfRule type="expression" dxfId="886" priority="10">
      <formula>$A2=""</formula>
    </cfRule>
    <cfRule type="expression" dxfId="885" priority="11">
      <formula>AND($A2&lt;&gt;"",$A2&lt;&gt;"TOTAL")</formula>
    </cfRule>
  </conditionalFormatting>
  <conditionalFormatting sqref="E2:E200">
    <cfRule type="expression" dxfId="884" priority="3">
      <formula>$A2="TOTAL"</formula>
    </cfRule>
    <cfRule type="expression" dxfId="883" priority="4">
      <formula>$A2=""</formula>
    </cfRule>
    <cfRule type="expression" dxfId="882" priority="5">
      <formula>AND($A2&lt;&gt;"",$A2&lt;&gt;"TOTAL")</formula>
    </cfRule>
  </conditionalFormatting>
  <conditionalFormatting sqref="D2:D200">
    <cfRule type="expression" dxfId="881" priority="6">
      <formula>$A2="TOTAL"</formula>
    </cfRule>
    <cfRule type="expression" dxfId="880" priority="7">
      <formula>$A2=""</formula>
    </cfRule>
    <cfRule type="expression" dxfId="879" priority="8">
      <formula>AND($A2&lt;&gt;"",$A2&lt;&gt;"TOTAL")</formula>
    </cfRule>
  </conditionalFormatting>
  <conditionalFormatting sqref="A1:F1">
    <cfRule type="expression" dxfId="878" priority="1">
      <formula>"Total"</formula>
    </cfRule>
    <cfRule type="cellIs" dxfId="877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F2:F200 B2:B200 D2:D200">
      <formula1>0</formula1>
      <formula2>9999999999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W408"/>
  <sheetViews>
    <sheetView workbookViewId="0">
      <selection activeCell="P8" sqref="P8"/>
    </sheetView>
  </sheetViews>
  <sheetFormatPr baseColWidth="10" defaultRowHeight="15" x14ac:dyDescent="0.25"/>
  <cols>
    <col min="1" max="1" width="20.42578125" customWidth="1"/>
    <col min="2" max="2" width="60" style="40" customWidth="1"/>
    <col min="4" max="4" width="24" customWidth="1"/>
  </cols>
  <sheetData>
    <row r="1" spans="1:127" ht="15.75" thickBot="1" x14ac:dyDescent="0.3">
      <c r="A1" s="61" t="s">
        <v>300</v>
      </c>
      <c r="B1" s="62"/>
      <c r="C1" s="63" t="s">
        <v>88</v>
      </c>
      <c r="D1" s="63"/>
      <c r="E1" s="63"/>
      <c r="F1" s="63"/>
      <c r="G1" s="63"/>
      <c r="H1" s="64" t="s">
        <v>87</v>
      </c>
      <c r="I1" s="64"/>
      <c r="J1" s="64"/>
      <c r="K1" s="64"/>
      <c r="L1" s="65"/>
    </row>
    <row r="2" spans="1:127" s="17" customFormat="1" ht="15.75" thickBot="1" x14ac:dyDescent="0.3">
      <c r="A2" s="5" t="s">
        <v>296</v>
      </c>
      <c r="B2" s="5" t="s">
        <v>6</v>
      </c>
      <c r="C2" s="5" t="s">
        <v>1</v>
      </c>
      <c r="D2" s="5" t="s">
        <v>2</v>
      </c>
      <c r="E2" s="5" t="s">
        <v>3</v>
      </c>
      <c r="F2" s="5" t="s">
        <v>2</v>
      </c>
      <c r="G2" s="5" t="s">
        <v>89</v>
      </c>
      <c r="H2" s="5" t="s">
        <v>1</v>
      </c>
      <c r="I2" s="5" t="s">
        <v>2</v>
      </c>
      <c r="J2" s="5" t="s">
        <v>3</v>
      </c>
      <c r="K2" s="5" t="s">
        <v>2</v>
      </c>
      <c r="L2" s="5" t="s">
        <v>89</v>
      </c>
    </row>
    <row r="3" spans="1:127" ht="15.75" thickBot="1" x14ac:dyDescent="0.3">
      <c r="A3" s="54" t="str">
        <f>IF([2]EGRESADOS!$A4="","",IF([2]EGRESADOS!$A4="SUBTOTAL",CONCATENATE("Subtotal ","",[2]EGRESADOS!$A3),[2]EGRESADOS!$A4))</f>
        <v>Enología</v>
      </c>
      <c r="B3" s="55" t="str">
        <f>IF([2]EGRESADOS!$B4="","",IF([2]EGRESADOS!$A4="SUBTOTAL",CONCATENATE("Subtotal"," ",[2]EGRESADOS!$A3),[2]EGRESADOS!$B4))</f>
        <v>Certificado de Especialización en Análisis Sensorial del Vino</v>
      </c>
      <c r="C3" s="6"/>
      <c r="D3" s="6"/>
      <c r="E3" s="6"/>
      <c r="F3" s="6"/>
      <c r="G3" s="6"/>
      <c r="H3" s="6"/>
      <c r="I3" s="6"/>
      <c r="J3" s="6"/>
      <c r="K3" s="56"/>
      <c r="L3" s="6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</row>
    <row r="4" spans="1:127" ht="15.75" thickBot="1" x14ac:dyDescent="0.3">
      <c r="A4" s="54" t="str">
        <f>IF([2]EGRESADOS!$A5="","",IF([2]EGRESADOS!$A5="SUBTOTAL",CONCATENATE("Subtotal ","",[2]EGRESADOS!$A4),[2]EGRESADOS!$A5))</f>
        <v>Enología</v>
      </c>
      <c r="B4" s="55" t="str">
        <f>IF([2]EGRESADOS!$B5="","",IF([2]EGRESADOS!$A5="SUBTOTAL",CONCATENATE("Subtotal"," ",[2]EGRESADOS!$A4),[2]EGRESADOS!$B5))</f>
        <v>Certificado de Especialización en Análisis Sensorial del Vino</v>
      </c>
      <c r="C4" s="6"/>
      <c r="D4" s="6"/>
      <c r="E4" s="6"/>
      <c r="F4" s="6"/>
      <c r="G4" s="6"/>
      <c r="H4" s="6"/>
      <c r="I4" s="6"/>
      <c r="J4" s="6"/>
      <c r="K4" s="56"/>
      <c r="L4" s="6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</row>
    <row r="5" spans="1:127" ht="15.75" thickBot="1" x14ac:dyDescent="0.3">
      <c r="A5" s="54" t="str">
        <f>IF([2]EGRESADOS!$A6="","",IF([2]EGRESADOS!$A6="SUBTOTAL",CONCATENATE("Subtotal ","",[2]EGRESADOS!$A5),[2]EGRESADOS!$A6))</f>
        <v>Enología</v>
      </c>
      <c r="B5" s="55" t="str">
        <f>IF([2]EGRESADOS!$B6="","",IF([2]EGRESADOS!$A6="SUBTOTAL",CONCATENATE("Subtotal"," ",[2]EGRESADOS!$A5),[2]EGRESADOS!$B6))</f>
        <v>Experto en Dirección de Empresas Vitivinícolas</v>
      </c>
      <c r="C5" s="6"/>
      <c r="D5" s="6"/>
      <c r="E5" s="6"/>
      <c r="F5" s="6"/>
      <c r="G5" s="6"/>
      <c r="H5" s="6"/>
      <c r="I5" s="6"/>
      <c r="J5" s="6"/>
      <c r="K5" s="56"/>
      <c r="L5" s="6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</row>
    <row r="6" spans="1:127" ht="15.75" thickBot="1" x14ac:dyDescent="0.3">
      <c r="A6" s="54" t="str">
        <f>IF([2]EGRESADOS!$A7="","",IF([2]EGRESADOS!$A7="SUBTOTAL",CONCATENATE("Subtotal ","",[2]EGRESADOS!$A6),[2]EGRESADOS!$A7))</f>
        <v>Enología</v>
      </c>
      <c r="B6" s="55" t="str">
        <f>IF([2]EGRESADOS!$B7="","",IF([2]EGRESADOS!$A7="SUBTOTAL",CONCATENATE("Subtotal"," ",[2]EGRESADOS!$A6),[2]EGRESADOS!$B7))</f>
        <v>Experto en Enología</v>
      </c>
      <c r="C6" s="6"/>
      <c r="D6" s="6"/>
      <c r="E6" s="6"/>
      <c r="F6" s="6"/>
      <c r="G6" s="6"/>
      <c r="H6" s="6"/>
      <c r="I6" s="6"/>
      <c r="J6" s="6"/>
      <c r="K6" s="56"/>
      <c r="L6" s="6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</row>
    <row r="7" spans="1:127" ht="15.75" thickBot="1" x14ac:dyDescent="0.3">
      <c r="A7" s="54" t="str">
        <f>IF([2]EGRESADOS!$A8="","",IF([2]EGRESADOS!$A8="SUBTOTAL",CONCATENATE("Subtotal ","",[2]EGRESADOS!$A7),[2]EGRESADOS!$A8))</f>
        <v>Enología</v>
      </c>
      <c r="B7" s="55" t="str">
        <f>IF([2]EGRESADOS!$B8="","",IF([2]EGRESADOS!$A8="SUBTOTAL",CONCATENATE("Subtotal"," ",[2]EGRESADOS!$A7),[2]EGRESADOS!$B8))</f>
        <v>Experto en Viticultura</v>
      </c>
      <c r="C7" s="6"/>
      <c r="D7" s="6"/>
      <c r="E7" s="6"/>
      <c r="F7" s="6"/>
      <c r="G7" s="6"/>
      <c r="H7" s="6"/>
      <c r="I7" s="6"/>
      <c r="J7" s="6"/>
      <c r="K7" s="56"/>
      <c r="L7" s="6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</row>
    <row r="8" spans="1:127" ht="15.75" thickBot="1" x14ac:dyDescent="0.3">
      <c r="A8" s="54" t="str">
        <f>IF([2]EGRESADOS!$A9="","",IF([2]EGRESADOS!$A9="SUBTOTAL",CONCATENATE("Subtotal ","",[2]EGRESADOS!$A8),[2]EGRESADOS!$A9))</f>
        <v>Enología</v>
      </c>
      <c r="B8" s="55" t="str">
        <f>IF([2]EGRESADOS!$B9="","",IF([2]EGRESADOS!$A9="SUBTOTAL",CONCATENATE("Subtotal"," ",[2]EGRESADOS!$A8),[2]EGRESADOS!$B9))</f>
        <v>Máster en Viticultura, Enología y Dirección de Empresas Vitivinícolas</v>
      </c>
      <c r="C8" s="6"/>
      <c r="D8" s="6"/>
      <c r="E8" s="6"/>
      <c r="F8" s="6"/>
      <c r="G8" s="6"/>
      <c r="H8" s="6"/>
      <c r="I8" s="6"/>
      <c r="J8" s="6"/>
      <c r="K8" s="56"/>
      <c r="L8" s="6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</row>
    <row r="9" spans="1:127" ht="15.75" thickBot="1" x14ac:dyDescent="0.3">
      <c r="A9" s="54" t="str">
        <f>IF([2]EGRESADOS!$A10="","",IF([2]EGRESADOS!$A10="SUBTOTAL",CONCATENATE("Subtotal ","",[2]EGRESADOS!$A9),[2]EGRESADOS!$A10))</f>
        <v>Enología</v>
      </c>
      <c r="B9" s="55" t="str">
        <f>IF([2]EGRESADOS!$B10="","",IF([2]EGRESADOS!$A10="SUBTOTAL",CONCATENATE("Subtotal"," ",[2]EGRESADOS!$A9),[2]EGRESADOS!$B10))</f>
        <v>Máster Interuniversitario en Planificación y Gestión de Turismo Enológico</v>
      </c>
      <c r="C9" s="6"/>
      <c r="D9" s="6"/>
      <c r="E9" s="6"/>
      <c r="F9" s="6"/>
      <c r="G9" s="6"/>
      <c r="H9" s="6"/>
      <c r="I9" s="6"/>
      <c r="J9" s="6"/>
      <c r="K9" s="56"/>
      <c r="L9" s="6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</row>
    <row r="10" spans="1:127" ht="15.75" thickBot="1" x14ac:dyDescent="0.3">
      <c r="A10" s="54" t="str">
        <f>IF([2]EGRESADOS!$A11="","",IF([2]EGRESADOS!$A11="SUBTOTAL",CONCATENATE("Subtotal ","",[2]EGRESADOS!$A10),[2]EGRESADOS!$A11))</f>
        <v>Subtotal Enología</v>
      </c>
      <c r="B10" s="55" t="str">
        <f>IF([2]EGRESADOS!$B11="","",IF([2]EGRESADOS!$A11="SUBTOTAL",CONCATENATE("Subtotal"," ",[2]EGRESADOS!$A10),[2]EGRESADOS!$B11))</f>
        <v>Subtotal Enología</v>
      </c>
      <c r="C10" s="6"/>
      <c r="D10" s="6"/>
      <c r="E10" s="6"/>
      <c r="F10" s="6"/>
      <c r="G10" s="6"/>
      <c r="H10" s="6"/>
      <c r="I10" s="6"/>
      <c r="J10" s="6"/>
      <c r="K10" s="56"/>
      <c r="L10" s="6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</row>
    <row r="11" spans="1:127" ht="15.75" thickBot="1" x14ac:dyDescent="0.3">
      <c r="A11" s="54" t="str">
        <f>IF([2]EGRESADOS!$A12="","",IF([2]EGRESADOS!$A12="SUBTOTAL",CONCATENATE("Subtotal ","",[2]EGRESADOS!$A11),[2]EGRESADOS!$A12))</f>
        <v>Salud</v>
      </c>
      <c r="B11" s="55" t="str">
        <f>IF([2]EGRESADOS!$B12="","",IF([2]EGRESADOS!$A12="SUBTOTAL",CONCATENATE("Subtotal"," ",[2]EGRESADOS!$A11),[2]EGRESADOS!$B12))</f>
        <v>Máster en Neuropsicología de las Altas Capacidades Intelectuales</v>
      </c>
      <c r="C11" s="6"/>
      <c r="D11" s="6"/>
      <c r="E11" s="6"/>
      <c r="F11" s="6"/>
      <c r="G11" s="6"/>
      <c r="H11" s="6"/>
      <c r="I11" s="6"/>
      <c r="J11" s="6"/>
      <c r="K11" s="56"/>
      <c r="L11" s="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</row>
    <row r="12" spans="1:127" ht="15.75" thickBot="1" x14ac:dyDescent="0.3">
      <c r="A12" s="54" t="str">
        <f>IF([2]EGRESADOS!$A13="","",IF([2]EGRESADOS!$A13="SUBTOTAL",CONCATENATE("Subtotal ","",[2]EGRESADOS!$A12),[2]EGRESADOS!$A13))</f>
        <v>Salud</v>
      </c>
      <c r="B12" s="55" t="str">
        <f>IF([2]EGRESADOS!$B13="","",IF([2]EGRESADOS!$A13="SUBTOTAL",CONCATENATE("Subtotal"," ",[2]EGRESADOS!$A12),[2]EGRESADOS!$B13))</f>
        <v>Máster en Trastornos del Espectro  Autista</v>
      </c>
      <c r="C12" s="6"/>
      <c r="D12" s="6"/>
      <c r="E12" s="6"/>
      <c r="F12" s="6"/>
      <c r="G12" s="6"/>
      <c r="H12" s="6"/>
      <c r="I12" s="6"/>
      <c r="J12" s="6"/>
      <c r="K12" s="56"/>
      <c r="L12" s="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</row>
    <row r="13" spans="1:127" ht="15.75" thickBot="1" x14ac:dyDescent="0.3">
      <c r="A13" s="54" t="str">
        <f>IF([2]EGRESADOS!$A14="","",IF([2]EGRESADOS!$A14="SUBTOTAL",CONCATENATE("Subtotal ","",[2]EGRESADOS!$A13),[2]EGRESADOS!$A14))</f>
        <v>Subtotal Salud</v>
      </c>
      <c r="B13" s="55" t="str">
        <f>IF([2]EGRESADOS!$B14="","",IF([2]EGRESADOS!$A14="SUBTOTAL",CONCATENATE("Subtotal"," ",[2]EGRESADOS!$A13),[2]EGRESADOS!$B14))</f>
        <v>Subtotal Salud</v>
      </c>
      <c r="C13" s="6"/>
      <c r="D13" s="6"/>
      <c r="E13" s="6"/>
      <c r="F13" s="6"/>
      <c r="G13" s="6"/>
      <c r="H13" s="6"/>
      <c r="I13" s="6"/>
      <c r="J13" s="6"/>
      <c r="K13" s="56"/>
      <c r="L13" s="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</row>
    <row r="14" spans="1:127" ht="15.75" thickBot="1" x14ac:dyDescent="0.3">
      <c r="A14" s="54" t="str">
        <f>IF([2]EGRESADOS!$A15="","",IF([2]EGRESADOS!$A15="SUBTOTAL",CONCATENATE("Subtotal ","",[2]EGRESADOS!$A14),[2]EGRESADOS!$A15))</f>
        <v>Jurídica</v>
      </c>
      <c r="B14" s="55" t="str">
        <f>IF([2]EGRESADOS!$B15="","",IF([2]EGRESADOS!$A15="SUBTOTAL",CONCATENATE("Subtotal"," ",[2]EGRESADOS!$A14),[2]EGRESADOS!$B15))</f>
        <v>Experto en Justicia de Menores: Responsabiliad Penal y Mediación Juvenil</v>
      </c>
      <c r="C14" s="6"/>
      <c r="D14" s="6"/>
      <c r="E14" s="6"/>
      <c r="F14" s="6"/>
      <c r="G14" s="6"/>
      <c r="H14" s="6"/>
      <c r="I14" s="6"/>
      <c r="J14" s="6"/>
      <c r="K14" s="56"/>
      <c r="L14" s="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</row>
    <row r="15" spans="1:127" ht="15.75" thickBot="1" x14ac:dyDescent="0.3">
      <c r="A15" s="54" t="str">
        <f>IF([2]EGRESADOS!$A16="","",IF([2]EGRESADOS!$A16="SUBTOTAL",CONCATENATE("Subtotal ","",[2]EGRESADOS!$A15),[2]EGRESADOS!$A16))</f>
        <v>Jurídica</v>
      </c>
      <c r="B15" s="55" t="str">
        <f>IF([2]EGRESADOS!$B16="","",IF([2]EGRESADOS!$A16="SUBTOTAL",CONCATENATE("Subtotal"," ",[2]EGRESADOS!$A15),[2]EGRESADOS!$B16))</f>
        <v>Experto en Mediación penal: Justicia Restaurativa, Dinámica Procedimental y Técnicas</v>
      </c>
      <c r="C15" s="6"/>
      <c r="D15" s="6"/>
      <c r="E15" s="6"/>
      <c r="F15" s="6"/>
      <c r="G15" s="6"/>
      <c r="H15" s="6"/>
      <c r="I15" s="6"/>
      <c r="J15" s="6"/>
      <c r="K15" s="56"/>
      <c r="L15" s="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</row>
    <row r="16" spans="1:127" ht="15.75" thickBot="1" x14ac:dyDescent="0.3">
      <c r="A16" s="54" t="str">
        <f>IF([2]EGRESADOS!$A17="","",IF([2]EGRESADOS!$A17="SUBTOTAL",CONCATENATE("Subtotal ","",[2]EGRESADOS!$A16),[2]EGRESADOS!$A17))</f>
        <v>Jurídica</v>
      </c>
      <c r="B16" s="55" t="str">
        <f>IF([2]EGRESADOS!$B17="","",IF([2]EGRESADOS!$A17="SUBTOTAL",CONCATENATE("Subtotal"," ",[2]EGRESADOS!$A16),[2]EGRESADOS!$B17))</f>
        <v>Experto en Mediación Penal: Procedimiento y Técnicas</v>
      </c>
      <c r="C16" s="6"/>
      <c r="D16" s="6"/>
      <c r="E16" s="6"/>
      <c r="F16" s="6"/>
      <c r="G16" s="6"/>
      <c r="H16" s="6"/>
      <c r="I16" s="6"/>
      <c r="J16" s="6"/>
      <c r="K16" s="56"/>
      <c r="L16" s="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</row>
    <row r="17" spans="1:127" ht="15.75" thickBot="1" x14ac:dyDescent="0.3">
      <c r="A17" s="54" t="str">
        <f>IF([2]EGRESADOS!$A18="","",IF([2]EGRESADOS!$A18="SUBTOTAL",CONCATENATE("Subtotal ","",[2]EGRESADOS!$A17),[2]EGRESADOS!$A18))</f>
        <v>Jurídica</v>
      </c>
      <c r="B17" s="55" t="str">
        <f>IF([2]EGRESADOS!$B18="","",IF([2]EGRESADOS!$A18="SUBTOTAL",CONCATENATE("Subtotal"," ",[2]EGRESADOS!$A17),[2]EGRESADOS!$B18))</f>
        <v>Experto en Mediación Profesional para la Resolución de Conflictos</v>
      </c>
      <c r="C17" s="6"/>
      <c r="D17" s="6"/>
      <c r="E17" s="6"/>
      <c r="F17" s="6"/>
      <c r="G17" s="6"/>
      <c r="H17" s="6"/>
      <c r="I17" s="6"/>
      <c r="J17" s="6"/>
      <c r="K17" s="56"/>
      <c r="L17" s="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</row>
    <row r="18" spans="1:127" ht="15.75" thickBot="1" x14ac:dyDescent="0.3">
      <c r="A18" s="54" t="str">
        <f>IF([2]EGRESADOS!$A19="","",IF([2]EGRESADOS!$A19="SUBTOTAL",CONCATENATE("Subtotal ","",[2]EGRESADOS!$A18),[2]EGRESADOS!$A19))</f>
        <v>Jurídica</v>
      </c>
      <c r="B18" s="55" t="str">
        <f>IF([2]EGRESADOS!$B19="","",IF([2]EGRESADOS!$A19="SUBTOTAL",CONCATENATE("Subtotal"," ",[2]EGRESADOS!$A18),[2]EGRESADOS!$B19))</f>
        <v>Experto en Mediación y Justicia de  Menores</v>
      </c>
      <c r="C18" s="6"/>
      <c r="D18" s="6"/>
      <c r="E18" s="6"/>
      <c r="F18" s="6"/>
      <c r="G18" s="6"/>
      <c r="H18" s="6"/>
      <c r="I18" s="6"/>
      <c r="J18" s="6"/>
      <c r="K18" s="56"/>
      <c r="L18" s="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</row>
    <row r="19" spans="1:127" ht="23.25" thickBot="1" x14ac:dyDescent="0.3">
      <c r="A19" s="54" t="str">
        <f>IF([2]EGRESADOS!$A20="","",IF([2]EGRESADOS!$A20="SUBTOTAL",CONCATENATE("Subtotal ","",[2]EGRESADOS!$A19),[2]EGRESADOS!$A20))</f>
        <v>Jurídica</v>
      </c>
      <c r="B19" s="55" t="str">
        <f>IF([2]EGRESADOS!$B20="","",IF([2]EGRESADOS!$A20="SUBTOTAL",CONCATENATE("Subtotal"," ",[2]EGRESADOS!$A19),[2]EGRESADOS!$B20))</f>
        <v>Máster en Mediación para la Resolución de Conflictos, Mediación Penal y Justicia de  Menores</v>
      </c>
      <c r="C19" s="6"/>
      <c r="D19" s="6"/>
      <c r="E19" s="6"/>
      <c r="F19" s="6"/>
      <c r="G19" s="6"/>
      <c r="H19" s="6"/>
      <c r="I19" s="6"/>
      <c r="J19" s="6"/>
      <c r="K19" s="56"/>
      <c r="L19" s="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</row>
    <row r="20" spans="1:127" ht="15.75" thickBot="1" x14ac:dyDescent="0.3">
      <c r="A20" s="54" t="str">
        <f>IF([2]EGRESADOS!$A21="","",IF([2]EGRESADOS!$A21="SUBTOTAL",CONCATENATE("Subtotal ","",[2]EGRESADOS!$A20),[2]EGRESADOS!$A21))</f>
        <v>Subtotal Jurídica</v>
      </c>
      <c r="B20" s="55" t="str">
        <f>IF([2]EGRESADOS!$B21="","",IF([2]EGRESADOS!$A21="SUBTOTAL",CONCATENATE("Subtotal"," ",[2]EGRESADOS!$A20),[2]EGRESADOS!$B21))</f>
        <v>Subtotal Jurídica</v>
      </c>
      <c r="C20" s="6"/>
      <c r="D20" s="6"/>
      <c r="E20" s="6"/>
      <c r="F20" s="6"/>
      <c r="G20" s="6"/>
      <c r="H20" s="6"/>
      <c r="I20" s="6"/>
      <c r="J20" s="6"/>
      <c r="K20" s="56"/>
      <c r="L20" s="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</row>
    <row r="21" spans="1:127" ht="15.75" thickBot="1" x14ac:dyDescent="0.3">
      <c r="A21" s="54" t="str">
        <f>IF([2]EGRESADOS!$A22="","",IF([2]EGRESADOS!$A22="SUBTOTAL",CONCATENATE("Subtotal ","",[2]EGRESADOS!$A21),[2]EGRESADOS!$A22))</f>
        <v>Medioambiental</v>
      </c>
      <c r="B21" s="55" t="str">
        <f>IF([2]EGRESADOS!$B22="","",IF([2]EGRESADOS!$A22="SUBTOTAL",CONCATENATE("Subtotal"," ",[2]EGRESADOS!$A21),[2]EGRESADOS!$B22))</f>
        <v>Diploma de Especialización en Análisis de Ciclo de Vida</v>
      </c>
      <c r="C21" s="6"/>
      <c r="D21" s="6"/>
      <c r="E21" s="6"/>
      <c r="F21" s="6"/>
      <c r="G21" s="6"/>
      <c r="H21" s="6"/>
      <c r="I21" s="6"/>
      <c r="J21" s="6"/>
      <c r="K21" s="56"/>
      <c r="L21" s="6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</row>
    <row r="22" spans="1:127" ht="15.75" thickBot="1" x14ac:dyDescent="0.3">
      <c r="A22" s="54" t="str">
        <f>IF([2]EGRESADOS!$A23="","",IF([2]EGRESADOS!$A23="SUBTOTAL",CONCATENATE("Subtotal ","",[2]EGRESADOS!$A22),[2]EGRESADOS!$A23))</f>
        <v>Medioambiental</v>
      </c>
      <c r="B22" s="55" t="str">
        <f>IF([2]EGRESADOS!$B23="","",IF([2]EGRESADOS!$A23="SUBTOTAL",CONCATENATE("Subtotal"," ",[2]EGRESADOS!$A22),[2]EGRESADOS!$B23))</f>
        <v>Experto en Análisis de Ciclo de Vida (ACV): Edificación y Obra Pública sostenible</v>
      </c>
      <c r="C22" s="6"/>
      <c r="D22" s="6"/>
      <c r="E22" s="6"/>
      <c r="F22" s="6"/>
      <c r="G22" s="6"/>
      <c r="H22" s="6"/>
      <c r="I22" s="6"/>
      <c r="J22" s="6"/>
      <c r="K22" s="56"/>
      <c r="L22" s="6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</row>
    <row r="23" spans="1:127" ht="15.75" thickBot="1" x14ac:dyDescent="0.3">
      <c r="A23" s="54" t="str">
        <f>IF([2]EGRESADOS!$A24="","",IF([2]EGRESADOS!$A24="SUBTOTAL",CONCATENATE("Subtotal ","",[2]EGRESADOS!$A23),[2]EGRESADOS!$A24))</f>
        <v>Medioambiental</v>
      </c>
      <c r="B23" s="55" t="str">
        <f>IF([2]EGRESADOS!$B24="","",IF([2]EGRESADOS!$A24="SUBTOTAL",CONCATENATE("Subtotal"," ",[2]EGRESADOS!$A23),[2]EGRESADOS!$B24))</f>
        <v>Experto en Análisis de Ciclo de Vida (ACV): Sector Agroalimentario</v>
      </c>
      <c r="C23" s="6"/>
      <c r="D23" s="6"/>
      <c r="E23" s="6"/>
      <c r="F23" s="6"/>
      <c r="G23" s="6"/>
      <c r="H23" s="6"/>
      <c r="I23" s="6"/>
      <c r="J23" s="6"/>
      <c r="K23" s="56"/>
      <c r="L23" s="6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</row>
    <row r="24" spans="1:127" ht="15.75" thickBot="1" x14ac:dyDescent="0.3">
      <c r="A24" s="54" t="str">
        <f>IF([2]EGRESADOS!$A25="","",IF([2]EGRESADOS!$A25="SUBTOTAL",CONCATENATE("Subtotal ","",[2]EGRESADOS!$A24),[2]EGRESADOS!$A25))</f>
        <v>Medioambiental</v>
      </c>
      <c r="B24" s="55" t="str">
        <f>IF([2]EGRESADOS!$B25="","",IF([2]EGRESADOS!$A25="SUBTOTAL",CONCATENATE("Subtotal"," ",[2]EGRESADOS!$A24),[2]EGRESADOS!$B25))</f>
        <v>Experto en Análisis de Ciclo de Vida (ACV): Sector Energético e Industrial</v>
      </c>
      <c r="C24" s="6"/>
      <c r="D24" s="6"/>
      <c r="E24" s="6"/>
      <c r="F24" s="6"/>
      <c r="G24" s="6"/>
      <c r="H24" s="6"/>
      <c r="I24" s="6"/>
      <c r="J24" s="6"/>
      <c r="K24" s="56"/>
      <c r="L24" s="6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</row>
    <row r="25" spans="1:127" ht="15.75" thickBot="1" x14ac:dyDescent="0.3">
      <c r="A25" s="54" t="str">
        <f>IF([2]EGRESADOS!$A26="","",IF([2]EGRESADOS!$A26="SUBTOTAL",CONCATENATE("Subtotal ","",[2]EGRESADOS!$A25),[2]EGRESADOS!$A26))</f>
        <v>Medioambiental</v>
      </c>
      <c r="B25" s="55" t="str">
        <f>IF([2]EGRESADOS!$B26="","",IF([2]EGRESADOS!$A26="SUBTOTAL",CONCATENATE("Subtotal"," ",[2]EGRESADOS!$A25),[2]EGRESADOS!$B26))</f>
        <v>Experto en Evaluación de Impacto Ambiental de    Proyectos</v>
      </c>
      <c r="C25" s="6"/>
      <c r="D25" s="6"/>
      <c r="E25" s="6"/>
      <c r="F25" s="6"/>
      <c r="G25" s="6"/>
      <c r="H25" s="6"/>
      <c r="I25" s="6"/>
      <c r="J25" s="6"/>
      <c r="K25" s="56"/>
      <c r="L25" s="6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</row>
    <row r="26" spans="1:127" ht="15.75" thickBot="1" x14ac:dyDescent="0.3">
      <c r="A26" s="54" t="str">
        <f>IF([2]EGRESADOS!$A27="","",IF([2]EGRESADOS!$A27="SUBTOTAL",CONCATENATE("Subtotal ","",[2]EGRESADOS!$A26),[2]EGRESADOS!$A27))</f>
        <v>Medioambiental</v>
      </c>
      <c r="B26" s="55" t="str">
        <f>IF([2]EGRESADOS!$B27="","",IF([2]EGRESADOS!$A27="SUBTOTAL",CONCATENATE("Subtotal"," ",[2]EGRESADOS!$A26),[2]EGRESADOS!$B27))</f>
        <v>Experto en Gestión Medioambiental en la  Empresa</v>
      </c>
      <c r="C26" s="6"/>
      <c r="D26" s="6"/>
      <c r="E26" s="6"/>
      <c r="F26" s="6"/>
      <c r="G26" s="6"/>
      <c r="H26" s="6"/>
      <c r="I26" s="6"/>
      <c r="J26" s="6"/>
      <c r="K26" s="56"/>
      <c r="L26" s="6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</row>
    <row r="27" spans="1:127" ht="15.75" thickBot="1" x14ac:dyDescent="0.3">
      <c r="A27" s="54" t="str">
        <f>IF([2]EGRESADOS!$A28="","",IF([2]EGRESADOS!$A28="SUBTOTAL",CONCATENATE("Subtotal ","",[2]EGRESADOS!$A27),[2]EGRESADOS!$A28))</f>
        <v>Subtotal Medioambiental</v>
      </c>
      <c r="B27" s="55" t="str">
        <f>IF([2]EGRESADOS!$B28="","",IF([2]EGRESADOS!$A28="SUBTOTAL",CONCATENATE("Subtotal"," ",[2]EGRESADOS!$A27),[2]EGRESADOS!$B28))</f>
        <v>Subtotal Medioambiental</v>
      </c>
      <c r="C27" s="6"/>
      <c r="D27" s="6"/>
      <c r="E27" s="6"/>
      <c r="F27" s="6"/>
      <c r="G27" s="6"/>
      <c r="H27" s="6"/>
      <c r="I27" s="6"/>
      <c r="J27" s="6"/>
      <c r="K27" s="56"/>
      <c r="L27" s="6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</row>
    <row r="28" spans="1:127" ht="23.25" thickBot="1" x14ac:dyDescent="0.3">
      <c r="A28" s="54" t="str">
        <f>IF([2]EGRESADOS!$A29="","",IF([2]EGRESADOS!$A29="SUBTOTAL",CONCATENATE("Subtotal ","",[2]EGRESADOS!$A28),[2]EGRESADOS!$A29))</f>
        <v>Español</v>
      </c>
      <c r="B28" s="55" t="str">
        <f>IF([2]EGRESADOS!$B29="","",IF([2]EGRESADOS!$A29="SUBTOTAL",CONCATENATE("Subtotal"," ",[2]EGRESADOS!$A28),[2]EGRESADOS!$B29))</f>
        <v>Certificado de Esp. en Tratamiento de la Cultura Hispánica en la Enseñanza-Aprendizaje del Español L2/LE</v>
      </c>
      <c r="C28" s="6"/>
      <c r="D28" s="6"/>
      <c r="E28" s="6"/>
      <c r="F28" s="6"/>
      <c r="G28" s="6"/>
      <c r="H28" s="6"/>
      <c r="I28" s="6"/>
      <c r="J28" s="6"/>
      <c r="K28" s="56"/>
      <c r="L28" s="6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</row>
    <row r="29" spans="1:127" ht="23.25" thickBot="1" x14ac:dyDescent="0.3">
      <c r="A29" s="54" t="str">
        <f>IF([2]EGRESADOS!$A30="","",IF([2]EGRESADOS!$A30="SUBTOTAL",CONCATENATE("Subtotal ","",[2]EGRESADOS!$A29),[2]EGRESADOS!$A30))</f>
        <v>Español</v>
      </c>
      <c r="B29" s="55" t="str">
        <f>IF([2]EGRESADOS!$B30="","",IF([2]EGRESADOS!$A30="SUBTOTAL",CONCATENATE("Subtotal"," ",[2]EGRESADOS!$A29),[2]EGRESADOS!$B30))</f>
        <v>Certificado de Especialización en Didáctica de la Geografía Lingüística Hispánica para la Enseñanza del Español L2/LE</v>
      </c>
      <c r="C29" s="6"/>
      <c r="D29" s="6"/>
      <c r="E29" s="6"/>
      <c r="F29" s="6"/>
      <c r="G29" s="6"/>
      <c r="H29" s="6"/>
      <c r="I29" s="6"/>
      <c r="J29" s="6"/>
      <c r="K29" s="56"/>
      <c r="L29" s="6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</row>
    <row r="30" spans="1:127" ht="23.25" thickBot="1" x14ac:dyDescent="0.3">
      <c r="A30" s="54" t="str">
        <f>IF([2]EGRESADOS!$A31="","",IF([2]EGRESADOS!$A31="SUBTOTAL",CONCATENATE("Subtotal ","",[2]EGRESADOS!$A30),[2]EGRESADOS!$A31))</f>
        <v>Español</v>
      </c>
      <c r="B30" s="55" t="str">
        <f>IF([2]EGRESADOS!$B31="","",IF([2]EGRESADOS!$A31="SUBTOTAL",CONCATENATE("Subtotal"," ",[2]EGRESADOS!$A30),[2]EGRESADOS!$B31))</f>
        <v>Certificado de Especialización en Didáctica de la Gramática, la Lexicología y la Pragmática del Español L2/LE</v>
      </c>
      <c r="C30" s="6"/>
      <c r="D30" s="6"/>
      <c r="E30" s="6"/>
      <c r="F30" s="6"/>
      <c r="G30" s="6"/>
      <c r="H30" s="6"/>
      <c r="I30" s="6"/>
      <c r="J30" s="6"/>
      <c r="K30" s="56"/>
      <c r="L30" s="6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</row>
    <row r="31" spans="1:127" ht="15.75" thickBot="1" x14ac:dyDescent="0.3">
      <c r="A31" s="54" t="str">
        <f>IF([2]EGRESADOS!$A32="","",IF([2]EGRESADOS!$A32="SUBTOTAL",CONCATENATE("Subtotal ","",[2]EGRESADOS!$A31),[2]EGRESADOS!$A32))</f>
        <v>Español</v>
      </c>
      <c r="B31" s="55" t="str">
        <f>IF([2]EGRESADOS!$B32="","",IF([2]EGRESADOS!$A32="SUBTOTAL",CONCATENATE("Subtotal"," ",[2]EGRESADOS!$A31),[2]EGRESADOS!$B32))</f>
        <v>Certificado de Especialización en Didáctica del Español como L2 a Inmigrantes</v>
      </c>
      <c r="C31" s="6"/>
      <c r="D31" s="6"/>
      <c r="E31" s="6"/>
      <c r="F31" s="6"/>
      <c r="G31" s="6"/>
      <c r="H31" s="6"/>
      <c r="I31" s="6"/>
      <c r="J31" s="6"/>
      <c r="K31" s="56"/>
      <c r="L31" s="6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</row>
    <row r="32" spans="1:127" ht="15.75" thickBot="1" x14ac:dyDescent="0.3">
      <c r="A32" s="54" t="str">
        <f>IF([2]EGRESADOS!$A33="","",IF([2]EGRESADOS!$A33="SUBTOTAL",CONCATENATE("Subtotal ","",[2]EGRESADOS!$A32),[2]EGRESADOS!$A33))</f>
        <v>Español</v>
      </c>
      <c r="B32" s="55" t="str">
        <f>IF([2]EGRESADOS!$B33="","",IF([2]EGRESADOS!$A33="SUBTOTAL",CONCATENATE("Subtotal"," ",[2]EGRESADOS!$A32),[2]EGRESADOS!$B33))</f>
        <v>Certificado de Especialización en Didáctica del Español L2/LE para Fines Específicos</v>
      </c>
      <c r="C32" s="6"/>
      <c r="D32" s="6"/>
      <c r="E32" s="6"/>
      <c r="F32" s="6"/>
      <c r="G32" s="6"/>
      <c r="H32" s="6"/>
      <c r="I32" s="6"/>
      <c r="J32" s="6"/>
      <c r="K32" s="56"/>
      <c r="L32" s="6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</row>
    <row r="33" spans="1:127" ht="23.25" thickBot="1" x14ac:dyDescent="0.3">
      <c r="A33" s="54" t="str">
        <f>IF([2]EGRESADOS!$A34="","",IF([2]EGRESADOS!$A34="SUBTOTAL",CONCATENATE("Subtotal ","",[2]EGRESADOS!$A33),[2]EGRESADOS!$A34))</f>
        <v>Español</v>
      </c>
      <c r="B33" s="55" t="str">
        <f>IF([2]EGRESADOS!$B34="","",IF([2]EGRESADOS!$A34="SUBTOTAL",CONCATENATE("Subtotal"," ",[2]EGRESADOS!$A33),[2]EGRESADOS!$B34))</f>
        <v>Certificado de Especialización en Fundamentos de Didáctica para la Enseñanza del Español    L2/LE</v>
      </c>
      <c r="C33" s="6"/>
      <c r="D33" s="6"/>
      <c r="E33" s="6"/>
      <c r="F33" s="6"/>
      <c r="G33" s="6"/>
      <c r="H33" s="6"/>
      <c r="I33" s="6"/>
      <c r="J33" s="6"/>
      <c r="K33" s="56"/>
      <c r="L33" s="6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</row>
    <row r="34" spans="1:127" ht="23.25" thickBot="1" x14ac:dyDescent="0.3">
      <c r="A34" s="54" t="str">
        <f>IF([2]EGRESADOS!$A35="","",IF([2]EGRESADOS!$A35="SUBTOTAL",CONCATENATE("Subtotal ","",[2]EGRESADOS!$A34),[2]EGRESADOS!$A35))</f>
        <v>Español</v>
      </c>
      <c r="B34" s="55" t="str">
        <f>IF([2]EGRESADOS!$B35="","",IF([2]EGRESADOS!$A35="SUBTOTAL",CONCATENATE("Subtotal"," ",[2]EGRESADOS!$A34),[2]EGRESADOS!$B35))</f>
        <v>Certificado de Especialización en la Creación de Materiales a partir de Realias para la Clase de Español como Lengua Extranjera</v>
      </c>
      <c r="C34" s="6"/>
      <c r="D34" s="6"/>
      <c r="E34" s="6"/>
      <c r="F34" s="6"/>
      <c r="G34" s="6"/>
      <c r="H34" s="6"/>
      <c r="I34" s="6"/>
      <c r="J34" s="6"/>
      <c r="K34" s="56"/>
      <c r="L34" s="6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</row>
    <row r="35" spans="1:127" ht="15.75" thickBot="1" x14ac:dyDescent="0.3">
      <c r="A35" s="54" t="str">
        <f>IF([2]EGRESADOS!$A36="","",IF([2]EGRESADOS!$A36="SUBTOTAL",CONCATENATE("Subtotal ","",[2]EGRESADOS!$A35),[2]EGRESADOS!$A36))</f>
        <v>Español</v>
      </c>
      <c r="B35" s="55" t="str">
        <f>IF([2]EGRESADOS!$B36="","",IF([2]EGRESADOS!$A36="SUBTOTAL",CONCATENATE("Subtotal"," ",[2]EGRESADOS!$A35),[2]EGRESADOS!$B36))</f>
        <v>Certificado de Especialización en las TICs en el Aula de Español  L2/LE</v>
      </c>
      <c r="C35" s="6"/>
      <c r="D35" s="6"/>
      <c r="E35" s="6"/>
      <c r="F35" s="6"/>
      <c r="G35" s="6"/>
      <c r="H35" s="6"/>
      <c r="I35" s="6"/>
      <c r="J35" s="6"/>
      <c r="K35" s="56"/>
      <c r="L35" s="6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</row>
    <row r="36" spans="1:127" ht="23.25" thickBot="1" x14ac:dyDescent="0.3">
      <c r="A36" s="54" t="str">
        <f>IF([2]EGRESADOS!$A37="","",IF([2]EGRESADOS!$A37="SUBTOTAL",CONCATENATE("Subtotal ","",[2]EGRESADOS!$A36),[2]EGRESADOS!$A37))</f>
        <v>Español</v>
      </c>
      <c r="B36" s="55" t="str">
        <f>IF([2]EGRESADOS!$B37="","",IF([2]EGRESADOS!$A37="SUBTOTAL",CONCATENATE("Subtotal"," ",[2]EGRESADOS!$A36),[2]EGRESADOS!$B37))</f>
        <v>Certificado de Especialización en Metodología y Planificación Didáctica de Cursos de Español L2/LE</v>
      </c>
      <c r="C36" s="6"/>
      <c r="D36" s="6"/>
      <c r="E36" s="6"/>
      <c r="F36" s="6"/>
      <c r="G36" s="6"/>
      <c r="H36" s="6"/>
      <c r="I36" s="6"/>
      <c r="J36" s="6"/>
      <c r="K36" s="56"/>
      <c r="L36" s="6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</row>
    <row r="37" spans="1:127" ht="23.25" thickBot="1" x14ac:dyDescent="0.3">
      <c r="A37" s="54" t="str">
        <f>IF([2]EGRESADOS!$A38="","",IF([2]EGRESADOS!$A38="SUBTOTAL",CONCATENATE("Subtotal ","",[2]EGRESADOS!$A37),[2]EGRESADOS!$A38))</f>
        <v>Español</v>
      </c>
      <c r="B37" s="55" t="str">
        <f>IF([2]EGRESADOS!$B38="","",IF([2]EGRESADOS!$A38="SUBTOTAL",CONCATENATE("Subtotal"," ",[2]EGRESADOS!$A37),[2]EGRESADOS!$B38))</f>
        <v>Certificado de Especialización en Metodología y Planificación Didáctica de Cursos de Español L2/LE</v>
      </c>
      <c r="C37" s="6"/>
      <c r="D37" s="6"/>
      <c r="E37" s="6"/>
      <c r="F37" s="6"/>
      <c r="G37" s="6"/>
      <c r="H37" s="6"/>
      <c r="I37" s="6"/>
      <c r="J37" s="6"/>
      <c r="K37" s="56"/>
      <c r="L37" s="6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</row>
    <row r="38" spans="1:127" ht="23.25" thickBot="1" x14ac:dyDescent="0.3">
      <c r="A38" s="54" t="str">
        <f>IF([2]EGRESADOS!$A39="","",IF([2]EGRESADOS!$A39="SUBTOTAL",CONCATENATE("Subtotal ","",[2]EGRESADOS!$A38),[2]EGRESADOS!$A39))</f>
        <v>Español</v>
      </c>
      <c r="B38" s="55" t="str">
        <f>IF([2]EGRESADOS!$B39="","",IF([2]EGRESADOS!$A39="SUBTOTAL",CONCATENATE("Subtotal"," ",[2]EGRESADOS!$A38),[2]EGRESADOS!$B39))</f>
        <v>Certificado de Especialización en Tratamiento de las Macrodestrezas Lingüística y la Competencia Estratégica en la Enseñanza-Aprendizaje del Español L2/LE</v>
      </c>
      <c r="C38" s="6"/>
      <c r="D38" s="6"/>
      <c r="E38" s="6"/>
      <c r="F38" s="6"/>
      <c r="G38" s="6"/>
      <c r="H38" s="6"/>
      <c r="I38" s="6"/>
      <c r="J38" s="6"/>
      <c r="K38" s="56"/>
      <c r="L38" s="6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</row>
    <row r="39" spans="1:127" ht="23.25" thickBot="1" x14ac:dyDescent="0.3">
      <c r="A39" s="54" t="str">
        <f>IF([2]EGRESADOS!$A40="","",IF([2]EGRESADOS!$A40="SUBTOTAL",CONCATENATE("Subtotal ","",[2]EGRESADOS!$A39),[2]EGRESADOS!$A40))</f>
        <v>Español</v>
      </c>
      <c r="B39" s="55" t="str">
        <f>IF([2]EGRESADOS!$B40="","",IF([2]EGRESADOS!$A40="SUBTOTAL",CONCATENATE("Subtotal"," ",[2]EGRESADOS!$A39),[2]EGRESADOS!$B40))</f>
        <v>Diploma de Especialización en Fundamentos de Pedagogía y Lingüística Aplicada para la Enseñanza-Aprendizaje del Español como Segunda Lengua (L2) o Lengua Extranjera (LE)</v>
      </c>
      <c r="C39" s="6"/>
      <c r="D39" s="6"/>
      <c r="E39" s="6"/>
      <c r="F39" s="6"/>
      <c r="G39" s="6"/>
      <c r="H39" s="6"/>
      <c r="I39" s="6"/>
      <c r="J39" s="6"/>
      <c r="K39" s="56"/>
      <c r="L39" s="6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</row>
    <row r="40" spans="1:127" ht="23.25" thickBot="1" x14ac:dyDescent="0.3">
      <c r="A40" s="54" t="str">
        <f>IF([2]EGRESADOS!$A41="","",IF([2]EGRESADOS!$A41="SUBTOTAL",CONCATENATE("Subtotal ","",[2]EGRESADOS!$A40),[2]EGRESADOS!$A41))</f>
        <v>Español</v>
      </c>
      <c r="B40" s="55" t="str">
        <f>IF([2]EGRESADOS!$B41="","",IF([2]EGRESADOS!$A41="SUBTOTAL",CONCATENATE("Subtotal"," ",[2]EGRESADOS!$A40),[2]EGRESADOS!$B41))</f>
        <v>Diploma de Especialización en Utilización de Recursos para la Enseñanza del Español como Segunda Lengua (L2) o Lengua Extranjera (LE)</v>
      </c>
      <c r="C40" s="6"/>
      <c r="D40" s="6"/>
      <c r="E40" s="6"/>
      <c r="F40" s="6"/>
      <c r="G40" s="6"/>
      <c r="H40" s="6"/>
      <c r="I40" s="6"/>
      <c r="J40" s="6"/>
      <c r="K40" s="56"/>
      <c r="L40" s="6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</row>
    <row r="41" spans="1:127" ht="23.25" thickBot="1" x14ac:dyDescent="0.3">
      <c r="A41" s="54" t="str">
        <f>IF([2]EGRESADOS!$A42="","",IF([2]EGRESADOS!$A42="SUBTOTAL",CONCATENATE("Subtotal ","",[2]EGRESADOS!$A41),[2]EGRESADOS!$A42))</f>
        <v>Español</v>
      </c>
      <c r="B41" s="55" t="str">
        <f>IF([2]EGRESADOS!$B42="","",IF([2]EGRESADOS!$A42="SUBTOTAL",CONCATENATE("Subtotal"," ",[2]EGRESADOS!$A41),[2]EGRESADOS!$B42))</f>
        <v>Diploma de Especialización en Utilización de Recursos para la Enseñanza del Español L2/LE</v>
      </c>
      <c r="C41" s="6"/>
      <c r="D41" s="6"/>
      <c r="E41" s="6"/>
      <c r="F41" s="6"/>
      <c r="G41" s="6"/>
      <c r="H41" s="6"/>
      <c r="I41" s="6"/>
      <c r="J41" s="6"/>
      <c r="K41" s="56"/>
      <c r="L41" s="6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</row>
    <row r="42" spans="1:127" ht="23.25" thickBot="1" x14ac:dyDescent="0.3">
      <c r="A42" s="54" t="str">
        <f>IF([2]EGRESADOS!$A43="","",IF([2]EGRESADOS!$A43="SUBTOTAL",CONCATENATE("Subtotal ","",[2]EGRESADOS!$A42),[2]EGRESADOS!$A43))</f>
        <v>Español</v>
      </c>
      <c r="B42" s="55" t="str">
        <f>IF([2]EGRESADOS!$B43="","",IF([2]EGRESADOS!$A43="SUBTOTAL",CONCATENATE("Subtotal"," ",[2]EGRESADOS!$A42),[2]EGRESADOS!$B43))</f>
        <v>Especialista Universitario Didáctica de la Geografía Lingüística Hispánica para la Enseñanza del Español L2/LE</v>
      </c>
      <c r="C42" s="6"/>
      <c r="D42" s="6"/>
      <c r="E42" s="6"/>
      <c r="F42" s="6"/>
      <c r="G42" s="6"/>
      <c r="H42" s="6"/>
      <c r="I42" s="6"/>
      <c r="J42" s="6"/>
      <c r="K42" s="56"/>
      <c r="L42" s="6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</row>
    <row r="43" spans="1:127" ht="23.25" thickBot="1" x14ac:dyDescent="0.3">
      <c r="A43" s="54" t="str">
        <f>IF([2]EGRESADOS!$A44="","",IF([2]EGRESADOS!$A44="SUBTOTAL",CONCATENATE("Subtotal ","",[2]EGRESADOS!$A43),[2]EGRESADOS!$A44))</f>
        <v>Español</v>
      </c>
      <c r="B43" s="55" t="str">
        <f>IF([2]EGRESADOS!$B44="","",IF([2]EGRESADOS!$A44="SUBTOTAL",CONCATENATE("Subtotal"," ",[2]EGRESADOS!$A43),[2]EGRESADOS!$B44))</f>
        <v>Especialista Universitario en Didáctica de la Gramática, la Lexicología y la Pragmática del Español L2/LE</v>
      </c>
      <c r="C43" s="6"/>
      <c r="D43" s="6"/>
      <c r="E43" s="6"/>
      <c r="F43" s="6"/>
      <c r="G43" s="6"/>
      <c r="H43" s="6"/>
      <c r="I43" s="6"/>
      <c r="J43" s="6"/>
      <c r="K43" s="56"/>
      <c r="L43" s="6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</row>
    <row r="44" spans="1:127" ht="15.75" thickBot="1" x14ac:dyDescent="0.3">
      <c r="A44" s="54" t="str">
        <f>IF([2]EGRESADOS!$A45="","",IF([2]EGRESADOS!$A45="SUBTOTAL",CONCATENATE("Subtotal ","",[2]EGRESADOS!$A44),[2]EGRESADOS!$A45))</f>
        <v>Español</v>
      </c>
      <c r="B44" s="55" t="str">
        <f>IF([2]EGRESADOS!$B45="","",IF([2]EGRESADOS!$A45="SUBTOTAL",CONCATENATE("Subtotal"," ",[2]EGRESADOS!$A44),[2]EGRESADOS!$B45))</f>
        <v>Especialista Universitario en Didáctica del Español L2/LE para Fines Específicos</v>
      </c>
      <c r="C44" s="6"/>
      <c r="D44" s="6"/>
      <c r="E44" s="6"/>
      <c r="F44" s="6"/>
      <c r="G44" s="6"/>
      <c r="H44" s="6"/>
      <c r="I44" s="6"/>
      <c r="J44" s="6"/>
      <c r="K44" s="56"/>
      <c r="L44" s="6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</row>
    <row r="45" spans="1:127" ht="23.25" thickBot="1" x14ac:dyDescent="0.3">
      <c r="A45" s="54" t="str">
        <f>IF([2]EGRESADOS!$A46="","",IF([2]EGRESADOS!$A46="SUBTOTAL",CONCATENATE("Subtotal ","",[2]EGRESADOS!$A45),[2]EGRESADOS!$A46))</f>
        <v>Español</v>
      </c>
      <c r="B45" s="55" t="str">
        <f>IF([2]EGRESADOS!$B46="","",IF([2]EGRESADOS!$A46="SUBTOTAL",CONCATENATE("Subtotal"," ",[2]EGRESADOS!$A45),[2]EGRESADOS!$B46))</f>
        <v>Especialista Universitario en el tratamiento de la Cultura Hispánica en la Enseñanza-Aprendizaje del Español L2/LE</v>
      </c>
      <c r="C45" s="6"/>
      <c r="D45" s="6"/>
      <c r="E45" s="6"/>
      <c r="F45" s="6"/>
      <c r="G45" s="6"/>
      <c r="H45" s="6"/>
      <c r="I45" s="6"/>
      <c r="J45" s="6"/>
      <c r="K45" s="56"/>
      <c r="L45" s="6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</row>
    <row r="46" spans="1:127" ht="23.25" thickBot="1" x14ac:dyDescent="0.3">
      <c r="A46" s="54" t="str">
        <f>IF([2]EGRESADOS!$A47="","",IF([2]EGRESADOS!$A47="SUBTOTAL",CONCATENATE("Subtotal ","",[2]EGRESADOS!$A46),[2]EGRESADOS!$A47))</f>
        <v>Español</v>
      </c>
      <c r="B46" s="55" t="str">
        <f>IF([2]EGRESADOS!$B47="","",IF([2]EGRESADOS!$A47="SUBTOTAL",CONCATENATE("Subtotal"," ",[2]EGRESADOS!$A46),[2]EGRESADOS!$B47))</f>
        <v>Especialista Universitario en el Tratamiento de la Literatura, el Cine, el Cómic y la Música Hispánicos para la Enseñanza-Aprendizaje del Español L2/LE</v>
      </c>
      <c r="C46" s="6"/>
      <c r="D46" s="6"/>
      <c r="E46" s="6"/>
      <c r="F46" s="6"/>
      <c r="G46" s="6"/>
      <c r="H46" s="6"/>
      <c r="I46" s="6"/>
      <c r="J46" s="6"/>
      <c r="K46" s="56"/>
      <c r="L46" s="6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</row>
    <row r="47" spans="1:127" ht="23.25" thickBot="1" x14ac:dyDescent="0.3">
      <c r="A47" s="54" t="str">
        <f>IF([2]EGRESADOS!$A48="","",IF([2]EGRESADOS!$A48="SUBTOTAL",CONCATENATE("Subtotal ","",[2]EGRESADOS!$A47),[2]EGRESADOS!$A48))</f>
        <v>Español</v>
      </c>
      <c r="B47" s="55" t="str">
        <f>IF([2]EGRESADOS!$B48="","",IF([2]EGRESADOS!$A48="SUBTOTAL",CONCATENATE("Subtotal"," ",[2]EGRESADOS!$A47),[2]EGRESADOS!$B48))</f>
        <v>Especialista Universitario en el Tratamiento de las Macrodestrezas Lingüísticas y la Competencia Estratégica en la Enseñanza-Aprendizaje del Español L2/LE</v>
      </c>
      <c r="C47" s="6"/>
      <c r="D47" s="6"/>
      <c r="E47" s="6"/>
      <c r="F47" s="6"/>
      <c r="G47" s="6"/>
      <c r="H47" s="6"/>
      <c r="I47" s="6"/>
      <c r="J47" s="6"/>
      <c r="K47" s="56"/>
      <c r="L47" s="6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</row>
    <row r="48" spans="1:127" ht="15.75" thickBot="1" x14ac:dyDescent="0.3">
      <c r="A48" s="54" t="str">
        <f>IF([2]EGRESADOS!$A49="","",IF([2]EGRESADOS!$A49="SUBTOTAL",CONCATENATE("Subtotal ","",[2]EGRESADOS!$A48),[2]EGRESADOS!$A49))</f>
        <v>Español</v>
      </c>
      <c r="B48" s="55" t="str">
        <f>IF([2]EGRESADOS!$B49="","",IF([2]EGRESADOS!$A49="SUBTOTAL",CONCATENATE("Subtotal"," ",[2]EGRESADOS!$A48),[2]EGRESADOS!$B49))</f>
        <v>Especialista Universitario en la Didáctica del Español como L2 a Inmigrantes</v>
      </c>
      <c r="C48" s="6"/>
      <c r="D48" s="6"/>
      <c r="E48" s="6"/>
      <c r="F48" s="6"/>
      <c r="G48" s="6"/>
      <c r="H48" s="6"/>
      <c r="I48" s="6"/>
      <c r="J48" s="6"/>
      <c r="K48" s="56"/>
      <c r="L48" s="6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</row>
    <row r="49" spans="1:127" ht="23.25" thickBot="1" x14ac:dyDescent="0.3">
      <c r="A49" s="54" t="str">
        <f>IF([2]EGRESADOS!$A50="","",IF([2]EGRESADOS!$A50="SUBTOTAL",CONCATENATE("Subtotal ","",[2]EGRESADOS!$A49),[2]EGRESADOS!$A50))</f>
        <v>Español</v>
      </c>
      <c r="B49" s="55" t="str">
        <f>IF([2]EGRESADOS!$B50="","",IF([2]EGRESADOS!$A50="SUBTOTAL",CONCATENATE("Subtotal"," ",[2]EGRESADOS!$A49),[2]EGRESADOS!$B50))</f>
        <v>Especialista Universitario en Metodología y Planificación Didáctica de cursos de Español L2/LE</v>
      </c>
      <c r="C49" s="6"/>
      <c r="D49" s="6"/>
      <c r="E49" s="6"/>
      <c r="F49" s="6"/>
      <c r="G49" s="6"/>
      <c r="H49" s="6"/>
      <c r="I49" s="6"/>
      <c r="J49" s="6"/>
      <c r="K49" s="56"/>
      <c r="L49" s="6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</row>
    <row r="50" spans="1:127" ht="23.25" thickBot="1" x14ac:dyDescent="0.3">
      <c r="A50" s="54" t="str">
        <f>IF([2]EGRESADOS!$A51="","",IF([2]EGRESADOS!$A51="SUBTOTAL",CONCATENATE("Subtotal ","",[2]EGRESADOS!$A50),[2]EGRESADOS!$A51))</f>
        <v>Español</v>
      </c>
      <c r="B50" s="55" t="str">
        <f>IF([2]EGRESADOS!$B51="","",IF([2]EGRESADOS!$A51="SUBTOTAL",CONCATENATE("Subtotal"," ",[2]EGRESADOS!$A50),[2]EGRESADOS!$B51))</f>
        <v>Especialista Universitario en Nuevas Tecnologías de la Información y de la Comunicación en el Aula de Español L2/LE</v>
      </c>
      <c r="C50" s="6"/>
      <c r="D50" s="6"/>
      <c r="E50" s="6"/>
      <c r="F50" s="6"/>
      <c r="G50" s="6"/>
      <c r="H50" s="6"/>
      <c r="I50" s="6"/>
      <c r="J50" s="6"/>
      <c r="K50" s="56"/>
      <c r="L50" s="6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</row>
    <row r="51" spans="1:127" ht="23.25" thickBot="1" x14ac:dyDescent="0.3">
      <c r="A51" s="54" t="str">
        <f>IF([2]EGRESADOS!$A52="","",IF([2]EGRESADOS!$A52="SUBTOTAL",CONCATENATE("Subtotal ","",[2]EGRESADOS!$A51),[2]EGRESADOS!$A52))</f>
        <v>Español</v>
      </c>
      <c r="B51" s="55" t="str">
        <f>IF([2]EGRESADOS!$B52="","",IF([2]EGRESADOS!$A52="SUBTOTAL",CONCATENATE("Subtotal"," ",[2]EGRESADOS!$A51),[2]EGRESADOS!$B52))</f>
        <v>Experto Universitario en Fundamentos de Pedagogía y Lingüística aplicada para la Enseñanza-Aprendizaje del Español como Segunda Lengua (Le) o Lengua Extranjera (LE)</v>
      </c>
      <c r="C51" s="6"/>
      <c r="D51" s="6"/>
      <c r="E51" s="6"/>
      <c r="F51" s="6"/>
      <c r="G51" s="6"/>
      <c r="H51" s="6"/>
      <c r="I51" s="6"/>
      <c r="J51" s="6"/>
      <c r="K51" s="56"/>
      <c r="L51" s="6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</row>
    <row r="52" spans="1:127" ht="23.25" thickBot="1" x14ac:dyDescent="0.3">
      <c r="A52" s="54" t="str">
        <f>IF([2]EGRESADOS!$A53="","",IF([2]EGRESADOS!$A53="SUBTOTAL",CONCATENATE("Subtotal ","",[2]EGRESADOS!$A52),[2]EGRESADOS!$A53))</f>
        <v>Español</v>
      </c>
      <c r="B52" s="55" t="str">
        <f>IF([2]EGRESADOS!$B53="","",IF([2]EGRESADOS!$A53="SUBTOTAL",CONCATENATE("Subtotal"," ",[2]EGRESADOS!$A52),[2]EGRESADOS!$B53))</f>
        <v>Experto Universitario en Utilización de Recursos para la Enseñanza del Español como Segunda Lengua (L2) o Lengua Extranejera (LE)</v>
      </c>
      <c r="C52" s="6"/>
      <c r="D52" s="6"/>
      <c r="E52" s="6"/>
      <c r="F52" s="6"/>
      <c r="G52" s="6"/>
      <c r="H52" s="6"/>
      <c r="I52" s="6"/>
      <c r="J52" s="6"/>
      <c r="K52" s="56"/>
      <c r="L52" s="6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</row>
    <row r="53" spans="1:127" ht="15.75" thickBot="1" x14ac:dyDescent="0.3">
      <c r="A53" s="54" t="str">
        <f>IF([2]EGRESADOS!$A54="","",IF([2]EGRESADOS!$A54="SUBTOTAL",CONCATENATE("Subtotal ","",[2]EGRESADOS!$A53),[2]EGRESADOS!$A54))</f>
        <v>Español</v>
      </c>
      <c r="B53" s="55" t="str">
        <f>IF([2]EGRESADOS!$B54="","",IF([2]EGRESADOS!$A54="SUBTOTAL",CONCATENATE("Subtotal"," ",[2]EGRESADOS!$A53),[2]EGRESADOS!$B54))</f>
        <v>Máster en Didáctica del Español como Segunda Lengua (L2) o Lengua Extranjera (LE)</v>
      </c>
      <c r="C53" s="6"/>
      <c r="D53" s="6"/>
      <c r="E53" s="6"/>
      <c r="F53" s="6"/>
      <c r="G53" s="6"/>
      <c r="H53" s="6"/>
      <c r="I53" s="6"/>
      <c r="J53" s="6"/>
      <c r="K53" s="56"/>
      <c r="L53" s="6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</row>
    <row r="54" spans="1:127" ht="15.75" thickBot="1" x14ac:dyDescent="0.3">
      <c r="A54" s="54" t="str">
        <f>IF([2]EGRESADOS!$A55="","",IF([2]EGRESADOS!$A55="SUBTOTAL",CONCATENATE("Subtotal ","",[2]EGRESADOS!$A54),[2]EGRESADOS!$A55))</f>
        <v>Subtotal Español</v>
      </c>
      <c r="B54" s="55" t="str">
        <f>IF([2]EGRESADOS!$B55="","",IF([2]EGRESADOS!$A55="SUBTOTAL",CONCATENATE("Subtotal"," ",[2]EGRESADOS!$A54),[2]EGRESADOS!$B55))</f>
        <v>Subtotal Español</v>
      </c>
      <c r="C54" s="6"/>
      <c r="D54" s="6"/>
      <c r="E54" s="6"/>
      <c r="F54" s="6"/>
      <c r="G54" s="6"/>
      <c r="H54" s="6"/>
      <c r="I54" s="6"/>
      <c r="J54" s="6"/>
      <c r="K54" s="56"/>
      <c r="L54" s="6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</row>
    <row r="55" spans="1:127" ht="15.75" thickBot="1" x14ac:dyDescent="0.3">
      <c r="A55" s="54" t="str">
        <f>IF([2]EGRESADOS!$A56="","",IF([2]EGRESADOS!$A56="SUBTOTAL",CONCATENATE("Subtotal ","",[2]EGRESADOS!$A55),[2]EGRESADOS!$A56))</f>
        <v>Calidad</v>
      </c>
      <c r="B55" s="55" t="str">
        <f>IF([2]EGRESADOS!$B56="","",IF([2]EGRESADOS!$A56="SUBTOTAL",CONCATENATE("Subtotal"," ",[2]EGRESADOS!$A55),[2]EGRESADOS!$B56))</f>
        <v>Experto en Calidad y Mejora en Centros Educativos</v>
      </c>
      <c r="C55" s="6"/>
      <c r="D55" s="6"/>
      <c r="E55" s="6"/>
      <c r="F55" s="6"/>
      <c r="G55" s="6"/>
      <c r="H55" s="6"/>
      <c r="I55" s="6"/>
      <c r="J55" s="6"/>
      <c r="K55" s="56"/>
      <c r="L55" s="6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</row>
    <row r="56" spans="1:127" ht="15.75" thickBot="1" x14ac:dyDescent="0.3">
      <c r="A56" s="54" t="str">
        <f>IF([2]EGRESADOS!$A57="","",IF([2]EGRESADOS!$A57="SUBTOTAL",CONCATENATE("Subtotal ","",[2]EGRESADOS!$A56),[2]EGRESADOS!$A57))</f>
        <v>Calidad</v>
      </c>
      <c r="B56" s="55" t="str">
        <f>IF([2]EGRESADOS!$B57="","",IF([2]EGRESADOS!$A57="SUBTOTAL",CONCATENATE("Subtotal"," ",[2]EGRESADOS!$A56),[2]EGRESADOS!$B57))</f>
        <v>Experto en Calidad y Mejora en Laboratorios</v>
      </c>
      <c r="C56" s="6"/>
      <c r="D56" s="6"/>
      <c r="E56" s="6"/>
      <c r="F56" s="6"/>
      <c r="G56" s="6"/>
      <c r="H56" s="6"/>
      <c r="I56" s="6"/>
      <c r="J56" s="6"/>
      <c r="K56" s="56"/>
      <c r="L56" s="6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</row>
    <row r="57" spans="1:127" ht="15.75" thickBot="1" x14ac:dyDescent="0.3">
      <c r="A57" s="54" t="str">
        <f>IF([2]EGRESADOS!$A58="","",IF([2]EGRESADOS!$A58="SUBTOTAL",CONCATENATE("Subtotal ","",[2]EGRESADOS!$A57),[2]EGRESADOS!$A58))</f>
        <v>Calidad</v>
      </c>
      <c r="B57" s="55" t="str">
        <f>IF([2]EGRESADOS!$B58="","",IF([2]EGRESADOS!$A58="SUBTOTAL",CONCATENATE("Subtotal"," ",[2]EGRESADOS!$A57),[2]EGRESADOS!$B58))</f>
        <v>Experto en Calidad y Mejora en Organizaciones Agroalimentarias</v>
      </c>
      <c r="C57" s="6"/>
      <c r="D57" s="6"/>
      <c r="E57" s="6"/>
      <c r="F57" s="6"/>
      <c r="G57" s="6"/>
      <c r="H57" s="6"/>
      <c r="I57" s="6"/>
      <c r="J57" s="6"/>
      <c r="K57" s="56"/>
      <c r="L57" s="6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</row>
    <row r="58" spans="1:127" ht="15.75" thickBot="1" x14ac:dyDescent="0.3">
      <c r="A58" s="54" t="str">
        <f>IF([2]EGRESADOS!$A59="","",IF([2]EGRESADOS!$A59="SUBTOTAL",CONCATENATE("Subtotal ","",[2]EGRESADOS!$A58),[2]EGRESADOS!$A59))</f>
        <v>Calidad</v>
      </c>
      <c r="B58" s="55" t="str">
        <f>IF([2]EGRESADOS!$B59="","",IF([2]EGRESADOS!$A59="SUBTOTAL",CONCATENATE("Subtotal"," ",[2]EGRESADOS!$A58),[2]EGRESADOS!$B59))</f>
        <v>Experto en Calidad y Mejora en Organizaciones de Acción Social</v>
      </c>
      <c r="C58" s="6"/>
      <c r="D58" s="6"/>
      <c r="E58" s="6"/>
      <c r="F58" s="6"/>
      <c r="G58" s="6"/>
      <c r="H58" s="6"/>
      <c r="I58" s="6"/>
      <c r="J58" s="6"/>
      <c r="K58" s="56"/>
      <c r="L58" s="6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</row>
    <row r="59" spans="1:127" ht="15.75" thickBot="1" x14ac:dyDescent="0.3">
      <c r="A59" s="54" t="str">
        <f>IF([2]EGRESADOS!$A60="","",IF([2]EGRESADOS!$A60="SUBTOTAL",CONCATENATE("Subtotal ","",[2]EGRESADOS!$A59),[2]EGRESADOS!$A60))</f>
        <v>Subtotal Calidad</v>
      </c>
      <c r="B59" s="55" t="str">
        <f>IF([2]EGRESADOS!$B60="","",IF([2]EGRESADOS!$A60="SUBTOTAL",CONCATENATE("Subtotal"," ",[2]EGRESADOS!$A59),[2]EGRESADOS!$B60))</f>
        <v>Subtotal Calidad</v>
      </c>
      <c r="C59" s="6"/>
      <c r="D59" s="6"/>
      <c r="E59" s="6"/>
      <c r="F59" s="6"/>
      <c r="G59" s="6"/>
      <c r="H59" s="6"/>
      <c r="I59" s="6"/>
      <c r="J59" s="6"/>
      <c r="K59" s="56"/>
      <c r="L59" s="6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</row>
    <row r="60" spans="1:127" ht="23.25" thickBot="1" x14ac:dyDescent="0.3">
      <c r="A60" s="54" t="str">
        <f>IF([2]EGRESADOS!$A61="","",IF([2]EGRESADOS!$A61="SUBTOTAL",CONCATENATE("Subtotal ","",[2]EGRESADOS!$A60),[2]EGRESADOS!$A61))</f>
        <v>Acción social</v>
      </c>
      <c r="B60" s="55" t="str">
        <f>IF([2]EGRESADOS!$B61="","",IF([2]EGRESADOS!$A61="SUBTOTAL",CONCATENATE("Subtotal"," ",[2]EGRESADOS!$A60),[2]EGRESADOS!$B61))</f>
        <v>Diploma de Especialización en Agente de Igualdad de Oportunida- des de Mujeres y Hombres</v>
      </c>
      <c r="C60" s="6"/>
      <c r="D60" s="6"/>
      <c r="E60" s="6"/>
      <c r="F60" s="6"/>
      <c r="G60" s="6"/>
      <c r="H60" s="6"/>
      <c r="I60" s="6"/>
      <c r="J60" s="6"/>
      <c r="K60" s="56"/>
      <c r="L60" s="6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</row>
    <row r="61" spans="1:127" ht="23.25" thickBot="1" x14ac:dyDescent="0.3">
      <c r="A61" s="54" t="str">
        <f>IF([2]EGRESADOS!$A62="","",IF([2]EGRESADOS!$A62="SUBTOTAL",CONCATENATE("Subtotal ","",[2]EGRESADOS!$A61),[2]EGRESADOS!$A62))</f>
        <v>Acción social</v>
      </c>
      <c r="B61" s="55" t="str">
        <f>IF([2]EGRESADOS!$B62="","",IF([2]EGRESADOS!$A62="SUBTOTAL",CONCATENATE("Subtotal"," ",[2]EGRESADOS!$A61),[2]EGRESADOS!$B62))</f>
        <v>Diploma de Especialización en Análisis de Problemas Sociales con Enfoque de Derechos Humanos</v>
      </c>
      <c r="C61" s="6"/>
      <c r="D61" s="6"/>
      <c r="E61" s="6"/>
      <c r="F61" s="6"/>
      <c r="G61" s="6"/>
      <c r="H61" s="6"/>
      <c r="I61" s="6"/>
      <c r="J61" s="6"/>
      <c r="K61" s="56"/>
      <c r="L61" s="6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</row>
    <row r="62" spans="1:127" ht="15.75" thickBot="1" x14ac:dyDescent="0.3">
      <c r="A62" s="54" t="str">
        <f>IF([2]EGRESADOS!$A63="","",IF([2]EGRESADOS!$A63="SUBTOTAL",CONCATENATE("Subtotal ","",[2]EGRESADOS!$A62),[2]EGRESADOS!$A63))</f>
        <v>Subtotal Acción social</v>
      </c>
      <c r="B62" s="55" t="str">
        <f>IF([2]EGRESADOS!$B63="","",IF([2]EGRESADOS!$A63="SUBTOTAL",CONCATENATE("Subtotal"," ",[2]EGRESADOS!$A62),[2]EGRESADOS!$B63))</f>
        <v>Subtotal Acción social</v>
      </c>
      <c r="C62" s="6"/>
      <c r="D62" s="6"/>
      <c r="E62" s="6"/>
      <c r="F62" s="6"/>
      <c r="G62" s="6"/>
      <c r="H62" s="6"/>
      <c r="I62" s="6"/>
      <c r="J62" s="6"/>
      <c r="K62" s="56"/>
      <c r="L62" s="6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</row>
    <row r="63" spans="1:127" ht="23.25" thickBot="1" x14ac:dyDescent="0.3">
      <c r="A63" s="54" t="str">
        <f>IF([2]EGRESADOS!$A64="","",IF([2]EGRESADOS!$A64="SUBTOTAL",CONCATENATE("Subtotal ","",[2]EGRESADOS!$A63),[2]EGRESADOS!$A64))</f>
        <v>Educación</v>
      </c>
      <c r="B63" s="55" t="str">
        <f>IF([2]EGRESADOS!$B64="","",IF([2]EGRESADOS!$A64="SUBTOTAL",CONCATENATE("Subtotal"," ",[2]EGRESADOS!$A63),[2]EGRESADOS!$B64))</f>
        <v>Diploma de Extensión Universitaria en Formación Pedagógica y Didáctica para Profesores Técnicos de Formación Profesional y Enseñanzas Deportivas</v>
      </c>
      <c r="C63" s="6"/>
      <c r="D63" s="6"/>
      <c r="E63" s="6"/>
      <c r="F63" s="6"/>
      <c r="G63" s="6"/>
      <c r="H63" s="6"/>
      <c r="I63" s="6"/>
      <c r="J63" s="6"/>
      <c r="K63" s="56"/>
      <c r="L63" s="6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</row>
    <row r="64" spans="1:127" ht="15.75" thickBot="1" x14ac:dyDescent="0.3">
      <c r="A64" s="54" t="str">
        <f>IF([2]EGRESADOS!$A65="","",IF([2]EGRESADOS!$A65="SUBTOTAL",CONCATENATE("Subtotal ","",[2]EGRESADOS!$A64),[2]EGRESADOS!$A65))</f>
        <v>Educación</v>
      </c>
      <c r="B64" s="55" t="str">
        <f>IF([2]EGRESADOS!$B65="","",IF([2]EGRESADOS!$A65="SUBTOTAL",CONCATENATE("Subtotal"," ",[2]EGRESADOS!$A64),[2]EGRESADOS!$B65))</f>
        <v>Experto en Diseño, Creación y Evaluación de Contenidos Didácticos</v>
      </c>
      <c r="C64" s="6"/>
      <c r="D64" s="6"/>
      <c r="E64" s="6"/>
      <c r="F64" s="6"/>
      <c r="G64" s="6"/>
      <c r="H64" s="6"/>
      <c r="I64" s="6"/>
      <c r="J64" s="6"/>
      <c r="K64" s="56"/>
      <c r="L64" s="6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</row>
    <row r="65" spans="1:127" ht="15.75" thickBot="1" x14ac:dyDescent="0.3">
      <c r="A65" s="54" t="str">
        <f>IF([2]EGRESADOS!$A66="","",IF([2]EGRESADOS!$A66="SUBTOTAL",CONCATENATE("Subtotal ","",[2]EGRESADOS!$A65),[2]EGRESADOS!$A66))</f>
        <v>Educación</v>
      </c>
      <c r="B65" s="55" t="str">
        <f>IF([2]EGRESADOS!$B66="","",IF([2]EGRESADOS!$A66="SUBTOTAL",CONCATENATE("Subtotal"," ",[2]EGRESADOS!$A65),[2]EGRESADOS!$B66))</f>
        <v>Experto en Metodologías Educativas Innovadoras</v>
      </c>
      <c r="C65" s="6"/>
      <c r="D65" s="6"/>
      <c r="E65" s="6"/>
      <c r="F65" s="6"/>
      <c r="G65" s="6"/>
      <c r="H65" s="6"/>
      <c r="I65" s="6"/>
      <c r="J65" s="6"/>
      <c r="K65" s="56"/>
      <c r="L65" s="6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</row>
    <row r="66" spans="1:127" ht="15.75" thickBot="1" x14ac:dyDescent="0.3">
      <c r="A66" s="54" t="str">
        <f>IF([2]EGRESADOS!$A67="","",IF([2]EGRESADOS!$A67="SUBTOTAL",CONCATENATE("Subtotal ","",[2]EGRESADOS!$A66),[2]EGRESADOS!$A67))</f>
        <v>Educación</v>
      </c>
      <c r="B66" s="55" t="str">
        <f>IF([2]EGRESADOS!$B67="","",IF([2]EGRESADOS!$A67="SUBTOTAL",CONCATENATE("Subtotal"," ",[2]EGRESADOS!$A66),[2]EGRESADOS!$B67))</f>
        <v>Experto en Tecnologías Móviles Aplicadas a la Educación</v>
      </c>
      <c r="C66" s="6"/>
      <c r="D66" s="6"/>
      <c r="E66" s="6"/>
      <c r="F66" s="6"/>
      <c r="G66" s="6"/>
      <c r="H66" s="6"/>
      <c r="I66" s="6"/>
      <c r="J66" s="6"/>
      <c r="K66" s="56"/>
      <c r="L66" s="6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17"/>
      <c r="DV66" s="17"/>
      <c r="DW66" s="17"/>
    </row>
    <row r="67" spans="1:127" ht="15.75" thickBot="1" x14ac:dyDescent="0.3">
      <c r="A67" s="54" t="str">
        <f>IF([2]EGRESADOS!$A68="","",IF([2]EGRESADOS!$A68="SUBTOTAL",CONCATENATE("Subtotal ","",[2]EGRESADOS!$A67),[2]EGRESADOS!$A68))</f>
        <v>Educación</v>
      </c>
      <c r="B67" s="55" t="str">
        <f>IF([2]EGRESADOS!$B68="","",IF([2]EGRESADOS!$A68="SUBTOTAL",CONCATENATE("Subtotal"," ",[2]EGRESADOS!$A67),[2]EGRESADOS!$B68))</f>
        <v>Máster en Metodologías y Tecnologías Emergentes Aplicadas a la Educación</v>
      </c>
      <c r="C67" s="6"/>
      <c r="D67" s="6"/>
      <c r="E67" s="6"/>
      <c r="F67" s="6"/>
      <c r="G67" s="6"/>
      <c r="H67" s="6"/>
      <c r="I67" s="6"/>
      <c r="J67" s="6"/>
      <c r="K67" s="56"/>
      <c r="L67" s="6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17"/>
      <c r="DV67" s="17"/>
      <c r="DW67" s="17"/>
    </row>
    <row r="68" spans="1:127" ht="15.75" thickBot="1" x14ac:dyDescent="0.3">
      <c r="A68" s="54" t="str">
        <f>IF([2]EGRESADOS!$A69="","",IF([2]EGRESADOS!$A69="SUBTOTAL",CONCATENATE("Subtotal ","",[2]EGRESADOS!$A68),[2]EGRESADOS!$A69))</f>
        <v>Subtotal Educación</v>
      </c>
      <c r="B68" s="55" t="str">
        <f>IF([2]EGRESADOS!$B69="","",IF([2]EGRESADOS!$A69="SUBTOTAL",CONCATENATE("Subtotal"," ",[2]EGRESADOS!$A68),[2]EGRESADOS!$B69))</f>
        <v>Subtotal Educación</v>
      </c>
      <c r="C68" s="6"/>
      <c r="D68" s="6"/>
      <c r="E68" s="6"/>
      <c r="F68" s="6"/>
      <c r="G68" s="6"/>
      <c r="H68" s="6"/>
      <c r="I68" s="6"/>
      <c r="J68" s="6"/>
      <c r="K68" s="56"/>
      <c r="L68" s="6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17"/>
      <c r="DV68" s="17"/>
      <c r="DW68" s="17"/>
    </row>
    <row r="69" spans="1:127" ht="15.75" thickBot="1" x14ac:dyDescent="0.3">
      <c r="A69" s="54" t="str">
        <f>IF([2]EGRESADOS!$A70="","",IF([2]EGRESADOS!$A70="SUBTOTAL",CONCATENATE("Subtotal ","",[2]EGRESADOS!$A69),[2]EGRESADOS!$A70))</f>
        <v>Innovación</v>
      </c>
      <c r="B69" s="55" t="str">
        <f>IF([2]EGRESADOS!$B70="","",IF([2]EGRESADOS!$A70="SUBTOTAL",CONCATENATE("Subtotal"," ",[2]EGRESADOS!$A69),[2]EGRESADOS!$B70))</f>
        <v>Diploma de Especialización en Consultoría de la Innovación e Internacionalización</v>
      </c>
      <c r="C69" s="6"/>
      <c r="D69" s="6"/>
      <c r="E69" s="6"/>
      <c r="F69" s="6"/>
      <c r="G69" s="6"/>
      <c r="H69" s="6"/>
      <c r="I69" s="6"/>
      <c r="J69" s="6"/>
      <c r="K69" s="56"/>
      <c r="L69" s="6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17"/>
      <c r="CF69" s="1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17"/>
      <c r="DV69" s="17"/>
      <c r="DW69" s="17"/>
    </row>
    <row r="70" spans="1:127" ht="15.75" thickBot="1" x14ac:dyDescent="0.3">
      <c r="A70" s="54" t="str">
        <f>IF([2]EGRESADOS!$A71="","",IF([2]EGRESADOS!$A71="SUBTOTAL",CONCATENATE("Subtotal ","",[2]EGRESADOS!$A70),[2]EGRESADOS!$A71))</f>
        <v>Subtotal Innovación</v>
      </c>
      <c r="B70" s="55" t="str">
        <f>IF([2]EGRESADOS!$B71="","",IF([2]EGRESADOS!$A71="SUBTOTAL",CONCATENATE("Subtotal"," ",[2]EGRESADOS!$A70),[2]EGRESADOS!$B71))</f>
        <v>Subtotal Innovación</v>
      </c>
      <c r="C70" s="6"/>
      <c r="D70" s="6"/>
      <c r="E70" s="6"/>
      <c r="F70" s="6"/>
      <c r="G70" s="6"/>
      <c r="H70" s="6"/>
      <c r="I70" s="6"/>
      <c r="J70" s="6"/>
      <c r="K70" s="56"/>
      <c r="L70" s="6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</row>
    <row r="71" spans="1:127" ht="15.75" thickBot="1" x14ac:dyDescent="0.3">
      <c r="A71" s="54" t="str">
        <f>IF([2]EGRESADOS!$A72="","",IF([2]EGRESADOS!$A72="SUBTOTAL",CONCATENATE("Subtotal ","",[2]EGRESADOS!$A71),[2]EGRESADOS!$A72))</f>
        <v>TOTAL</v>
      </c>
      <c r="B71" s="55" t="str">
        <f>IF([2]EGRESADOS!$B72="","",IF([2]EGRESADOS!$A72="SUBTOTAL",CONCATENATE("Subtotal"," ",[2]EGRESADOS!$A71),[2]EGRESADOS!$B72))</f>
        <v>TOTAL</v>
      </c>
      <c r="C71" s="6"/>
      <c r="D71" s="6"/>
      <c r="E71" s="6"/>
      <c r="F71" s="6"/>
      <c r="G71" s="6"/>
      <c r="H71" s="6"/>
      <c r="I71" s="6"/>
      <c r="J71" s="6"/>
      <c r="K71" s="56"/>
      <c r="L71" s="6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  <c r="CZ71" s="17"/>
      <c r="DA71" s="17"/>
      <c r="DB71" s="17"/>
      <c r="DC71" s="17"/>
      <c r="DD71" s="17"/>
      <c r="DE71" s="17"/>
      <c r="DF71" s="17"/>
      <c r="DG71" s="17"/>
      <c r="DH71" s="17"/>
      <c r="DI71" s="17"/>
      <c r="DJ71" s="17"/>
      <c r="DK71" s="17"/>
      <c r="DL71" s="17"/>
      <c r="DM71" s="17"/>
      <c r="DN71" s="17"/>
      <c r="DO71" s="17"/>
      <c r="DP71" s="17"/>
      <c r="DQ71" s="17"/>
      <c r="DR71" s="17"/>
      <c r="DS71" s="17"/>
      <c r="DT71" s="17"/>
      <c r="DU71" s="17"/>
      <c r="DV71" s="17"/>
      <c r="DW71" s="17"/>
    </row>
    <row r="72" spans="1:127" ht="15.75" thickBot="1" x14ac:dyDescent="0.3">
      <c r="A72" s="54" t="str">
        <f>IF([2]EGRESADOS!$A73="","",IF([2]EGRESADOS!$A73="SUBTOTAL",CONCATENATE("Subtotal ","",[2]EGRESADOS!$A72),[2]EGRESADOS!$A73))</f>
        <v/>
      </c>
      <c r="B72" s="55" t="str">
        <f>IF([2]EGRESADOS!$B73="","",IF([2]EGRESADOS!$A73="SUBTOTAL",CONCATENATE("Subtotal"," ",[2]EGRESADOS!$A72),[2]EGRESADOS!$B73))</f>
        <v/>
      </c>
      <c r="C72" s="6"/>
      <c r="D72" s="6"/>
      <c r="E72" s="6"/>
      <c r="F72" s="6"/>
      <c r="G72" s="6"/>
      <c r="H72" s="6"/>
      <c r="I72" s="6"/>
      <c r="J72" s="6"/>
      <c r="K72" s="56"/>
      <c r="L72" s="6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17"/>
      <c r="CF72" s="1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  <c r="CZ72" s="17"/>
      <c r="DA72" s="17"/>
      <c r="DB72" s="17"/>
      <c r="DC72" s="17"/>
      <c r="DD72" s="17"/>
      <c r="DE72" s="17"/>
      <c r="DF72" s="17"/>
      <c r="DG72" s="17"/>
      <c r="DH72" s="17"/>
      <c r="DI72" s="17"/>
      <c r="DJ72" s="17"/>
      <c r="DK72" s="17"/>
      <c r="DL72" s="17"/>
      <c r="DM72" s="17"/>
      <c r="DN72" s="17"/>
      <c r="DO72" s="17"/>
      <c r="DP72" s="17"/>
      <c r="DQ72" s="17"/>
      <c r="DR72" s="17"/>
      <c r="DS72" s="17"/>
      <c r="DT72" s="17"/>
      <c r="DU72" s="17"/>
      <c r="DV72" s="17"/>
      <c r="DW72" s="17"/>
    </row>
    <row r="73" spans="1:127" ht="15.75" thickBot="1" x14ac:dyDescent="0.3">
      <c r="A73" s="54" t="str">
        <f>IF([2]EGRESADOS!$A74="","",IF([2]EGRESADOS!$A74="SUBTOTAL",CONCATENATE("Subtotal ","",[2]EGRESADOS!$A73),[2]EGRESADOS!$A74))</f>
        <v/>
      </c>
      <c r="B73" s="55" t="str">
        <f>IF([2]EGRESADOS!$B74="","",IF([2]EGRESADOS!$A74="SUBTOTAL",CONCATENATE("Subtotal"," ",[2]EGRESADOS!$A73),[2]EGRESADOS!$B74))</f>
        <v/>
      </c>
      <c r="C73" s="6"/>
      <c r="D73" s="6"/>
      <c r="E73" s="6"/>
      <c r="F73" s="6"/>
      <c r="G73" s="6"/>
      <c r="H73" s="6"/>
      <c r="I73" s="6"/>
      <c r="J73" s="6"/>
      <c r="K73" s="56"/>
      <c r="L73" s="6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</row>
    <row r="74" spans="1:127" ht="15.75" thickBot="1" x14ac:dyDescent="0.3">
      <c r="A74" s="54" t="str">
        <f>IF([2]EGRESADOS!$A75="","",IF([2]EGRESADOS!$A75="SUBTOTAL",CONCATENATE("Subtotal ","",[2]EGRESADOS!$A74),[2]EGRESADOS!$A75))</f>
        <v/>
      </c>
      <c r="B74" s="55" t="str">
        <f>IF([2]EGRESADOS!$B75="","",IF([2]EGRESADOS!$A75="SUBTOTAL",CONCATENATE("Subtotal"," ",[2]EGRESADOS!$A74),[2]EGRESADOS!$B75))</f>
        <v/>
      </c>
      <c r="C74" s="6"/>
      <c r="D74" s="6"/>
      <c r="E74" s="6"/>
      <c r="F74" s="6"/>
      <c r="G74" s="6"/>
      <c r="H74" s="6"/>
      <c r="I74" s="6"/>
      <c r="J74" s="6"/>
      <c r="K74" s="56"/>
      <c r="L74" s="6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</row>
    <row r="75" spans="1:127" ht="15.75" thickBot="1" x14ac:dyDescent="0.3">
      <c r="A75" s="54" t="str">
        <f>IF([2]EGRESADOS!$A76="","",IF([2]EGRESADOS!$A76="SUBTOTAL",CONCATENATE("Subtotal ","",[2]EGRESADOS!$A75),[2]EGRESADOS!$A76))</f>
        <v/>
      </c>
      <c r="B75" s="55" t="str">
        <f>IF([2]EGRESADOS!$B76="","",IF([2]EGRESADOS!$A76="SUBTOTAL",CONCATENATE("Subtotal"," ",[2]EGRESADOS!$A75),[2]EGRESADOS!$B76))</f>
        <v/>
      </c>
      <c r="C75" s="6"/>
      <c r="D75" s="6"/>
      <c r="E75" s="6"/>
      <c r="F75" s="6"/>
      <c r="G75" s="6"/>
      <c r="H75" s="6"/>
      <c r="I75" s="6"/>
      <c r="J75" s="6"/>
      <c r="K75" s="56"/>
      <c r="L75" s="6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</row>
    <row r="76" spans="1:127" ht="15.75" thickBot="1" x14ac:dyDescent="0.3">
      <c r="A76" s="54" t="str">
        <f>IF([2]EGRESADOS!$A77="","",IF([2]EGRESADOS!$A77="SUBTOTAL",CONCATENATE("Subtotal ","",[2]EGRESADOS!$A76),[2]EGRESADOS!$A77))</f>
        <v/>
      </c>
      <c r="B76" s="55" t="str">
        <f>IF([2]EGRESADOS!$B77="","",IF([2]EGRESADOS!$A77="SUBTOTAL",CONCATENATE("Subtotal"," ",[2]EGRESADOS!$A76),[2]EGRESADOS!$B77))</f>
        <v/>
      </c>
      <c r="C76" s="6"/>
      <c r="D76" s="6"/>
      <c r="E76" s="6"/>
      <c r="F76" s="6"/>
      <c r="G76" s="6"/>
      <c r="H76" s="6"/>
      <c r="I76" s="6"/>
      <c r="J76" s="6"/>
      <c r="K76" s="56"/>
      <c r="L76" s="6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</row>
    <row r="77" spans="1:127" ht="15.75" thickBot="1" x14ac:dyDescent="0.3">
      <c r="A77" s="54" t="str">
        <f>IF([2]EGRESADOS!$A78="","",IF([2]EGRESADOS!$A78="SUBTOTAL",CONCATENATE("Subtotal ","",[2]EGRESADOS!$A77),[2]EGRESADOS!$A78))</f>
        <v/>
      </c>
      <c r="B77" s="55" t="str">
        <f>IF([2]EGRESADOS!$B78="","",IF([2]EGRESADOS!$A78="SUBTOTAL",CONCATENATE("Subtotal"," ",[2]EGRESADOS!$A77),[2]EGRESADOS!$B78))</f>
        <v/>
      </c>
      <c r="C77" s="6"/>
      <c r="D77" s="6"/>
      <c r="E77" s="6"/>
      <c r="F77" s="6"/>
      <c r="G77" s="6"/>
      <c r="H77" s="6"/>
      <c r="I77" s="6"/>
      <c r="J77" s="6"/>
      <c r="K77" s="56"/>
      <c r="L77" s="6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</row>
    <row r="78" spans="1:127" ht="15.75" thickBot="1" x14ac:dyDescent="0.3">
      <c r="A78" s="54" t="str">
        <f>IF([2]EGRESADOS!$A79="","",IF([2]EGRESADOS!$A79="SUBTOTAL",CONCATENATE("Subtotal ","",[2]EGRESADOS!$A78),[2]EGRESADOS!$A79))</f>
        <v/>
      </c>
      <c r="B78" s="55" t="str">
        <f>IF([2]EGRESADOS!$B79="","",IF([2]EGRESADOS!$A79="SUBTOTAL",CONCATENATE("Subtotal"," ",[2]EGRESADOS!$A78),[2]EGRESADOS!$B79))</f>
        <v/>
      </c>
      <c r="C78" s="6"/>
      <c r="D78" s="6"/>
      <c r="E78" s="6"/>
      <c r="F78" s="6"/>
      <c r="G78" s="6"/>
      <c r="H78" s="6"/>
      <c r="I78" s="6"/>
      <c r="J78" s="6"/>
      <c r="K78" s="56"/>
      <c r="L78" s="6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</row>
    <row r="79" spans="1:127" ht="15.75" thickBot="1" x14ac:dyDescent="0.3">
      <c r="A79" s="54" t="str">
        <f>IF([2]EGRESADOS!$A80="","",IF([2]EGRESADOS!$A80="SUBTOTAL",CONCATENATE("Subtotal ","",[2]EGRESADOS!$A79),[2]EGRESADOS!$A80))</f>
        <v/>
      </c>
      <c r="B79" s="55" t="str">
        <f>IF([2]EGRESADOS!$B80="","",IF([2]EGRESADOS!$A80="SUBTOTAL",CONCATENATE("Subtotal"," ",[2]EGRESADOS!$A79),[2]EGRESADOS!$B80))</f>
        <v/>
      </c>
      <c r="C79" s="6"/>
      <c r="D79" s="6"/>
      <c r="E79" s="6"/>
      <c r="F79" s="6"/>
      <c r="G79" s="6"/>
      <c r="H79" s="6"/>
      <c r="I79" s="6"/>
      <c r="J79" s="6"/>
      <c r="K79" s="56"/>
      <c r="L79" s="6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17"/>
      <c r="DV79" s="17"/>
      <c r="DW79" s="17"/>
    </row>
    <row r="80" spans="1:127" ht="15.75" thickBot="1" x14ac:dyDescent="0.3">
      <c r="A80" s="54" t="str">
        <f>IF([2]EGRESADOS!$A81="","",IF([2]EGRESADOS!$A81="SUBTOTAL",CONCATENATE("Subtotal ","",[2]EGRESADOS!$A80),[2]EGRESADOS!$A81))</f>
        <v/>
      </c>
      <c r="B80" s="55" t="str">
        <f>IF([2]EGRESADOS!$B81="","",IF([2]EGRESADOS!$A81="SUBTOTAL",CONCATENATE("Subtotal"," ",[2]EGRESADOS!$A80),[2]EGRESADOS!$B81))</f>
        <v/>
      </c>
      <c r="C80" s="6"/>
      <c r="D80" s="6"/>
      <c r="E80" s="6"/>
      <c r="F80" s="6"/>
      <c r="G80" s="6"/>
      <c r="H80" s="6"/>
      <c r="I80" s="6"/>
      <c r="J80" s="6"/>
      <c r="K80" s="56"/>
      <c r="L80" s="6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17"/>
      <c r="DV80" s="17"/>
      <c r="DW80" s="17"/>
    </row>
    <row r="81" spans="1:127" ht="15.75" thickBot="1" x14ac:dyDescent="0.3">
      <c r="A81" s="54" t="str">
        <f>IF([2]EGRESADOS!$A82="","",IF([2]EGRESADOS!$A82="SUBTOTAL",CONCATENATE("Subtotal ","",[2]EGRESADOS!$A81),[2]EGRESADOS!$A82))</f>
        <v/>
      </c>
      <c r="B81" s="55" t="str">
        <f>IF([2]EGRESADOS!$B82="","",IF([2]EGRESADOS!$A82="SUBTOTAL",CONCATENATE("Subtotal"," ",[2]EGRESADOS!$A81),[2]EGRESADOS!$B82))</f>
        <v/>
      </c>
      <c r="C81" s="6"/>
      <c r="D81" s="6"/>
      <c r="E81" s="6"/>
      <c r="F81" s="6"/>
      <c r="G81" s="6"/>
      <c r="H81" s="6"/>
      <c r="I81" s="6"/>
      <c r="J81" s="6"/>
      <c r="K81" s="56"/>
      <c r="L81" s="6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17"/>
      <c r="DV81" s="17"/>
      <c r="DW81" s="17"/>
    </row>
    <row r="82" spans="1:127" ht="15.75" thickBot="1" x14ac:dyDescent="0.3">
      <c r="A82" s="54" t="str">
        <f>IF([2]EGRESADOS!$A83="","",IF([2]EGRESADOS!$A83="SUBTOTAL",CONCATENATE("Subtotal ","",[2]EGRESADOS!$A82),[2]EGRESADOS!$A83))</f>
        <v/>
      </c>
      <c r="B82" s="55" t="str">
        <f>IF([2]EGRESADOS!$B83="","",IF([2]EGRESADOS!$A83="SUBTOTAL",CONCATENATE("Subtotal"," ",[2]EGRESADOS!$A82),[2]EGRESADOS!$B83))</f>
        <v/>
      </c>
      <c r="C82" s="6"/>
      <c r="D82" s="6"/>
      <c r="E82" s="6"/>
      <c r="F82" s="6"/>
      <c r="G82" s="6"/>
      <c r="H82" s="6"/>
      <c r="I82" s="6"/>
      <c r="J82" s="6"/>
      <c r="K82" s="56"/>
      <c r="L82" s="6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17"/>
      <c r="DV82" s="17"/>
      <c r="DW82" s="17"/>
    </row>
    <row r="83" spans="1:127" ht="15.75" thickBot="1" x14ac:dyDescent="0.3">
      <c r="A83" s="54" t="str">
        <f>IF([2]EGRESADOS!$A84="","",IF([2]EGRESADOS!$A84="SUBTOTAL",CONCATENATE("Subtotal ","",[2]EGRESADOS!$A83),[2]EGRESADOS!$A84))</f>
        <v/>
      </c>
      <c r="B83" s="55" t="str">
        <f>IF([2]EGRESADOS!$B84="","",IF([2]EGRESADOS!$A84="SUBTOTAL",CONCATENATE("Subtotal"," ",[2]EGRESADOS!$A83),[2]EGRESADOS!$B84))</f>
        <v/>
      </c>
      <c r="C83" s="6"/>
      <c r="D83" s="6"/>
      <c r="E83" s="6"/>
      <c r="F83" s="6"/>
      <c r="G83" s="6"/>
      <c r="H83" s="6"/>
      <c r="I83" s="6"/>
      <c r="J83" s="6"/>
      <c r="K83" s="56"/>
      <c r="L83" s="6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17"/>
      <c r="DV83" s="17"/>
      <c r="DW83" s="17"/>
    </row>
    <row r="84" spans="1:127" ht="15.75" thickBot="1" x14ac:dyDescent="0.3">
      <c r="A84" s="54" t="str">
        <f>IF([2]EGRESADOS!$A85="","",IF([2]EGRESADOS!$A85="SUBTOTAL",CONCATENATE("Subtotal ","",[2]EGRESADOS!$A84),[2]EGRESADOS!$A85))</f>
        <v/>
      </c>
      <c r="B84" s="55" t="str">
        <f>IF([2]EGRESADOS!$B85="","",IF([2]EGRESADOS!$A85="SUBTOTAL",CONCATENATE("Subtotal"," ",[2]EGRESADOS!$A84),[2]EGRESADOS!$B85))</f>
        <v/>
      </c>
      <c r="C84" s="6"/>
      <c r="D84" s="6"/>
      <c r="E84" s="6"/>
      <c r="F84" s="6"/>
      <c r="G84" s="6"/>
      <c r="H84" s="6"/>
      <c r="I84" s="6"/>
      <c r="J84" s="6"/>
      <c r="K84" s="56"/>
      <c r="L84" s="6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  <c r="CZ84" s="17"/>
      <c r="DA84" s="17"/>
      <c r="DB84" s="17"/>
      <c r="DC84" s="17"/>
      <c r="DD84" s="17"/>
      <c r="DE84" s="17"/>
      <c r="DF84" s="17"/>
      <c r="DG84" s="17"/>
      <c r="DH84" s="17"/>
      <c r="DI84" s="17"/>
      <c r="DJ84" s="17"/>
      <c r="DK84" s="17"/>
      <c r="DL84" s="17"/>
      <c r="DM84" s="17"/>
      <c r="DN84" s="17"/>
      <c r="DO84" s="17"/>
      <c r="DP84" s="17"/>
      <c r="DQ84" s="17"/>
      <c r="DR84" s="17"/>
      <c r="DS84" s="17"/>
      <c r="DT84" s="17"/>
      <c r="DU84" s="17"/>
      <c r="DV84" s="17"/>
      <c r="DW84" s="17"/>
    </row>
    <row r="85" spans="1:127" ht="15.75" thickBot="1" x14ac:dyDescent="0.3">
      <c r="A85" s="54" t="str">
        <f>IF([2]EGRESADOS!$A86="","",IF([2]EGRESADOS!$A86="SUBTOTAL",CONCATENATE("Subtotal ","",[2]EGRESADOS!$A85),[2]EGRESADOS!$A86))</f>
        <v/>
      </c>
      <c r="B85" s="55" t="str">
        <f>IF([2]EGRESADOS!$B86="","",IF([2]EGRESADOS!$A86="SUBTOTAL",CONCATENATE("Subtotal"," ",[2]EGRESADOS!$A85),[2]EGRESADOS!$B86))</f>
        <v/>
      </c>
      <c r="C85" s="6"/>
      <c r="D85" s="6"/>
      <c r="E85" s="6"/>
      <c r="F85" s="6"/>
      <c r="G85" s="6"/>
      <c r="H85" s="6"/>
      <c r="I85" s="6"/>
      <c r="J85" s="6"/>
      <c r="K85" s="56"/>
      <c r="L85" s="6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  <c r="CZ85" s="17"/>
      <c r="DA85" s="17"/>
      <c r="DB85" s="17"/>
      <c r="DC85" s="17"/>
      <c r="DD85" s="17"/>
      <c r="DE85" s="17"/>
      <c r="DF85" s="17"/>
      <c r="DG85" s="17"/>
      <c r="DH85" s="17"/>
      <c r="DI85" s="17"/>
      <c r="DJ85" s="17"/>
      <c r="DK85" s="17"/>
      <c r="DL85" s="17"/>
      <c r="DM85" s="17"/>
      <c r="DN85" s="17"/>
      <c r="DO85" s="17"/>
      <c r="DP85" s="17"/>
      <c r="DQ85" s="17"/>
      <c r="DR85" s="17"/>
      <c r="DS85" s="17"/>
      <c r="DT85" s="17"/>
      <c r="DU85" s="17"/>
      <c r="DV85" s="17"/>
      <c r="DW85" s="17"/>
    </row>
    <row r="86" spans="1:127" ht="15.75" thickBot="1" x14ac:dyDescent="0.3">
      <c r="A86" s="54" t="str">
        <f>IF([2]EGRESADOS!$A87="","",IF([2]EGRESADOS!$A87="SUBTOTAL",CONCATENATE("Subtotal ","",[2]EGRESADOS!$A86),[2]EGRESADOS!$A87))</f>
        <v/>
      </c>
      <c r="B86" s="55" t="str">
        <f>IF([2]EGRESADOS!$B87="","",IF([2]EGRESADOS!$A87="SUBTOTAL",CONCATENATE("Subtotal"," ",[2]EGRESADOS!$A86),[2]EGRESADOS!$B87))</f>
        <v/>
      </c>
      <c r="C86" s="6"/>
      <c r="D86" s="6"/>
      <c r="E86" s="6"/>
      <c r="F86" s="6"/>
      <c r="G86" s="6"/>
      <c r="H86" s="6"/>
      <c r="I86" s="6"/>
      <c r="J86" s="6"/>
      <c r="K86" s="56"/>
      <c r="L86" s="6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</row>
    <row r="87" spans="1:127" ht="15.75" thickBot="1" x14ac:dyDescent="0.3">
      <c r="A87" s="54" t="str">
        <f>IF([2]EGRESADOS!$A88="","",IF([2]EGRESADOS!$A88="SUBTOTAL",CONCATENATE("Subtotal ","",[2]EGRESADOS!$A87),[2]EGRESADOS!$A88))</f>
        <v/>
      </c>
      <c r="B87" s="55" t="str">
        <f>IF([2]EGRESADOS!$B88="","",IF([2]EGRESADOS!$A88="SUBTOTAL",CONCATENATE("Subtotal"," ",[2]EGRESADOS!$A87),[2]EGRESADOS!$B88))</f>
        <v/>
      </c>
      <c r="C87" s="6"/>
      <c r="D87" s="6"/>
      <c r="E87" s="6"/>
      <c r="F87" s="6"/>
      <c r="G87" s="6"/>
      <c r="H87" s="6"/>
      <c r="I87" s="6"/>
      <c r="J87" s="6"/>
      <c r="K87" s="56"/>
      <c r="L87" s="6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</row>
    <row r="88" spans="1:127" ht="15.75" thickBot="1" x14ac:dyDescent="0.3">
      <c r="A88" s="54" t="str">
        <f>IF([2]EGRESADOS!$A89="","",IF([2]EGRESADOS!$A89="SUBTOTAL",CONCATENATE("Subtotal ","",[2]EGRESADOS!$A88),[2]EGRESADOS!$A89))</f>
        <v/>
      </c>
      <c r="B88" s="55" t="str">
        <f>IF([2]EGRESADOS!$B89="","",IF([2]EGRESADOS!$A89="SUBTOTAL",CONCATENATE("Subtotal"," ",[2]EGRESADOS!$A88),[2]EGRESADOS!$B89))</f>
        <v/>
      </c>
      <c r="C88" s="6"/>
      <c r="D88" s="6"/>
      <c r="E88" s="6"/>
      <c r="F88" s="6"/>
      <c r="G88" s="6"/>
      <c r="H88" s="6"/>
      <c r="I88" s="6"/>
      <c r="J88" s="6"/>
      <c r="K88" s="56"/>
      <c r="L88" s="6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  <c r="CZ88" s="17"/>
      <c r="DA88" s="17"/>
      <c r="DB88" s="17"/>
      <c r="DC88" s="17"/>
      <c r="DD88" s="17"/>
      <c r="DE88" s="17"/>
      <c r="DF88" s="17"/>
      <c r="DG88" s="17"/>
      <c r="DH88" s="17"/>
      <c r="DI88" s="17"/>
      <c r="DJ88" s="17"/>
      <c r="DK88" s="17"/>
      <c r="DL88" s="17"/>
      <c r="DM88" s="17"/>
      <c r="DN88" s="17"/>
      <c r="DO88" s="17"/>
      <c r="DP88" s="17"/>
      <c r="DQ88" s="17"/>
      <c r="DR88" s="17"/>
      <c r="DS88" s="17"/>
      <c r="DT88" s="17"/>
      <c r="DU88" s="17"/>
      <c r="DV88" s="17"/>
      <c r="DW88" s="17"/>
    </row>
    <row r="89" spans="1:127" ht="15.75" thickBot="1" x14ac:dyDescent="0.3">
      <c r="A89" s="54" t="str">
        <f>IF([2]EGRESADOS!$A90="","",IF([2]EGRESADOS!$A90="SUBTOTAL",CONCATENATE("Subtotal ","",[2]EGRESADOS!$A89),[2]EGRESADOS!$A90))</f>
        <v/>
      </c>
      <c r="B89" s="55" t="str">
        <f>IF([2]EGRESADOS!$B90="","",IF([2]EGRESADOS!$A90="SUBTOTAL",CONCATENATE("Subtotal"," ",[2]EGRESADOS!$A89),[2]EGRESADOS!$B90))</f>
        <v/>
      </c>
      <c r="C89" s="6"/>
      <c r="D89" s="6"/>
      <c r="E89" s="6"/>
      <c r="F89" s="6"/>
      <c r="G89" s="6"/>
      <c r="H89" s="6"/>
      <c r="I89" s="6"/>
      <c r="J89" s="6"/>
      <c r="K89" s="56"/>
      <c r="L89" s="6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</row>
    <row r="90" spans="1:127" ht="15.75" thickBot="1" x14ac:dyDescent="0.3">
      <c r="A90" s="54" t="str">
        <f>IF([2]EGRESADOS!$A91="","",IF([2]EGRESADOS!$A91="SUBTOTAL",CONCATENATE("Subtotal ","",[2]EGRESADOS!$A90),[2]EGRESADOS!$A91))</f>
        <v/>
      </c>
      <c r="B90" s="55" t="str">
        <f>IF([2]EGRESADOS!$B91="","",IF([2]EGRESADOS!$A91="SUBTOTAL",CONCATENATE("Subtotal"," ",[2]EGRESADOS!$A90),[2]EGRESADOS!$B91))</f>
        <v/>
      </c>
      <c r="C90" s="6"/>
      <c r="D90" s="6"/>
      <c r="E90" s="6"/>
      <c r="F90" s="6"/>
      <c r="G90" s="6"/>
      <c r="H90" s="6"/>
      <c r="I90" s="6"/>
      <c r="J90" s="6"/>
      <c r="K90" s="56"/>
      <c r="L90" s="6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17"/>
      <c r="BQ90" s="17"/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CY90" s="17"/>
      <c r="CZ90" s="17"/>
      <c r="DA90" s="17"/>
      <c r="DB90" s="17"/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/>
      <c r="DO90" s="17"/>
      <c r="DP90" s="17"/>
      <c r="DQ90" s="17"/>
      <c r="DR90" s="17"/>
      <c r="DS90" s="17"/>
      <c r="DT90" s="17"/>
      <c r="DU90" s="17"/>
      <c r="DV90" s="17"/>
      <c r="DW90" s="17"/>
    </row>
    <row r="91" spans="1:127" ht="15.75" thickBot="1" x14ac:dyDescent="0.3">
      <c r="A91" s="54" t="str">
        <f>IF([2]EGRESADOS!$A92="","",IF([2]EGRESADOS!$A92="SUBTOTAL",CONCATENATE("Subtotal ","",[2]EGRESADOS!$A91),[2]EGRESADOS!$A92))</f>
        <v/>
      </c>
      <c r="B91" s="55" t="str">
        <f>IF([2]EGRESADOS!$B92="","",IF([2]EGRESADOS!$A92="SUBTOTAL",CONCATENATE("Subtotal"," ",[2]EGRESADOS!$A91),[2]EGRESADOS!$B92))</f>
        <v/>
      </c>
      <c r="C91" s="6"/>
      <c r="D91" s="6"/>
      <c r="E91" s="6"/>
      <c r="F91" s="6"/>
      <c r="G91" s="6"/>
      <c r="H91" s="6"/>
      <c r="I91" s="6"/>
      <c r="J91" s="6"/>
      <c r="K91" s="56"/>
      <c r="L91" s="6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CY91" s="17"/>
      <c r="CZ91" s="17"/>
      <c r="DA91" s="17"/>
      <c r="DB91" s="17"/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/>
      <c r="DO91" s="17"/>
      <c r="DP91" s="17"/>
      <c r="DQ91" s="17"/>
      <c r="DR91" s="17"/>
      <c r="DS91" s="17"/>
      <c r="DT91" s="17"/>
      <c r="DU91" s="17"/>
      <c r="DV91" s="17"/>
      <c r="DW91" s="17"/>
    </row>
    <row r="92" spans="1:127" ht="15.75" thickBot="1" x14ac:dyDescent="0.3">
      <c r="A92" s="54" t="str">
        <f>IF([2]EGRESADOS!$A93="","",IF([2]EGRESADOS!$A93="SUBTOTAL",CONCATENATE("Subtotal ","",[2]EGRESADOS!$A92),[2]EGRESADOS!$A93))</f>
        <v/>
      </c>
      <c r="B92" s="55" t="str">
        <f>IF([2]EGRESADOS!$B93="","",IF([2]EGRESADOS!$A93="SUBTOTAL",CONCATENATE("Subtotal"," ",[2]EGRESADOS!$A92),[2]EGRESADOS!$B93))</f>
        <v/>
      </c>
      <c r="C92" s="6"/>
      <c r="D92" s="6"/>
      <c r="E92" s="6"/>
      <c r="F92" s="6"/>
      <c r="G92" s="6"/>
      <c r="H92" s="6"/>
      <c r="I92" s="6"/>
      <c r="J92" s="6"/>
      <c r="K92" s="56"/>
      <c r="L92" s="6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7"/>
      <c r="DT92" s="17"/>
      <c r="DU92" s="17"/>
      <c r="DV92" s="17"/>
      <c r="DW92" s="17"/>
    </row>
    <row r="93" spans="1:127" ht="15.75" thickBot="1" x14ac:dyDescent="0.3">
      <c r="A93" s="54" t="str">
        <f>IF([2]EGRESADOS!$A94="","",IF([2]EGRESADOS!$A94="SUBTOTAL",CONCATENATE("Subtotal ","",[2]EGRESADOS!$A93),[2]EGRESADOS!$A94))</f>
        <v/>
      </c>
      <c r="B93" s="55" t="str">
        <f>IF([2]EGRESADOS!$B94="","",IF([2]EGRESADOS!$A94="SUBTOTAL",CONCATENATE("Subtotal"," ",[2]EGRESADOS!$A93),[2]EGRESADOS!$B94))</f>
        <v/>
      </c>
      <c r="C93" s="6"/>
      <c r="D93" s="6"/>
      <c r="E93" s="6"/>
      <c r="F93" s="6"/>
      <c r="G93" s="6"/>
      <c r="H93" s="6"/>
      <c r="I93" s="6"/>
      <c r="J93" s="6"/>
      <c r="K93" s="56"/>
      <c r="L93" s="6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7"/>
      <c r="BR93" s="17"/>
      <c r="BS93" s="17"/>
      <c r="BT93" s="17"/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CY93" s="17"/>
      <c r="CZ93" s="17"/>
      <c r="DA93" s="17"/>
      <c r="DB93" s="17"/>
      <c r="DC93" s="17"/>
      <c r="DD93" s="17"/>
      <c r="DE93" s="17"/>
      <c r="DF93" s="17"/>
      <c r="DG93" s="17"/>
      <c r="DH93" s="17"/>
      <c r="DI93" s="17"/>
      <c r="DJ93" s="17"/>
      <c r="DK93" s="17"/>
      <c r="DL93" s="17"/>
      <c r="DM93" s="17"/>
      <c r="DN93" s="17"/>
      <c r="DO93" s="17"/>
      <c r="DP93" s="17"/>
      <c r="DQ93" s="17"/>
      <c r="DR93" s="17"/>
      <c r="DS93" s="17"/>
      <c r="DT93" s="17"/>
      <c r="DU93" s="17"/>
      <c r="DV93" s="17"/>
      <c r="DW93" s="17"/>
    </row>
    <row r="94" spans="1:127" ht="15.75" thickBot="1" x14ac:dyDescent="0.3">
      <c r="A94" s="54" t="str">
        <f>IF([2]EGRESADOS!$A95="","",IF([2]EGRESADOS!$A95="SUBTOTAL",CONCATENATE("Subtotal ","",[2]EGRESADOS!$A94),[2]EGRESADOS!$A95))</f>
        <v/>
      </c>
      <c r="B94" s="55" t="str">
        <f>IF([2]EGRESADOS!$B95="","",IF([2]EGRESADOS!$A95="SUBTOTAL",CONCATENATE("Subtotal"," ",[2]EGRESADOS!$A94),[2]EGRESADOS!$B95))</f>
        <v/>
      </c>
      <c r="C94" s="6"/>
      <c r="D94" s="6"/>
      <c r="E94" s="6"/>
      <c r="F94" s="6"/>
      <c r="G94" s="6"/>
      <c r="H94" s="6"/>
      <c r="I94" s="6"/>
      <c r="J94" s="6"/>
      <c r="K94" s="56"/>
      <c r="L94" s="6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  <c r="CZ94" s="17"/>
      <c r="DA94" s="17"/>
      <c r="DB94" s="17"/>
      <c r="DC94" s="17"/>
      <c r="DD94" s="17"/>
      <c r="DE94" s="17"/>
      <c r="DF94" s="17"/>
      <c r="DG94" s="17"/>
      <c r="DH94" s="17"/>
      <c r="DI94" s="17"/>
      <c r="DJ94" s="17"/>
      <c r="DK94" s="17"/>
      <c r="DL94" s="17"/>
      <c r="DM94" s="17"/>
      <c r="DN94" s="17"/>
      <c r="DO94" s="17"/>
      <c r="DP94" s="17"/>
      <c r="DQ94" s="17"/>
      <c r="DR94" s="17"/>
      <c r="DS94" s="17"/>
      <c r="DT94" s="17"/>
      <c r="DU94" s="17"/>
      <c r="DV94" s="17"/>
      <c r="DW94" s="17"/>
    </row>
    <row r="95" spans="1:127" ht="15.75" thickBot="1" x14ac:dyDescent="0.3">
      <c r="A95" s="54" t="str">
        <f>IF([2]EGRESADOS!$A96="","",IF([2]EGRESADOS!$A96="SUBTOTAL",CONCATENATE("Subtotal ","",[2]EGRESADOS!$A95),[2]EGRESADOS!$A96))</f>
        <v/>
      </c>
      <c r="B95" s="55" t="str">
        <f>IF([2]EGRESADOS!$B96="","",IF([2]EGRESADOS!$A96="SUBTOTAL",CONCATENATE("Subtotal"," ",[2]EGRESADOS!$A95),[2]EGRESADOS!$B96))</f>
        <v/>
      </c>
      <c r="C95" s="6"/>
      <c r="D95" s="6"/>
      <c r="E95" s="6"/>
      <c r="F95" s="6"/>
      <c r="G95" s="6"/>
      <c r="H95" s="6"/>
      <c r="I95" s="6"/>
      <c r="J95" s="6"/>
      <c r="K95" s="56"/>
      <c r="L95" s="6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  <c r="CZ95" s="17"/>
      <c r="DA95" s="17"/>
      <c r="DB95" s="17"/>
      <c r="DC95" s="17"/>
      <c r="DD95" s="17"/>
      <c r="DE95" s="17"/>
      <c r="DF95" s="17"/>
      <c r="DG95" s="17"/>
      <c r="DH95" s="17"/>
      <c r="DI95" s="17"/>
      <c r="DJ95" s="17"/>
      <c r="DK95" s="17"/>
      <c r="DL95" s="17"/>
      <c r="DM95" s="17"/>
      <c r="DN95" s="17"/>
      <c r="DO95" s="17"/>
      <c r="DP95" s="17"/>
      <c r="DQ95" s="17"/>
      <c r="DR95" s="17"/>
      <c r="DS95" s="17"/>
      <c r="DT95" s="17"/>
      <c r="DU95" s="17"/>
      <c r="DV95" s="17"/>
      <c r="DW95" s="17"/>
    </row>
    <row r="96" spans="1:127" ht="15.75" thickBot="1" x14ac:dyDescent="0.3">
      <c r="A96" s="54" t="str">
        <f>IF([2]EGRESADOS!$A97="","",IF([2]EGRESADOS!$A97="SUBTOTAL",CONCATENATE("Subtotal ","",[2]EGRESADOS!$A96),[2]EGRESADOS!$A97))</f>
        <v/>
      </c>
      <c r="B96" s="55" t="str">
        <f>IF([2]EGRESADOS!$B97="","",IF([2]EGRESADOS!$A97="SUBTOTAL",CONCATENATE("Subtotal"," ",[2]EGRESADOS!$A96),[2]EGRESADOS!$B97))</f>
        <v/>
      </c>
      <c r="C96" s="6"/>
      <c r="D96" s="6"/>
      <c r="E96" s="6"/>
      <c r="F96" s="6"/>
      <c r="G96" s="6"/>
      <c r="H96" s="6"/>
      <c r="I96" s="6"/>
      <c r="J96" s="6"/>
      <c r="K96" s="56"/>
      <c r="L96" s="6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  <c r="CZ96" s="17"/>
      <c r="DA96" s="17"/>
      <c r="DB96" s="17"/>
      <c r="DC96" s="17"/>
      <c r="DD96" s="17"/>
      <c r="DE96" s="17"/>
      <c r="DF96" s="17"/>
      <c r="DG96" s="17"/>
      <c r="DH96" s="17"/>
      <c r="DI96" s="17"/>
      <c r="DJ96" s="17"/>
      <c r="DK96" s="17"/>
      <c r="DL96" s="17"/>
      <c r="DM96" s="17"/>
      <c r="DN96" s="17"/>
      <c r="DO96" s="17"/>
      <c r="DP96" s="17"/>
      <c r="DQ96" s="17"/>
      <c r="DR96" s="17"/>
      <c r="DS96" s="17"/>
      <c r="DT96" s="17"/>
      <c r="DU96" s="17"/>
      <c r="DV96" s="17"/>
      <c r="DW96" s="17"/>
    </row>
    <row r="97" spans="1:127" ht="15.75" thickBot="1" x14ac:dyDescent="0.3">
      <c r="A97" s="54" t="str">
        <f>IF([2]EGRESADOS!$A98="","",IF([2]EGRESADOS!$A98="SUBTOTAL",CONCATENATE("Subtotal ","",[2]EGRESADOS!$A97),[2]EGRESADOS!$A98))</f>
        <v/>
      </c>
      <c r="B97" s="55" t="str">
        <f>IF([2]EGRESADOS!$B98="","",IF([2]EGRESADOS!$A98="SUBTOTAL",CONCATENATE("Subtotal"," ",[2]EGRESADOS!$A97),[2]EGRESADOS!$B98))</f>
        <v/>
      </c>
      <c r="C97" s="6"/>
      <c r="D97" s="6"/>
      <c r="E97" s="6"/>
      <c r="F97" s="6"/>
      <c r="G97" s="6"/>
      <c r="H97" s="6"/>
      <c r="I97" s="6"/>
      <c r="J97" s="6"/>
      <c r="K97" s="56"/>
      <c r="L97" s="6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  <c r="CZ97" s="17"/>
      <c r="DA97" s="17"/>
      <c r="DB97" s="17"/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17"/>
      <c r="DQ97" s="17"/>
      <c r="DR97" s="17"/>
      <c r="DS97" s="17"/>
      <c r="DT97" s="17"/>
      <c r="DU97" s="17"/>
      <c r="DV97" s="17"/>
      <c r="DW97" s="17"/>
    </row>
    <row r="98" spans="1:127" ht="15.75" thickBot="1" x14ac:dyDescent="0.3">
      <c r="A98" s="54" t="str">
        <f>IF([2]EGRESADOS!$A99="","",IF([2]EGRESADOS!$A99="SUBTOTAL",CONCATENATE("Subtotal ","",[2]EGRESADOS!$A98),[2]EGRESADOS!$A99))</f>
        <v/>
      </c>
      <c r="B98" s="55" t="str">
        <f>IF([2]EGRESADOS!$B99="","",IF([2]EGRESADOS!$A99="SUBTOTAL",CONCATENATE("Subtotal"," ",[2]EGRESADOS!$A98),[2]EGRESADOS!$B99))</f>
        <v/>
      </c>
      <c r="C98" s="6"/>
      <c r="D98" s="6"/>
      <c r="E98" s="6"/>
      <c r="F98" s="6"/>
      <c r="G98" s="6"/>
      <c r="H98" s="6"/>
      <c r="I98" s="6"/>
      <c r="J98" s="6"/>
      <c r="K98" s="56"/>
      <c r="L98" s="6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  <c r="CZ98" s="17"/>
      <c r="DA98" s="17"/>
      <c r="DB98" s="17"/>
      <c r="DC98" s="17"/>
      <c r="DD98" s="17"/>
      <c r="DE98" s="17"/>
      <c r="DF98" s="17"/>
      <c r="DG98" s="17"/>
      <c r="DH98" s="17"/>
      <c r="DI98" s="17"/>
      <c r="DJ98" s="17"/>
      <c r="DK98" s="17"/>
      <c r="DL98" s="17"/>
      <c r="DM98" s="17"/>
      <c r="DN98" s="17"/>
      <c r="DO98" s="17"/>
      <c r="DP98" s="17"/>
      <c r="DQ98" s="17"/>
      <c r="DR98" s="17"/>
      <c r="DS98" s="17"/>
      <c r="DT98" s="17"/>
      <c r="DU98" s="17"/>
      <c r="DV98" s="17"/>
      <c r="DW98" s="17"/>
    </row>
    <row r="99" spans="1:127" ht="15.75" thickBot="1" x14ac:dyDescent="0.3">
      <c r="A99" s="54" t="str">
        <f>IF([2]EGRESADOS!$A100="","",IF([2]EGRESADOS!$A100="SUBTOTAL",CONCATENATE("Subtotal ","",[2]EGRESADOS!$A99),[2]EGRESADOS!$A100))</f>
        <v/>
      </c>
      <c r="B99" s="55" t="str">
        <f>IF([2]EGRESADOS!$B100="","",IF([2]EGRESADOS!$A100="SUBTOTAL",CONCATENATE("Subtotal"," ",[2]EGRESADOS!$A99),[2]EGRESADOS!$B100))</f>
        <v/>
      </c>
      <c r="C99" s="6"/>
      <c r="D99" s="6"/>
      <c r="E99" s="6"/>
      <c r="F99" s="6"/>
      <c r="G99" s="6"/>
      <c r="H99" s="6"/>
      <c r="I99" s="6"/>
      <c r="J99" s="6"/>
      <c r="K99" s="56"/>
      <c r="L99" s="6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  <c r="CZ99" s="17"/>
      <c r="DA99" s="17"/>
      <c r="DB99" s="17"/>
      <c r="DC99" s="17"/>
      <c r="DD99" s="17"/>
      <c r="DE99" s="17"/>
      <c r="DF99" s="17"/>
      <c r="DG99" s="17"/>
      <c r="DH99" s="17"/>
      <c r="DI99" s="17"/>
      <c r="DJ99" s="17"/>
      <c r="DK99" s="17"/>
      <c r="DL99" s="17"/>
      <c r="DM99" s="17"/>
      <c r="DN99" s="17"/>
      <c r="DO99" s="17"/>
      <c r="DP99" s="17"/>
      <c r="DQ99" s="17"/>
      <c r="DR99" s="17"/>
      <c r="DS99" s="17"/>
      <c r="DT99" s="17"/>
      <c r="DU99" s="17"/>
      <c r="DV99" s="17"/>
      <c r="DW99" s="17"/>
    </row>
    <row r="100" spans="1:127" ht="15.75" thickBot="1" x14ac:dyDescent="0.3">
      <c r="A100" s="54" t="str">
        <f>IF([2]EGRESADOS!$A101="","",IF([2]EGRESADOS!$A101="SUBTOTAL",CONCATENATE("Subtotal ","",[2]EGRESADOS!$A100),[2]EGRESADOS!$A101))</f>
        <v/>
      </c>
      <c r="B100" s="55" t="str">
        <f>IF([2]EGRESADOS!$B101="","",IF([2]EGRESADOS!$A101="SUBTOTAL",CONCATENATE("Subtotal"," ",[2]EGRESADOS!$A100),[2]EGRESADOS!$B101))</f>
        <v/>
      </c>
      <c r="C100" s="6"/>
      <c r="D100" s="6"/>
      <c r="E100" s="6"/>
      <c r="F100" s="6"/>
      <c r="G100" s="6"/>
      <c r="H100" s="6"/>
      <c r="I100" s="6"/>
      <c r="J100" s="6"/>
      <c r="K100" s="56"/>
      <c r="L100" s="6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  <c r="CZ100" s="17"/>
      <c r="DA100" s="17"/>
      <c r="DB100" s="17"/>
      <c r="DC100" s="17"/>
      <c r="DD100" s="17"/>
      <c r="DE100" s="17"/>
      <c r="DF100" s="17"/>
      <c r="DG100" s="17"/>
      <c r="DH100" s="17"/>
      <c r="DI100" s="17"/>
      <c r="DJ100" s="17"/>
      <c r="DK100" s="17"/>
      <c r="DL100" s="17"/>
      <c r="DM100" s="17"/>
      <c r="DN100" s="17"/>
      <c r="DO100" s="17"/>
      <c r="DP100" s="17"/>
      <c r="DQ100" s="17"/>
      <c r="DR100" s="17"/>
      <c r="DS100" s="17"/>
      <c r="DT100" s="17"/>
      <c r="DU100" s="17"/>
      <c r="DV100" s="17"/>
      <c r="DW100" s="17"/>
    </row>
    <row r="101" spans="1:127" ht="15.75" thickBot="1" x14ac:dyDescent="0.3">
      <c r="A101" s="54" t="str">
        <f>IF([2]EGRESADOS!$A102="","",IF([2]EGRESADOS!$A102="SUBTOTAL",CONCATENATE("Subtotal ","",[2]EGRESADOS!$A101),[2]EGRESADOS!$A102))</f>
        <v/>
      </c>
      <c r="B101" s="55" t="str">
        <f>IF([2]EGRESADOS!$B102="","",IF([2]EGRESADOS!$A102="SUBTOTAL",CONCATENATE("Subtotal"," ",[2]EGRESADOS!$A101),[2]EGRESADOS!$B102))</f>
        <v/>
      </c>
      <c r="C101" s="6"/>
      <c r="D101" s="6"/>
      <c r="E101" s="6"/>
      <c r="F101" s="6"/>
      <c r="G101" s="6"/>
      <c r="H101" s="6"/>
      <c r="I101" s="6"/>
      <c r="J101" s="6"/>
      <c r="K101" s="56"/>
      <c r="L101" s="6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17"/>
      <c r="DF101" s="17"/>
      <c r="DG101" s="17"/>
      <c r="DH101" s="17"/>
      <c r="DI101" s="17"/>
      <c r="DJ101" s="17"/>
      <c r="DK101" s="17"/>
      <c r="DL101" s="17"/>
      <c r="DM101" s="17"/>
      <c r="DN101" s="17"/>
      <c r="DO101" s="17"/>
      <c r="DP101" s="17"/>
      <c r="DQ101" s="17"/>
      <c r="DR101" s="17"/>
      <c r="DS101" s="17"/>
      <c r="DT101" s="17"/>
      <c r="DU101" s="17"/>
      <c r="DV101" s="17"/>
      <c r="DW101" s="17"/>
    </row>
    <row r="102" spans="1:127" ht="15.75" thickBot="1" x14ac:dyDescent="0.3">
      <c r="A102" s="54" t="str">
        <f>IF([2]EGRESADOS!$A103="","",IF([2]EGRESADOS!$A103="SUBTOTAL",CONCATENATE("Subtotal ","",[2]EGRESADOS!$A102),[2]EGRESADOS!$A103))</f>
        <v/>
      </c>
      <c r="B102" s="55" t="str">
        <f>IF([2]EGRESADOS!$B103="","",IF([2]EGRESADOS!$A103="SUBTOTAL",CONCATENATE("Subtotal"," ",[2]EGRESADOS!$A102),[2]EGRESADOS!$B103))</f>
        <v/>
      </c>
      <c r="C102" s="6"/>
      <c r="D102" s="6"/>
      <c r="E102" s="6"/>
      <c r="F102" s="6"/>
      <c r="G102" s="6"/>
      <c r="H102" s="6"/>
      <c r="I102" s="6"/>
      <c r="J102" s="6"/>
      <c r="K102" s="56"/>
      <c r="L102" s="6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</row>
    <row r="103" spans="1:127" ht="15.75" thickBot="1" x14ac:dyDescent="0.3">
      <c r="A103" s="54" t="str">
        <f>IF([2]EGRESADOS!$A104="","",IF([2]EGRESADOS!$A104="SUBTOTAL",CONCATENATE("Subtotal ","",[2]EGRESADOS!$A103),[2]EGRESADOS!$A104))</f>
        <v/>
      </c>
      <c r="B103" s="55" t="str">
        <f>IF([2]EGRESADOS!$B104="","",IF([2]EGRESADOS!$A104="SUBTOTAL",CONCATENATE("Subtotal"," ",[2]EGRESADOS!$A103),[2]EGRESADOS!$B104))</f>
        <v/>
      </c>
      <c r="C103" s="6"/>
      <c r="D103" s="6"/>
      <c r="E103" s="6"/>
      <c r="F103" s="6"/>
      <c r="G103" s="6"/>
      <c r="H103" s="6"/>
      <c r="I103" s="6"/>
      <c r="J103" s="6"/>
      <c r="K103" s="56"/>
      <c r="L103" s="6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  <c r="CZ103" s="17"/>
      <c r="DA103" s="17"/>
      <c r="DB103" s="17"/>
      <c r="DC103" s="17"/>
      <c r="DD103" s="17"/>
      <c r="DE103" s="17"/>
      <c r="DF103" s="17"/>
      <c r="DG103" s="17"/>
      <c r="DH103" s="17"/>
      <c r="DI103" s="17"/>
      <c r="DJ103" s="17"/>
      <c r="DK103" s="17"/>
      <c r="DL103" s="17"/>
      <c r="DM103" s="17"/>
      <c r="DN103" s="17"/>
      <c r="DO103" s="17"/>
      <c r="DP103" s="17"/>
      <c r="DQ103" s="17"/>
      <c r="DR103" s="17"/>
      <c r="DS103" s="17"/>
      <c r="DT103" s="17"/>
      <c r="DU103" s="17"/>
      <c r="DV103" s="17"/>
      <c r="DW103" s="17"/>
    </row>
    <row r="104" spans="1:127" ht="15.75" thickBot="1" x14ac:dyDescent="0.3">
      <c r="A104" s="54" t="str">
        <f>IF([2]EGRESADOS!$A105="","",IF([2]EGRESADOS!$A105="SUBTOTAL",CONCATENATE("Subtotal ","",[2]EGRESADOS!$A104),[2]EGRESADOS!$A105))</f>
        <v/>
      </c>
      <c r="B104" s="55" t="str">
        <f>IF([2]EGRESADOS!$B105="","",IF([2]EGRESADOS!$A105="SUBTOTAL",CONCATENATE("Subtotal"," ",[2]EGRESADOS!$A104),[2]EGRESADOS!$B105))</f>
        <v/>
      </c>
      <c r="C104" s="6"/>
      <c r="D104" s="6"/>
      <c r="E104" s="6"/>
      <c r="F104" s="6"/>
      <c r="G104" s="6"/>
      <c r="H104" s="6"/>
      <c r="I104" s="6"/>
      <c r="J104" s="6"/>
      <c r="K104" s="56"/>
      <c r="L104" s="6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  <c r="CZ104" s="17"/>
      <c r="DA104" s="17"/>
      <c r="DB104" s="17"/>
      <c r="DC104" s="17"/>
      <c r="DD104" s="17"/>
      <c r="DE104" s="17"/>
      <c r="DF104" s="17"/>
      <c r="DG104" s="17"/>
      <c r="DH104" s="17"/>
      <c r="DI104" s="17"/>
      <c r="DJ104" s="17"/>
      <c r="DK104" s="17"/>
      <c r="DL104" s="17"/>
      <c r="DM104" s="17"/>
      <c r="DN104" s="17"/>
      <c r="DO104" s="17"/>
      <c r="DP104" s="17"/>
      <c r="DQ104" s="17"/>
      <c r="DR104" s="17"/>
      <c r="DS104" s="17"/>
      <c r="DT104" s="17"/>
      <c r="DU104" s="17"/>
      <c r="DV104" s="17"/>
      <c r="DW104" s="17"/>
    </row>
    <row r="105" spans="1:127" ht="15.75" thickBot="1" x14ac:dyDescent="0.3">
      <c r="A105" s="54" t="str">
        <f>IF([2]EGRESADOS!$A106="","",IF([2]EGRESADOS!$A106="SUBTOTAL",CONCATENATE("Subtotal ","",[2]EGRESADOS!$A105),[2]EGRESADOS!$A106))</f>
        <v/>
      </c>
      <c r="B105" s="55" t="str">
        <f>IF([2]EGRESADOS!$B106="","",IF([2]EGRESADOS!$A106="SUBTOTAL",CONCATENATE("Subtotal"," ",[2]EGRESADOS!$A105),[2]EGRESADOS!$B106))</f>
        <v/>
      </c>
      <c r="C105" s="6"/>
      <c r="D105" s="6"/>
      <c r="E105" s="6"/>
      <c r="F105" s="6"/>
      <c r="G105" s="6"/>
      <c r="H105" s="6"/>
      <c r="I105" s="6"/>
      <c r="J105" s="6"/>
      <c r="K105" s="56"/>
      <c r="L105" s="6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</row>
    <row r="106" spans="1:127" ht="15.75" thickBot="1" x14ac:dyDescent="0.3">
      <c r="A106" s="54" t="str">
        <f>IF([2]EGRESADOS!$A107="","",IF([2]EGRESADOS!$A107="SUBTOTAL",CONCATENATE("Subtotal ","",[2]EGRESADOS!$A106),[2]EGRESADOS!$A107))</f>
        <v/>
      </c>
      <c r="B106" s="55" t="str">
        <f>IF([2]EGRESADOS!$B107="","",IF([2]EGRESADOS!$A107="SUBTOTAL",CONCATENATE("Subtotal"," ",[2]EGRESADOS!$A106),[2]EGRESADOS!$B107))</f>
        <v/>
      </c>
      <c r="C106" s="6"/>
      <c r="D106" s="6"/>
      <c r="E106" s="6"/>
      <c r="F106" s="6"/>
      <c r="G106" s="6"/>
      <c r="H106" s="6"/>
      <c r="I106" s="6"/>
      <c r="J106" s="6"/>
      <c r="K106" s="56"/>
      <c r="L106" s="6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</row>
    <row r="107" spans="1:127" ht="15.75" thickBot="1" x14ac:dyDescent="0.3">
      <c r="A107" s="54" t="str">
        <f>IF([2]EGRESADOS!$A108="","",IF([2]EGRESADOS!$A108="SUBTOTAL",CONCATENATE("Subtotal ","",[2]EGRESADOS!$A107),[2]EGRESADOS!$A108))</f>
        <v/>
      </c>
      <c r="B107" s="55" t="str">
        <f>IF([2]EGRESADOS!$B108="","",IF([2]EGRESADOS!$A108="SUBTOTAL",CONCATENATE("Subtotal"," ",[2]EGRESADOS!$A107),[2]EGRESADOS!$B108))</f>
        <v/>
      </c>
      <c r="C107" s="6"/>
      <c r="D107" s="6"/>
      <c r="E107" s="6"/>
      <c r="F107" s="6"/>
      <c r="G107" s="6"/>
      <c r="H107" s="6"/>
      <c r="I107" s="6"/>
      <c r="J107" s="6"/>
      <c r="K107" s="56"/>
      <c r="L107" s="6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</row>
    <row r="108" spans="1:127" ht="15.75" thickBot="1" x14ac:dyDescent="0.3">
      <c r="A108" s="54" t="str">
        <f>IF([2]EGRESADOS!$A109="","",IF([2]EGRESADOS!$A109="SUBTOTAL",CONCATENATE("Subtotal ","",[2]EGRESADOS!$A108),[2]EGRESADOS!$A109))</f>
        <v/>
      </c>
      <c r="B108" s="55" t="str">
        <f>IF([2]EGRESADOS!$B109="","",IF([2]EGRESADOS!$A109="SUBTOTAL",CONCATENATE("Subtotal"," ",[2]EGRESADOS!$A108),[2]EGRESADOS!$B109))</f>
        <v/>
      </c>
      <c r="C108" s="6"/>
      <c r="D108" s="6"/>
      <c r="E108" s="6"/>
      <c r="F108" s="6"/>
      <c r="G108" s="6"/>
      <c r="H108" s="6"/>
      <c r="I108" s="6"/>
      <c r="J108" s="6"/>
      <c r="K108" s="56"/>
      <c r="L108" s="6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</row>
    <row r="109" spans="1:127" ht="15.75" thickBot="1" x14ac:dyDescent="0.3">
      <c r="A109" s="54" t="str">
        <f>IF([2]EGRESADOS!$A110="","",IF([2]EGRESADOS!$A110="SUBTOTAL",CONCATENATE("Subtotal ","",[2]EGRESADOS!$A109),[2]EGRESADOS!$A110))</f>
        <v/>
      </c>
      <c r="B109" s="55" t="str">
        <f>IF([2]EGRESADOS!$B110="","",IF([2]EGRESADOS!$A110="SUBTOTAL",CONCATENATE("Subtotal"," ",[2]EGRESADOS!$A109),[2]EGRESADOS!$B110))</f>
        <v/>
      </c>
      <c r="C109" s="6"/>
      <c r="D109" s="6"/>
      <c r="E109" s="6"/>
      <c r="F109" s="6"/>
      <c r="G109" s="6"/>
      <c r="H109" s="6"/>
      <c r="I109" s="6"/>
      <c r="J109" s="6"/>
      <c r="K109" s="56"/>
      <c r="L109" s="6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  <c r="CZ109" s="17"/>
      <c r="DA109" s="17"/>
      <c r="DB109" s="17"/>
      <c r="DC109" s="17"/>
      <c r="DD109" s="17"/>
      <c r="DE109" s="17"/>
      <c r="DF109" s="17"/>
      <c r="DG109" s="17"/>
      <c r="DH109" s="17"/>
      <c r="DI109" s="17"/>
      <c r="DJ109" s="17"/>
      <c r="DK109" s="17"/>
      <c r="DL109" s="17"/>
      <c r="DM109" s="17"/>
      <c r="DN109" s="17"/>
      <c r="DO109" s="17"/>
      <c r="DP109" s="17"/>
      <c r="DQ109" s="17"/>
      <c r="DR109" s="17"/>
      <c r="DS109" s="17"/>
      <c r="DT109" s="17"/>
      <c r="DU109" s="17"/>
      <c r="DV109" s="17"/>
      <c r="DW109" s="17"/>
    </row>
    <row r="110" spans="1:127" ht="15.75" thickBot="1" x14ac:dyDescent="0.3">
      <c r="A110" s="54" t="str">
        <f>IF([2]EGRESADOS!$A111="","",IF([2]EGRESADOS!$A111="SUBTOTAL",CONCATENATE("Subtotal ","",[2]EGRESADOS!$A110),[2]EGRESADOS!$A111))</f>
        <v/>
      </c>
      <c r="B110" s="55" t="str">
        <f>IF([2]EGRESADOS!$B111="","",IF([2]EGRESADOS!$A111="SUBTOTAL",CONCATENATE("Subtotal"," ",[2]EGRESADOS!$A110),[2]EGRESADOS!$B111))</f>
        <v/>
      </c>
      <c r="C110" s="6"/>
      <c r="D110" s="6"/>
      <c r="E110" s="6"/>
      <c r="F110" s="6"/>
      <c r="G110" s="6"/>
      <c r="H110" s="6"/>
      <c r="I110" s="6"/>
      <c r="J110" s="6"/>
      <c r="K110" s="56"/>
      <c r="L110" s="6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  <c r="CZ110" s="17"/>
      <c r="DA110" s="17"/>
      <c r="DB110" s="17"/>
      <c r="DC110" s="17"/>
      <c r="DD110" s="17"/>
      <c r="DE110" s="17"/>
      <c r="DF110" s="17"/>
      <c r="DG110" s="17"/>
      <c r="DH110" s="17"/>
      <c r="DI110" s="17"/>
      <c r="DJ110" s="17"/>
      <c r="DK110" s="17"/>
      <c r="DL110" s="17"/>
      <c r="DM110" s="17"/>
      <c r="DN110" s="17"/>
      <c r="DO110" s="17"/>
      <c r="DP110" s="17"/>
      <c r="DQ110" s="17"/>
      <c r="DR110" s="17"/>
      <c r="DS110" s="17"/>
      <c r="DT110" s="17"/>
      <c r="DU110" s="17"/>
      <c r="DV110" s="17"/>
      <c r="DW110" s="17"/>
    </row>
    <row r="111" spans="1:127" ht="15.75" thickBot="1" x14ac:dyDescent="0.3">
      <c r="A111" s="54" t="str">
        <f>IF([2]EGRESADOS!$A112="","",IF([2]EGRESADOS!$A112="SUBTOTAL",CONCATENATE("Subtotal ","",[2]EGRESADOS!$A111),[2]EGRESADOS!$A112))</f>
        <v/>
      </c>
      <c r="B111" s="55" t="str">
        <f>IF([2]EGRESADOS!$B112="","",IF([2]EGRESADOS!$A112="SUBTOTAL",CONCATENATE("Subtotal"," ",[2]EGRESADOS!$A111),[2]EGRESADOS!$B112))</f>
        <v/>
      </c>
      <c r="C111" s="6"/>
      <c r="D111" s="6"/>
      <c r="E111" s="6"/>
      <c r="F111" s="6"/>
      <c r="G111" s="6"/>
      <c r="H111" s="6"/>
      <c r="I111" s="6"/>
      <c r="J111" s="6"/>
      <c r="K111" s="56"/>
      <c r="L111" s="6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  <c r="CZ111" s="17"/>
      <c r="DA111" s="17"/>
      <c r="DB111" s="17"/>
      <c r="DC111" s="17"/>
      <c r="DD111" s="17"/>
      <c r="DE111" s="17"/>
      <c r="DF111" s="17"/>
      <c r="DG111" s="17"/>
      <c r="DH111" s="17"/>
      <c r="DI111" s="17"/>
      <c r="DJ111" s="17"/>
      <c r="DK111" s="17"/>
      <c r="DL111" s="17"/>
      <c r="DM111" s="17"/>
      <c r="DN111" s="17"/>
      <c r="DO111" s="17"/>
      <c r="DP111" s="17"/>
      <c r="DQ111" s="17"/>
      <c r="DR111" s="17"/>
      <c r="DS111" s="17"/>
      <c r="DT111" s="17"/>
      <c r="DU111" s="17"/>
      <c r="DV111" s="17"/>
      <c r="DW111" s="17"/>
    </row>
    <row r="112" spans="1:127" ht="15.75" thickBot="1" x14ac:dyDescent="0.3">
      <c r="A112" s="54" t="str">
        <f>IF([2]EGRESADOS!$A113="","",IF([2]EGRESADOS!$A113="SUBTOTAL",CONCATENATE("Subtotal ","",[2]EGRESADOS!$A112),[2]EGRESADOS!$A113))</f>
        <v/>
      </c>
      <c r="B112" s="55" t="str">
        <f>IF([2]EGRESADOS!$B113="","",IF([2]EGRESADOS!$A113="SUBTOTAL",CONCATENATE("Subtotal"," ",[2]EGRESADOS!$A112),[2]EGRESADOS!$B113))</f>
        <v/>
      </c>
      <c r="C112" s="6"/>
      <c r="D112" s="6"/>
      <c r="E112" s="6"/>
      <c r="F112" s="6"/>
      <c r="G112" s="6"/>
      <c r="H112" s="6"/>
      <c r="I112" s="6"/>
      <c r="J112" s="6"/>
      <c r="K112" s="56"/>
      <c r="L112" s="6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  <c r="CZ112" s="17"/>
      <c r="DA112" s="17"/>
      <c r="DB112" s="17"/>
      <c r="DC112" s="17"/>
      <c r="DD112" s="17"/>
      <c r="DE112" s="17"/>
      <c r="DF112" s="17"/>
      <c r="DG112" s="17"/>
      <c r="DH112" s="17"/>
      <c r="DI112" s="17"/>
      <c r="DJ112" s="17"/>
      <c r="DK112" s="17"/>
      <c r="DL112" s="17"/>
      <c r="DM112" s="17"/>
      <c r="DN112" s="17"/>
      <c r="DO112" s="17"/>
      <c r="DP112" s="17"/>
      <c r="DQ112" s="17"/>
      <c r="DR112" s="17"/>
      <c r="DS112" s="17"/>
      <c r="DT112" s="17"/>
      <c r="DU112" s="17"/>
      <c r="DV112" s="17"/>
      <c r="DW112" s="17"/>
    </row>
    <row r="113" spans="1:127" ht="15.75" thickBot="1" x14ac:dyDescent="0.3">
      <c r="A113" s="54" t="str">
        <f>IF([2]EGRESADOS!$A114="","",IF([2]EGRESADOS!$A114="SUBTOTAL",CONCATENATE("Subtotal ","",[2]EGRESADOS!$A113),[2]EGRESADOS!$A114))</f>
        <v/>
      </c>
      <c r="B113" s="55" t="str">
        <f>IF([2]EGRESADOS!$B114="","",IF([2]EGRESADOS!$A114="SUBTOTAL",CONCATENATE("Subtotal"," ",[2]EGRESADOS!$A113),[2]EGRESADOS!$B114))</f>
        <v/>
      </c>
      <c r="C113" s="6"/>
      <c r="D113" s="6"/>
      <c r="E113" s="6"/>
      <c r="F113" s="6"/>
      <c r="G113" s="6"/>
      <c r="H113" s="6"/>
      <c r="I113" s="6"/>
      <c r="J113" s="6"/>
      <c r="K113" s="56"/>
      <c r="L113" s="6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7"/>
      <c r="DT113" s="17"/>
      <c r="DU113" s="17"/>
      <c r="DV113" s="17"/>
      <c r="DW113" s="17"/>
    </row>
    <row r="114" spans="1:127" ht="15.75" thickBot="1" x14ac:dyDescent="0.3">
      <c r="A114" s="54" t="str">
        <f>IF([2]EGRESADOS!$A115="","",IF([2]EGRESADOS!$A115="SUBTOTAL",CONCATENATE("Subtotal ","",[2]EGRESADOS!$A114),[2]EGRESADOS!$A115))</f>
        <v/>
      </c>
      <c r="B114" s="55" t="str">
        <f>IF([2]EGRESADOS!$B115="","",IF([2]EGRESADOS!$A115="SUBTOTAL",CONCATENATE("Subtotal"," ",[2]EGRESADOS!$A114),[2]EGRESADOS!$B115))</f>
        <v/>
      </c>
      <c r="C114" s="6"/>
      <c r="D114" s="6"/>
      <c r="E114" s="6"/>
      <c r="F114" s="6"/>
      <c r="G114" s="6"/>
      <c r="H114" s="6"/>
      <c r="I114" s="6"/>
      <c r="J114" s="6"/>
      <c r="K114" s="56"/>
      <c r="L114" s="6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  <c r="CZ114" s="17"/>
      <c r="DA114" s="17"/>
      <c r="DB114" s="17"/>
      <c r="DC114" s="17"/>
      <c r="DD114" s="17"/>
      <c r="DE114" s="17"/>
      <c r="DF114" s="17"/>
      <c r="DG114" s="17"/>
      <c r="DH114" s="17"/>
      <c r="DI114" s="17"/>
      <c r="DJ114" s="17"/>
      <c r="DK114" s="17"/>
      <c r="DL114" s="17"/>
      <c r="DM114" s="17"/>
      <c r="DN114" s="17"/>
      <c r="DO114" s="17"/>
      <c r="DP114" s="17"/>
      <c r="DQ114" s="17"/>
      <c r="DR114" s="17"/>
      <c r="DS114" s="17"/>
      <c r="DT114" s="17"/>
      <c r="DU114" s="17"/>
      <c r="DV114" s="17"/>
      <c r="DW114" s="17"/>
    </row>
    <row r="115" spans="1:127" ht="15.75" thickBot="1" x14ac:dyDescent="0.3">
      <c r="A115" s="54" t="str">
        <f>IF([2]EGRESADOS!$A116="","",IF([2]EGRESADOS!$A116="SUBTOTAL",CONCATENATE("Subtotal ","",[2]EGRESADOS!$A115),[2]EGRESADOS!$A116))</f>
        <v/>
      </c>
      <c r="B115" s="55" t="str">
        <f>IF([2]EGRESADOS!$B116="","",IF([2]EGRESADOS!$A116="SUBTOTAL",CONCATENATE("Subtotal"," ",[2]EGRESADOS!$A115),[2]EGRESADOS!$B116))</f>
        <v/>
      </c>
      <c r="C115" s="6"/>
      <c r="D115" s="6"/>
      <c r="E115" s="6"/>
      <c r="F115" s="6"/>
      <c r="G115" s="6"/>
      <c r="H115" s="6"/>
      <c r="I115" s="6"/>
      <c r="J115" s="6"/>
      <c r="K115" s="56"/>
      <c r="L115" s="6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  <c r="CZ115" s="17"/>
      <c r="DA115" s="17"/>
      <c r="DB115" s="17"/>
      <c r="DC115" s="17"/>
      <c r="DD115" s="17"/>
      <c r="DE115" s="17"/>
      <c r="DF115" s="17"/>
      <c r="DG115" s="17"/>
      <c r="DH115" s="17"/>
      <c r="DI115" s="17"/>
      <c r="DJ115" s="17"/>
      <c r="DK115" s="17"/>
      <c r="DL115" s="17"/>
      <c r="DM115" s="17"/>
      <c r="DN115" s="17"/>
      <c r="DO115" s="17"/>
      <c r="DP115" s="17"/>
      <c r="DQ115" s="17"/>
      <c r="DR115" s="17"/>
      <c r="DS115" s="17"/>
      <c r="DT115" s="17"/>
      <c r="DU115" s="17"/>
      <c r="DV115" s="17"/>
      <c r="DW115" s="17"/>
    </row>
    <row r="116" spans="1:127" ht="15.75" thickBot="1" x14ac:dyDescent="0.3">
      <c r="A116" s="54" t="str">
        <f>IF([2]EGRESADOS!$A117="","",IF([2]EGRESADOS!$A117="SUBTOTAL",CONCATENATE("Subtotal ","",[2]EGRESADOS!$A116),[2]EGRESADOS!$A117))</f>
        <v/>
      </c>
      <c r="B116" s="55" t="str">
        <f>IF([2]EGRESADOS!$B117="","",IF([2]EGRESADOS!$A117="SUBTOTAL",CONCATENATE("Subtotal"," ",[2]EGRESADOS!$A116),[2]EGRESADOS!$B117))</f>
        <v/>
      </c>
      <c r="C116" s="6"/>
      <c r="D116" s="6"/>
      <c r="E116" s="6"/>
      <c r="F116" s="6"/>
      <c r="G116" s="6"/>
      <c r="H116" s="6"/>
      <c r="I116" s="6"/>
      <c r="J116" s="6"/>
      <c r="K116" s="56"/>
      <c r="L116" s="6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  <c r="CZ116" s="17"/>
      <c r="DA116" s="17"/>
      <c r="DB116" s="17"/>
      <c r="DC116" s="17"/>
      <c r="DD116" s="17"/>
      <c r="DE116" s="17"/>
      <c r="DF116" s="17"/>
      <c r="DG116" s="17"/>
      <c r="DH116" s="17"/>
      <c r="DI116" s="17"/>
      <c r="DJ116" s="17"/>
      <c r="DK116" s="17"/>
      <c r="DL116" s="17"/>
      <c r="DM116" s="17"/>
      <c r="DN116" s="17"/>
      <c r="DO116" s="17"/>
      <c r="DP116" s="17"/>
      <c r="DQ116" s="17"/>
      <c r="DR116" s="17"/>
      <c r="DS116" s="17"/>
      <c r="DT116" s="17"/>
      <c r="DU116" s="17"/>
      <c r="DV116" s="17"/>
      <c r="DW116" s="17"/>
    </row>
    <row r="117" spans="1:127" ht="15.75" thickBot="1" x14ac:dyDescent="0.3">
      <c r="A117" s="54" t="str">
        <f>IF([2]EGRESADOS!$A118="","",IF([2]EGRESADOS!$A118="SUBTOTAL",CONCATENATE("Subtotal ","",[2]EGRESADOS!$A117),[2]EGRESADOS!$A118))</f>
        <v/>
      </c>
      <c r="B117" s="55" t="str">
        <f>IF([2]EGRESADOS!$B118="","",IF([2]EGRESADOS!$A118="SUBTOTAL",CONCATENATE("Subtotal"," ",[2]EGRESADOS!$A117),[2]EGRESADOS!$B118))</f>
        <v/>
      </c>
      <c r="C117" s="6"/>
      <c r="D117" s="6"/>
      <c r="E117" s="6"/>
      <c r="F117" s="6"/>
      <c r="G117" s="6"/>
      <c r="H117" s="6"/>
      <c r="I117" s="6"/>
      <c r="J117" s="6"/>
      <c r="K117" s="56"/>
      <c r="L117" s="6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  <c r="CZ117" s="17"/>
      <c r="DA117" s="17"/>
      <c r="DB117" s="17"/>
      <c r="DC117" s="17"/>
      <c r="DD117" s="17"/>
      <c r="DE117" s="17"/>
      <c r="DF117" s="17"/>
      <c r="DG117" s="17"/>
      <c r="DH117" s="17"/>
      <c r="DI117" s="17"/>
      <c r="DJ117" s="17"/>
      <c r="DK117" s="17"/>
      <c r="DL117" s="17"/>
      <c r="DM117" s="17"/>
      <c r="DN117" s="17"/>
      <c r="DO117" s="17"/>
      <c r="DP117" s="17"/>
      <c r="DQ117" s="17"/>
      <c r="DR117" s="17"/>
      <c r="DS117" s="17"/>
      <c r="DT117" s="17"/>
      <c r="DU117" s="17"/>
      <c r="DV117" s="17"/>
      <c r="DW117" s="17"/>
    </row>
    <row r="118" spans="1:127" ht="15.75" thickBot="1" x14ac:dyDescent="0.3">
      <c r="A118" s="54" t="str">
        <f>IF([2]EGRESADOS!$A119="","",IF([2]EGRESADOS!$A119="SUBTOTAL",CONCATENATE("Subtotal ","",[2]EGRESADOS!$A118),[2]EGRESADOS!$A119))</f>
        <v/>
      </c>
      <c r="B118" s="55" t="str">
        <f>IF([2]EGRESADOS!$B119="","",IF([2]EGRESADOS!$A119="SUBTOTAL",CONCATENATE("Subtotal"," ",[2]EGRESADOS!$A118),[2]EGRESADOS!$B119))</f>
        <v/>
      </c>
      <c r="C118" s="6"/>
      <c r="D118" s="6"/>
      <c r="E118" s="6"/>
      <c r="F118" s="6"/>
      <c r="G118" s="6"/>
      <c r="H118" s="6"/>
      <c r="I118" s="6"/>
      <c r="J118" s="6"/>
      <c r="K118" s="56"/>
      <c r="L118" s="6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  <c r="CZ118" s="17"/>
      <c r="DA118" s="17"/>
      <c r="DB118" s="17"/>
      <c r="DC118" s="17"/>
      <c r="DD118" s="17"/>
      <c r="DE118" s="17"/>
      <c r="DF118" s="17"/>
      <c r="DG118" s="17"/>
      <c r="DH118" s="17"/>
      <c r="DI118" s="17"/>
      <c r="DJ118" s="17"/>
      <c r="DK118" s="17"/>
      <c r="DL118" s="17"/>
      <c r="DM118" s="17"/>
      <c r="DN118" s="17"/>
      <c r="DO118" s="17"/>
      <c r="DP118" s="17"/>
      <c r="DQ118" s="17"/>
      <c r="DR118" s="17"/>
      <c r="DS118" s="17"/>
      <c r="DT118" s="17"/>
      <c r="DU118" s="17"/>
      <c r="DV118" s="17"/>
      <c r="DW118" s="17"/>
    </row>
    <row r="119" spans="1:127" ht="15.75" thickBot="1" x14ac:dyDescent="0.3">
      <c r="A119" s="54" t="str">
        <f>IF([2]EGRESADOS!$A120="","",IF([2]EGRESADOS!$A120="SUBTOTAL",CONCATENATE("Subtotal ","",[2]EGRESADOS!$A119),[2]EGRESADOS!$A120))</f>
        <v/>
      </c>
      <c r="B119" s="55" t="str">
        <f>IF([2]EGRESADOS!$B120="","",IF([2]EGRESADOS!$A120="SUBTOTAL",CONCATENATE("Subtotal"," ",[2]EGRESADOS!$A119),[2]EGRESADOS!$B120))</f>
        <v/>
      </c>
      <c r="C119" s="6"/>
      <c r="D119" s="6"/>
      <c r="E119" s="6"/>
      <c r="F119" s="6"/>
      <c r="G119" s="6"/>
      <c r="H119" s="6"/>
      <c r="I119" s="6"/>
      <c r="J119" s="6"/>
      <c r="K119" s="56"/>
      <c r="L119" s="6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17"/>
      <c r="BQ119" s="17"/>
      <c r="BR119" s="17"/>
      <c r="BS119" s="17"/>
      <c r="BT119" s="17"/>
      <c r="BU119" s="17"/>
      <c r="BV119" s="17"/>
      <c r="BW119" s="17"/>
      <c r="BX119" s="17"/>
      <c r="BY119" s="17"/>
      <c r="BZ119" s="17"/>
      <c r="CA119" s="17"/>
      <c r="CB119" s="17"/>
      <c r="CC119" s="17"/>
      <c r="CD119" s="17"/>
      <c r="CE119" s="17"/>
      <c r="CF119" s="1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  <c r="CZ119" s="17"/>
      <c r="DA119" s="17"/>
      <c r="DB119" s="17"/>
      <c r="DC119" s="17"/>
      <c r="DD119" s="17"/>
      <c r="DE119" s="17"/>
      <c r="DF119" s="17"/>
      <c r="DG119" s="17"/>
      <c r="DH119" s="17"/>
      <c r="DI119" s="17"/>
      <c r="DJ119" s="17"/>
      <c r="DK119" s="17"/>
      <c r="DL119" s="17"/>
      <c r="DM119" s="17"/>
      <c r="DN119" s="17"/>
      <c r="DO119" s="17"/>
      <c r="DP119" s="17"/>
      <c r="DQ119" s="17"/>
      <c r="DR119" s="17"/>
      <c r="DS119" s="17"/>
      <c r="DT119" s="17"/>
      <c r="DU119" s="17"/>
      <c r="DV119" s="17"/>
      <c r="DW119" s="17"/>
    </row>
    <row r="120" spans="1:127" ht="15.75" thickBot="1" x14ac:dyDescent="0.3">
      <c r="A120" s="54" t="str">
        <f>IF([2]EGRESADOS!$A121="","",IF([2]EGRESADOS!$A121="SUBTOTAL",CONCATENATE("Subtotal ","",[2]EGRESADOS!$A120),[2]EGRESADOS!$A121))</f>
        <v/>
      </c>
      <c r="B120" s="55" t="str">
        <f>IF([2]EGRESADOS!$B121="","",IF([2]EGRESADOS!$A121="SUBTOTAL",CONCATENATE("Subtotal"," ",[2]EGRESADOS!$A120),[2]EGRESADOS!$B121))</f>
        <v/>
      </c>
      <c r="C120" s="6"/>
      <c r="D120" s="6"/>
      <c r="E120" s="6"/>
      <c r="F120" s="6"/>
      <c r="G120" s="6"/>
      <c r="H120" s="6"/>
      <c r="I120" s="6"/>
      <c r="J120" s="6"/>
      <c r="K120" s="56"/>
      <c r="L120" s="6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  <c r="CZ120" s="17"/>
      <c r="DA120" s="17"/>
      <c r="DB120" s="17"/>
      <c r="DC120" s="17"/>
      <c r="DD120" s="17"/>
      <c r="DE120" s="17"/>
      <c r="DF120" s="17"/>
      <c r="DG120" s="17"/>
      <c r="DH120" s="17"/>
      <c r="DI120" s="17"/>
      <c r="DJ120" s="17"/>
      <c r="DK120" s="17"/>
      <c r="DL120" s="17"/>
      <c r="DM120" s="17"/>
      <c r="DN120" s="17"/>
      <c r="DO120" s="17"/>
      <c r="DP120" s="17"/>
      <c r="DQ120" s="17"/>
      <c r="DR120" s="17"/>
      <c r="DS120" s="17"/>
      <c r="DT120" s="17"/>
      <c r="DU120" s="17"/>
      <c r="DV120" s="17"/>
      <c r="DW120" s="17"/>
    </row>
    <row r="121" spans="1:127" ht="15.75" thickBot="1" x14ac:dyDescent="0.3">
      <c r="A121" s="54" t="str">
        <f>IF([2]EGRESADOS!$A122="","",IF([2]EGRESADOS!$A122="SUBTOTAL",CONCATENATE("Subtotal ","",[2]EGRESADOS!$A121),[2]EGRESADOS!$A122))</f>
        <v/>
      </c>
      <c r="B121" s="55" t="str">
        <f>IF([2]EGRESADOS!$B122="","",IF([2]EGRESADOS!$A122="SUBTOTAL",CONCATENATE("Subtotal"," ",[2]EGRESADOS!$A121),[2]EGRESADOS!$B122))</f>
        <v/>
      </c>
      <c r="C121" s="6"/>
      <c r="D121" s="6"/>
      <c r="E121" s="6"/>
      <c r="F121" s="6"/>
      <c r="G121" s="6"/>
      <c r="H121" s="6"/>
      <c r="I121" s="6"/>
      <c r="J121" s="6"/>
      <c r="K121" s="56"/>
      <c r="L121" s="6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17"/>
      <c r="BQ121" s="17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  <c r="CC121" s="17"/>
      <c r="CD121" s="17"/>
      <c r="CE121" s="17"/>
      <c r="CF121" s="1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  <c r="CZ121" s="17"/>
      <c r="DA121" s="17"/>
      <c r="DB121" s="17"/>
      <c r="DC121" s="17"/>
      <c r="DD121" s="17"/>
      <c r="DE121" s="17"/>
      <c r="DF121" s="17"/>
      <c r="DG121" s="17"/>
      <c r="DH121" s="17"/>
      <c r="DI121" s="17"/>
      <c r="DJ121" s="17"/>
      <c r="DK121" s="17"/>
      <c r="DL121" s="17"/>
      <c r="DM121" s="17"/>
      <c r="DN121" s="17"/>
      <c r="DO121" s="17"/>
      <c r="DP121" s="17"/>
      <c r="DQ121" s="17"/>
      <c r="DR121" s="17"/>
      <c r="DS121" s="17"/>
      <c r="DT121" s="17"/>
      <c r="DU121" s="17"/>
      <c r="DV121" s="17"/>
      <c r="DW121" s="17"/>
    </row>
    <row r="122" spans="1:127" ht="15.75" thickBot="1" x14ac:dyDescent="0.3">
      <c r="A122" s="54" t="str">
        <f>IF([2]EGRESADOS!$A123="","",IF([2]EGRESADOS!$A123="SUBTOTAL",CONCATENATE("Subtotal ","",[2]EGRESADOS!$A122),[2]EGRESADOS!$A123))</f>
        <v/>
      </c>
      <c r="B122" s="55" t="str">
        <f>IF([2]EGRESADOS!$B123="","",IF([2]EGRESADOS!$A123="SUBTOTAL",CONCATENATE("Subtotal"," ",[2]EGRESADOS!$A122),[2]EGRESADOS!$B123))</f>
        <v/>
      </c>
      <c r="C122" s="6"/>
      <c r="D122" s="6"/>
      <c r="E122" s="6"/>
      <c r="F122" s="6"/>
      <c r="G122" s="6"/>
      <c r="H122" s="6"/>
      <c r="I122" s="6"/>
      <c r="J122" s="6"/>
      <c r="K122" s="56"/>
      <c r="L122" s="6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17"/>
      <c r="BQ122" s="17"/>
      <c r="BR122" s="17"/>
      <c r="BS122" s="17"/>
      <c r="BT122" s="17"/>
      <c r="BU122" s="17"/>
      <c r="BV122" s="17"/>
      <c r="BW122" s="17"/>
      <c r="BX122" s="17"/>
      <c r="BY122" s="17"/>
      <c r="BZ122" s="17"/>
      <c r="CA122" s="17"/>
      <c r="CB122" s="17"/>
      <c r="CC122" s="17"/>
      <c r="CD122" s="17"/>
      <c r="CE122" s="17"/>
      <c r="CF122" s="1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  <c r="CZ122" s="17"/>
      <c r="DA122" s="17"/>
      <c r="DB122" s="17"/>
      <c r="DC122" s="17"/>
      <c r="DD122" s="17"/>
      <c r="DE122" s="17"/>
      <c r="DF122" s="17"/>
      <c r="DG122" s="17"/>
      <c r="DH122" s="17"/>
      <c r="DI122" s="17"/>
      <c r="DJ122" s="17"/>
      <c r="DK122" s="17"/>
      <c r="DL122" s="17"/>
      <c r="DM122" s="17"/>
      <c r="DN122" s="17"/>
      <c r="DO122" s="17"/>
      <c r="DP122" s="17"/>
      <c r="DQ122" s="17"/>
      <c r="DR122" s="17"/>
      <c r="DS122" s="17"/>
      <c r="DT122" s="17"/>
      <c r="DU122" s="17"/>
      <c r="DV122" s="17"/>
      <c r="DW122" s="17"/>
    </row>
    <row r="123" spans="1:127" ht="15.75" thickBot="1" x14ac:dyDescent="0.3">
      <c r="A123" s="54" t="str">
        <f>IF([2]EGRESADOS!$A124="","",IF([2]EGRESADOS!$A124="SUBTOTAL",CONCATENATE("Subtotal ","",[2]EGRESADOS!$A123),[2]EGRESADOS!$A124))</f>
        <v/>
      </c>
      <c r="B123" s="55" t="str">
        <f>IF([2]EGRESADOS!$B124="","",IF([2]EGRESADOS!$A124="SUBTOTAL",CONCATENATE("Subtotal"," ",[2]EGRESADOS!$A123),[2]EGRESADOS!$B124))</f>
        <v/>
      </c>
      <c r="C123" s="6"/>
      <c r="D123" s="6"/>
      <c r="E123" s="6"/>
      <c r="F123" s="6"/>
      <c r="G123" s="6"/>
      <c r="H123" s="6"/>
      <c r="I123" s="6"/>
      <c r="J123" s="6"/>
      <c r="K123" s="56"/>
      <c r="L123" s="6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17"/>
      <c r="BQ123" s="17"/>
      <c r="BR123" s="17"/>
      <c r="BS123" s="17"/>
      <c r="BT123" s="17"/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  <c r="CZ123" s="17"/>
      <c r="DA123" s="17"/>
      <c r="DB123" s="17"/>
      <c r="DC123" s="17"/>
      <c r="DD123" s="17"/>
      <c r="DE123" s="17"/>
      <c r="DF123" s="17"/>
      <c r="DG123" s="17"/>
      <c r="DH123" s="17"/>
      <c r="DI123" s="17"/>
      <c r="DJ123" s="17"/>
      <c r="DK123" s="17"/>
      <c r="DL123" s="17"/>
      <c r="DM123" s="17"/>
      <c r="DN123" s="17"/>
      <c r="DO123" s="17"/>
      <c r="DP123" s="17"/>
      <c r="DQ123" s="17"/>
      <c r="DR123" s="17"/>
      <c r="DS123" s="17"/>
      <c r="DT123" s="17"/>
      <c r="DU123" s="17"/>
      <c r="DV123" s="17"/>
      <c r="DW123" s="17"/>
    </row>
    <row r="124" spans="1:127" ht="15.75" thickBot="1" x14ac:dyDescent="0.3">
      <c r="A124" s="54" t="str">
        <f>IF([2]EGRESADOS!$A125="","",IF([2]EGRESADOS!$A125="SUBTOTAL",CONCATENATE("Subtotal ","",[2]EGRESADOS!$A124),[2]EGRESADOS!$A125))</f>
        <v/>
      </c>
      <c r="B124" s="55" t="str">
        <f>IF([2]EGRESADOS!$B125="","",IF([2]EGRESADOS!$A125="SUBTOTAL",CONCATENATE("Subtotal"," ",[2]EGRESADOS!$A124),[2]EGRESADOS!$B125))</f>
        <v/>
      </c>
      <c r="C124" s="6"/>
      <c r="D124" s="6"/>
      <c r="E124" s="6"/>
      <c r="F124" s="6"/>
      <c r="G124" s="6"/>
      <c r="H124" s="6"/>
      <c r="I124" s="6"/>
      <c r="J124" s="6"/>
      <c r="K124" s="56"/>
      <c r="L124" s="6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  <c r="CZ124" s="17"/>
      <c r="DA124" s="17"/>
      <c r="DB124" s="17"/>
      <c r="DC124" s="17"/>
      <c r="DD124" s="17"/>
      <c r="DE124" s="17"/>
      <c r="DF124" s="17"/>
      <c r="DG124" s="17"/>
      <c r="DH124" s="17"/>
      <c r="DI124" s="17"/>
      <c r="DJ124" s="17"/>
      <c r="DK124" s="17"/>
      <c r="DL124" s="17"/>
      <c r="DM124" s="17"/>
      <c r="DN124" s="17"/>
      <c r="DO124" s="17"/>
      <c r="DP124" s="17"/>
      <c r="DQ124" s="17"/>
      <c r="DR124" s="17"/>
      <c r="DS124" s="17"/>
      <c r="DT124" s="17"/>
      <c r="DU124" s="17"/>
      <c r="DV124" s="17"/>
      <c r="DW124" s="17"/>
    </row>
    <row r="125" spans="1:127" ht="15.75" thickBot="1" x14ac:dyDescent="0.3">
      <c r="A125" s="54" t="str">
        <f>IF([2]EGRESADOS!$A126="","",IF([2]EGRESADOS!$A126="SUBTOTAL",CONCATENATE("Subtotal ","",[2]EGRESADOS!$A125),[2]EGRESADOS!$A126))</f>
        <v/>
      </c>
      <c r="B125" s="55" t="str">
        <f>IF([2]EGRESADOS!$B126="","",IF([2]EGRESADOS!$A126="SUBTOTAL",CONCATENATE("Subtotal"," ",[2]EGRESADOS!$A125),[2]EGRESADOS!$B126))</f>
        <v/>
      </c>
      <c r="C125" s="6"/>
      <c r="D125" s="6"/>
      <c r="E125" s="6"/>
      <c r="F125" s="6"/>
      <c r="G125" s="6"/>
      <c r="H125" s="6"/>
      <c r="I125" s="6"/>
      <c r="J125" s="6"/>
      <c r="K125" s="56"/>
      <c r="L125" s="6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  <c r="CZ125" s="17"/>
      <c r="DA125" s="17"/>
      <c r="DB125" s="17"/>
      <c r="DC125" s="17"/>
      <c r="DD125" s="17"/>
      <c r="DE125" s="17"/>
      <c r="DF125" s="17"/>
      <c r="DG125" s="17"/>
      <c r="DH125" s="17"/>
      <c r="DI125" s="17"/>
      <c r="DJ125" s="17"/>
      <c r="DK125" s="17"/>
      <c r="DL125" s="17"/>
      <c r="DM125" s="17"/>
      <c r="DN125" s="17"/>
      <c r="DO125" s="17"/>
      <c r="DP125" s="17"/>
      <c r="DQ125" s="17"/>
      <c r="DR125" s="17"/>
      <c r="DS125" s="17"/>
      <c r="DT125" s="17"/>
      <c r="DU125" s="17"/>
      <c r="DV125" s="17"/>
      <c r="DW125" s="17"/>
    </row>
    <row r="126" spans="1:127" ht="15.75" thickBot="1" x14ac:dyDescent="0.3">
      <c r="A126" s="54" t="str">
        <f>IF([2]EGRESADOS!$A127="","",IF([2]EGRESADOS!$A127="SUBTOTAL",CONCATENATE("Subtotal ","",[2]EGRESADOS!$A126),[2]EGRESADOS!$A127))</f>
        <v/>
      </c>
      <c r="B126" s="55" t="str">
        <f>IF([2]EGRESADOS!$B127="","",IF([2]EGRESADOS!$A127="SUBTOTAL",CONCATENATE("Subtotal"," ",[2]EGRESADOS!$A126),[2]EGRESADOS!$B127))</f>
        <v/>
      </c>
      <c r="C126" s="6"/>
      <c r="D126" s="6"/>
      <c r="E126" s="6"/>
      <c r="F126" s="6"/>
      <c r="G126" s="6"/>
      <c r="H126" s="6"/>
      <c r="I126" s="6"/>
      <c r="J126" s="6"/>
      <c r="K126" s="56"/>
      <c r="L126" s="6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7"/>
      <c r="BR126" s="17"/>
      <c r="BS126" s="17"/>
      <c r="BT126" s="17"/>
      <c r="BU126" s="17"/>
      <c r="BV126" s="17"/>
      <c r="BW126" s="17"/>
      <c r="BX126" s="17"/>
      <c r="BY126" s="17"/>
      <c r="BZ126" s="17"/>
      <c r="CA126" s="17"/>
      <c r="CB126" s="17"/>
      <c r="CC126" s="17"/>
      <c r="CD126" s="17"/>
      <c r="CE126" s="17"/>
      <c r="CF126" s="1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  <c r="CY126" s="17"/>
      <c r="CZ126" s="17"/>
      <c r="DA126" s="17"/>
      <c r="DB126" s="17"/>
      <c r="DC126" s="17"/>
      <c r="DD126" s="17"/>
      <c r="DE126" s="17"/>
      <c r="DF126" s="17"/>
      <c r="DG126" s="17"/>
      <c r="DH126" s="17"/>
      <c r="DI126" s="17"/>
      <c r="DJ126" s="17"/>
      <c r="DK126" s="17"/>
      <c r="DL126" s="17"/>
      <c r="DM126" s="17"/>
      <c r="DN126" s="17"/>
      <c r="DO126" s="17"/>
      <c r="DP126" s="17"/>
      <c r="DQ126" s="17"/>
      <c r="DR126" s="17"/>
      <c r="DS126" s="17"/>
      <c r="DT126" s="17"/>
      <c r="DU126" s="17"/>
      <c r="DV126" s="17"/>
      <c r="DW126" s="17"/>
    </row>
    <row r="127" spans="1:127" ht="15.75" thickBot="1" x14ac:dyDescent="0.3">
      <c r="A127" s="54" t="str">
        <f>IF([2]EGRESADOS!$A128="","",IF([2]EGRESADOS!$A128="SUBTOTAL",CONCATENATE("Subtotal ","",[2]EGRESADOS!$A127),[2]EGRESADOS!$A128))</f>
        <v/>
      </c>
      <c r="B127" s="55" t="str">
        <f>IF([2]EGRESADOS!$B128="","",IF([2]EGRESADOS!$A128="SUBTOTAL",CONCATENATE("Subtotal"," ",[2]EGRESADOS!$A127),[2]EGRESADOS!$B128))</f>
        <v/>
      </c>
      <c r="C127" s="6"/>
      <c r="D127" s="6"/>
      <c r="E127" s="6"/>
      <c r="F127" s="6"/>
      <c r="G127" s="6"/>
      <c r="H127" s="6"/>
      <c r="I127" s="6"/>
      <c r="J127" s="6"/>
      <c r="K127" s="56"/>
      <c r="L127" s="6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  <c r="BW127" s="17"/>
      <c r="BX127" s="17"/>
      <c r="BY127" s="17"/>
      <c r="BZ127" s="17"/>
      <c r="CA127" s="17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CY127" s="17"/>
      <c r="CZ127" s="17"/>
      <c r="DA127" s="17"/>
      <c r="DB127" s="17"/>
      <c r="DC127" s="17"/>
      <c r="DD127" s="17"/>
      <c r="DE127" s="17"/>
      <c r="DF127" s="17"/>
      <c r="DG127" s="17"/>
      <c r="DH127" s="17"/>
      <c r="DI127" s="17"/>
      <c r="DJ127" s="17"/>
      <c r="DK127" s="17"/>
      <c r="DL127" s="17"/>
      <c r="DM127" s="17"/>
      <c r="DN127" s="17"/>
      <c r="DO127" s="17"/>
      <c r="DP127" s="17"/>
      <c r="DQ127" s="17"/>
      <c r="DR127" s="17"/>
      <c r="DS127" s="17"/>
      <c r="DT127" s="17"/>
      <c r="DU127" s="17"/>
      <c r="DV127" s="17"/>
      <c r="DW127" s="17"/>
    </row>
    <row r="128" spans="1:127" ht="15.75" thickBot="1" x14ac:dyDescent="0.3">
      <c r="A128" s="54" t="str">
        <f>IF([2]EGRESADOS!$A129="","",IF([2]EGRESADOS!$A129="SUBTOTAL",CONCATENATE("Subtotal ","",[2]EGRESADOS!$A128),[2]EGRESADOS!$A129))</f>
        <v/>
      </c>
      <c r="B128" s="55" t="str">
        <f>IF([2]EGRESADOS!$B129="","",IF([2]EGRESADOS!$A129="SUBTOTAL",CONCATENATE("Subtotal"," ",[2]EGRESADOS!$A128),[2]EGRESADOS!$B129))</f>
        <v/>
      </c>
      <c r="C128" s="6"/>
      <c r="D128" s="6"/>
      <c r="E128" s="6"/>
      <c r="F128" s="6"/>
      <c r="G128" s="6"/>
      <c r="H128" s="6"/>
      <c r="I128" s="6"/>
      <c r="J128" s="6"/>
      <c r="K128" s="56"/>
      <c r="L128" s="6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CY128" s="17"/>
      <c r="CZ128" s="17"/>
      <c r="DA128" s="17"/>
      <c r="DB128" s="17"/>
      <c r="DC128" s="17"/>
      <c r="DD128" s="17"/>
      <c r="DE128" s="17"/>
      <c r="DF128" s="17"/>
      <c r="DG128" s="17"/>
      <c r="DH128" s="17"/>
      <c r="DI128" s="17"/>
      <c r="DJ128" s="17"/>
      <c r="DK128" s="17"/>
      <c r="DL128" s="17"/>
      <c r="DM128" s="17"/>
      <c r="DN128" s="17"/>
      <c r="DO128" s="17"/>
      <c r="DP128" s="17"/>
      <c r="DQ128" s="17"/>
      <c r="DR128" s="17"/>
      <c r="DS128" s="17"/>
      <c r="DT128" s="17"/>
      <c r="DU128" s="17"/>
      <c r="DV128" s="17"/>
      <c r="DW128" s="17"/>
    </row>
    <row r="129" spans="1:127" ht="15.75" thickBot="1" x14ac:dyDescent="0.3">
      <c r="A129" s="54" t="str">
        <f>IF([2]EGRESADOS!$A130="","",IF([2]EGRESADOS!$A130="SUBTOTAL",CONCATENATE("Subtotal ","",[2]EGRESADOS!$A129),[2]EGRESADOS!$A130))</f>
        <v/>
      </c>
      <c r="B129" s="55" t="str">
        <f>IF([2]EGRESADOS!$B130="","",IF([2]EGRESADOS!$A130="SUBTOTAL",CONCATENATE("Subtotal"," ",[2]EGRESADOS!$A129),[2]EGRESADOS!$B130))</f>
        <v/>
      </c>
      <c r="C129" s="6"/>
      <c r="D129" s="6"/>
      <c r="E129" s="6"/>
      <c r="F129" s="6"/>
      <c r="G129" s="6"/>
      <c r="H129" s="6"/>
      <c r="I129" s="6"/>
      <c r="J129" s="6"/>
      <c r="K129" s="56"/>
      <c r="L129" s="6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  <c r="BW129" s="17"/>
      <c r="BX129" s="17"/>
      <c r="BY129" s="17"/>
      <c r="BZ129" s="17"/>
      <c r="CA129" s="17"/>
      <c r="CB129" s="17"/>
      <c r="CC129" s="17"/>
      <c r="CD129" s="17"/>
      <c r="CE129" s="17"/>
      <c r="CF129" s="1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  <c r="CY129" s="17"/>
      <c r="CZ129" s="17"/>
      <c r="DA129" s="17"/>
      <c r="DB129" s="17"/>
      <c r="DC129" s="17"/>
      <c r="DD129" s="17"/>
      <c r="DE129" s="17"/>
      <c r="DF129" s="17"/>
      <c r="DG129" s="17"/>
      <c r="DH129" s="17"/>
      <c r="DI129" s="17"/>
      <c r="DJ129" s="17"/>
      <c r="DK129" s="17"/>
      <c r="DL129" s="17"/>
      <c r="DM129" s="17"/>
      <c r="DN129" s="17"/>
      <c r="DO129" s="17"/>
      <c r="DP129" s="17"/>
      <c r="DQ129" s="17"/>
      <c r="DR129" s="17"/>
      <c r="DS129" s="17"/>
      <c r="DT129" s="17"/>
      <c r="DU129" s="17"/>
      <c r="DV129" s="17"/>
      <c r="DW129" s="17"/>
    </row>
    <row r="130" spans="1:127" ht="15.75" thickBot="1" x14ac:dyDescent="0.3">
      <c r="A130" s="54" t="str">
        <f>IF([2]EGRESADOS!$A131="","",IF([2]EGRESADOS!$A131="SUBTOTAL",CONCATENATE("Subtotal ","",[2]EGRESADOS!$A130),[2]EGRESADOS!$A131))</f>
        <v/>
      </c>
      <c r="B130" s="55" t="str">
        <f>IF([2]EGRESADOS!$B131="","",IF([2]EGRESADOS!$A131="SUBTOTAL",CONCATENATE("Subtotal"," ",[2]EGRESADOS!$A130),[2]EGRESADOS!$B131))</f>
        <v/>
      </c>
      <c r="C130" s="6"/>
      <c r="D130" s="6"/>
      <c r="E130" s="6"/>
      <c r="F130" s="6"/>
      <c r="G130" s="6"/>
      <c r="H130" s="6"/>
      <c r="I130" s="6"/>
      <c r="J130" s="6"/>
      <c r="K130" s="56"/>
      <c r="L130" s="6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CY130" s="17"/>
      <c r="CZ130" s="17"/>
      <c r="DA130" s="17"/>
      <c r="DB130" s="17"/>
      <c r="DC130" s="17"/>
      <c r="DD130" s="17"/>
      <c r="DE130" s="17"/>
      <c r="DF130" s="17"/>
      <c r="DG130" s="17"/>
      <c r="DH130" s="17"/>
      <c r="DI130" s="17"/>
      <c r="DJ130" s="17"/>
      <c r="DK130" s="17"/>
      <c r="DL130" s="17"/>
      <c r="DM130" s="17"/>
      <c r="DN130" s="17"/>
      <c r="DO130" s="17"/>
      <c r="DP130" s="17"/>
      <c r="DQ130" s="17"/>
      <c r="DR130" s="17"/>
      <c r="DS130" s="17"/>
      <c r="DT130" s="17"/>
      <c r="DU130" s="17"/>
      <c r="DV130" s="17"/>
      <c r="DW130" s="17"/>
    </row>
    <row r="131" spans="1:127" ht="15.75" thickBot="1" x14ac:dyDescent="0.3">
      <c r="A131" s="54" t="str">
        <f>IF([2]EGRESADOS!$A132="","",IF([2]EGRESADOS!$A132="SUBTOTAL",CONCATENATE("Subtotal ","",[2]EGRESADOS!$A131),[2]EGRESADOS!$A132))</f>
        <v/>
      </c>
      <c r="B131" s="55" t="str">
        <f>IF([2]EGRESADOS!$B132="","",IF([2]EGRESADOS!$A132="SUBTOTAL",CONCATENATE("Subtotal"," ",[2]EGRESADOS!$A131),[2]EGRESADOS!$B132))</f>
        <v/>
      </c>
      <c r="C131" s="6"/>
      <c r="D131" s="6"/>
      <c r="E131" s="6"/>
      <c r="F131" s="6"/>
      <c r="G131" s="6"/>
      <c r="H131" s="6"/>
      <c r="I131" s="6"/>
      <c r="J131" s="6"/>
      <c r="K131" s="56"/>
      <c r="L131" s="6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  <c r="BW131" s="17"/>
      <c r="BX131" s="17"/>
      <c r="BY131" s="17"/>
      <c r="BZ131" s="17"/>
      <c r="CA131" s="17"/>
      <c r="CB131" s="17"/>
      <c r="CC131" s="17"/>
      <c r="CD131" s="17"/>
      <c r="CE131" s="17"/>
      <c r="CF131" s="1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  <c r="CY131" s="17"/>
      <c r="CZ131" s="17"/>
      <c r="DA131" s="17"/>
      <c r="DB131" s="17"/>
      <c r="DC131" s="17"/>
      <c r="DD131" s="17"/>
      <c r="DE131" s="17"/>
      <c r="DF131" s="17"/>
      <c r="DG131" s="17"/>
      <c r="DH131" s="17"/>
      <c r="DI131" s="17"/>
      <c r="DJ131" s="17"/>
      <c r="DK131" s="17"/>
      <c r="DL131" s="17"/>
      <c r="DM131" s="17"/>
      <c r="DN131" s="17"/>
      <c r="DO131" s="17"/>
      <c r="DP131" s="17"/>
      <c r="DQ131" s="17"/>
      <c r="DR131" s="17"/>
      <c r="DS131" s="17"/>
      <c r="DT131" s="17"/>
      <c r="DU131" s="17"/>
      <c r="DV131" s="17"/>
      <c r="DW131" s="17"/>
    </row>
    <row r="132" spans="1:127" ht="15.75" thickBot="1" x14ac:dyDescent="0.3">
      <c r="A132" s="54" t="str">
        <f>IF([2]EGRESADOS!$A133="","",IF([2]EGRESADOS!$A133="SUBTOTAL",CONCATENATE("Subtotal ","",[2]EGRESADOS!$A132),[2]EGRESADOS!$A133))</f>
        <v/>
      </c>
      <c r="B132" s="55" t="str">
        <f>IF([2]EGRESADOS!$B133="","",IF([2]EGRESADOS!$A133="SUBTOTAL",CONCATENATE("Subtotal"," ",[2]EGRESADOS!$A132),[2]EGRESADOS!$B133))</f>
        <v/>
      </c>
      <c r="C132" s="6"/>
      <c r="D132" s="6"/>
      <c r="E132" s="6"/>
      <c r="F132" s="6"/>
      <c r="G132" s="6"/>
      <c r="H132" s="6"/>
      <c r="I132" s="6"/>
      <c r="J132" s="6"/>
      <c r="K132" s="56"/>
      <c r="L132" s="6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CY132" s="17"/>
      <c r="CZ132" s="17"/>
      <c r="DA132" s="17"/>
      <c r="DB132" s="17"/>
      <c r="DC132" s="17"/>
      <c r="DD132" s="17"/>
      <c r="DE132" s="17"/>
      <c r="DF132" s="17"/>
      <c r="DG132" s="17"/>
      <c r="DH132" s="17"/>
      <c r="DI132" s="17"/>
      <c r="DJ132" s="17"/>
      <c r="DK132" s="17"/>
      <c r="DL132" s="17"/>
      <c r="DM132" s="17"/>
      <c r="DN132" s="17"/>
      <c r="DO132" s="17"/>
      <c r="DP132" s="17"/>
      <c r="DQ132" s="17"/>
      <c r="DR132" s="17"/>
      <c r="DS132" s="17"/>
      <c r="DT132" s="17"/>
      <c r="DU132" s="17"/>
      <c r="DV132" s="17"/>
      <c r="DW132" s="17"/>
    </row>
    <row r="133" spans="1:127" ht="15.75" thickBot="1" x14ac:dyDescent="0.3">
      <c r="A133" s="54" t="str">
        <f>IF([2]EGRESADOS!$A134="","",IF([2]EGRESADOS!$A134="SUBTOTAL",CONCATENATE("Subtotal ","",[2]EGRESADOS!$A133),[2]EGRESADOS!$A134))</f>
        <v/>
      </c>
      <c r="B133" s="55" t="str">
        <f>IF([2]EGRESADOS!$B134="","",IF([2]EGRESADOS!$A134="SUBTOTAL",CONCATENATE("Subtotal"," ",[2]EGRESADOS!$A133),[2]EGRESADOS!$B134))</f>
        <v/>
      </c>
      <c r="C133" s="6"/>
      <c r="D133" s="6"/>
      <c r="E133" s="6"/>
      <c r="F133" s="6"/>
      <c r="G133" s="6"/>
      <c r="H133" s="6"/>
      <c r="I133" s="6"/>
      <c r="J133" s="6"/>
      <c r="K133" s="56"/>
      <c r="L133" s="6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  <c r="BW133" s="17"/>
      <c r="BX133" s="17"/>
      <c r="BY133" s="17"/>
      <c r="BZ133" s="17"/>
      <c r="CA133" s="17"/>
      <c r="CB133" s="17"/>
      <c r="CC133" s="17"/>
      <c r="CD133" s="17"/>
      <c r="CE133" s="17"/>
      <c r="CF133" s="1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  <c r="CY133" s="17"/>
      <c r="CZ133" s="17"/>
      <c r="DA133" s="17"/>
      <c r="DB133" s="17"/>
      <c r="DC133" s="17"/>
      <c r="DD133" s="17"/>
      <c r="DE133" s="17"/>
      <c r="DF133" s="17"/>
      <c r="DG133" s="17"/>
      <c r="DH133" s="17"/>
      <c r="DI133" s="17"/>
      <c r="DJ133" s="17"/>
      <c r="DK133" s="17"/>
      <c r="DL133" s="17"/>
      <c r="DM133" s="17"/>
      <c r="DN133" s="17"/>
      <c r="DO133" s="17"/>
      <c r="DP133" s="17"/>
      <c r="DQ133" s="17"/>
      <c r="DR133" s="17"/>
      <c r="DS133" s="17"/>
      <c r="DT133" s="17"/>
      <c r="DU133" s="17"/>
      <c r="DV133" s="17"/>
      <c r="DW133" s="17"/>
    </row>
    <row r="134" spans="1:127" ht="15.75" thickBot="1" x14ac:dyDescent="0.3">
      <c r="A134" s="54" t="str">
        <f>IF([2]EGRESADOS!$A135="","",IF([2]EGRESADOS!$A135="SUBTOTAL",CONCATENATE("Subtotal ","",[2]EGRESADOS!$A134),[2]EGRESADOS!$A135))</f>
        <v/>
      </c>
      <c r="B134" s="55" t="str">
        <f>IF([2]EGRESADOS!$B135="","",IF([2]EGRESADOS!$A135="SUBTOTAL",CONCATENATE("Subtotal"," ",[2]EGRESADOS!$A134),[2]EGRESADOS!$B135))</f>
        <v/>
      </c>
      <c r="C134" s="6"/>
      <c r="D134" s="6"/>
      <c r="E134" s="6"/>
      <c r="F134" s="6"/>
      <c r="G134" s="6"/>
      <c r="H134" s="6"/>
      <c r="I134" s="6"/>
      <c r="J134" s="6"/>
      <c r="K134" s="56"/>
      <c r="L134" s="6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7"/>
      <c r="CZ134" s="17"/>
      <c r="DA134" s="17"/>
      <c r="DB134" s="17"/>
      <c r="DC134" s="17"/>
      <c r="DD134" s="17"/>
      <c r="DE134" s="17"/>
      <c r="DF134" s="17"/>
      <c r="DG134" s="17"/>
      <c r="DH134" s="17"/>
      <c r="DI134" s="17"/>
      <c r="DJ134" s="17"/>
      <c r="DK134" s="17"/>
      <c r="DL134" s="17"/>
      <c r="DM134" s="17"/>
      <c r="DN134" s="17"/>
      <c r="DO134" s="17"/>
      <c r="DP134" s="17"/>
      <c r="DQ134" s="17"/>
      <c r="DR134" s="17"/>
      <c r="DS134" s="17"/>
      <c r="DT134" s="17"/>
      <c r="DU134" s="17"/>
      <c r="DV134" s="17"/>
      <c r="DW134" s="17"/>
    </row>
    <row r="135" spans="1:127" ht="15.75" thickBot="1" x14ac:dyDescent="0.3">
      <c r="A135" s="54" t="str">
        <f>IF([2]EGRESADOS!$A136="","",IF([2]EGRESADOS!$A136="SUBTOTAL",CONCATENATE("Subtotal ","",[2]EGRESADOS!$A135),[2]EGRESADOS!$A136))</f>
        <v/>
      </c>
      <c r="B135" s="55" t="str">
        <f>IF([2]EGRESADOS!$B136="","",IF([2]EGRESADOS!$A136="SUBTOTAL",CONCATENATE("Subtotal"," ",[2]EGRESADOS!$A135),[2]EGRESADOS!$B136))</f>
        <v/>
      </c>
      <c r="C135" s="6"/>
      <c r="D135" s="6"/>
      <c r="E135" s="6"/>
      <c r="F135" s="6"/>
      <c r="G135" s="6"/>
      <c r="H135" s="6"/>
      <c r="I135" s="6"/>
      <c r="J135" s="6"/>
      <c r="K135" s="56"/>
      <c r="L135" s="6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  <c r="CZ135" s="17"/>
      <c r="DA135" s="17"/>
      <c r="DB135" s="17"/>
      <c r="DC135" s="17"/>
      <c r="DD135" s="17"/>
      <c r="DE135" s="17"/>
      <c r="DF135" s="17"/>
      <c r="DG135" s="17"/>
      <c r="DH135" s="17"/>
      <c r="DI135" s="17"/>
      <c r="DJ135" s="17"/>
      <c r="DK135" s="17"/>
      <c r="DL135" s="17"/>
      <c r="DM135" s="17"/>
      <c r="DN135" s="17"/>
      <c r="DO135" s="17"/>
      <c r="DP135" s="17"/>
      <c r="DQ135" s="17"/>
      <c r="DR135" s="17"/>
      <c r="DS135" s="17"/>
      <c r="DT135" s="17"/>
      <c r="DU135" s="17"/>
      <c r="DV135" s="17"/>
      <c r="DW135" s="17"/>
    </row>
    <row r="136" spans="1:127" ht="15.75" thickBot="1" x14ac:dyDescent="0.3">
      <c r="A136" s="54" t="str">
        <f>IF([2]EGRESADOS!$A137="","",IF([2]EGRESADOS!$A137="SUBTOTAL",CONCATENATE("Subtotal ","",[2]EGRESADOS!$A136),[2]EGRESADOS!$A137))</f>
        <v/>
      </c>
      <c r="B136" s="55" t="str">
        <f>IF([2]EGRESADOS!$B137="","",IF([2]EGRESADOS!$A137="SUBTOTAL",CONCATENATE("Subtotal"," ",[2]EGRESADOS!$A136),[2]EGRESADOS!$B137))</f>
        <v/>
      </c>
      <c r="C136" s="6"/>
      <c r="D136" s="6"/>
      <c r="E136" s="6"/>
      <c r="F136" s="6"/>
      <c r="G136" s="6"/>
      <c r="H136" s="6"/>
      <c r="I136" s="6"/>
      <c r="J136" s="6"/>
      <c r="K136" s="56"/>
      <c r="L136" s="6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  <c r="CZ136" s="17"/>
      <c r="DA136" s="17"/>
      <c r="DB136" s="17"/>
      <c r="DC136" s="17"/>
      <c r="DD136" s="17"/>
      <c r="DE136" s="17"/>
      <c r="DF136" s="17"/>
      <c r="DG136" s="17"/>
      <c r="DH136" s="17"/>
      <c r="DI136" s="17"/>
      <c r="DJ136" s="17"/>
      <c r="DK136" s="17"/>
      <c r="DL136" s="17"/>
      <c r="DM136" s="17"/>
      <c r="DN136" s="17"/>
      <c r="DO136" s="17"/>
      <c r="DP136" s="17"/>
      <c r="DQ136" s="17"/>
      <c r="DR136" s="17"/>
      <c r="DS136" s="17"/>
      <c r="DT136" s="17"/>
      <c r="DU136" s="17"/>
      <c r="DV136" s="17"/>
      <c r="DW136" s="17"/>
    </row>
    <row r="137" spans="1:127" ht="15.75" thickBot="1" x14ac:dyDescent="0.3">
      <c r="A137" s="54" t="str">
        <f>IF([2]EGRESADOS!$A138="","",IF([2]EGRESADOS!$A138="SUBTOTAL",CONCATENATE("Subtotal ","",[2]EGRESADOS!$A137),[2]EGRESADOS!$A138))</f>
        <v/>
      </c>
      <c r="B137" s="55" t="str">
        <f>IF([2]EGRESADOS!$B138="","",IF([2]EGRESADOS!$A138="SUBTOTAL",CONCATENATE("Subtotal"," ",[2]EGRESADOS!$A137),[2]EGRESADOS!$B138))</f>
        <v/>
      </c>
      <c r="C137" s="6"/>
      <c r="D137" s="6"/>
      <c r="E137" s="6"/>
      <c r="F137" s="6"/>
      <c r="G137" s="6"/>
      <c r="H137" s="6"/>
      <c r="I137" s="6"/>
      <c r="J137" s="6"/>
      <c r="K137" s="56"/>
      <c r="L137" s="6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  <c r="BW137" s="17"/>
      <c r="BX137" s="17"/>
      <c r="BY137" s="17"/>
      <c r="BZ137" s="17"/>
      <c r="CA137" s="17"/>
      <c r="CB137" s="17"/>
      <c r="CC137" s="17"/>
      <c r="CD137" s="17"/>
      <c r="CE137" s="17"/>
      <c r="CF137" s="1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  <c r="CY137" s="17"/>
      <c r="CZ137" s="17"/>
      <c r="DA137" s="17"/>
      <c r="DB137" s="17"/>
      <c r="DC137" s="17"/>
      <c r="DD137" s="17"/>
      <c r="DE137" s="17"/>
      <c r="DF137" s="17"/>
      <c r="DG137" s="17"/>
      <c r="DH137" s="17"/>
      <c r="DI137" s="17"/>
      <c r="DJ137" s="17"/>
      <c r="DK137" s="17"/>
      <c r="DL137" s="17"/>
      <c r="DM137" s="17"/>
      <c r="DN137" s="17"/>
      <c r="DO137" s="17"/>
      <c r="DP137" s="17"/>
      <c r="DQ137" s="17"/>
      <c r="DR137" s="17"/>
      <c r="DS137" s="17"/>
      <c r="DT137" s="17"/>
      <c r="DU137" s="17"/>
      <c r="DV137" s="17"/>
      <c r="DW137" s="17"/>
    </row>
    <row r="138" spans="1:127" ht="15.75" thickBot="1" x14ac:dyDescent="0.3">
      <c r="A138" s="54" t="str">
        <f>IF([2]EGRESADOS!$A139="","",IF([2]EGRESADOS!$A139="SUBTOTAL",CONCATENATE("Subtotal ","",[2]EGRESADOS!$A138),[2]EGRESADOS!$A139))</f>
        <v/>
      </c>
      <c r="B138" s="55" t="str">
        <f>IF([2]EGRESADOS!$B139="","",IF([2]EGRESADOS!$A139="SUBTOTAL",CONCATENATE("Subtotal"," ",[2]EGRESADOS!$A138),[2]EGRESADOS!$B139))</f>
        <v/>
      </c>
      <c r="C138" s="6"/>
      <c r="D138" s="6"/>
      <c r="E138" s="6"/>
      <c r="F138" s="6"/>
      <c r="G138" s="6"/>
      <c r="H138" s="6"/>
      <c r="I138" s="6"/>
      <c r="J138" s="6"/>
      <c r="K138" s="56"/>
      <c r="L138" s="6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CY138" s="17"/>
      <c r="CZ138" s="17"/>
      <c r="DA138" s="17"/>
      <c r="DB138" s="17"/>
      <c r="DC138" s="17"/>
      <c r="DD138" s="17"/>
      <c r="DE138" s="17"/>
      <c r="DF138" s="17"/>
      <c r="DG138" s="17"/>
      <c r="DH138" s="17"/>
      <c r="DI138" s="17"/>
      <c r="DJ138" s="17"/>
      <c r="DK138" s="17"/>
      <c r="DL138" s="17"/>
      <c r="DM138" s="17"/>
      <c r="DN138" s="17"/>
      <c r="DO138" s="17"/>
      <c r="DP138" s="17"/>
      <c r="DQ138" s="17"/>
      <c r="DR138" s="17"/>
      <c r="DS138" s="17"/>
      <c r="DT138" s="17"/>
      <c r="DU138" s="17"/>
      <c r="DV138" s="17"/>
      <c r="DW138" s="17"/>
    </row>
    <row r="139" spans="1:127" ht="15.75" thickBot="1" x14ac:dyDescent="0.3">
      <c r="A139" s="54" t="str">
        <f>IF([2]EGRESADOS!$A140="","",IF([2]EGRESADOS!$A140="SUBTOTAL",CONCATENATE("Subtotal ","",[2]EGRESADOS!$A139),[2]EGRESADOS!$A140))</f>
        <v/>
      </c>
      <c r="B139" s="55" t="str">
        <f>IF([2]EGRESADOS!$B140="","",IF([2]EGRESADOS!$A140="SUBTOTAL",CONCATENATE("Subtotal"," ",[2]EGRESADOS!$A139),[2]EGRESADOS!$B140))</f>
        <v/>
      </c>
      <c r="C139" s="6"/>
      <c r="D139" s="6"/>
      <c r="E139" s="6"/>
      <c r="F139" s="6"/>
      <c r="G139" s="6"/>
      <c r="H139" s="6"/>
      <c r="I139" s="6"/>
      <c r="J139" s="6"/>
      <c r="K139" s="56"/>
      <c r="L139" s="6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  <c r="CC139" s="17"/>
      <c r="CD139" s="17"/>
      <c r="CE139" s="17"/>
      <c r="CF139" s="1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  <c r="CY139" s="17"/>
      <c r="CZ139" s="17"/>
      <c r="DA139" s="17"/>
      <c r="DB139" s="17"/>
      <c r="DC139" s="17"/>
      <c r="DD139" s="17"/>
      <c r="DE139" s="17"/>
      <c r="DF139" s="17"/>
      <c r="DG139" s="17"/>
      <c r="DH139" s="17"/>
      <c r="DI139" s="17"/>
      <c r="DJ139" s="17"/>
      <c r="DK139" s="17"/>
      <c r="DL139" s="17"/>
      <c r="DM139" s="17"/>
      <c r="DN139" s="17"/>
      <c r="DO139" s="17"/>
      <c r="DP139" s="17"/>
      <c r="DQ139" s="17"/>
      <c r="DR139" s="17"/>
      <c r="DS139" s="17"/>
      <c r="DT139" s="17"/>
      <c r="DU139" s="17"/>
      <c r="DV139" s="17"/>
      <c r="DW139" s="17"/>
    </row>
    <row r="140" spans="1:127" ht="15.75" thickBot="1" x14ac:dyDescent="0.3">
      <c r="A140" s="54" t="str">
        <f>IF([2]EGRESADOS!$A141="","",IF([2]EGRESADOS!$A141="SUBTOTAL",CONCATENATE("Subtotal ","",[2]EGRESADOS!$A140),[2]EGRESADOS!$A141))</f>
        <v/>
      </c>
      <c r="B140" s="55" t="str">
        <f>IF([2]EGRESADOS!$B141="","",IF([2]EGRESADOS!$A141="SUBTOTAL",CONCATENATE("Subtotal"," ",[2]EGRESADOS!$A140),[2]EGRESADOS!$B141))</f>
        <v/>
      </c>
      <c r="C140" s="6"/>
      <c r="D140" s="6"/>
      <c r="E140" s="6"/>
      <c r="F140" s="6"/>
      <c r="G140" s="6"/>
      <c r="H140" s="6"/>
      <c r="I140" s="6"/>
      <c r="J140" s="6"/>
      <c r="K140" s="56"/>
      <c r="L140" s="6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  <c r="BW140" s="17"/>
      <c r="BX140" s="17"/>
      <c r="BY140" s="17"/>
      <c r="BZ140" s="17"/>
      <c r="CA140" s="17"/>
      <c r="CB140" s="17"/>
      <c r="CC140" s="17"/>
      <c r="CD140" s="17"/>
      <c r="CE140" s="17"/>
      <c r="CF140" s="1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  <c r="CY140" s="17"/>
      <c r="CZ140" s="17"/>
      <c r="DA140" s="17"/>
      <c r="DB140" s="17"/>
      <c r="DC140" s="17"/>
      <c r="DD140" s="17"/>
      <c r="DE140" s="17"/>
      <c r="DF140" s="17"/>
      <c r="DG140" s="17"/>
      <c r="DH140" s="17"/>
      <c r="DI140" s="17"/>
      <c r="DJ140" s="17"/>
      <c r="DK140" s="17"/>
      <c r="DL140" s="17"/>
      <c r="DM140" s="17"/>
      <c r="DN140" s="17"/>
      <c r="DO140" s="17"/>
      <c r="DP140" s="17"/>
      <c r="DQ140" s="17"/>
      <c r="DR140" s="17"/>
      <c r="DS140" s="17"/>
      <c r="DT140" s="17"/>
      <c r="DU140" s="17"/>
      <c r="DV140" s="17"/>
      <c r="DW140" s="17"/>
    </row>
    <row r="141" spans="1:127" ht="15.75" thickBot="1" x14ac:dyDescent="0.3">
      <c r="A141" s="54" t="str">
        <f>IF([2]EGRESADOS!$A142="","",IF([2]EGRESADOS!$A142="SUBTOTAL",CONCATENATE("Subtotal ","",[2]EGRESADOS!$A141),[2]EGRESADOS!$A142))</f>
        <v/>
      </c>
      <c r="B141" s="55" t="str">
        <f>IF([2]EGRESADOS!$B142="","",IF([2]EGRESADOS!$A142="SUBTOTAL",CONCATENATE("Subtotal"," ",[2]EGRESADOS!$A141),[2]EGRESADOS!$B142))</f>
        <v/>
      </c>
      <c r="C141" s="6"/>
      <c r="D141" s="6"/>
      <c r="E141" s="6"/>
      <c r="F141" s="6"/>
      <c r="G141" s="6"/>
      <c r="H141" s="6"/>
      <c r="I141" s="6"/>
      <c r="J141" s="6"/>
      <c r="K141" s="56"/>
      <c r="L141" s="6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7"/>
      <c r="CF141" s="1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CY141" s="17"/>
      <c r="CZ141" s="17"/>
      <c r="DA141" s="17"/>
      <c r="DB141" s="17"/>
      <c r="DC141" s="17"/>
      <c r="DD141" s="17"/>
      <c r="DE141" s="17"/>
      <c r="DF141" s="17"/>
      <c r="DG141" s="17"/>
      <c r="DH141" s="17"/>
      <c r="DI141" s="17"/>
      <c r="DJ141" s="17"/>
      <c r="DK141" s="17"/>
      <c r="DL141" s="17"/>
      <c r="DM141" s="17"/>
      <c r="DN141" s="17"/>
      <c r="DO141" s="17"/>
      <c r="DP141" s="17"/>
      <c r="DQ141" s="17"/>
      <c r="DR141" s="17"/>
      <c r="DS141" s="17"/>
      <c r="DT141" s="17"/>
      <c r="DU141" s="17"/>
      <c r="DV141" s="17"/>
      <c r="DW141" s="17"/>
    </row>
    <row r="142" spans="1:127" ht="15.75" thickBot="1" x14ac:dyDescent="0.3">
      <c r="A142" s="54" t="str">
        <f>IF([2]EGRESADOS!$A143="","",IF([2]EGRESADOS!$A143="SUBTOTAL",CONCATENATE("Subtotal ","",[2]EGRESADOS!$A142),[2]EGRESADOS!$A143))</f>
        <v/>
      </c>
      <c r="B142" s="55" t="str">
        <f>IF([2]EGRESADOS!$B143="","",IF([2]EGRESADOS!$A143="SUBTOTAL",CONCATENATE("Subtotal"," ",[2]EGRESADOS!$A142),[2]EGRESADOS!$B143))</f>
        <v/>
      </c>
      <c r="C142" s="6"/>
      <c r="D142" s="6"/>
      <c r="E142" s="6"/>
      <c r="F142" s="6"/>
      <c r="G142" s="6"/>
      <c r="H142" s="6"/>
      <c r="I142" s="6"/>
      <c r="J142" s="6"/>
      <c r="K142" s="56"/>
      <c r="L142" s="6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CY142" s="17"/>
      <c r="CZ142" s="17"/>
      <c r="DA142" s="17"/>
      <c r="DB142" s="17"/>
      <c r="DC142" s="17"/>
      <c r="DD142" s="17"/>
      <c r="DE142" s="17"/>
      <c r="DF142" s="17"/>
      <c r="DG142" s="17"/>
      <c r="DH142" s="17"/>
      <c r="DI142" s="17"/>
      <c r="DJ142" s="17"/>
      <c r="DK142" s="17"/>
      <c r="DL142" s="17"/>
      <c r="DM142" s="17"/>
      <c r="DN142" s="17"/>
      <c r="DO142" s="17"/>
      <c r="DP142" s="17"/>
      <c r="DQ142" s="17"/>
      <c r="DR142" s="17"/>
      <c r="DS142" s="17"/>
      <c r="DT142" s="17"/>
      <c r="DU142" s="17"/>
      <c r="DV142" s="17"/>
      <c r="DW142" s="17"/>
    </row>
    <row r="143" spans="1:127" ht="15.75" thickBot="1" x14ac:dyDescent="0.3">
      <c r="A143" s="54" t="str">
        <f>IF([2]EGRESADOS!$A144="","",IF([2]EGRESADOS!$A144="SUBTOTAL",CONCATENATE("Subtotal ","",[2]EGRESADOS!$A143),[2]EGRESADOS!$A144))</f>
        <v/>
      </c>
      <c r="B143" s="55" t="str">
        <f>IF([2]EGRESADOS!$B144="","",IF([2]EGRESADOS!$A144="SUBTOTAL",CONCATENATE("Subtotal"," ",[2]EGRESADOS!$A143),[2]EGRESADOS!$B144))</f>
        <v/>
      </c>
      <c r="C143" s="6"/>
      <c r="D143" s="6"/>
      <c r="E143" s="6"/>
      <c r="F143" s="6"/>
      <c r="G143" s="6"/>
      <c r="H143" s="6"/>
      <c r="I143" s="6"/>
      <c r="J143" s="6"/>
      <c r="K143" s="56"/>
      <c r="L143" s="6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  <c r="BW143" s="17"/>
      <c r="BX143" s="17"/>
      <c r="BY143" s="17"/>
      <c r="BZ143" s="17"/>
      <c r="CA143" s="17"/>
      <c r="CB143" s="17"/>
      <c r="CC143" s="17"/>
      <c r="CD143" s="17"/>
      <c r="CE143" s="17"/>
      <c r="CF143" s="1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  <c r="CY143" s="17"/>
      <c r="CZ143" s="17"/>
      <c r="DA143" s="17"/>
      <c r="DB143" s="17"/>
      <c r="DC143" s="17"/>
      <c r="DD143" s="17"/>
      <c r="DE143" s="17"/>
      <c r="DF143" s="17"/>
      <c r="DG143" s="17"/>
      <c r="DH143" s="17"/>
      <c r="DI143" s="17"/>
      <c r="DJ143" s="17"/>
      <c r="DK143" s="17"/>
      <c r="DL143" s="17"/>
      <c r="DM143" s="17"/>
      <c r="DN143" s="17"/>
      <c r="DO143" s="17"/>
      <c r="DP143" s="17"/>
      <c r="DQ143" s="17"/>
      <c r="DR143" s="17"/>
      <c r="DS143" s="17"/>
      <c r="DT143" s="17"/>
      <c r="DU143" s="17"/>
      <c r="DV143" s="17"/>
      <c r="DW143" s="17"/>
    </row>
    <row r="144" spans="1:127" ht="15.75" thickBot="1" x14ac:dyDescent="0.3">
      <c r="A144" s="54" t="str">
        <f>IF([2]EGRESADOS!$A145="","",IF([2]EGRESADOS!$A145="SUBTOTAL",CONCATENATE("Subtotal ","",[2]EGRESADOS!$A144),[2]EGRESADOS!$A145))</f>
        <v/>
      </c>
      <c r="B144" s="55" t="str">
        <f>IF([2]EGRESADOS!$B145="","",IF([2]EGRESADOS!$A145="SUBTOTAL",CONCATENATE("Subtotal"," ",[2]EGRESADOS!$A144),[2]EGRESADOS!$B145))</f>
        <v/>
      </c>
      <c r="C144" s="6"/>
      <c r="D144" s="6"/>
      <c r="E144" s="6"/>
      <c r="F144" s="6"/>
      <c r="G144" s="6"/>
      <c r="H144" s="6"/>
      <c r="I144" s="6"/>
      <c r="J144" s="6"/>
      <c r="K144" s="56"/>
      <c r="L144" s="6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  <c r="BW144" s="17"/>
      <c r="BX144" s="17"/>
      <c r="BY144" s="17"/>
      <c r="BZ144" s="17"/>
      <c r="CA144" s="17"/>
      <c r="CB144" s="17"/>
      <c r="CC144" s="17"/>
      <c r="CD144" s="17"/>
      <c r="CE144" s="17"/>
      <c r="CF144" s="1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  <c r="CY144" s="17"/>
      <c r="CZ144" s="17"/>
      <c r="DA144" s="17"/>
      <c r="DB144" s="17"/>
      <c r="DC144" s="17"/>
      <c r="DD144" s="17"/>
      <c r="DE144" s="17"/>
      <c r="DF144" s="17"/>
      <c r="DG144" s="17"/>
      <c r="DH144" s="17"/>
      <c r="DI144" s="17"/>
      <c r="DJ144" s="17"/>
      <c r="DK144" s="17"/>
      <c r="DL144" s="17"/>
      <c r="DM144" s="17"/>
      <c r="DN144" s="17"/>
      <c r="DO144" s="17"/>
      <c r="DP144" s="17"/>
      <c r="DQ144" s="17"/>
      <c r="DR144" s="17"/>
      <c r="DS144" s="17"/>
      <c r="DT144" s="17"/>
      <c r="DU144" s="17"/>
      <c r="DV144" s="17"/>
      <c r="DW144" s="17"/>
    </row>
    <row r="145" spans="1:127" ht="15.75" thickBot="1" x14ac:dyDescent="0.3">
      <c r="A145" s="54" t="str">
        <f>IF([2]EGRESADOS!$A146="","",IF([2]EGRESADOS!$A146="SUBTOTAL",CONCATENATE("Subtotal ","",[2]EGRESADOS!$A145),[2]EGRESADOS!$A146))</f>
        <v/>
      </c>
      <c r="B145" s="55" t="str">
        <f>IF([2]EGRESADOS!$B146="","",IF([2]EGRESADOS!$A146="SUBTOTAL",CONCATENATE("Subtotal"," ",[2]EGRESADOS!$A145),[2]EGRESADOS!$B146))</f>
        <v/>
      </c>
      <c r="C145" s="6"/>
      <c r="D145" s="6"/>
      <c r="E145" s="6"/>
      <c r="F145" s="6"/>
      <c r="G145" s="6"/>
      <c r="H145" s="6"/>
      <c r="I145" s="6"/>
      <c r="J145" s="6"/>
      <c r="K145" s="56"/>
      <c r="L145" s="6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  <c r="CZ145" s="17"/>
      <c r="DA145" s="17"/>
      <c r="DB145" s="17"/>
      <c r="DC145" s="17"/>
      <c r="DD145" s="17"/>
      <c r="DE145" s="17"/>
      <c r="DF145" s="17"/>
      <c r="DG145" s="17"/>
      <c r="DH145" s="17"/>
      <c r="DI145" s="17"/>
      <c r="DJ145" s="17"/>
      <c r="DK145" s="17"/>
      <c r="DL145" s="17"/>
      <c r="DM145" s="17"/>
      <c r="DN145" s="17"/>
      <c r="DO145" s="17"/>
      <c r="DP145" s="17"/>
      <c r="DQ145" s="17"/>
      <c r="DR145" s="17"/>
      <c r="DS145" s="17"/>
      <c r="DT145" s="17"/>
      <c r="DU145" s="17"/>
      <c r="DV145" s="17"/>
      <c r="DW145" s="17"/>
    </row>
    <row r="146" spans="1:127" ht="15.75" thickBot="1" x14ac:dyDescent="0.3">
      <c r="A146" s="54" t="str">
        <f>IF([2]EGRESADOS!$A147="","",IF([2]EGRESADOS!$A147="SUBTOTAL",CONCATENATE("Subtotal ","",[2]EGRESADOS!$A146),[2]EGRESADOS!$A147))</f>
        <v/>
      </c>
      <c r="B146" s="55" t="str">
        <f>IF([2]EGRESADOS!$B147="","",IF([2]EGRESADOS!$A147="SUBTOTAL",CONCATENATE("Subtotal"," ",[2]EGRESADOS!$A146),[2]EGRESADOS!$B147))</f>
        <v/>
      </c>
      <c r="C146" s="6"/>
      <c r="D146" s="6"/>
      <c r="E146" s="6"/>
      <c r="F146" s="6"/>
      <c r="G146" s="6"/>
      <c r="H146" s="6"/>
      <c r="I146" s="6"/>
      <c r="J146" s="6"/>
      <c r="K146" s="56"/>
      <c r="L146" s="6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7"/>
      <c r="CD146" s="17"/>
      <c r="CE146" s="17"/>
      <c r="CF146" s="1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  <c r="CY146" s="17"/>
      <c r="CZ146" s="17"/>
      <c r="DA146" s="17"/>
      <c r="DB146" s="17"/>
      <c r="DC146" s="17"/>
      <c r="DD146" s="17"/>
      <c r="DE146" s="17"/>
      <c r="DF146" s="17"/>
      <c r="DG146" s="17"/>
      <c r="DH146" s="17"/>
      <c r="DI146" s="17"/>
      <c r="DJ146" s="17"/>
      <c r="DK146" s="17"/>
      <c r="DL146" s="17"/>
      <c r="DM146" s="17"/>
      <c r="DN146" s="17"/>
      <c r="DO146" s="17"/>
      <c r="DP146" s="17"/>
      <c r="DQ146" s="17"/>
      <c r="DR146" s="17"/>
      <c r="DS146" s="17"/>
      <c r="DT146" s="17"/>
      <c r="DU146" s="17"/>
      <c r="DV146" s="17"/>
      <c r="DW146" s="17"/>
    </row>
    <row r="147" spans="1:127" ht="15.75" thickBot="1" x14ac:dyDescent="0.3">
      <c r="A147" s="54" t="str">
        <f>IF([2]EGRESADOS!$A148="","",IF([2]EGRESADOS!$A148="SUBTOTAL",CONCATENATE("Subtotal ","",[2]EGRESADOS!$A147),[2]EGRESADOS!$A148))</f>
        <v/>
      </c>
      <c r="B147" s="55" t="str">
        <f>IF([2]EGRESADOS!$B148="","",IF([2]EGRESADOS!$A148="SUBTOTAL",CONCATENATE("Subtotal"," ",[2]EGRESADOS!$A147),[2]EGRESADOS!$B148))</f>
        <v/>
      </c>
      <c r="C147" s="6"/>
      <c r="D147" s="6"/>
      <c r="E147" s="6"/>
      <c r="F147" s="6"/>
      <c r="G147" s="6"/>
      <c r="H147" s="6"/>
      <c r="I147" s="6"/>
      <c r="J147" s="6"/>
      <c r="K147" s="56"/>
      <c r="L147" s="6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  <c r="CY147" s="17"/>
      <c r="CZ147" s="17"/>
      <c r="DA147" s="17"/>
      <c r="DB147" s="17"/>
      <c r="DC147" s="17"/>
      <c r="DD147" s="17"/>
      <c r="DE147" s="17"/>
      <c r="DF147" s="17"/>
      <c r="DG147" s="17"/>
      <c r="DH147" s="17"/>
      <c r="DI147" s="17"/>
      <c r="DJ147" s="17"/>
      <c r="DK147" s="17"/>
      <c r="DL147" s="17"/>
      <c r="DM147" s="17"/>
      <c r="DN147" s="17"/>
      <c r="DO147" s="17"/>
      <c r="DP147" s="17"/>
      <c r="DQ147" s="17"/>
      <c r="DR147" s="17"/>
      <c r="DS147" s="17"/>
      <c r="DT147" s="17"/>
      <c r="DU147" s="17"/>
      <c r="DV147" s="17"/>
      <c r="DW147" s="17"/>
    </row>
    <row r="148" spans="1:127" ht="15.75" thickBot="1" x14ac:dyDescent="0.3">
      <c r="A148" s="54" t="str">
        <f>IF([2]EGRESADOS!$A149="","",IF([2]EGRESADOS!$A149="SUBTOTAL",CONCATENATE("Subtotal ","",[2]EGRESADOS!$A148),[2]EGRESADOS!$A149))</f>
        <v/>
      </c>
      <c r="B148" s="55" t="str">
        <f>IF([2]EGRESADOS!$B149="","",IF([2]EGRESADOS!$A149="SUBTOTAL",CONCATENATE("Subtotal"," ",[2]EGRESADOS!$A148),[2]EGRESADOS!$B149))</f>
        <v/>
      </c>
      <c r="C148" s="6"/>
      <c r="D148" s="6"/>
      <c r="E148" s="6"/>
      <c r="F148" s="6"/>
      <c r="G148" s="6"/>
      <c r="H148" s="6"/>
      <c r="I148" s="6"/>
      <c r="J148" s="6"/>
      <c r="K148" s="56"/>
      <c r="L148" s="6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  <c r="CC148" s="17"/>
      <c r="CD148" s="17"/>
      <c r="CE148" s="17"/>
      <c r="CF148" s="1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  <c r="CY148" s="17"/>
      <c r="CZ148" s="17"/>
      <c r="DA148" s="17"/>
      <c r="DB148" s="17"/>
      <c r="DC148" s="17"/>
      <c r="DD148" s="17"/>
      <c r="DE148" s="17"/>
      <c r="DF148" s="17"/>
      <c r="DG148" s="17"/>
      <c r="DH148" s="17"/>
      <c r="DI148" s="17"/>
      <c r="DJ148" s="17"/>
      <c r="DK148" s="17"/>
      <c r="DL148" s="17"/>
      <c r="DM148" s="17"/>
      <c r="DN148" s="17"/>
      <c r="DO148" s="17"/>
      <c r="DP148" s="17"/>
      <c r="DQ148" s="17"/>
      <c r="DR148" s="17"/>
      <c r="DS148" s="17"/>
      <c r="DT148" s="17"/>
      <c r="DU148" s="17"/>
      <c r="DV148" s="17"/>
      <c r="DW148" s="17"/>
    </row>
    <row r="149" spans="1:127" ht="15.75" thickBot="1" x14ac:dyDescent="0.3">
      <c r="A149" s="54" t="str">
        <f>IF([2]EGRESADOS!$A150="","",IF([2]EGRESADOS!$A150="SUBTOTAL",CONCATENATE("Subtotal ","",[2]EGRESADOS!$A149),[2]EGRESADOS!$A150))</f>
        <v/>
      </c>
      <c r="B149" s="55" t="str">
        <f>IF([2]EGRESADOS!$B150="","",IF([2]EGRESADOS!$A150="SUBTOTAL",CONCATENATE("Subtotal"," ",[2]EGRESADOS!$A149),[2]EGRESADOS!$B150))</f>
        <v/>
      </c>
      <c r="C149" s="6"/>
      <c r="D149" s="6"/>
      <c r="E149" s="6"/>
      <c r="F149" s="6"/>
      <c r="G149" s="6"/>
      <c r="H149" s="6"/>
      <c r="I149" s="6"/>
      <c r="J149" s="6"/>
      <c r="K149" s="56"/>
      <c r="L149" s="6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17"/>
      <c r="BQ149" s="17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  <c r="CC149" s="17"/>
      <c r="CD149" s="17"/>
      <c r="CE149" s="17"/>
      <c r="CF149" s="1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  <c r="CV149" s="17"/>
      <c r="CW149" s="17"/>
      <c r="CX149" s="17"/>
      <c r="CY149" s="17"/>
      <c r="CZ149" s="17"/>
      <c r="DA149" s="17"/>
      <c r="DB149" s="17"/>
      <c r="DC149" s="17"/>
      <c r="DD149" s="17"/>
      <c r="DE149" s="17"/>
      <c r="DF149" s="17"/>
      <c r="DG149" s="17"/>
      <c r="DH149" s="17"/>
      <c r="DI149" s="17"/>
      <c r="DJ149" s="17"/>
      <c r="DK149" s="17"/>
      <c r="DL149" s="17"/>
      <c r="DM149" s="17"/>
      <c r="DN149" s="17"/>
      <c r="DO149" s="17"/>
      <c r="DP149" s="17"/>
      <c r="DQ149" s="17"/>
      <c r="DR149" s="17"/>
      <c r="DS149" s="17"/>
      <c r="DT149" s="17"/>
      <c r="DU149" s="17"/>
      <c r="DV149" s="17"/>
      <c r="DW149" s="17"/>
    </row>
    <row r="150" spans="1:127" ht="15.75" thickBot="1" x14ac:dyDescent="0.3">
      <c r="A150" s="54" t="str">
        <f>IF([2]EGRESADOS!$A151="","",IF([2]EGRESADOS!$A151="SUBTOTAL",CONCATENATE("Subtotal ","",[2]EGRESADOS!$A150),[2]EGRESADOS!$A151))</f>
        <v/>
      </c>
      <c r="B150" s="55" t="str">
        <f>IF([2]EGRESADOS!$B151="","",IF([2]EGRESADOS!$A151="SUBTOTAL",CONCATENATE("Subtotal"," ",[2]EGRESADOS!$A150),[2]EGRESADOS!$B151))</f>
        <v/>
      </c>
      <c r="C150" s="6"/>
      <c r="D150" s="6"/>
      <c r="E150" s="6"/>
      <c r="F150" s="6"/>
      <c r="G150" s="6"/>
      <c r="H150" s="6"/>
      <c r="I150" s="6"/>
      <c r="J150" s="6"/>
      <c r="K150" s="56"/>
      <c r="L150" s="6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17"/>
      <c r="CF150" s="1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  <c r="CV150" s="17"/>
      <c r="CW150" s="17"/>
      <c r="CX150" s="17"/>
      <c r="CY150" s="17"/>
      <c r="CZ150" s="17"/>
      <c r="DA150" s="17"/>
      <c r="DB150" s="17"/>
      <c r="DC150" s="17"/>
      <c r="DD150" s="17"/>
      <c r="DE150" s="17"/>
      <c r="DF150" s="17"/>
      <c r="DG150" s="17"/>
      <c r="DH150" s="17"/>
      <c r="DI150" s="17"/>
      <c r="DJ150" s="17"/>
      <c r="DK150" s="17"/>
      <c r="DL150" s="17"/>
      <c r="DM150" s="17"/>
      <c r="DN150" s="17"/>
      <c r="DO150" s="17"/>
      <c r="DP150" s="17"/>
      <c r="DQ150" s="17"/>
      <c r="DR150" s="17"/>
      <c r="DS150" s="17"/>
      <c r="DT150" s="17"/>
      <c r="DU150" s="17"/>
      <c r="DV150" s="17"/>
      <c r="DW150" s="17"/>
    </row>
    <row r="151" spans="1:127" ht="15.75" thickBot="1" x14ac:dyDescent="0.3">
      <c r="A151" s="54" t="str">
        <f>IF([2]EGRESADOS!$A152="","",IF([2]EGRESADOS!$A152="SUBTOTAL",CONCATENATE("Subtotal ","",[2]EGRESADOS!$A151),[2]EGRESADOS!$A152))</f>
        <v/>
      </c>
      <c r="B151" s="55" t="str">
        <f>IF([2]EGRESADOS!$B152="","",IF([2]EGRESADOS!$A152="SUBTOTAL",CONCATENATE("Subtotal"," ",[2]EGRESADOS!$A151),[2]EGRESADOS!$B152))</f>
        <v/>
      </c>
      <c r="C151" s="6"/>
      <c r="D151" s="6"/>
      <c r="E151" s="6"/>
      <c r="F151" s="6"/>
      <c r="G151" s="6"/>
      <c r="H151" s="6"/>
      <c r="I151" s="6"/>
      <c r="J151" s="6"/>
      <c r="K151" s="56"/>
      <c r="L151" s="6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17"/>
      <c r="CF151" s="1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  <c r="CV151" s="17"/>
      <c r="CW151" s="17"/>
      <c r="CX151" s="17"/>
      <c r="CY151" s="17"/>
      <c r="CZ151" s="17"/>
      <c r="DA151" s="17"/>
      <c r="DB151" s="17"/>
      <c r="DC151" s="17"/>
      <c r="DD151" s="17"/>
      <c r="DE151" s="17"/>
      <c r="DF151" s="17"/>
      <c r="DG151" s="17"/>
      <c r="DH151" s="17"/>
      <c r="DI151" s="17"/>
      <c r="DJ151" s="17"/>
      <c r="DK151" s="17"/>
      <c r="DL151" s="17"/>
      <c r="DM151" s="17"/>
      <c r="DN151" s="17"/>
      <c r="DO151" s="17"/>
      <c r="DP151" s="17"/>
      <c r="DQ151" s="17"/>
      <c r="DR151" s="17"/>
      <c r="DS151" s="17"/>
      <c r="DT151" s="17"/>
      <c r="DU151" s="17"/>
      <c r="DV151" s="17"/>
      <c r="DW151" s="17"/>
    </row>
    <row r="152" spans="1:127" ht="15.75" thickBot="1" x14ac:dyDescent="0.3">
      <c r="A152" s="54" t="str">
        <f>IF([2]EGRESADOS!$A153="","",IF([2]EGRESADOS!$A153="SUBTOTAL",CONCATENATE("Subtotal ","",[2]EGRESADOS!$A152),[2]EGRESADOS!$A153))</f>
        <v/>
      </c>
      <c r="B152" s="55" t="str">
        <f>IF([2]EGRESADOS!$B153="","",IF([2]EGRESADOS!$A153="SUBTOTAL",CONCATENATE("Subtotal"," ",[2]EGRESADOS!$A152),[2]EGRESADOS!$B153))</f>
        <v/>
      </c>
      <c r="C152" s="6"/>
      <c r="D152" s="6"/>
      <c r="E152" s="6"/>
      <c r="F152" s="6"/>
      <c r="G152" s="6"/>
      <c r="H152" s="6"/>
      <c r="I152" s="6"/>
      <c r="J152" s="6"/>
      <c r="K152" s="56"/>
      <c r="L152" s="6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17"/>
      <c r="CF152" s="1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  <c r="CV152" s="17"/>
      <c r="CW152" s="17"/>
      <c r="CX152" s="17"/>
      <c r="CY152" s="17"/>
      <c r="CZ152" s="17"/>
      <c r="DA152" s="17"/>
      <c r="DB152" s="17"/>
      <c r="DC152" s="17"/>
      <c r="DD152" s="17"/>
      <c r="DE152" s="17"/>
      <c r="DF152" s="17"/>
      <c r="DG152" s="17"/>
      <c r="DH152" s="17"/>
      <c r="DI152" s="17"/>
      <c r="DJ152" s="17"/>
      <c r="DK152" s="17"/>
      <c r="DL152" s="17"/>
      <c r="DM152" s="17"/>
      <c r="DN152" s="17"/>
      <c r="DO152" s="17"/>
      <c r="DP152" s="17"/>
      <c r="DQ152" s="17"/>
      <c r="DR152" s="17"/>
      <c r="DS152" s="17"/>
      <c r="DT152" s="17"/>
      <c r="DU152" s="17"/>
      <c r="DV152" s="17"/>
      <c r="DW152" s="17"/>
    </row>
    <row r="153" spans="1:127" ht="15.75" thickBot="1" x14ac:dyDescent="0.3">
      <c r="A153" s="54" t="str">
        <f>IF([2]EGRESADOS!$A154="","",IF([2]EGRESADOS!$A154="SUBTOTAL",CONCATENATE("Subtotal ","",[2]EGRESADOS!$A153),[2]EGRESADOS!$A154))</f>
        <v/>
      </c>
      <c r="B153" s="55" t="str">
        <f>IF([2]EGRESADOS!$B154="","",IF([2]EGRESADOS!$A154="SUBTOTAL",CONCATENATE("Subtotal"," ",[2]EGRESADOS!$A153),[2]EGRESADOS!$B154))</f>
        <v/>
      </c>
      <c r="C153" s="6"/>
      <c r="D153" s="6"/>
      <c r="E153" s="6"/>
      <c r="F153" s="6"/>
      <c r="G153" s="6"/>
      <c r="H153" s="6"/>
      <c r="I153" s="6"/>
      <c r="J153" s="6"/>
      <c r="K153" s="56"/>
      <c r="L153" s="6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17"/>
      <c r="CF153" s="1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  <c r="CV153" s="17"/>
      <c r="CW153" s="17"/>
      <c r="CX153" s="17"/>
      <c r="CY153" s="17"/>
      <c r="CZ153" s="17"/>
      <c r="DA153" s="17"/>
      <c r="DB153" s="17"/>
      <c r="DC153" s="17"/>
      <c r="DD153" s="17"/>
      <c r="DE153" s="17"/>
      <c r="DF153" s="17"/>
      <c r="DG153" s="17"/>
      <c r="DH153" s="17"/>
      <c r="DI153" s="17"/>
      <c r="DJ153" s="17"/>
      <c r="DK153" s="17"/>
      <c r="DL153" s="17"/>
      <c r="DM153" s="17"/>
      <c r="DN153" s="17"/>
      <c r="DO153" s="17"/>
      <c r="DP153" s="17"/>
      <c r="DQ153" s="17"/>
      <c r="DR153" s="17"/>
      <c r="DS153" s="17"/>
      <c r="DT153" s="17"/>
      <c r="DU153" s="17"/>
      <c r="DV153" s="17"/>
      <c r="DW153" s="17"/>
    </row>
    <row r="154" spans="1:127" ht="15.75" thickBot="1" x14ac:dyDescent="0.3">
      <c r="A154" s="54" t="str">
        <f>IF([2]EGRESADOS!$A155="","",IF([2]EGRESADOS!$A155="SUBTOTAL",CONCATENATE("Subtotal ","",[2]EGRESADOS!$A154),[2]EGRESADOS!$A155))</f>
        <v/>
      </c>
      <c r="B154" s="55" t="str">
        <f>IF([2]EGRESADOS!$B155="","",IF([2]EGRESADOS!$A155="SUBTOTAL",CONCATENATE("Subtotal"," ",[2]EGRESADOS!$A154),[2]EGRESADOS!$B155))</f>
        <v/>
      </c>
      <c r="C154" s="6"/>
      <c r="D154" s="6"/>
      <c r="E154" s="6"/>
      <c r="F154" s="6"/>
      <c r="G154" s="6"/>
      <c r="H154" s="6"/>
      <c r="I154" s="6"/>
      <c r="J154" s="6"/>
      <c r="K154" s="56"/>
      <c r="L154" s="6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17"/>
      <c r="CF154" s="1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  <c r="CY154" s="17"/>
      <c r="CZ154" s="17"/>
      <c r="DA154" s="17"/>
      <c r="DB154" s="17"/>
      <c r="DC154" s="17"/>
      <c r="DD154" s="17"/>
      <c r="DE154" s="17"/>
      <c r="DF154" s="17"/>
      <c r="DG154" s="17"/>
      <c r="DH154" s="17"/>
      <c r="DI154" s="17"/>
      <c r="DJ154" s="17"/>
      <c r="DK154" s="17"/>
      <c r="DL154" s="17"/>
      <c r="DM154" s="17"/>
      <c r="DN154" s="17"/>
      <c r="DO154" s="17"/>
      <c r="DP154" s="17"/>
      <c r="DQ154" s="17"/>
      <c r="DR154" s="17"/>
      <c r="DS154" s="17"/>
      <c r="DT154" s="17"/>
      <c r="DU154" s="17"/>
      <c r="DV154" s="17"/>
      <c r="DW154" s="17"/>
    </row>
    <row r="155" spans="1:127" ht="15.75" thickBot="1" x14ac:dyDescent="0.3">
      <c r="A155" s="54" t="str">
        <f>IF([2]EGRESADOS!$A156="","",IF([2]EGRESADOS!$A156="SUBTOTAL",CONCATENATE("Subtotal ","",[2]EGRESADOS!$A155),[2]EGRESADOS!$A156))</f>
        <v/>
      </c>
      <c r="B155" s="55" t="str">
        <f>IF([2]EGRESADOS!$B156="","",IF([2]EGRESADOS!$A156="SUBTOTAL",CONCATENATE("Subtotal"," ",[2]EGRESADOS!$A155),[2]EGRESADOS!$B156))</f>
        <v/>
      </c>
      <c r="C155" s="6"/>
      <c r="D155" s="6"/>
      <c r="E155" s="6"/>
      <c r="F155" s="6"/>
      <c r="G155" s="6"/>
      <c r="H155" s="6"/>
      <c r="I155" s="6"/>
      <c r="J155" s="6"/>
      <c r="K155" s="56"/>
      <c r="L155" s="6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17"/>
      <c r="CF155" s="1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  <c r="CY155" s="17"/>
      <c r="CZ155" s="17"/>
      <c r="DA155" s="17"/>
      <c r="DB155" s="17"/>
      <c r="DC155" s="17"/>
      <c r="DD155" s="17"/>
      <c r="DE155" s="17"/>
      <c r="DF155" s="17"/>
      <c r="DG155" s="17"/>
      <c r="DH155" s="17"/>
      <c r="DI155" s="17"/>
      <c r="DJ155" s="17"/>
      <c r="DK155" s="17"/>
      <c r="DL155" s="17"/>
      <c r="DM155" s="17"/>
      <c r="DN155" s="17"/>
      <c r="DO155" s="17"/>
      <c r="DP155" s="17"/>
      <c r="DQ155" s="17"/>
      <c r="DR155" s="17"/>
      <c r="DS155" s="17"/>
      <c r="DT155" s="17"/>
      <c r="DU155" s="17"/>
      <c r="DV155" s="17"/>
      <c r="DW155" s="17"/>
    </row>
    <row r="156" spans="1:127" ht="15.75" thickBot="1" x14ac:dyDescent="0.3">
      <c r="A156" s="54" t="str">
        <f>IF([2]EGRESADOS!$A157="","",IF([2]EGRESADOS!$A157="SUBTOTAL",CONCATENATE("Subtotal ","",[2]EGRESADOS!$A156),[2]EGRESADOS!$A157))</f>
        <v/>
      </c>
      <c r="B156" s="55" t="str">
        <f>IF([2]EGRESADOS!$B157="","",IF([2]EGRESADOS!$A157="SUBTOTAL",CONCATENATE("Subtotal"," ",[2]EGRESADOS!$A156),[2]EGRESADOS!$B157))</f>
        <v/>
      </c>
      <c r="C156" s="6"/>
      <c r="D156" s="6"/>
      <c r="E156" s="6"/>
      <c r="F156" s="6"/>
      <c r="G156" s="6"/>
      <c r="H156" s="6"/>
      <c r="I156" s="6"/>
      <c r="J156" s="6"/>
      <c r="K156" s="56"/>
      <c r="L156" s="6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17"/>
      <c r="CF156" s="1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  <c r="CV156" s="17"/>
      <c r="CW156" s="17"/>
      <c r="CX156" s="17"/>
      <c r="CY156" s="17"/>
      <c r="CZ156" s="17"/>
      <c r="DA156" s="17"/>
      <c r="DB156" s="17"/>
      <c r="DC156" s="17"/>
      <c r="DD156" s="17"/>
      <c r="DE156" s="17"/>
      <c r="DF156" s="17"/>
      <c r="DG156" s="17"/>
      <c r="DH156" s="17"/>
      <c r="DI156" s="17"/>
      <c r="DJ156" s="17"/>
      <c r="DK156" s="17"/>
      <c r="DL156" s="17"/>
      <c r="DM156" s="17"/>
      <c r="DN156" s="17"/>
      <c r="DO156" s="17"/>
      <c r="DP156" s="17"/>
      <c r="DQ156" s="17"/>
      <c r="DR156" s="17"/>
      <c r="DS156" s="17"/>
      <c r="DT156" s="17"/>
      <c r="DU156" s="17"/>
      <c r="DV156" s="17"/>
      <c r="DW156" s="17"/>
    </row>
    <row r="157" spans="1:127" ht="15.75" thickBot="1" x14ac:dyDescent="0.3">
      <c r="A157" s="54" t="str">
        <f>IF([2]EGRESADOS!$A158="","",IF([2]EGRESADOS!$A158="SUBTOTAL",CONCATENATE("Subtotal ","",[2]EGRESADOS!$A157),[2]EGRESADOS!$A158))</f>
        <v/>
      </c>
      <c r="B157" s="55" t="str">
        <f>IF([2]EGRESADOS!$B158="","",IF([2]EGRESADOS!$A158="SUBTOTAL",CONCATENATE("Subtotal"," ",[2]EGRESADOS!$A157),[2]EGRESADOS!$B158))</f>
        <v/>
      </c>
      <c r="C157" s="6"/>
      <c r="D157" s="6"/>
      <c r="E157" s="6"/>
      <c r="F157" s="6"/>
      <c r="G157" s="6"/>
      <c r="H157" s="6"/>
      <c r="I157" s="6"/>
      <c r="J157" s="6"/>
      <c r="K157" s="56"/>
      <c r="L157" s="6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1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  <c r="CY157" s="17"/>
      <c r="CZ157" s="17"/>
      <c r="DA157" s="17"/>
      <c r="DB157" s="17"/>
      <c r="DC157" s="17"/>
      <c r="DD157" s="17"/>
      <c r="DE157" s="17"/>
      <c r="DF157" s="17"/>
      <c r="DG157" s="17"/>
      <c r="DH157" s="17"/>
      <c r="DI157" s="17"/>
      <c r="DJ157" s="17"/>
      <c r="DK157" s="17"/>
      <c r="DL157" s="17"/>
      <c r="DM157" s="17"/>
      <c r="DN157" s="17"/>
      <c r="DO157" s="17"/>
      <c r="DP157" s="17"/>
      <c r="DQ157" s="17"/>
      <c r="DR157" s="17"/>
      <c r="DS157" s="17"/>
      <c r="DT157" s="17"/>
      <c r="DU157" s="17"/>
      <c r="DV157" s="17"/>
      <c r="DW157" s="17"/>
    </row>
    <row r="158" spans="1:127" ht="15.75" thickBot="1" x14ac:dyDescent="0.3">
      <c r="A158" s="54" t="str">
        <f>IF([2]EGRESADOS!$A159="","",IF([2]EGRESADOS!$A159="SUBTOTAL",CONCATENATE("Subtotal ","",[2]EGRESADOS!$A158),[2]EGRESADOS!$A159))</f>
        <v/>
      </c>
      <c r="B158" s="55" t="str">
        <f>IF([2]EGRESADOS!$B159="","",IF([2]EGRESADOS!$A159="SUBTOTAL",CONCATENATE("Subtotal"," ",[2]EGRESADOS!$A158),[2]EGRESADOS!$B159))</f>
        <v/>
      </c>
      <c r="C158" s="6"/>
      <c r="D158" s="6"/>
      <c r="E158" s="6"/>
      <c r="F158" s="6"/>
      <c r="G158" s="6"/>
      <c r="H158" s="6"/>
      <c r="I158" s="6"/>
      <c r="J158" s="6"/>
      <c r="K158" s="56"/>
      <c r="L158" s="6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17"/>
      <c r="CF158" s="1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  <c r="CV158" s="17"/>
      <c r="CW158" s="17"/>
      <c r="CX158" s="17"/>
      <c r="CY158" s="17"/>
      <c r="CZ158" s="17"/>
      <c r="DA158" s="17"/>
      <c r="DB158" s="17"/>
      <c r="DC158" s="17"/>
      <c r="DD158" s="17"/>
      <c r="DE158" s="17"/>
      <c r="DF158" s="17"/>
      <c r="DG158" s="17"/>
      <c r="DH158" s="17"/>
      <c r="DI158" s="17"/>
      <c r="DJ158" s="17"/>
      <c r="DK158" s="17"/>
      <c r="DL158" s="17"/>
      <c r="DM158" s="17"/>
      <c r="DN158" s="17"/>
      <c r="DO158" s="17"/>
      <c r="DP158" s="17"/>
      <c r="DQ158" s="17"/>
      <c r="DR158" s="17"/>
      <c r="DS158" s="17"/>
      <c r="DT158" s="17"/>
      <c r="DU158" s="17"/>
      <c r="DV158" s="17"/>
      <c r="DW158" s="17"/>
    </row>
    <row r="159" spans="1:127" ht="15.75" thickBot="1" x14ac:dyDescent="0.3">
      <c r="A159" s="54" t="str">
        <f>IF([2]EGRESADOS!$A160="","",IF([2]EGRESADOS!$A160="SUBTOTAL",CONCATENATE("Subtotal ","",[2]EGRESADOS!$A159),[2]EGRESADOS!$A160))</f>
        <v/>
      </c>
      <c r="B159" s="55" t="str">
        <f>IF([2]EGRESADOS!$B160="","",IF([2]EGRESADOS!$A160="SUBTOTAL",CONCATENATE("Subtotal"," ",[2]EGRESADOS!$A159),[2]EGRESADOS!$B160))</f>
        <v/>
      </c>
      <c r="C159" s="6"/>
      <c r="D159" s="6"/>
      <c r="E159" s="6"/>
      <c r="F159" s="6"/>
      <c r="G159" s="6"/>
      <c r="H159" s="6"/>
      <c r="I159" s="6"/>
      <c r="J159" s="6"/>
      <c r="K159" s="56"/>
      <c r="L159" s="6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1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  <c r="CV159" s="17"/>
      <c r="CW159" s="17"/>
      <c r="CX159" s="17"/>
      <c r="CY159" s="17"/>
      <c r="CZ159" s="17"/>
      <c r="DA159" s="17"/>
      <c r="DB159" s="17"/>
      <c r="DC159" s="17"/>
      <c r="DD159" s="17"/>
      <c r="DE159" s="17"/>
      <c r="DF159" s="17"/>
      <c r="DG159" s="17"/>
      <c r="DH159" s="17"/>
      <c r="DI159" s="17"/>
      <c r="DJ159" s="17"/>
      <c r="DK159" s="17"/>
      <c r="DL159" s="17"/>
      <c r="DM159" s="17"/>
      <c r="DN159" s="17"/>
      <c r="DO159" s="17"/>
      <c r="DP159" s="17"/>
      <c r="DQ159" s="17"/>
      <c r="DR159" s="17"/>
      <c r="DS159" s="17"/>
      <c r="DT159" s="17"/>
      <c r="DU159" s="17"/>
      <c r="DV159" s="17"/>
      <c r="DW159" s="17"/>
    </row>
    <row r="160" spans="1:127" ht="15.75" thickBot="1" x14ac:dyDescent="0.3">
      <c r="A160" s="54" t="str">
        <f>IF([2]EGRESADOS!$A161="","",IF([2]EGRESADOS!$A161="SUBTOTAL",CONCATENATE("Subtotal ","",[2]EGRESADOS!$A160),[2]EGRESADOS!$A161))</f>
        <v/>
      </c>
      <c r="B160" s="55" t="str">
        <f>IF([2]EGRESADOS!$B161="","",IF([2]EGRESADOS!$A161="SUBTOTAL",CONCATENATE("Subtotal"," ",[2]EGRESADOS!$A160),[2]EGRESADOS!$B161))</f>
        <v/>
      </c>
      <c r="C160" s="6"/>
      <c r="D160" s="6"/>
      <c r="E160" s="6"/>
      <c r="F160" s="6"/>
      <c r="G160" s="6"/>
      <c r="H160" s="6"/>
      <c r="I160" s="6"/>
      <c r="J160" s="6"/>
      <c r="K160" s="56"/>
      <c r="L160" s="6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17"/>
      <c r="CF160" s="1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  <c r="CV160" s="17"/>
      <c r="CW160" s="17"/>
      <c r="CX160" s="17"/>
      <c r="CY160" s="17"/>
      <c r="CZ160" s="17"/>
      <c r="DA160" s="17"/>
      <c r="DB160" s="17"/>
      <c r="DC160" s="17"/>
      <c r="DD160" s="17"/>
      <c r="DE160" s="17"/>
      <c r="DF160" s="17"/>
      <c r="DG160" s="17"/>
      <c r="DH160" s="17"/>
      <c r="DI160" s="17"/>
      <c r="DJ160" s="17"/>
      <c r="DK160" s="17"/>
      <c r="DL160" s="17"/>
      <c r="DM160" s="17"/>
      <c r="DN160" s="17"/>
      <c r="DO160" s="17"/>
      <c r="DP160" s="17"/>
      <c r="DQ160" s="17"/>
      <c r="DR160" s="17"/>
      <c r="DS160" s="17"/>
      <c r="DT160" s="17"/>
      <c r="DU160" s="17"/>
      <c r="DV160" s="17"/>
      <c r="DW160" s="17"/>
    </row>
    <row r="161" spans="1:127" ht="15.75" thickBot="1" x14ac:dyDescent="0.3">
      <c r="A161" s="54" t="str">
        <f>IF([2]EGRESADOS!$A162="","",IF([2]EGRESADOS!$A162="SUBTOTAL",CONCATENATE("Subtotal ","",[2]EGRESADOS!$A161),[2]EGRESADOS!$A162))</f>
        <v/>
      </c>
      <c r="B161" s="55" t="str">
        <f>IF([2]EGRESADOS!$B162="","",IF([2]EGRESADOS!$A162="SUBTOTAL",CONCATENATE("Subtotal"," ",[2]EGRESADOS!$A161),[2]EGRESADOS!$B162))</f>
        <v/>
      </c>
      <c r="C161" s="6"/>
      <c r="D161" s="6"/>
      <c r="E161" s="6"/>
      <c r="F161" s="6"/>
      <c r="G161" s="6"/>
      <c r="H161" s="6"/>
      <c r="I161" s="6"/>
      <c r="J161" s="6"/>
      <c r="K161" s="56"/>
      <c r="L161" s="6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  <c r="CZ161" s="17"/>
      <c r="DA161" s="17"/>
      <c r="DB161" s="17"/>
      <c r="DC161" s="17"/>
      <c r="DD161" s="17"/>
      <c r="DE161" s="17"/>
      <c r="DF161" s="17"/>
      <c r="DG161" s="17"/>
      <c r="DH161" s="17"/>
      <c r="DI161" s="17"/>
      <c r="DJ161" s="17"/>
      <c r="DK161" s="17"/>
      <c r="DL161" s="17"/>
      <c r="DM161" s="17"/>
      <c r="DN161" s="17"/>
      <c r="DO161" s="17"/>
      <c r="DP161" s="17"/>
      <c r="DQ161" s="17"/>
      <c r="DR161" s="17"/>
      <c r="DS161" s="17"/>
      <c r="DT161" s="17"/>
      <c r="DU161" s="17"/>
      <c r="DV161" s="17"/>
      <c r="DW161" s="17"/>
    </row>
    <row r="162" spans="1:127" ht="15.75" thickBot="1" x14ac:dyDescent="0.3">
      <c r="A162" s="54" t="str">
        <f>IF([2]EGRESADOS!$A163="","",IF([2]EGRESADOS!$A163="SUBTOTAL",CONCATENATE("Subtotal ","",[2]EGRESADOS!$A162),[2]EGRESADOS!$A163))</f>
        <v/>
      </c>
      <c r="B162" s="55" t="str">
        <f>IF([2]EGRESADOS!$B163="","",IF([2]EGRESADOS!$A163="SUBTOTAL",CONCATENATE("Subtotal"," ",[2]EGRESADOS!$A162),[2]EGRESADOS!$B163))</f>
        <v/>
      </c>
      <c r="C162" s="6"/>
      <c r="D162" s="6"/>
      <c r="E162" s="6"/>
      <c r="F162" s="6"/>
      <c r="G162" s="6"/>
      <c r="H162" s="6"/>
      <c r="I162" s="6"/>
      <c r="J162" s="6"/>
      <c r="K162" s="56"/>
      <c r="L162" s="6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7"/>
      <c r="CF162" s="1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  <c r="CY162" s="17"/>
      <c r="CZ162" s="17"/>
      <c r="DA162" s="17"/>
      <c r="DB162" s="17"/>
      <c r="DC162" s="17"/>
      <c r="DD162" s="17"/>
      <c r="DE162" s="17"/>
      <c r="DF162" s="17"/>
      <c r="DG162" s="17"/>
      <c r="DH162" s="17"/>
      <c r="DI162" s="17"/>
      <c r="DJ162" s="17"/>
      <c r="DK162" s="17"/>
      <c r="DL162" s="17"/>
      <c r="DM162" s="17"/>
      <c r="DN162" s="17"/>
      <c r="DO162" s="17"/>
      <c r="DP162" s="17"/>
      <c r="DQ162" s="17"/>
      <c r="DR162" s="17"/>
      <c r="DS162" s="17"/>
      <c r="DT162" s="17"/>
      <c r="DU162" s="17"/>
      <c r="DV162" s="17"/>
      <c r="DW162" s="17"/>
    </row>
    <row r="163" spans="1:127" ht="15.75" thickBot="1" x14ac:dyDescent="0.3">
      <c r="A163" s="54" t="str">
        <f>IF([2]EGRESADOS!$A164="","",IF([2]EGRESADOS!$A164="SUBTOTAL",CONCATENATE("Subtotal ","",[2]EGRESADOS!$A163),[2]EGRESADOS!$A164))</f>
        <v/>
      </c>
      <c r="B163" s="55" t="str">
        <f>IF([2]EGRESADOS!$B164="","",IF([2]EGRESADOS!$A164="SUBTOTAL",CONCATENATE("Subtotal"," ",[2]EGRESADOS!$A163),[2]EGRESADOS!$B164))</f>
        <v/>
      </c>
      <c r="C163" s="6"/>
      <c r="D163" s="6"/>
      <c r="E163" s="6"/>
      <c r="F163" s="6"/>
      <c r="G163" s="6"/>
      <c r="H163" s="6"/>
      <c r="I163" s="6"/>
      <c r="J163" s="6"/>
      <c r="K163" s="56"/>
      <c r="L163" s="6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17"/>
      <c r="CF163" s="1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  <c r="CV163" s="17"/>
      <c r="CW163" s="17"/>
      <c r="CX163" s="17"/>
      <c r="CY163" s="17"/>
      <c r="CZ163" s="17"/>
      <c r="DA163" s="17"/>
      <c r="DB163" s="17"/>
      <c r="DC163" s="17"/>
      <c r="DD163" s="17"/>
      <c r="DE163" s="17"/>
      <c r="DF163" s="17"/>
      <c r="DG163" s="17"/>
      <c r="DH163" s="17"/>
      <c r="DI163" s="17"/>
      <c r="DJ163" s="17"/>
      <c r="DK163" s="17"/>
      <c r="DL163" s="17"/>
      <c r="DM163" s="17"/>
      <c r="DN163" s="17"/>
      <c r="DO163" s="17"/>
      <c r="DP163" s="17"/>
      <c r="DQ163" s="17"/>
      <c r="DR163" s="17"/>
      <c r="DS163" s="17"/>
      <c r="DT163" s="17"/>
      <c r="DU163" s="17"/>
      <c r="DV163" s="17"/>
      <c r="DW163" s="17"/>
    </row>
    <row r="164" spans="1:127" ht="15.75" thickBot="1" x14ac:dyDescent="0.3">
      <c r="A164" s="54" t="str">
        <f>IF([2]EGRESADOS!$A165="","",IF([2]EGRESADOS!$A165="SUBTOTAL",CONCATENATE("Subtotal ","",[2]EGRESADOS!$A164),[2]EGRESADOS!$A165))</f>
        <v/>
      </c>
      <c r="B164" s="55" t="str">
        <f>IF([2]EGRESADOS!$B165="","",IF([2]EGRESADOS!$A165="SUBTOTAL",CONCATENATE("Subtotal"," ",[2]EGRESADOS!$A164),[2]EGRESADOS!$B165))</f>
        <v/>
      </c>
      <c r="C164" s="6"/>
      <c r="D164" s="6"/>
      <c r="E164" s="6"/>
      <c r="F164" s="6"/>
      <c r="G164" s="6"/>
      <c r="H164" s="6"/>
      <c r="I164" s="6"/>
      <c r="J164" s="6"/>
      <c r="K164" s="56"/>
      <c r="L164" s="6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17"/>
      <c r="CF164" s="1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  <c r="CV164" s="17"/>
      <c r="CW164" s="17"/>
      <c r="CX164" s="17"/>
      <c r="CY164" s="17"/>
      <c r="CZ164" s="17"/>
      <c r="DA164" s="17"/>
      <c r="DB164" s="17"/>
      <c r="DC164" s="17"/>
      <c r="DD164" s="17"/>
      <c r="DE164" s="17"/>
      <c r="DF164" s="17"/>
      <c r="DG164" s="17"/>
      <c r="DH164" s="17"/>
      <c r="DI164" s="17"/>
      <c r="DJ164" s="17"/>
      <c r="DK164" s="17"/>
      <c r="DL164" s="17"/>
      <c r="DM164" s="17"/>
      <c r="DN164" s="17"/>
      <c r="DO164" s="17"/>
      <c r="DP164" s="17"/>
      <c r="DQ164" s="17"/>
      <c r="DR164" s="17"/>
      <c r="DS164" s="17"/>
      <c r="DT164" s="17"/>
      <c r="DU164" s="17"/>
      <c r="DV164" s="17"/>
      <c r="DW164" s="17"/>
    </row>
    <row r="165" spans="1:127" ht="15.75" thickBot="1" x14ac:dyDescent="0.3">
      <c r="A165" s="54" t="str">
        <f>IF([2]EGRESADOS!$A166="","",IF([2]EGRESADOS!$A166="SUBTOTAL",CONCATENATE("Subtotal ","",[2]EGRESADOS!$A165),[2]EGRESADOS!$A166))</f>
        <v/>
      </c>
      <c r="B165" s="55" t="str">
        <f>IF([2]EGRESADOS!$B166="","",IF([2]EGRESADOS!$A166="SUBTOTAL",CONCATENATE("Subtotal"," ",[2]EGRESADOS!$A165),[2]EGRESADOS!$B166))</f>
        <v/>
      </c>
      <c r="C165" s="6"/>
      <c r="D165" s="6"/>
      <c r="E165" s="6"/>
      <c r="F165" s="6"/>
      <c r="G165" s="6"/>
      <c r="H165" s="6"/>
      <c r="I165" s="6"/>
      <c r="J165" s="6"/>
      <c r="K165" s="56"/>
      <c r="L165" s="6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17"/>
      <c r="CF165" s="1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  <c r="CV165" s="17"/>
      <c r="CW165" s="17"/>
      <c r="CX165" s="17"/>
      <c r="CY165" s="17"/>
      <c r="CZ165" s="17"/>
      <c r="DA165" s="17"/>
      <c r="DB165" s="17"/>
      <c r="DC165" s="17"/>
      <c r="DD165" s="17"/>
      <c r="DE165" s="17"/>
      <c r="DF165" s="17"/>
      <c r="DG165" s="17"/>
      <c r="DH165" s="17"/>
      <c r="DI165" s="17"/>
      <c r="DJ165" s="17"/>
      <c r="DK165" s="17"/>
      <c r="DL165" s="17"/>
      <c r="DM165" s="17"/>
      <c r="DN165" s="17"/>
      <c r="DO165" s="17"/>
      <c r="DP165" s="17"/>
      <c r="DQ165" s="17"/>
      <c r="DR165" s="17"/>
      <c r="DS165" s="17"/>
      <c r="DT165" s="17"/>
      <c r="DU165" s="17"/>
      <c r="DV165" s="17"/>
      <c r="DW165" s="17"/>
    </row>
    <row r="166" spans="1:127" ht="15.75" thickBot="1" x14ac:dyDescent="0.3">
      <c r="A166" s="54" t="str">
        <f>IF([2]EGRESADOS!$A167="","",IF([2]EGRESADOS!$A167="SUBTOTAL",CONCATENATE("Subtotal ","",[2]EGRESADOS!$A166),[2]EGRESADOS!$A167))</f>
        <v/>
      </c>
      <c r="B166" s="55" t="str">
        <f>IF([2]EGRESADOS!$B167="","",IF([2]EGRESADOS!$A167="SUBTOTAL",CONCATENATE("Subtotal"," ",[2]EGRESADOS!$A166),[2]EGRESADOS!$B167))</f>
        <v/>
      </c>
      <c r="C166" s="6"/>
      <c r="D166" s="6"/>
      <c r="E166" s="6"/>
      <c r="F166" s="6"/>
      <c r="G166" s="6"/>
      <c r="H166" s="6"/>
      <c r="I166" s="6"/>
      <c r="J166" s="6"/>
      <c r="K166" s="56"/>
      <c r="L166" s="6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17"/>
      <c r="CF166" s="1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  <c r="CV166" s="17"/>
      <c r="CW166" s="17"/>
      <c r="CX166" s="17"/>
      <c r="CY166" s="17"/>
      <c r="CZ166" s="17"/>
      <c r="DA166" s="17"/>
      <c r="DB166" s="17"/>
      <c r="DC166" s="17"/>
      <c r="DD166" s="17"/>
      <c r="DE166" s="17"/>
      <c r="DF166" s="17"/>
      <c r="DG166" s="17"/>
      <c r="DH166" s="17"/>
      <c r="DI166" s="17"/>
      <c r="DJ166" s="17"/>
      <c r="DK166" s="17"/>
      <c r="DL166" s="17"/>
      <c r="DM166" s="17"/>
      <c r="DN166" s="17"/>
      <c r="DO166" s="17"/>
      <c r="DP166" s="17"/>
      <c r="DQ166" s="17"/>
      <c r="DR166" s="17"/>
      <c r="DS166" s="17"/>
      <c r="DT166" s="17"/>
      <c r="DU166" s="17"/>
      <c r="DV166" s="17"/>
      <c r="DW166" s="17"/>
    </row>
    <row r="167" spans="1:127" ht="15.75" thickBot="1" x14ac:dyDescent="0.3">
      <c r="A167" s="54" t="str">
        <f>IF([2]EGRESADOS!$A168="","",IF([2]EGRESADOS!$A168="SUBTOTAL",CONCATENATE("Subtotal ","",[2]EGRESADOS!$A167),[2]EGRESADOS!$A168))</f>
        <v/>
      </c>
      <c r="B167" s="55" t="str">
        <f>IF([2]EGRESADOS!$B168="","",IF([2]EGRESADOS!$A168="SUBTOTAL",CONCATENATE("Subtotal"," ",[2]EGRESADOS!$A167),[2]EGRESADOS!$B168))</f>
        <v/>
      </c>
      <c r="C167" s="6"/>
      <c r="D167" s="6"/>
      <c r="E167" s="6"/>
      <c r="F167" s="6"/>
      <c r="G167" s="6"/>
      <c r="H167" s="6"/>
      <c r="I167" s="6"/>
      <c r="J167" s="6"/>
      <c r="K167" s="56"/>
      <c r="L167" s="6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17"/>
      <c r="CF167" s="1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  <c r="CV167" s="17"/>
      <c r="CW167" s="17"/>
      <c r="CX167" s="17"/>
      <c r="CY167" s="17"/>
      <c r="CZ167" s="17"/>
      <c r="DA167" s="17"/>
      <c r="DB167" s="17"/>
      <c r="DC167" s="17"/>
      <c r="DD167" s="17"/>
      <c r="DE167" s="17"/>
      <c r="DF167" s="17"/>
      <c r="DG167" s="17"/>
      <c r="DH167" s="17"/>
      <c r="DI167" s="17"/>
      <c r="DJ167" s="17"/>
      <c r="DK167" s="17"/>
      <c r="DL167" s="17"/>
      <c r="DM167" s="17"/>
      <c r="DN167" s="17"/>
      <c r="DO167" s="17"/>
      <c r="DP167" s="17"/>
      <c r="DQ167" s="17"/>
      <c r="DR167" s="17"/>
      <c r="DS167" s="17"/>
      <c r="DT167" s="17"/>
      <c r="DU167" s="17"/>
      <c r="DV167" s="17"/>
      <c r="DW167" s="17"/>
    </row>
    <row r="168" spans="1:127" ht="15.75" thickBot="1" x14ac:dyDescent="0.3">
      <c r="A168" s="54" t="str">
        <f>IF([2]EGRESADOS!$A169="","",IF([2]EGRESADOS!$A169="SUBTOTAL",CONCATENATE("Subtotal ","",[2]EGRESADOS!$A168),[2]EGRESADOS!$A169))</f>
        <v/>
      </c>
      <c r="B168" s="55" t="str">
        <f>IF([2]EGRESADOS!$B169="","",IF([2]EGRESADOS!$A169="SUBTOTAL",CONCATENATE("Subtotal"," ",[2]EGRESADOS!$A168),[2]EGRESADOS!$B169))</f>
        <v/>
      </c>
      <c r="C168" s="6"/>
      <c r="D168" s="6"/>
      <c r="E168" s="6"/>
      <c r="F168" s="6"/>
      <c r="G168" s="6"/>
      <c r="H168" s="6"/>
      <c r="I168" s="6"/>
      <c r="J168" s="6"/>
      <c r="K168" s="56"/>
      <c r="L168" s="6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CY168" s="17"/>
      <c r="CZ168" s="17"/>
      <c r="DA168" s="17"/>
      <c r="DB168" s="17"/>
      <c r="DC168" s="17"/>
      <c r="DD168" s="17"/>
      <c r="DE168" s="17"/>
      <c r="DF168" s="17"/>
      <c r="DG168" s="17"/>
      <c r="DH168" s="17"/>
      <c r="DI168" s="17"/>
      <c r="DJ168" s="17"/>
      <c r="DK168" s="17"/>
      <c r="DL168" s="17"/>
      <c r="DM168" s="17"/>
      <c r="DN168" s="17"/>
      <c r="DO168" s="17"/>
      <c r="DP168" s="17"/>
      <c r="DQ168" s="17"/>
      <c r="DR168" s="17"/>
      <c r="DS168" s="17"/>
      <c r="DT168" s="17"/>
      <c r="DU168" s="17"/>
      <c r="DV168" s="17"/>
      <c r="DW168" s="17"/>
    </row>
    <row r="169" spans="1:127" ht="15.75" thickBot="1" x14ac:dyDescent="0.3">
      <c r="A169" s="54" t="str">
        <f>IF([2]EGRESADOS!$A170="","",IF([2]EGRESADOS!$A170="SUBTOTAL",CONCATENATE("Subtotal ","",[2]EGRESADOS!$A169),[2]EGRESADOS!$A170))</f>
        <v/>
      </c>
      <c r="B169" s="55" t="str">
        <f>IF([2]EGRESADOS!$B170="","",IF([2]EGRESADOS!$A170="SUBTOTAL",CONCATENATE("Subtotal"," ",[2]EGRESADOS!$A169),[2]EGRESADOS!$B170))</f>
        <v/>
      </c>
      <c r="C169" s="6"/>
      <c r="D169" s="6"/>
      <c r="E169" s="6"/>
      <c r="F169" s="6"/>
      <c r="G169" s="6"/>
      <c r="H169" s="6"/>
      <c r="I169" s="6"/>
      <c r="J169" s="6"/>
      <c r="K169" s="56"/>
      <c r="L169" s="6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  <c r="BI169" s="17"/>
      <c r="BJ169" s="17"/>
      <c r="BK169" s="17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7"/>
      <c r="CF169" s="1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  <c r="CY169" s="17"/>
      <c r="CZ169" s="17"/>
      <c r="DA169" s="17"/>
      <c r="DB169" s="17"/>
      <c r="DC169" s="17"/>
      <c r="DD169" s="17"/>
      <c r="DE169" s="17"/>
      <c r="DF169" s="17"/>
      <c r="DG169" s="17"/>
      <c r="DH169" s="17"/>
      <c r="DI169" s="17"/>
      <c r="DJ169" s="17"/>
      <c r="DK169" s="17"/>
      <c r="DL169" s="17"/>
      <c r="DM169" s="17"/>
      <c r="DN169" s="17"/>
      <c r="DO169" s="17"/>
      <c r="DP169" s="17"/>
      <c r="DQ169" s="17"/>
      <c r="DR169" s="17"/>
      <c r="DS169" s="17"/>
      <c r="DT169" s="17"/>
      <c r="DU169" s="17"/>
      <c r="DV169" s="17"/>
      <c r="DW169" s="17"/>
    </row>
    <row r="170" spans="1:127" ht="15.75" thickBot="1" x14ac:dyDescent="0.3">
      <c r="A170" s="54" t="str">
        <f>IF([2]EGRESADOS!$A171="","",IF([2]EGRESADOS!$A171="SUBTOTAL",CONCATENATE("Subtotal ","",[2]EGRESADOS!$A170),[2]EGRESADOS!$A171))</f>
        <v/>
      </c>
      <c r="B170" s="55" t="str">
        <f>IF([2]EGRESADOS!$B171="","",IF([2]EGRESADOS!$A171="SUBTOTAL",CONCATENATE("Subtotal"," ",[2]EGRESADOS!$A170),[2]EGRESADOS!$B171))</f>
        <v/>
      </c>
      <c r="C170" s="6"/>
      <c r="D170" s="6"/>
      <c r="E170" s="6"/>
      <c r="F170" s="6"/>
      <c r="G170" s="6"/>
      <c r="H170" s="6"/>
      <c r="I170" s="6"/>
      <c r="J170" s="6"/>
      <c r="K170" s="56"/>
      <c r="L170" s="6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  <c r="BI170" s="17"/>
      <c r="BJ170" s="17"/>
      <c r="BK170" s="17"/>
      <c r="BL170" s="17"/>
      <c r="BM170" s="17"/>
      <c r="BN170" s="17"/>
      <c r="BO170" s="17"/>
      <c r="BP170" s="17"/>
      <c r="BQ170" s="17"/>
      <c r="BR170" s="17"/>
      <c r="BS170" s="17"/>
      <c r="BT170" s="17"/>
      <c r="BU170" s="17"/>
      <c r="BV170" s="17"/>
      <c r="BW170" s="17"/>
      <c r="BX170" s="17"/>
      <c r="BY170" s="17"/>
      <c r="BZ170" s="17"/>
      <c r="CA170" s="17"/>
      <c r="CB170" s="17"/>
      <c r="CC170" s="17"/>
      <c r="CD170" s="17"/>
      <c r="CE170" s="17"/>
      <c r="CF170" s="1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  <c r="CV170" s="17"/>
      <c r="CW170" s="17"/>
      <c r="CX170" s="17"/>
      <c r="CY170" s="17"/>
      <c r="CZ170" s="17"/>
      <c r="DA170" s="17"/>
      <c r="DB170" s="17"/>
      <c r="DC170" s="17"/>
      <c r="DD170" s="17"/>
      <c r="DE170" s="17"/>
      <c r="DF170" s="17"/>
      <c r="DG170" s="17"/>
      <c r="DH170" s="17"/>
      <c r="DI170" s="17"/>
      <c r="DJ170" s="17"/>
      <c r="DK170" s="17"/>
      <c r="DL170" s="17"/>
      <c r="DM170" s="17"/>
      <c r="DN170" s="17"/>
      <c r="DO170" s="17"/>
      <c r="DP170" s="17"/>
      <c r="DQ170" s="17"/>
      <c r="DR170" s="17"/>
      <c r="DS170" s="17"/>
      <c r="DT170" s="17"/>
      <c r="DU170" s="17"/>
      <c r="DV170" s="17"/>
      <c r="DW170" s="17"/>
    </row>
    <row r="171" spans="1:127" ht="15.75" thickBot="1" x14ac:dyDescent="0.3">
      <c r="A171" s="54" t="str">
        <f>IF([2]EGRESADOS!$A172="","",IF([2]EGRESADOS!$A172="SUBTOTAL",CONCATENATE("Subtotal ","",[2]EGRESADOS!$A171),[2]EGRESADOS!$A172))</f>
        <v/>
      </c>
      <c r="B171" s="55" t="str">
        <f>IF([2]EGRESADOS!$B172="","",IF([2]EGRESADOS!$A172="SUBTOTAL",CONCATENATE("Subtotal"," ",[2]EGRESADOS!$A171),[2]EGRESADOS!$B172))</f>
        <v/>
      </c>
      <c r="C171" s="6"/>
      <c r="D171" s="6"/>
      <c r="E171" s="6"/>
      <c r="F171" s="6"/>
      <c r="G171" s="6"/>
      <c r="H171" s="6"/>
      <c r="I171" s="6"/>
      <c r="J171" s="6"/>
      <c r="K171" s="56"/>
      <c r="L171" s="6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  <c r="BI171" s="17"/>
      <c r="BJ171" s="17"/>
      <c r="BK171" s="17"/>
      <c r="BL171" s="17"/>
      <c r="BM171" s="17"/>
      <c r="BN171" s="17"/>
      <c r="BO171" s="17"/>
      <c r="BP171" s="17"/>
      <c r="BQ171" s="17"/>
      <c r="BR171" s="17"/>
      <c r="BS171" s="17"/>
      <c r="BT171" s="17"/>
      <c r="BU171" s="17"/>
      <c r="BV171" s="17"/>
      <c r="BW171" s="17"/>
      <c r="BX171" s="17"/>
      <c r="BY171" s="17"/>
      <c r="BZ171" s="17"/>
      <c r="CA171" s="17"/>
      <c r="CB171" s="17"/>
      <c r="CC171" s="17"/>
      <c r="CD171" s="17"/>
      <c r="CE171" s="17"/>
      <c r="CF171" s="1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  <c r="CV171" s="17"/>
      <c r="CW171" s="17"/>
      <c r="CX171" s="17"/>
      <c r="CY171" s="17"/>
      <c r="CZ171" s="17"/>
      <c r="DA171" s="17"/>
      <c r="DB171" s="17"/>
      <c r="DC171" s="17"/>
      <c r="DD171" s="17"/>
      <c r="DE171" s="17"/>
      <c r="DF171" s="17"/>
      <c r="DG171" s="17"/>
      <c r="DH171" s="17"/>
      <c r="DI171" s="17"/>
      <c r="DJ171" s="17"/>
      <c r="DK171" s="17"/>
      <c r="DL171" s="17"/>
      <c r="DM171" s="17"/>
      <c r="DN171" s="17"/>
      <c r="DO171" s="17"/>
      <c r="DP171" s="17"/>
      <c r="DQ171" s="17"/>
      <c r="DR171" s="17"/>
      <c r="DS171" s="17"/>
      <c r="DT171" s="17"/>
      <c r="DU171" s="17"/>
      <c r="DV171" s="17"/>
      <c r="DW171" s="17"/>
    </row>
    <row r="172" spans="1:127" ht="15.75" thickBot="1" x14ac:dyDescent="0.3">
      <c r="A172" s="54" t="str">
        <f>IF([2]EGRESADOS!$A173="","",IF([2]EGRESADOS!$A173="SUBTOTAL",CONCATENATE("Subtotal ","",[2]EGRESADOS!$A172),[2]EGRESADOS!$A173))</f>
        <v/>
      </c>
      <c r="B172" s="55" t="str">
        <f>IF([2]EGRESADOS!$B173="","",IF([2]EGRESADOS!$A173="SUBTOTAL",CONCATENATE("Subtotal"," ",[2]EGRESADOS!$A172),[2]EGRESADOS!$B173))</f>
        <v/>
      </c>
      <c r="C172" s="6"/>
      <c r="D172" s="6"/>
      <c r="E172" s="6"/>
      <c r="F172" s="6"/>
      <c r="G172" s="6"/>
      <c r="H172" s="6"/>
      <c r="I172" s="6"/>
      <c r="J172" s="6"/>
      <c r="K172" s="56"/>
      <c r="L172" s="6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  <c r="BI172" s="17"/>
      <c r="BJ172" s="17"/>
      <c r="BK172" s="17"/>
      <c r="BL172" s="17"/>
      <c r="BM172" s="17"/>
      <c r="BN172" s="17"/>
      <c r="BO172" s="17"/>
      <c r="BP172" s="17"/>
      <c r="BQ172" s="17"/>
      <c r="BR172" s="17"/>
      <c r="BS172" s="17"/>
      <c r="BT172" s="17"/>
      <c r="BU172" s="17"/>
      <c r="BV172" s="17"/>
      <c r="BW172" s="17"/>
      <c r="BX172" s="17"/>
      <c r="BY172" s="17"/>
      <c r="BZ172" s="17"/>
      <c r="CA172" s="17"/>
      <c r="CB172" s="17"/>
      <c r="CC172" s="17"/>
      <c r="CD172" s="17"/>
      <c r="CE172" s="17"/>
      <c r="CF172" s="1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  <c r="CV172" s="17"/>
      <c r="CW172" s="17"/>
      <c r="CX172" s="17"/>
      <c r="CY172" s="17"/>
      <c r="CZ172" s="17"/>
      <c r="DA172" s="17"/>
      <c r="DB172" s="17"/>
      <c r="DC172" s="17"/>
      <c r="DD172" s="17"/>
      <c r="DE172" s="17"/>
      <c r="DF172" s="17"/>
      <c r="DG172" s="17"/>
      <c r="DH172" s="17"/>
      <c r="DI172" s="17"/>
      <c r="DJ172" s="17"/>
      <c r="DK172" s="17"/>
      <c r="DL172" s="17"/>
      <c r="DM172" s="17"/>
      <c r="DN172" s="17"/>
      <c r="DO172" s="17"/>
      <c r="DP172" s="17"/>
      <c r="DQ172" s="17"/>
      <c r="DR172" s="17"/>
      <c r="DS172" s="17"/>
      <c r="DT172" s="17"/>
      <c r="DU172" s="17"/>
      <c r="DV172" s="17"/>
      <c r="DW172" s="17"/>
    </row>
    <row r="173" spans="1:127" ht="15.75" thickBot="1" x14ac:dyDescent="0.3">
      <c r="A173" s="54" t="str">
        <f>IF([2]EGRESADOS!$A174="","",IF([2]EGRESADOS!$A174="SUBTOTAL",CONCATENATE("Subtotal ","",[2]EGRESADOS!$A173),[2]EGRESADOS!$A174))</f>
        <v/>
      </c>
      <c r="B173" s="55" t="str">
        <f>IF([2]EGRESADOS!$B174="","",IF([2]EGRESADOS!$A174="SUBTOTAL",CONCATENATE("Subtotal"," ",[2]EGRESADOS!$A173),[2]EGRESADOS!$B174))</f>
        <v/>
      </c>
      <c r="C173" s="6"/>
      <c r="D173" s="6"/>
      <c r="E173" s="6"/>
      <c r="F173" s="6"/>
      <c r="G173" s="6"/>
      <c r="H173" s="6"/>
      <c r="I173" s="6"/>
      <c r="J173" s="6"/>
      <c r="K173" s="56"/>
      <c r="L173" s="6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  <c r="BI173" s="17"/>
      <c r="BJ173" s="17"/>
      <c r="BK173" s="17"/>
      <c r="BL173" s="17"/>
      <c r="BM173" s="17"/>
      <c r="BN173" s="17"/>
      <c r="BO173" s="17"/>
      <c r="BP173" s="17"/>
      <c r="BQ173" s="17"/>
      <c r="BR173" s="17"/>
      <c r="BS173" s="17"/>
      <c r="BT173" s="17"/>
      <c r="BU173" s="17"/>
      <c r="BV173" s="17"/>
      <c r="BW173" s="17"/>
      <c r="BX173" s="17"/>
      <c r="BY173" s="17"/>
      <c r="BZ173" s="17"/>
      <c r="CA173" s="17"/>
      <c r="CB173" s="17"/>
      <c r="CC173" s="17"/>
      <c r="CD173" s="17"/>
      <c r="CE173" s="17"/>
      <c r="CF173" s="1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  <c r="CV173" s="17"/>
      <c r="CW173" s="17"/>
      <c r="CX173" s="17"/>
      <c r="CY173" s="17"/>
      <c r="CZ173" s="17"/>
      <c r="DA173" s="17"/>
      <c r="DB173" s="17"/>
      <c r="DC173" s="17"/>
      <c r="DD173" s="17"/>
      <c r="DE173" s="17"/>
      <c r="DF173" s="17"/>
      <c r="DG173" s="17"/>
      <c r="DH173" s="17"/>
      <c r="DI173" s="17"/>
      <c r="DJ173" s="17"/>
      <c r="DK173" s="17"/>
      <c r="DL173" s="17"/>
      <c r="DM173" s="17"/>
      <c r="DN173" s="17"/>
      <c r="DO173" s="17"/>
      <c r="DP173" s="17"/>
      <c r="DQ173" s="17"/>
      <c r="DR173" s="17"/>
      <c r="DS173" s="17"/>
      <c r="DT173" s="17"/>
      <c r="DU173" s="17"/>
      <c r="DV173" s="17"/>
      <c r="DW173" s="17"/>
    </row>
    <row r="174" spans="1:127" ht="15.75" thickBot="1" x14ac:dyDescent="0.3">
      <c r="A174" s="54" t="str">
        <f>IF([2]EGRESADOS!$A175="","",IF([2]EGRESADOS!$A175="SUBTOTAL",CONCATENATE("Subtotal ","",[2]EGRESADOS!$A174),[2]EGRESADOS!$A175))</f>
        <v/>
      </c>
      <c r="B174" s="55" t="str">
        <f>IF([2]EGRESADOS!$B175="","",IF([2]EGRESADOS!$A175="SUBTOTAL",CONCATENATE("Subtotal"," ",[2]EGRESADOS!$A174),[2]EGRESADOS!$B175))</f>
        <v/>
      </c>
      <c r="C174" s="6"/>
      <c r="D174" s="6"/>
      <c r="E174" s="6"/>
      <c r="F174" s="6"/>
      <c r="G174" s="6"/>
      <c r="H174" s="6"/>
      <c r="I174" s="6"/>
      <c r="J174" s="6"/>
      <c r="K174" s="56"/>
      <c r="L174" s="6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  <c r="BI174" s="17"/>
      <c r="BJ174" s="17"/>
      <c r="BK174" s="17"/>
      <c r="BL174" s="17"/>
      <c r="BM174" s="17"/>
      <c r="BN174" s="17"/>
      <c r="BO174" s="17"/>
      <c r="BP174" s="17"/>
      <c r="BQ174" s="17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  <c r="CC174" s="17"/>
      <c r="CD174" s="17"/>
      <c r="CE174" s="17"/>
      <c r="CF174" s="1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  <c r="CV174" s="17"/>
      <c r="CW174" s="17"/>
      <c r="CX174" s="17"/>
      <c r="CY174" s="17"/>
      <c r="CZ174" s="17"/>
      <c r="DA174" s="17"/>
      <c r="DB174" s="17"/>
      <c r="DC174" s="17"/>
      <c r="DD174" s="17"/>
      <c r="DE174" s="17"/>
      <c r="DF174" s="17"/>
      <c r="DG174" s="17"/>
      <c r="DH174" s="17"/>
      <c r="DI174" s="17"/>
      <c r="DJ174" s="17"/>
      <c r="DK174" s="17"/>
      <c r="DL174" s="17"/>
      <c r="DM174" s="17"/>
      <c r="DN174" s="17"/>
      <c r="DO174" s="17"/>
      <c r="DP174" s="17"/>
      <c r="DQ174" s="17"/>
      <c r="DR174" s="17"/>
      <c r="DS174" s="17"/>
      <c r="DT174" s="17"/>
      <c r="DU174" s="17"/>
      <c r="DV174" s="17"/>
      <c r="DW174" s="17"/>
    </row>
    <row r="175" spans="1:127" ht="15.75" thickBot="1" x14ac:dyDescent="0.3">
      <c r="A175" s="54" t="str">
        <f>IF([2]EGRESADOS!$A176="","",IF([2]EGRESADOS!$A176="SUBTOTAL",CONCATENATE("Subtotal ","",[2]EGRESADOS!$A175),[2]EGRESADOS!$A176))</f>
        <v/>
      </c>
      <c r="B175" s="55" t="str">
        <f>IF([2]EGRESADOS!$B176="","",IF([2]EGRESADOS!$A176="SUBTOTAL",CONCATENATE("Subtotal"," ",[2]EGRESADOS!$A175),[2]EGRESADOS!$B176))</f>
        <v/>
      </c>
      <c r="C175" s="6"/>
      <c r="D175" s="6"/>
      <c r="E175" s="6"/>
      <c r="F175" s="6"/>
      <c r="G175" s="6"/>
      <c r="H175" s="6"/>
      <c r="I175" s="6"/>
      <c r="J175" s="6"/>
      <c r="K175" s="56"/>
      <c r="L175" s="6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1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  <c r="CY175" s="17"/>
      <c r="CZ175" s="17"/>
      <c r="DA175" s="17"/>
      <c r="DB175" s="17"/>
      <c r="DC175" s="17"/>
      <c r="DD175" s="17"/>
      <c r="DE175" s="17"/>
      <c r="DF175" s="17"/>
      <c r="DG175" s="17"/>
      <c r="DH175" s="17"/>
      <c r="DI175" s="17"/>
      <c r="DJ175" s="17"/>
      <c r="DK175" s="17"/>
      <c r="DL175" s="17"/>
      <c r="DM175" s="17"/>
      <c r="DN175" s="17"/>
      <c r="DO175" s="17"/>
      <c r="DP175" s="17"/>
      <c r="DQ175" s="17"/>
      <c r="DR175" s="17"/>
      <c r="DS175" s="17"/>
      <c r="DT175" s="17"/>
      <c r="DU175" s="17"/>
      <c r="DV175" s="17"/>
      <c r="DW175" s="17"/>
    </row>
    <row r="176" spans="1:127" ht="15.75" thickBot="1" x14ac:dyDescent="0.3">
      <c r="A176" s="54" t="str">
        <f>IF([2]EGRESADOS!$A177="","",IF([2]EGRESADOS!$A177="SUBTOTAL",CONCATENATE("Subtotal ","",[2]EGRESADOS!$A176),[2]EGRESADOS!$A177))</f>
        <v/>
      </c>
      <c r="B176" s="55" t="str">
        <f>IF([2]EGRESADOS!$B177="","",IF([2]EGRESADOS!$A177="SUBTOTAL",CONCATENATE("Subtotal"," ",[2]EGRESADOS!$A176),[2]EGRESADOS!$B177))</f>
        <v/>
      </c>
      <c r="C176" s="6"/>
      <c r="D176" s="6"/>
      <c r="E176" s="6"/>
      <c r="F176" s="6"/>
      <c r="G176" s="6"/>
      <c r="H176" s="6"/>
      <c r="I176" s="6"/>
      <c r="J176" s="6"/>
      <c r="K176" s="56"/>
      <c r="L176" s="6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  <c r="BI176" s="17"/>
      <c r="BJ176" s="17"/>
      <c r="BK176" s="17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7"/>
      <c r="CF176" s="1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  <c r="CY176" s="17"/>
      <c r="CZ176" s="17"/>
      <c r="DA176" s="17"/>
      <c r="DB176" s="17"/>
      <c r="DC176" s="17"/>
      <c r="DD176" s="17"/>
      <c r="DE176" s="17"/>
      <c r="DF176" s="17"/>
      <c r="DG176" s="17"/>
      <c r="DH176" s="17"/>
      <c r="DI176" s="17"/>
      <c r="DJ176" s="17"/>
      <c r="DK176" s="17"/>
      <c r="DL176" s="17"/>
      <c r="DM176" s="17"/>
      <c r="DN176" s="17"/>
      <c r="DO176" s="17"/>
      <c r="DP176" s="17"/>
      <c r="DQ176" s="17"/>
      <c r="DR176" s="17"/>
      <c r="DS176" s="17"/>
      <c r="DT176" s="17"/>
      <c r="DU176" s="17"/>
      <c r="DV176" s="17"/>
      <c r="DW176" s="17"/>
    </row>
    <row r="177" spans="1:127" ht="15.75" thickBot="1" x14ac:dyDescent="0.3">
      <c r="A177" s="54" t="str">
        <f>IF([2]EGRESADOS!$A178="","",IF([2]EGRESADOS!$A178="SUBTOTAL",CONCATENATE("Subtotal ","",[2]EGRESADOS!$A177),[2]EGRESADOS!$A178))</f>
        <v/>
      </c>
      <c r="B177" s="55" t="str">
        <f>IF([2]EGRESADOS!$B178="","",IF([2]EGRESADOS!$A178="SUBTOTAL",CONCATENATE("Subtotal"," ",[2]EGRESADOS!$A177),[2]EGRESADOS!$B178))</f>
        <v/>
      </c>
      <c r="C177" s="6"/>
      <c r="D177" s="6"/>
      <c r="E177" s="6"/>
      <c r="F177" s="6"/>
      <c r="G177" s="6"/>
      <c r="H177" s="6"/>
      <c r="I177" s="6"/>
      <c r="J177" s="6"/>
      <c r="K177" s="56"/>
      <c r="L177" s="6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  <c r="BI177" s="17"/>
      <c r="BJ177" s="17"/>
      <c r="BK177" s="17"/>
      <c r="BL177" s="17"/>
      <c r="BM177" s="17"/>
      <c r="BN177" s="17"/>
      <c r="BO177" s="17"/>
      <c r="BP177" s="17"/>
      <c r="BQ177" s="17"/>
      <c r="BR177" s="17"/>
      <c r="BS177" s="17"/>
      <c r="BT177" s="17"/>
      <c r="BU177" s="17"/>
      <c r="BV177" s="17"/>
      <c r="BW177" s="17"/>
      <c r="BX177" s="17"/>
      <c r="BY177" s="17"/>
      <c r="BZ177" s="17"/>
      <c r="CA177" s="17"/>
      <c r="CB177" s="17"/>
      <c r="CC177" s="17"/>
      <c r="CD177" s="17"/>
      <c r="CE177" s="17"/>
      <c r="CF177" s="1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  <c r="CV177" s="17"/>
      <c r="CW177" s="17"/>
      <c r="CX177" s="17"/>
      <c r="CY177" s="17"/>
      <c r="CZ177" s="17"/>
      <c r="DA177" s="17"/>
      <c r="DB177" s="17"/>
      <c r="DC177" s="17"/>
      <c r="DD177" s="17"/>
      <c r="DE177" s="17"/>
      <c r="DF177" s="17"/>
      <c r="DG177" s="17"/>
      <c r="DH177" s="17"/>
      <c r="DI177" s="17"/>
      <c r="DJ177" s="17"/>
      <c r="DK177" s="17"/>
      <c r="DL177" s="17"/>
      <c r="DM177" s="17"/>
      <c r="DN177" s="17"/>
      <c r="DO177" s="17"/>
      <c r="DP177" s="17"/>
      <c r="DQ177" s="17"/>
      <c r="DR177" s="17"/>
      <c r="DS177" s="17"/>
      <c r="DT177" s="17"/>
      <c r="DU177" s="17"/>
      <c r="DV177" s="17"/>
      <c r="DW177" s="17"/>
    </row>
    <row r="178" spans="1:127" ht="15.75" thickBot="1" x14ac:dyDescent="0.3">
      <c r="A178" s="54" t="str">
        <f>IF([2]EGRESADOS!$A179="","",IF([2]EGRESADOS!$A179="SUBTOTAL",CONCATENATE("Subtotal ","",[2]EGRESADOS!$A178),[2]EGRESADOS!$A179))</f>
        <v/>
      </c>
      <c r="B178" s="55" t="str">
        <f>IF([2]EGRESADOS!$B179="","",IF([2]EGRESADOS!$A179="SUBTOTAL",CONCATENATE("Subtotal"," ",[2]EGRESADOS!$A178),[2]EGRESADOS!$B179))</f>
        <v/>
      </c>
      <c r="C178" s="6"/>
      <c r="D178" s="6"/>
      <c r="E178" s="6"/>
      <c r="F178" s="6"/>
      <c r="G178" s="6"/>
      <c r="H178" s="6"/>
      <c r="I178" s="6"/>
      <c r="J178" s="6"/>
      <c r="K178" s="56"/>
      <c r="L178" s="6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  <c r="BI178" s="17"/>
      <c r="BJ178" s="17"/>
      <c r="BK178" s="17"/>
      <c r="BL178" s="17"/>
      <c r="BM178" s="17"/>
      <c r="BN178" s="17"/>
      <c r="BO178" s="17"/>
      <c r="BP178" s="17"/>
      <c r="BQ178" s="17"/>
      <c r="BR178" s="17"/>
      <c r="BS178" s="17"/>
      <c r="BT178" s="17"/>
      <c r="BU178" s="17"/>
      <c r="BV178" s="17"/>
      <c r="BW178" s="17"/>
      <c r="BX178" s="17"/>
      <c r="BY178" s="17"/>
      <c r="BZ178" s="17"/>
      <c r="CA178" s="17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  <c r="CV178" s="17"/>
      <c r="CW178" s="17"/>
      <c r="CX178" s="17"/>
      <c r="CY178" s="17"/>
      <c r="CZ178" s="17"/>
      <c r="DA178" s="17"/>
      <c r="DB178" s="17"/>
      <c r="DC178" s="17"/>
      <c r="DD178" s="17"/>
      <c r="DE178" s="17"/>
      <c r="DF178" s="17"/>
      <c r="DG178" s="17"/>
      <c r="DH178" s="17"/>
      <c r="DI178" s="17"/>
      <c r="DJ178" s="17"/>
      <c r="DK178" s="17"/>
      <c r="DL178" s="17"/>
      <c r="DM178" s="17"/>
      <c r="DN178" s="17"/>
      <c r="DO178" s="17"/>
      <c r="DP178" s="17"/>
      <c r="DQ178" s="17"/>
      <c r="DR178" s="17"/>
      <c r="DS178" s="17"/>
      <c r="DT178" s="17"/>
      <c r="DU178" s="17"/>
      <c r="DV178" s="17"/>
      <c r="DW178" s="17"/>
    </row>
    <row r="179" spans="1:127" ht="15.75" thickBot="1" x14ac:dyDescent="0.3">
      <c r="A179" s="54" t="str">
        <f>IF([2]EGRESADOS!$A180="","",IF([2]EGRESADOS!$A180="SUBTOTAL",CONCATENATE("Subtotal ","",[2]EGRESADOS!$A179),[2]EGRESADOS!$A180))</f>
        <v/>
      </c>
      <c r="B179" s="55" t="str">
        <f>IF([2]EGRESADOS!$B180="","",IF([2]EGRESADOS!$A180="SUBTOTAL",CONCATENATE("Subtotal"," ",[2]EGRESADOS!$A179),[2]EGRESADOS!$B180))</f>
        <v/>
      </c>
      <c r="C179" s="6"/>
      <c r="D179" s="6"/>
      <c r="E179" s="6"/>
      <c r="F179" s="6"/>
      <c r="G179" s="6"/>
      <c r="H179" s="6"/>
      <c r="I179" s="6"/>
      <c r="J179" s="6"/>
      <c r="K179" s="56"/>
      <c r="L179" s="6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17"/>
      <c r="BM179" s="17"/>
      <c r="BN179" s="17"/>
      <c r="BO179" s="17"/>
      <c r="BP179" s="17"/>
      <c r="BQ179" s="17"/>
      <c r="BR179" s="17"/>
      <c r="BS179" s="17"/>
      <c r="BT179" s="17"/>
      <c r="BU179" s="17"/>
      <c r="BV179" s="17"/>
      <c r="BW179" s="17"/>
      <c r="BX179" s="17"/>
      <c r="BY179" s="17"/>
      <c r="BZ179" s="17"/>
      <c r="CA179" s="17"/>
      <c r="CB179" s="17"/>
      <c r="CC179" s="17"/>
      <c r="CD179" s="17"/>
      <c r="CE179" s="17"/>
      <c r="CF179" s="1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  <c r="CV179" s="17"/>
      <c r="CW179" s="17"/>
      <c r="CX179" s="17"/>
      <c r="CY179" s="17"/>
      <c r="CZ179" s="17"/>
      <c r="DA179" s="17"/>
      <c r="DB179" s="17"/>
      <c r="DC179" s="17"/>
      <c r="DD179" s="17"/>
      <c r="DE179" s="17"/>
      <c r="DF179" s="17"/>
      <c r="DG179" s="17"/>
      <c r="DH179" s="17"/>
      <c r="DI179" s="17"/>
      <c r="DJ179" s="17"/>
      <c r="DK179" s="17"/>
      <c r="DL179" s="17"/>
      <c r="DM179" s="17"/>
      <c r="DN179" s="17"/>
      <c r="DO179" s="17"/>
      <c r="DP179" s="17"/>
      <c r="DQ179" s="17"/>
      <c r="DR179" s="17"/>
      <c r="DS179" s="17"/>
      <c r="DT179" s="17"/>
      <c r="DU179" s="17"/>
      <c r="DV179" s="17"/>
      <c r="DW179" s="17"/>
    </row>
    <row r="180" spans="1:127" ht="15.75" thickBot="1" x14ac:dyDescent="0.3">
      <c r="A180" s="54" t="str">
        <f>IF([2]EGRESADOS!$A181="","",IF([2]EGRESADOS!$A181="SUBTOTAL",CONCATENATE("Subtotal ","",[2]EGRESADOS!$A180),[2]EGRESADOS!$A181))</f>
        <v/>
      </c>
      <c r="B180" s="55" t="str">
        <f>IF([2]EGRESADOS!$B181="","",IF([2]EGRESADOS!$A181="SUBTOTAL",CONCATENATE("Subtotal"," ",[2]EGRESADOS!$A180),[2]EGRESADOS!$B181))</f>
        <v/>
      </c>
      <c r="C180" s="6"/>
      <c r="D180" s="6"/>
      <c r="E180" s="6"/>
      <c r="F180" s="6"/>
      <c r="G180" s="6"/>
      <c r="H180" s="6"/>
      <c r="I180" s="6"/>
      <c r="J180" s="6"/>
      <c r="K180" s="56"/>
      <c r="L180" s="6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1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  <c r="CY180" s="17"/>
      <c r="CZ180" s="17"/>
      <c r="DA180" s="17"/>
      <c r="DB180" s="17"/>
      <c r="DC180" s="17"/>
      <c r="DD180" s="17"/>
      <c r="DE180" s="17"/>
      <c r="DF180" s="17"/>
      <c r="DG180" s="17"/>
      <c r="DH180" s="17"/>
      <c r="DI180" s="17"/>
      <c r="DJ180" s="17"/>
      <c r="DK180" s="17"/>
      <c r="DL180" s="17"/>
      <c r="DM180" s="17"/>
      <c r="DN180" s="17"/>
      <c r="DO180" s="17"/>
      <c r="DP180" s="17"/>
      <c r="DQ180" s="17"/>
      <c r="DR180" s="17"/>
      <c r="DS180" s="17"/>
      <c r="DT180" s="17"/>
      <c r="DU180" s="17"/>
      <c r="DV180" s="17"/>
      <c r="DW180" s="17"/>
    </row>
    <row r="181" spans="1:127" ht="15.75" thickBot="1" x14ac:dyDescent="0.3">
      <c r="A181" s="54" t="str">
        <f>IF([2]EGRESADOS!$A182="","",IF([2]EGRESADOS!$A182="SUBTOTAL",CONCATENATE("Subtotal ","",[2]EGRESADOS!$A181),[2]EGRESADOS!$A182))</f>
        <v/>
      </c>
      <c r="B181" s="55" t="str">
        <f>IF([2]EGRESADOS!$B182="","",IF([2]EGRESADOS!$A182="SUBTOTAL",CONCATENATE("Subtotal"," ",[2]EGRESADOS!$A181),[2]EGRESADOS!$B182))</f>
        <v/>
      </c>
      <c r="C181" s="6"/>
      <c r="D181" s="6"/>
      <c r="E181" s="6"/>
      <c r="F181" s="6"/>
      <c r="G181" s="6"/>
      <c r="H181" s="6"/>
      <c r="I181" s="6"/>
      <c r="J181" s="6"/>
      <c r="K181" s="56"/>
      <c r="L181" s="6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  <c r="BI181" s="17"/>
      <c r="BJ181" s="17"/>
      <c r="BK181" s="17"/>
      <c r="BL181" s="17"/>
      <c r="BM181" s="17"/>
      <c r="BN181" s="17"/>
      <c r="BO181" s="17"/>
      <c r="BP181" s="17"/>
      <c r="BQ181" s="17"/>
      <c r="BR181" s="17"/>
      <c r="BS181" s="17"/>
      <c r="BT181" s="17"/>
      <c r="BU181" s="17"/>
      <c r="BV181" s="17"/>
      <c r="BW181" s="17"/>
      <c r="BX181" s="17"/>
      <c r="BY181" s="17"/>
      <c r="BZ181" s="17"/>
      <c r="CA181" s="17"/>
      <c r="CB181" s="17"/>
      <c r="CC181" s="17"/>
      <c r="CD181" s="17"/>
      <c r="CE181" s="17"/>
      <c r="CF181" s="1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  <c r="CV181" s="17"/>
      <c r="CW181" s="17"/>
      <c r="CX181" s="17"/>
      <c r="CY181" s="17"/>
      <c r="CZ181" s="17"/>
      <c r="DA181" s="17"/>
      <c r="DB181" s="17"/>
      <c r="DC181" s="17"/>
      <c r="DD181" s="17"/>
      <c r="DE181" s="17"/>
      <c r="DF181" s="17"/>
      <c r="DG181" s="17"/>
      <c r="DH181" s="17"/>
      <c r="DI181" s="17"/>
      <c r="DJ181" s="17"/>
      <c r="DK181" s="17"/>
      <c r="DL181" s="17"/>
      <c r="DM181" s="17"/>
      <c r="DN181" s="17"/>
      <c r="DO181" s="17"/>
      <c r="DP181" s="17"/>
      <c r="DQ181" s="17"/>
      <c r="DR181" s="17"/>
      <c r="DS181" s="17"/>
      <c r="DT181" s="17"/>
      <c r="DU181" s="17"/>
      <c r="DV181" s="17"/>
      <c r="DW181" s="17"/>
    </row>
    <row r="182" spans="1:127" ht="15.75" thickBot="1" x14ac:dyDescent="0.3">
      <c r="A182" s="54" t="str">
        <f>IF([2]EGRESADOS!$A183="","",IF([2]EGRESADOS!$A183="SUBTOTAL",CONCATENATE("Subtotal ","",[2]EGRESADOS!$A182),[2]EGRESADOS!$A183))</f>
        <v/>
      </c>
      <c r="B182" s="55" t="str">
        <f>IF([2]EGRESADOS!$B183="","",IF([2]EGRESADOS!$A183="SUBTOTAL",CONCATENATE("Subtotal"," ",[2]EGRESADOS!$A182),[2]EGRESADOS!$B183))</f>
        <v/>
      </c>
      <c r="C182" s="6"/>
      <c r="D182" s="6"/>
      <c r="E182" s="6"/>
      <c r="F182" s="6"/>
      <c r="G182" s="6"/>
      <c r="H182" s="6"/>
      <c r="I182" s="6"/>
      <c r="J182" s="6"/>
      <c r="K182" s="56"/>
      <c r="L182" s="6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17"/>
      <c r="BM182" s="17"/>
      <c r="BN182" s="17"/>
      <c r="BO182" s="17"/>
      <c r="BP182" s="17"/>
      <c r="BQ182" s="17"/>
      <c r="BR182" s="17"/>
      <c r="BS182" s="17"/>
      <c r="BT182" s="17"/>
      <c r="BU182" s="17"/>
      <c r="BV182" s="17"/>
      <c r="BW182" s="17"/>
      <c r="BX182" s="17"/>
      <c r="BY182" s="17"/>
      <c r="BZ182" s="17"/>
      <c r="CA182" s="17"/>
      <c r="CB182" s="17"/>
      <c r="CC182" s="17"/>
      <c r="CD182" s="17"/>
      <c r="CE182" s="17"/>
      <c r="CF182" s="1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  <c r="CV182" s="17"/>
      <c r="CW182" s="17"/>
      <c r="CX182" s="17"/>
      <c r="CY182" s="17"/>
      <c r="CZ182" s="17"/>
      <c r="DA182" s="17"/>
      <c r="DB182" s="17"/>
      <c r="DC182" s="17"/>
      <c r="DD182" s="17"/>
      <c r="DE182" s="17"/>
      <c r="DF182" s="17"/>
      <c r="DG182" s="17"/>
      <c r="DH182" s="17"/>
      <c r="DI182" s="17"/>
      <c r="DJ182" s="17"/>
      <c r="DK182" s="17"/>
      <c r="DL182" s="17"/>
      <c r="DM182" s="17"/>
      <c r="DN182" s="17"/>
      <c r="DO182" s="17"/>
      <c r="DP182" s="17"/>
      <c r="DQ182" s="17"/>
      <c r="DR182" s="17"/>
      <c r="DS182" s="17"/>
      <c r="DT182" s="17"/>
      <c r="DU182" s="17"/>
      <c r="DV182" s="17"/>
      <c r="DW182" s="17"/>
    </row>
    <row r="183" spans="1:127" ht="15.75" thickBot="1" x14ac:dyDescent="0.3">
      <c r="A183" s="54" t="str">
        <f>IF([2]EGRESADOS!$A184="","",IF([2]EGRESADOS!$A184="SUBTOTAL",CONCATENATE("Subtotal ","",[2]EGRESADOS!$A183),[2]EGRESADOS!$A184))</f>
        <v/>
      </c>
      <c r="B183" s="55" t="str">
        <f>IF([2]EGRESADOS!$B184="","",IF([2]EGRESADOS!$A184="SUBTOTAL",CONCATENATE("Subtotal"," ",[2]EGRESADOS!$A183),[2]EGRESADOS!$B184))</f>
        <v/>
      </c>
      <c r="C183" s="6"/>
      <c r="D183" s="6"/>
      <c r="E183" s="6"/>
      <c r="F183" s="6"/>
      <c r="G183" s="6"/>
      <c r="H183" s="6"/>
      <c r="I183" s="6"/>
      <c r="J183" s="6"/>
      <c r="K183" s="56"/>
      <c r="L183" s="6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1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  <c r="CY183" s="17"/>
      <c r="CZ183" s="17"/>
      <c r="DA183" s="17"/>
      <c r="DB183" s="17"/>
      <c r="DC183" s="17"/>
      <c r="DD183" s="17"/>
      <c r="DE183" s="17"/>
      <c r="DF183" s="17"/>
      <c r="DG183" s="17"/>
      <c r="DH183" s="17"/>
      <c r="DI183" s="17"/>
      <c r="DJ183" s="17"/>
      <c r="DK183" s="17"/>
      <c r="DL183" s="17"/>
      <c r="DM183" s="17"/>
      <c r="DN183" s="17"/>
      <c r="DO183" s="17"/>
      <c r="DP183" s="17"/>
      <c r="DQ183" s="17"/>
      <c r="DR183" s="17"/>
      <c r="DS183" s="17"/>
      <c r="DT183" s="17"/>
      <c r="DU183" s="17"/>
      <c r="DV183" s="17"/>
      <c r="DW183" s="17"/>
    </row>
    <row r="184" spans="1:127" ht="15.75" thickBot="1" x14ac:dyDescent="0.3">
      <c r="A184" s="54" t="str">
        <f>IF([2]EGRESADOS!$A185="","",IF([2]EGRESADOS!$A185="SUBTOTAL",CONCATENATE("Subtotal ","",[2]EGRESADOS!$A184),[2]EGRESADOS!$A185))</f>
        <v/>
      </c>
      <c r="B184" s="55" t="str">
        <f>IF([2]EGRESADOS!$B185="","",IF([2]EGRESADOS!$A185="SUBTOTAL",CONCATENATE("Subtotal"," ",[2]EGRESADOS!$A184),[2]EGRESADOS!$B185))</f>
        <v/>
      </c>
      <c r="C184" s="6"/>
      <c r="D184" s="6"/>
      <c r="E184" s="6"/>
      <c r="F184" s="6"/>
      <c r="G184" s="6"/>
      <c r="H184" s="6"/>
      <c r="I184" s="6"/>
      <c r="J184" s="6"/>
      <c r="K184" s="56"/>
      <c r="L184" s="6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  <c r="BI184" s="17"/>
      <c r="BJ184" s="17"/>
      <c r="BK184" s="17"/>
      <c r="BL184" s="17"/>
      <c r="BM184" s="17"/>
      <c r="BN184" s="17"/>
      <c r="BO184" s="17"/>
      <c r="BP184" s="17"/>
      <c r="BQ184" s="17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  <c r="CC184" s="17"/>
      <c r="CD184" s="17"/>
      <c r="CE184" s="17"/>
      <c r="CF184" s="1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  <c r="CV184" s="17"/>
      <c r="CW184" s="17"/>
      <c r="CX184" s="17"/>
      <c r="CY184" s="17"/>
      <c r="CZ184" s="17"/>
      <c r="DA184" s="17"/>
      <c r="DB184" s="17"/>
      <c r="DC184" s="17"/>
      <c r="DD184" s="17"/>
      <c r="DE184" s="17"/>
      <c r="DF184" s="17"/>
      <c r="DG184" s="17"/>
      <c r="DH184" s="17"/>
      <c r="DI184" s="17"/>
      <c r="DJ184" s="17"/>
      <c r="DK184" s="17"/>
      <c r="DL184" s="17"/>
      <c r="DM184" s="17"/>
      <c r="DN184" s="17"/>
      <c r="DO184" s="17"/>
      <c r="DP184" s="17"/>
      <c r="DQ184" s="17"/>
      <c r="DR184" s="17"/>
      <c r="DS184" s="17"/>
      <c r="DT184" s="17"/>
      <c r="DU184" s="17"/>
      <c r="DV184" s="17"/>
      <c r="DW184" s="17"/>
    </row>
    <row r="185" spans="1:127" ht="15.75" thickBot="1" x14ac:dyDescent="0.3">
      <c r="A185" s="54" t="str">
        <f>IF([2]EGRESADOS!$A186="","",IF([2]EGRESADOS!$A186="SUBTOTAL",CONCATENATE("Subtotal ","",[2]EGRESADOS!$A185),[2]EGRESADOS!$A186))</f>
        <v/>
      </c>
      <c r="B185" s="55" t="str">
        <f>IF([2]EGRESADOS!$B186="","",IF([2]EGRESADOS!$A186="SUBTOTAL",CONCATENATE("Subtotal"," ",[2]EGRESADOS!$A185),[2]EGRESADOS!$B186))</f>
        <v/>
      </c>
      <c r="C185" s="6"/>
      <c r="D185" s="6"/>
      <c r="E185" s="6"/>
      <c r="F185" s="6"/>
      <c r="G185" s="6"/>
      <c r="H185" s="6"/>
      <c r="I185" s="6"/>
      <c r="J185" s="6"/>
      <c r="K185" s="56"/>
      <c r="L185" s="6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7"/>
      <c r="BR185" s="17"/>
      <c r="BS185" s="17"/>
      <c r="BT185" s="17"/>
      <c r="BU185" s="17"/>
      <c r="BV185" s="17"/>
      <c r="BW185" s="17"/>
      <c r="BX185" s="17"/>
      <c r="BY185" s="17"/>
      <c r="BZ185" s="17"/>
      <c r="CA185" s="17"/>
      <c r="CB185" s="17"/>
      <c r="CC185" s="17"/>
      <c r="CD185" s="17"/>
      <c r="CE185" s="17"/>
      <c r="CF185" s="1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  <c r="CV185" s="17"/>
      <c r="CW185" s="17"/>
      <c r="CX185" s="17"/>
      <c r="CY185" s="17"/>
      <c r="CZ185" s="17"/>
      <c r="DA185" s="17"/>
      <c r="DB185" s="17"/>
      <c r="DC185" s="17"/>
      <c r="DD185" s="17"/>
      <c r="DE185" s="17"/>
      <c r="DF185" s="17"/>
      <c r="DG185" s="17"/>
      <c r="DH185" s="17"/>
      <c r="DI185" s="17"/>
      <c r="DJ185" s="17"/>
      <c r="DK185" s="17"/>
      <c r="DL185" s="17"/>
      <c r="DM185" s="17"/>
      <c r="DN185" s="17"/>
      <c r="DO185" s="17"/>
      <c r="DP185" s="17"/>
      <c r="DQ185" s="17"/>
      <c r="DR185" s="17"/>
      <c r="DS185" s="17"/>
      <c r="DT185" s="17"/>
      <c r="DU185" s="17"/>
      <c r="DV185" s="17"/>
      <c r="DW185" s="17"/>
    </row>
    <row r="186" spans="1:127" ht="15.75" thickBot="1" x14ac:dyDescent="0.3">
      <c r="A186" s="54" t="str">
        <f>IF([2]EGRESADOS!$A187="","",IF([2]EGRESADOS!$A187="SUBTOTAL",CONCATENATE("Subtotal ","",[2]EGRESADOS!$A186),[2]EGRESADOS!$A187))</f>
        <v/>
      </c>
      <c r="B186" s="55" t="str">
        <f>IF([2]EGRESADOS!$B187="","",IF([2]EGRESADOS!$A187="SUBTOTAL",CONCATENATE("Subtotal"," ",[2]EGRESADOS!$A186),[2]EGRESADOS!$B187))</f>
        <v/>
      </c>
      <c r="C186" s="6"/>
      <c r="D186" s="6"/>
      <c r="E186" s="6"/>
      <c r="F186" s="6"/>
      <c r="G186" s="6"/>
      <c r="H186" s="6"/>
      <c r="I186" s="6"/>
      <c r="J186" s="6"/>
      <c r="K186" s="56"/>
      <c r="L186" s="6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7"/>
      <c r="BR186" s="17"/>
      <c r="BS186" s="17"/>
      <c r="BT186" s="17"/>
      <c r="BU186" s="17"/>
      <c r="BV186" s="17"/>
      <c r="BW186" s="17"/>
      <c r="BX186" s="17"/>
      <c r="BY186" s="17"/>
      <c r="BZ186" s="17"/>
      <c r="CA186" s="17"/>
      <c r="CB186" s="17"/>
      <c r="CC186" s="17"/>
      <c r="CD186" s="17"/>
      <c r="CE186" s="17"/>
      <c r="CF186" s="1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  <c r="CV186" s="17"/>
      <c r="CW186" s="17"/>
      <c r="CX186" s="17"/>
      <c r="CY186" s="17"/>
      <c r="CZ186" s="17"/>
      <c r="DA186" s="17"/>
      <c r="DB186" s="17"/>
      <c r="DC186" s="17"/>
      <c r="DD186" s="17"/>
      <c r="DE186" s="17"/>
      <c r="DF186" s="17"/>
      <c r="DG186" s="17"/>
      <c r="DH186" s="17"/>
      <c r="DI186" s="17"/>
      <c r="DJ186" s="17"/>
      <c r="DK186" s="17"/>
      <c r="DL186" s="17"/>
      <c r="DM186" s="17"/>
      <c r="DN186" s="17"/>
      <c r="DO186" s="17"/>
      <c r="DP186" s="17"/>
      <c r="DQ186" s="17"/>
      <c r="DR186" s="17"/>
      <c r="DS186" s="17"/>
      <c r="DT186" s="17"/>
      <c r="DU186" s="17"/>
      <c r="DV186" s="17"/>
      <c r="DW186" s="17"/>
    </row>
    <row r="187" spans="1:127" ht="15.75" thickBot="1" x14ac:dyDescent="0.3">
      <c r="A187" s="54" t="str">
        <f>IF([2]EGRESADOS!$A188="","",IF([2]EGRESADOS!$A188="SUBTOTAL",CONCATENATE("Subtotal ","",[2]EGRESADOS!$A187),[2]EGRESADOS!$A188))</f>
        <v/>
      </c>
      <c r="B187" s="55" t="str">
        <f>IF([2]EGRESADOS!$B188="","",IF([2]EGRESADOS!$A188="SUBTOTAL",CONCATENATE("Subtotal"," ",[2]EGRESADOS!$A187),[2]EGRESADOS!$B188))</f>
        <v/>
      </c>
      <c r="C187" s="6"/>
      <c r="D187" s="6"/>
      <c r="E187" s="6"/>
      <c r="F187" s="6"/>
      <c r="G187" s="6"/>
      <c r="H187" s="6"/>
      <c r="I187" s="6"/>
      <c r="J187" s="6"/>
      <c r="K187" s="56"/>
      <c r="L187" s="6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7"/>
      <c r="BR187" s="17"/>
      <c r="BS187" s="17"/>
      <c r="BT187" s="17"/>
      <c r="BU187" s="17"/>
      <c r="BV187" s="17"/>
      <c r="BW187" s="17"/>
      <c r="BX187" s="17"/>
      <c r="BY187" s="17"/>
      <c r="BZ187" s="17"/>
      <c r="CA187" s="17"/>
      <c r="CB187" s="17"/>
      <c r="CC187" s="17"/>
      <c r="CD187" s="17"/>
      <c r="CE187" s="17"/>
      <c r="CF187" s="1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  <c r="CV187" s="17"/>
      <c r="CW187" s="17"/>
      <c r="CX187" s="17"/>
      <c r="CY187" s="17"/>
      <c r="CZ187" s="17"/>
      <c r="DA187" s="17"/>
      <c r="DB187" s="17"/>
      <c r="DC187" s="17"/>
      <c r="DD187" s="17"/>
      <c r="DE187" s="17"/>
      <c r="DF187" s="17"/>
      <c r="DG187" s="17"/>
      <c r="DH187" s="17"/>
      <c r="DI187" s="17"/>
      <c r="DJ187" s="17"/>
      <c r="DK187" s="17"/>
      <c r="DL187" s="17"/>
      <c r="DM187" s="17"/>
      <c r="DN187" s="17"/>
      <c r="DO187" s="17"/>
      <c r="DP187" s="17"/>
      <c r="DQ187" s="17"/>
      <c r="DR187" s="17"/>
      <c r="DS187" s="17"/>
      <c r="DT187" s="17"/>
      <c r="DU187" s="17"/>
      <c r="DV187" s="17"/>
      <c r="DW187" s="17"/>
    </row>
    <row r="188" spans="1:127" ht="15.75" thickBot="1" x14ac:dyDescent="0.3">
      <c r="A188" s="54" t="str">
        <f>IF([2]EGRESADOS!$A189="","",IF([2]EGRESADOS!$A189="SUBTOTAL",CONCATENATE("Subtotal ","",[2]EGRESADOS!$A188),[2]EGRESADOS!$A189))</f>
        <v/>
      </c>
      <c r="B188" s="55" t="str">
        <f>IF([2]EGRESADOS!$B189="","",IF([2]EGRESADOS!$A189="SUBTOTAL",CONCATENATE("Subtotal"," ",[2]EGRESADOS!$A188),[2]EGRESADOS!$B189))</f>
        <v/>
      </c>
      <c r="C188" s="6"/>
      <c r="D188" s="6"/>
      <c r="E188" s="6"/>
      <c r="F188" s="6"/>
      <c r="G188" s="6"/>
      <c r="H188" s="6"/>
      <c r="I188" s="6"/>
      <c r="J188" s="6"/>
      <c r="K188" s="56"/>
      <c r="L188" s="6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7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  <c r="CC188" s="17"/>
      <c r="CD188" s="17"/>
      <c r="CE188" s="17"/>
      <c r="CF188" s="1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  <c r="CV188" s="17"/>
      <c r="CW188" s="17"/>
      <c r="CX188" s="17"/>
      <c r="CY188" s="17"/>
      <c r="CZ188" s="17"/>
      <c r="DA188" s="17"/>
      <c r="DB188" s="17"/>
      <c r="DC188" s="17"/>
      <c r="DD188" s="17"/>
      <c r="DE188" s="17"/>
      <c r="DF188" s="17"/>
      <c r="DG188" s="17"/>
      <c r="DH188" s="17"/>
      <c r="DI188" s="17"/>
      <c r="DJ188" s="17"/>
      <c r="DK188" s="17"/>
      <c r="DL188" s="17"/>
      <c r="DM188" s="17"/>
      <c r="DN188" s="17"/>
      <c r="DO188" s="17"/>
      <c r="DP188" s="17"/>
      <c r="DQ188" s="17"/>
      <c r="DR188" s="17"/>
      <c r="DS188" s="17"/>
      <c r="DT188" s="17"/>
      <c r="DU188" s="17"/>
      <c r="DV188" s="17"/>
      <c r="DW188" s="17"/>
    </row>
    <row r="189" spans="1:127" ht="15.75" thickBot="1" x14ac:dyDescent="0.3">
      <c r="A189" s="54" t="str">
        <f>IF([2]EGRESADOS!$A190="","",IF([2]EGRESADOS!$A190="SUBTOTAL",CONCATENATE("Subtotal ","",[2]EGRESADOS!$A189),[2]EGRESADOS!$A190))</f>
        <v/>
      </c>
      <c r="B189" s="55" t="str">
        <f>IF([2]EGRESADOS!$B190="","",IF([2]EGRESADOS!$A190="SUBTOTAL",CONCATENATE("Subtotal"," ",[2]EGRESADOS!$A189),[2]EGRESADOS!$B190))</f>
        <v/>
      </c>
      <c r="C189" s="6"/>
      <c r="D189" s="6"/>
      <c r="E189" s="6"/>
      <c r="F189" s="6"/>
      <c r="G189" s="6"/>
      <c r="H189" s="6"/>
      <c r="I189" s="6"/>
      <c r="J189" s="6"/>
      <c r="K189" s="56"/>
      <c r="L189" s="6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7"/>
      <c r="BR189" s="17"/>
      <c r="BS189" s="17"/>
      <c r="BT189" s="17"/>
      <c r="BU189" s="17"/>
      <c r="BV189" s="17"/>
      <c r="BW189" s="17"/>
      <c r="BX189" s="17"/>
      <c r="BY189" s="17"/>
      <c r="BZ189" s="17"/>
      <c r="CA189" s="17"/>
      <c r="CB189" s="17"/>
      <c r="CC189" s="17"/>
      <c r="CD189" s="17"/>
      <c r="CE189" s="17"/>
      <c r="CF189" s="1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  <c r="CV189" s="17"/>
      <c r="CW189" s="17"/>
      <c r="CX189" s="17"/>
      <c r="CY189" s="17"/>
      <c r="CZ189" s="17"/>
      <c r="DA189" s="17"/>
      <c r="DB189" s="17"/>
      <c r="DC189" s="17"/>
      <c r="DD189" s="17"/>
      <c r="DE189" s="17"/>
      <c r="DF189" s="17"/>
      <c r="DG189" s="17"/>
      <c r="DH189" s="17"/>
      <c r="DI189" s="17"/>
      <c r="DJ189" s="17"/>
      <c r="DK189" s="17"/>
      <c r="DL189" s="17"/>
      <c r="DM189" s="17"/>
      <c r="DN189" s="17"/>
      <c r="DO189" s="17"/>
      <c r="DP189" s="17"/>
      <c r="DQ189" s="17"/>
      <c r="DR189" s="17"/>
      <c r="DS189" s="17"/>
      <c r="DT189" s="17"/>
      <c r="DU189" s="17"/>
      <c r="DV189" s="17"/>
      <c r="DW189" s="17"/>
    </row>
    <row r="190" spans="1:127" ht="15.75" thickBot="1" x14ac:dyDescent="0.3">
      <c r="A190" s="54" t="str">
        <f>IF([2]EGRESADOS!$A191="","",IF([2]EGRESADOS!$A191="SUBTOTAL",CONCATENATE("Subtotal ","",[2]EGRESADOS!$A190),[2]EGRESADOS!$A191))</f>
        <v/>
      </c>
      <c r="B190" s="55" t="str">
        <f>IF([2]EGRESADOS!$B191="","",IF([2]EGRESADOS!$A191="SUBTOTAL",CONCATENATE("Subtotal"," ",[2]EGRESADOS!$A190),[2]EGRESADOS!$B191))</f>
        <v/>
      </c>
      <c r="C190" s="6"/>
      <c r="D190" s="6"/>
      <c r="E190" s="6"/>
      <c r="F190" s="6"/>
      <c r="G190" s="6"/>
      <c r="H190" s="6"/>
      <c r="I190" s="6"/>
      <c r="J190" s="6"/>
      <c r="K190" s="56"/>
      <c r="L190" s="6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1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CY190" s="17"/>
      <c r="CZ190" s="17"/>
      <c r="DA190" s="17"/>
      <c r="DB190" s="17"/>
      <c r="DC190" s="17"/>
      <c r="DD190" s="17"/>
      <c r="DE190" s="17"/>
      <c r="DF190" s="17"/>
      <c r="DG190" s="17"/>
      <c r="DH190" s="17"/>
      <c r="DI190" s="17"/>
      <c r="DJ190" s="17"/>
      <c r="DK190" s="17"/>
      <c r="DL190" s="17"/>
      <c r="DM190" s="17"/>
      <c r="DN190" s="17"/>
      <c r="DO190" s="17"/>
      <c r="DP190" s="17"/>
      <c r="DQ190" s="17"/>
      <c r="DR190" s="17"/>
      <c r="DS190" s="17"/>
      <c r="DT190" s="17"/>
      <c r="DU190" s="17"/>
      <c r="DV190" s="17"/>
      <c r="DW190" s="17"/>
    </row>
    <row r="191" spans="1:127" ht="15.75" thickBot="1" x14ac:dyDescent="0.3">
      <c r="A191" s="54" t="str">
        <f>IF([2]EGRESADOS!$A192="","",IF([2]EGRESADOS!$A192="SUBTOTAL",CONCATENATE("Subtotal ","",[2]EGRESADOS!$A191),[2]EGRESADOS!$A192))</f>
        <v/>
      </c>
      <c r="B191" s="55" t="str">
        <f>IF([2]EGRESADOS!$B192="","",IF([2]EGRESADOS!$A192="SUBTOTAL",CONCATENATE("Subtotal"," ",[2]EGRESADOS!$A191),[2]EGRESADOS!$B192))</f>
        <v/>
      </c>
      <c r="C191" s="6"/>
      <c r="D191" s="6"/>
      <c r="E191" s="6"/>
      <c r="F191" s="6"/>
      <c r="G191" s="6"/>
      <c r="H191" s="6"/>
      <c r="I191" s="6"/>
      <c r="J191" s="6"/>
      <c r="K191" s="56"/>
      <c r="L191" s="6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7"/>
      <c r="BR191" s="17"/>
      <c r="BS191" s="17"/>
      <c r="BT191" s="17"/>
      <c r="BU191" s="17"/>
      <c r="BV191" s="17"/>
      <c r="BW191" s="17"/>
      <c r="BX191" s="17"/>
      <c r="BY191" s="17"/>
      <c r="BZ191" s="17"/>
      <c r="CA191" s="17"/>
      <c r="CB191" s="17"/>
      <c r="CC191" s="17"/>
      <c r="CD191" s="17"/>
      <c r="CE191" s="17"/>
      <c r="CF191" s="1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  <c r="CV191" s="17"/>
      <c r="CW191" s="17"/>
      <c r="CX191" s="17"/>
      <c r="CY191" s="17"/>
      <c r="CZ191" s="17"/>
      <c r="DA191" s="17"/>
      <c r="DB191" s="17"/>
      <c r="DC191" s="17"/>
      <c r="DD191" s="17"/>
      <c r="DE191" s="17"/>
      <c r="DF191" s="17"/>
      <c r="DG191" s="17"/>
      <c r="DH191" s="17"/>
      <c r="DI191" s="17"/>
      <c r="DJ191" s="17"/>
      <c r="DK191" s="17"/>
      <c r="DL191" s="17"/>
      <c r="DM191" s="17"/>
      <c r="DN191" s="17"/>
      <c r="DO191" s="17"/>
      <c r="DP191" s="17"/>
      <c r="DQ191" s="17"/>
      <c r="DR191" s="17"/>
      <c r="DS191" s="17"/>
      <c r="DT191" s="17"/>
      <c r="DU191" s="17"/>
      <c r="DV191" s="17"/>
      <c r="DW191" s="17"/>
    </row>
    <row r="192" spans="1:127" ht="15.75" thickBot="1" x14ac:dyDescent="0.3">
      <c r="A192" s="54" t="str">
        <f>IF([2]EGRESADOS!$A193="","",IF([2]EGRESADOS!$A193="SUBTOTAL",CONCATENATE("Subtotal ","",[2]EGRESADOS!$A192),[2]EGRESADOS!$A193))</f>
        <v/>
      </c>
      <c r="B192" s="55" t="str">
        <f>IF([2]EGRESADOS!$B193="","",IF([2]EGRESADOS!$A193="SUBTOTAL",CONCATENATE("Subtotal"," ",[2]EGRESADOS!$A192),[2]EGRESADOS!$B193))</f>
        <v/>
      </c>
      <c r="C192" s="6"/>
      <c r="D192" s="6"/>
      <c r="E192" s="6"/>
      <c r="F192" s="6"/>
      <c r="G192" s="6"/>
      <c r="H192" s="6"/>
      <c r="I192" s="6"/>
      <c r="J192" s="6"/>
      <c r="K192" s="56"/>
      <c r="L192" s="6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  <c r="CZ192" s="17"/>
      <c r="DA192" s="17"/>
      <c r="DB192" s="17"/>
      <c r="DC192" s="17"/>
      <c r="DD192" s="17"/>
      <c r="DE192" s="17"/>
      <c r="DF192" s="17"/>
      <c r="DG192" s="17"/>
      <c r="DH192" s="17"/>
      <c r="DI192" s="17"/>
      <c r="DJ192" s="17"/>
      <c r="DK192" s="17"/>
      <c r="DL192" s="17"/>
      <c r="DM192" s="17"/>
      <c r="DN192" s="17"/>
      <c r="DO192" s="17"/>
      <c r="DP192" s="17"/>
      <c r="DQ192" s="17"/>
      <c r="DR192" s="17"/>
      <c r="DS192" s="17"/>
      <c r="DT192" s="17"/>
      <c r="DU192" s="17"/>
      <c r="DV192" s="17"/>
      <c r="DW192" s="17"/>
    </row>
    <row r="193" spans="1:127" ht="15.75" thickBot="1" x14ac:dyDescent="0.3">
      <c r="A193" s="54" t="str">
        <f>IF([2]EGRESADOS!$A194="","",IF([2]EGRESADOS!$A194="SUBTOTAL",CONCATENATE("Subtotal ","",[2]EGRESADOS!$A193),[2]EGRESADOS!$A194))</f>
        <v/>
      </c>
      <c r="B193" s="55" t="str">
        <f>IF([2]EGRESADOS!$B194="","",IF([2]EGRESADOS!$A194="SUBTOTAL",CONCATENATE("Subtotal"," ",[2]EGRESADOS!$A193),[2]EGRESADOS!$B194))</f>
        <v/>
      </c>
      <c r="C193" s="6"/>
      <c r="D193" s="6"/>
      <c r="E193" s="6"/>
      <c r="F193" s="6"/>
      <c r="G193" s="6"/>
      <c r="H193" s="6"/>
      <c r="I193" s="6"/>
      <c r="J193" s="6"/>
      <c r="K193" s="56"/>
      <c r="L193" s="6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7"/>
      <c r="BR193" s="17"/>
      <c r="BS193" s="17"/>
      <c r="BT193" s="17"/>
      <c r="BU193" s="17"/>
      <c r="BV193" s="17"/>
      <c r="BW193" s="17"/>
      <c r="BX193" s="17"/>
      <c r="BY193" s="17"/>
      <c r="BZ193" s="17"/>
      <c r="CA193" s="17"/>
      <c r="CB193" s="17"/>
      <c r="CC193" s="17"/>
      <c r="CD193" s="17"/>
      <c r="CE193" s="17"/>
      <c r="CF193" s="1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  <c r="CV193" s="17"/>
      <c r="CW193" s="17"/>
      <c r="CX193" s="17"/>
      <c r="CY193" s="17"/>
      <c r="CZ193" s="17"/>
      <c r="DA193" s="17"/>
      <c r="DB193" s="17"/>
      <c r="DC193" s="17"/>
      <c r="DD193" s="17"/>
      <c r="DE193" s="17"/>
      <c r="DF193" s="17"/>
      <c r="DG193" s="17"/>
      <c r="DH193" s="17"/>
      <c r="DI193" s="17"/>
      <c r="DJ193" s="17"/>
      <c r="DK193" s="17"/>
      <c r="DL193" s="17"/>
      <c r="DM193" s="17"/>
      <c r="DN193" s="17"/>
      <c r="DO193" s="17"/>
      <c r="DP193" s="17"/>
      <c r="DQ193" s="17"/>
      <c r="DR193" s="17"/>
      <c r="DS193" s="17"/>
      <c r="DT193" s="17"/>
      <c r="DU193" s="17"/>
      <c r="DV193" s="17"/>
      <c r="DW193" s="17"/>
    </row>
    <row r="194" spans="1:127" ht="15.75" thickBot="1" x14ac:dyDescent="0.3">
      <c r="A194" s="54" t="str">
        <f>IF([2]EGRESADOS!$A195="","",IF([2]EGRESADOS!$A195="SUBTOTAL",CONCATENATE("Subtotal ","",[2]EGRESADOS!$A194),[2]EGRESADOS!$A195))</f>
        <v/>
      </c>
      <c r="B194" s="55" t="str">
        <f>IF([2]EGRESADOS!$B195="","",IF([2]EGRESADOS!$A195="SUBTOTAL",CONCATENATE("Subtotal"," ",[2]EGRESADOS!$A194),[2]EGRESADOS!$B195))</f>
        <v/>
      </c>
      <c r="C194" s="6"/>
      <c r="D194" s="6"/>
      <c r="E194" s="6"/>
      <c r="F194" s="6"/>
      <c r="G194" s="6"/>
      <c r="H194" s="6"/>
      <c r="I194" s="6"/>
      <c r="J194" s="6"/>
      <c r="K194" s="56"/>
      <c r="L194" s="6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7"/>
      <c r="BR194" s="17"/>
      <c r="BS194" s="17"/>
      <c r="BT194" s="17"/>
      <c r="BU194" s="17"/>
      <c r="BV194" s="17"/>
      <c r="BW194" s="17"/>
      <c r="BX194" s="17"/>
      <c r="BY194" s="17"/>
      <c r="BZ194" s="17"/>
      <c r="CA194" s="17"/>
      <c r="CB194" s="17"/>
      <c r="CC194" s="17"/>
      <c r="CD194" s="17"/>
      <c r="CE194" s="17"/>
      <c r="CF194" s="1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  <c r="CV194" s="17"/>
      <c r="CW194" s="17"/>
      <c r="CX194" s="17"/>
      <c r="CY194" s="17"/>
      <c r="CZ194" s="17"/>
      <c r="DA194" s="17"/>
      <c r="DB194" s="17"/>
      <c r="DC194" s="17"/>
      <c r="DD194" s="17"/>
      <c r="DE194" s="17"/>
      <c r="DF194" s="17"/>
      <c r="DG194" s="17"/>
      <c r="DH194" s="17"/>
      <c r="DI194" s="17"/>
      <c r="DJ194" s="17"/>
      <c r="DK194" s="17"/>
      <c r="DL194" s="17"/>
      <c r="DM194" s="17"/>
      <c r="DN194" s="17"/>
      <c r="DO194" s="17"/>
      <c r="DP194" s="17"/>
      <c r="DQ194" s="17"/>
      <c r="DR194" s="17"/>
      <c r="DS194" s="17"/>
      <c r="DT194" s="17"/>
      <c r="DU194" s="17"/>
      <c r="DV194" s="17"/>
      <c r="DW194" s="17"/>
    </row>
    <row r="195" spans="1:127" ht="15.75" thickBot="1" x14ac:dyDescent="0.3">
      <c r="A195" s="54" t="str">
        <f>IF([2]EGRESADOS!$A196="","",IF([2]EGRESADOS!$A196="SUBTOTAL",CONCATENATE("Subtotal ","",[2]EGRESADOS!$A195),[2]EGRESADOS!$A196))</f>
        <v/>
      </c>
      <c r="B195" s="55" t="str">
        <f>IF([2]EGRESADOS!$B196="","",IF([2]EGRESADOS!$A196="SUBTOTAL",CONCATENATE("Subtotal"," ",[2]EGRESADOS!$A195),[2]EGRESADOS!$B196))</f>
        <v/>
      </c>
      <c r="C195" s="6"/>
      <c r="D195" s="6"/>
      <c r="E195" s="6"/>
      <c r="F195" s="6"/>
      <c r="G195" s="6"/>
      <c r="H195" s="6"/>
      <c r="I195" s="6"/>
      <c r="J195" s="6"/>
      <c r="K195" s="56"/>
      <c r="L195" s="6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7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  <c r="CC195" s="17"/>
      <c r="CD195" s="17"/>
      <c r="CE195" s="17"/>
      <c r="CF195" s="1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  <c r="CV195" s="17"/>
      <c r="CW195" s="17"/>
      <c r="CX195" s="17"/>
      <c r="CY195" s="17"/>
      <c r="CZ195" s="17"/>
      <c r="DA195" s="17"/>
      <c r="DB195" s="17"/>
      <c r="DC195" s="17"/>
      <c r="DD195" s="17"/>
      <c r="DE195" s="17"/>
      <c r="DF195" s="17"/>
      <c r="DG195" s="17"/>
      <c r="DH195" s="17"/>
      <c r="DI195" s="17"/>
      <c r="DJ195" s="17"/>
      <c r="DK195" s="17"/>
      <c r="DL195" s="17"/>
      <c r="DM195" s="17"/>
      <c r="DN195" s="17"/>
      <c r="DO195" s="17"/>
      <c r="DP195" s="17"/>
      <c r="DQ195" s="17"/>
      <c r="DR195" s="17"/>
      <c r="DS195" s="17"/>
      <c r="DT195" s="17"/>
      <c r="DU195" s="17"/>
      <c r="DV195" s="17"/>
      <c r="DW195" s="17"/>
    </row>
    <row r="196" spans="1:127" ht="15.75" thickBot="1" x14ac:dyDescent="0.3">
      <c r="A196" s="54" t="str">
        <f>IF([2]EGRESADOS!$A197="","",IF([2]EGRESADOS!$A197="SUBTOTAL",CONCATENATE("Subtotal ","",[2]EGRESADOS!$A196),[2]EGRESADOS!$A197))</f>
        <v/>
      </c>
      <c r="B196" s="55" t="str">
        <f>IF([2]EGRESADOS!$B197="","",IF([2]EGRESADOS!$A197="SUBTOTAL",CONCATENATE("Subtotal"," ",[2]EGRESADOS!$A196),[2]EGRESADOS!$B197))</f>
        <v/>
      </c>
      <c r="C196" s="6"/>
      <c r="D196" s="6"/>
      <c r="E196" s="6"/>
      <c r="F196" s="6"/>
      <c r="G196" s="6"/>
      <c r="H196" s="6"/>
      <c r="I196" s="6"/>
      <c r="J196" s="6"/>
      <c r="K196" s="56"/>
      <c r="L196" s="6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  <c r="CZ196" s="17"/>
      <c r="DA196" s="17"/>
      <c r="DB196" s="17"/>
      <c r="DC196" s="17"/>
      <c r="DD196" s="17"/>
      <c r="DE196" s="17"/>
      <c r="DF196" s="17"/>
      <c r="DG196" s="17"/>
      <c r="DH196" s="17"/>
      <c r="DI196" s="17"/>
      <c r="DJ196" s="17"/>
      <c r="DK196" s="17"/>
      <c r="DL196" s="17"/>
      <c r="DM196" s="17"/>
      <c r="DN196" s="17"/>
      <c r="DO196" s="17"/>
      <c r="DP196" s="17"/>
      <c r="DQ196" s="17"/>
      <c r="DR196" s="17"/>
      <c r="DS196" s="17"/>
      <c r="DT196" s="17"/>
      <c r="DU196" s="17"/>
      <c r="DV196" s="17"/>
      <c r="DW196" s="17"/>
    </row>
    <row r="197" spans="1:127" ht="15.75" thickBot="1" x14ac:dyDescent="0.3">
      <c r="A197" s="54" t="str">
        <f>IF([2]EGRESADOS!$A198="","",IF([2]EGRESADOS!$A198="SUBTOTAL",CONCATENATE("Subtotal ","",[2]EGRESADOS!$A197),[2]EGRESADOS!$A198))</f>
        <v/>
      </c>
      <c r="B197" s="55" t="str">
        <f>IF([2]EGRESADOS!$B198="","",IF([2]EGRESADOS!$A198="SUBTOTAL",CONCATENATE("Subtotal"," ",[2]EGRESADOS!$A197),[2]EGRESADOS!$B198))</f>
        <v/>
      </c>
      <c r="C197" s="6"/>
      <c r="D197" s="6"/>
      <c r="E197" s="6"/>
      <c r="F197" s="6"/>
      <c r="G197" s="6"/>
      <c r="H197" s="6"/>
      <c r="I197" s="6"/>
      <c r="J197" s="6"/>
      <c r="K197" s="56"/>
      <c r="L197" s="6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  <c r="BI197" s="17"/>
      <c r="BJ197" s="17"/>
      <c r="BK197" s="17"/>
      <c r="BL197" s="17"/>
      <c r="BM197" s="17"/>
      <c r="BN197" s="17"/>
      <c r="BO197" s="17"/>
      <c r="BP197" s="17"/>
      <c r="BQ197" s="17"/>
      <c r="BR197" s="17"/>
      <c r="BS197" s="17"/>
      <c r="BT197" s="17"/>
      <c r="BU197" s="17"/>
      <c r="BV197" s="17"/>
      <c r="BW197" s="17"/>
      <c r="BX197" s="17"/>
      <c r="BY197" s="17"/>
      <c r="BZ197" s="17"/>
      <c r="CA197" s="17"/>
      <c r="CB197" s="17"/>
      <c r="CC197" s="17"/>
      <c r="CD197" s="17"/>
      <c r="CE197" s="17"/>
      <c r="CF197" s="1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  <c r="CY197" s="17"/>
      <c r="CZ197" s="17"/>
      <c r="DA197" s="17"/>
      <c r="DB197" s="17"/>
      <c r="DC197" s="17"/>
      <c r="DD197" s="17"/>
      <c r="DE197" s="17"/>
      <c r="DF197" s="17"/>
      <c r="DG197" s="17"/>
      <c r="DH197" s="17"/>
      <c r="DI197" s="17"/>
      <c r="DJ197" s="17"/>
      <c r="DK197" s="17"/>
      <c r="DL197" s="17"/>
      <c r="DM197" s="17"/>
      <c r="DN197" s="17"/>
      <c r="DO197" s="17"/>
      <c r="DP197" s="17"/>
      <c r="DQ197" s="17"/>
      <c r="DR197" s="17"/>
      <c r="DS197" s="17"/>
      <c r="DT197" s="17"/>
      <c r="DU197" s="17"/>
      <c r="DV197" s="17"/>
      <c r="DW197" s="17"/>
    </row>
    <row r="198" spans="1:127" ht="15.75" thickBot="1" x14ac:dyDescent="0.3">
      <c r="A198" s="54" t="str">
        <f>IF([2]EGRESADOS!$A199="","",IF([2]EGRESADOS!$A199="SUBTOTAL",CONCATENATE("Subtotal ","",[2]EGRESADOS!$A198),[2]EGRESADOS!$A199))</f>
        <v/>
      </c>
      <c r="B198" s="55" t="str">
        <f>IF([2]EGRESADOS!$B199="","",IF([2]EGRESADOS!$A199="SUBTOTAL",CONCATENATE("Subtotal"," ",[2]EGRESADOS!$A198),[2]EGRESADOS!$B199))</f>
        <v/>
      </c>
      <c r="C198" s="6"/>
      <c r="D198" s="6"/>
      <c r="E198" s="6"/>
      <c r="F198" s="6"/>
      <c r="G198" s="6"/>
      <c r="H198" s="6"/>
      <c r="I198" s="6"/>
      <c r="J198" s="6"/>
      <c r="K198" s="56"/>
      <c r="L198" s="6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7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  <c r="CC198" s="17"/>
      <c r="CD198" s="17"/>
      <c r="CE198" s="17"/>
      <c r="CF198" s="1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  <c r="CV198" s="17"/>
      <c r="CW198" s="17"/>
      <c r="CX198" s="17"/>
      <c r="CY198" s="17"/>
      <c r="CZ198" s="17"/>
      <c r="DA198" s="17"/>
      <c r="DB198" s="17"/>
      <c r="DC198" s="17"/>
      <c r="DD198" s="17"/>
      <c r="DE198" s="17"/>
      <c r="DF198" s="17"/>
      <c r="DG198" s="17"/>
      <c r="DH198" s="17"/>
      <c r="DI198" s="17"/>
      <c r="DJ198" s="17"/>
      <c r="DK198" s="17"/>
      <c r="DL198" s="17"/>
      <c r="DM198" s="17"/>
      <c r="DN198" s="17"/>
      <c r="DO198" s="17"/>
      <c r="DP198" s="17"/>
      <c r="DQ198" s="17"/>
      <c r="DR198" s="17"/>
      <c r="DS198" s="17"/>
      <c r="DT198" s="17"/>
      <c r="DU198" s="17"/>
      <c r="DV198" s="17"/>
      <c r="DW198" s="17"/>
    </row>
    <row r="199" spans="1:127" ht="15.75" thickBot="1" x14ac:dyDescent="0.3">
      <c r="A199" s="54" t="str">
        <f>IF([2]EGRESADOS!$A200="","",IF([2]EGRESADOS!$A200="SUBTOTAL",CONCATENATE("Subtotal ","",[2]EGRESADOS!$A199),[2]EGRESADOS!$A200))</f>
        <v/>
      </c>
      <c r="B199" s="55" t="str">
        <f>IF([2]EGRESADOS!$B200="","",IF([2]EGRESADOS!$A200="SUBTOTAL",CONCATENATE("Subtotal"," ",[2]EGRESADOS!$A199),[2]EGRESADOS!$B200))</f>
        <v/>
      </c>
      <c r="C199" s="6"/>
      <c r="D199" s="6"/>
      <c r="E199" s="6"/>
      <c r="F199" s="6"/>
      <c r="G199" s="6"/>
      <c r="H199" s="6"/>
      <c r="I199" s="6"/>
      <c r="J199" s="6"/>
      <c r="K199" s="56"/>
      <c r="L199" s="6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7"/>
      <c r="BR199" s="17"/>
      <c r="BS199" s="17"/>
      <c r="BT199" s="17"/>
      <c r="BU199" s="17"/>
      <c r="BV199" s="17"/>
      <c r="BW199" s="17"/>
      <c r="BX199" s="17"/>
      <c r="BY199" s="17"/>
      <c r="BZ199" s="17"/>
      <c r="CA199" s="17"/>
      <c r="CB199" s="17"/>
      <c r="CC199" s="17"/>
      <c r="CD199" s="17"/>
      <c r="CE199" s="17"/>
      <c r="CF199" s="1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  <c r="CV199" s="17"/>
      <c r="CW199" s="17"/>
      <c r="CX199" s="17"/>
      <c r="CY199" s="17"/>
      <c r="CZ199" s="17"/>
      <c r="DA199" s="17"/>
      <c r="DB199" s="17"/>
      <c r="DC199" s="17"/>
      <c r="DD199" s="17"/>
      <c r="DE199" s="17"/>
      <c r="DF199" s="17"/>
      <c r="DG199" s="17"/>
      <c r="DH199" s="17"/>
      <c r="DI199" s="17"/>
      <c r="DJ199" s="17"/>
      <c r="DK199" s="17"/>
      <c r="DL199" s="17"/>
      <c r="DM199" s="17"/>
      <c r="DN199" s="17"/>
      <c r="DO199" s="17"/>
      <c r="DP199" s="17"/>
      <c r="DQ199" s="17"/>
      <c r="DR199" s="17"/>
      <c r="DS199" s="17"/>
      <c r="DT199" s="17"/>
      <c r="DU199" s="17"/>
      <c r="DV199" s="17"/>
      <c r="DW199" s="17"/>
    </row>
    <row r="200" spans="1:127" ht="15.75" thickBot="1" x14ac:dyDescent="0.3">
      <c r="A200" s="54" t="str">
        <f>IF([2]EGRESADOS!$A201="","",IF([2]EGRESADOS!$A201="SUBTOTAL",CONCATENATE("Subtotal ","",[2]EGRESADOS!$A200),[2]EGRESADOS!$A201))</f>
        <v/>
      </c>
      <c r="B200" s="55" t="str">
        <f>IF([2]EGRESADOS!$B201="","",IF([2]EGRESADOS!$A201="SUBTOTAL",CONCATENATE("Subtotal"," ",[2]EGRESADOS!$A200),[2]EGRESADOS!$B201))</f>
        <v/>
      </c>
      <c r="C200" s="6"/>
      <c r="D200" s="6"/>
      <c r="E200" s="6"/>
      <c r="F200" s="6"/>
      <c r="G200" s="6"/>
      <c r="H200" s="6"/>
      <c r="I200" s="6"/>
      <c r="J200" s="6"/>
      <c r="K200" s="56"/>
      <c r="L200" s="6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  <c r="BI200" s="17"/>
      <c r="BJ200" s="17"/>
      <c r="BK200" s="17"/>
      <c r="BL200" s="17"/>
      <c r="BM200" s="17"/>
      <c r="BN200" s="17"/>
      <c r="BO200" s="17"/>
      <c r="BP200" s="17"/>
      <c r="BQ200" s="17"/>
      <c r="BR200" s="17"/>
      <c r="BS200" s="17"/>
      <c r="BT200" s="17"/>
      <c r="BU200" s="17"/>
      <c r="BV200" s="17"/>
      <c r="BW200" s="17"/>
      <c r="BX200" s="17"/>
      <c r="BY200" s="17"/>
      <c r="BZ200" s="17"/>
      <c r="CA200" s="17"/>
      <c r="CB200" s="17"/>
      <c r="CC200" s="17"/>
      <c r="CD200" s="17"/>
      <c r="CE200" s="17"/>
      <c r="CF200" s="1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  <c r="CV200" s="17"/>
      <c r="CW200" s="17"/>
      <c r="CX200" s="17"/>
      <c r="CY200" s="17"/>
      <c r="CZ200" s="17"/>
      <c r="DA200" s="17"/>
      <c r="DB200" s="17"/>
      <c r="DC200" s="17"/>
      <c r="DD200" s="17"/>
      <c r="DE200" s="17"/>
      <c r="DF200" s="17"/>
      <c r="DG200" s="17"/>
      <c r="DH200" s="17"/>
      <c r="DI200" s="17"/>
      <c r="DJ200" s="17"/>
      <c r="DK200" s="17"/>
      <c r="DL200" s="17"/>
      <c r="DM200" s="17"/>
      <c r="DN200" s="17"/>
      <c r="DO200" s="17"/>
      <c r="DP200" s="17"/>
      <c r="DQ200" s="17"/>
      <c r="DR200" s="17"/>
      <c r="DS200" s="17"/>
      <c r="DT200" s="17"/>
      <c r="DU200" s="17"/>
      <c r="DV200" s="17"/>
      <c r="DW200" s="17"/>
    </row>
    <row r="201" spans="1:127" ht="15.75" thickBot="1" x14ac:dyDescent="0.3">
      <c r="A201" s="54" t="str">
        <f>IF([2]EGRESADOS!$A202="","",IF([2]EGRESADOS!$A202="SUBTOTAL",CONCATENATE("Subtotal ","",[2]EGRESADOS!$A201),[2]EGRESADOS!$A202))</f>
        <v/>
      </c>
      <c r="B201" s="55" t="str">
        <f>IF([2]EGRESADOS!$B202="","",IF([2]EGRESADOS!$A202="SUBTOTAL",CONCATENATE("Subtotal"," ",[2]EGRESADOS!$A201),[2]EGRESADOS!$B202))</f>
        <v/>
      </c>
      <c r="C201" s="6"/>
      <c r="D201" s="6"/>
      <c r="E201" s="6"/>
      <c r="F201" s="6"/>
      <c r="G201" s="6"/>
      <c r="H201" s="6"/>
      <c r="I201" s="6"/>
      <c r="J201" s="6"/>
      <c r="K201" s="56"/>
      <c r="L201" s="6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7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  <c r="CC201" s="17"/>
      <c r="CD201" s="17"/>
      <c r="CE201" s="17"/>
      <c r="CF201" s="1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  <c r="CV201" s="17"/>
      <c r="CW201" s="17"/>
      <c r="CX201" s="17"/>
      <c r="CY201" s="17"/>
      <c r="CZ201" s="17"/>
      <c r="DA201" s="17"/>
      <c r="DB201" s="17"/>
      <c r="DC201" s="17"/>
      <c r="DD201" s="17"/>
      <c r="DE201" s="17"/>
      <c r="DF201" s="17"/>
      <c r="DG201" s="17"/>
      <c r="DH201" s="17"/>
      <c r="DI201" s="17"/>
      <c r="DJ201" s="17"/>
      <c r="DK201" s="17"/>
      <c r="DL201" s="17"/>
      <c r="DM201" s="17"/>
      <c r="DN201" s="17"/>
      <c r="DO201" s="17"/>
      <c r="DP201" s="17"/>
      <c r="DQ201" s="17"/>
      <c r="DR201" s="17"/>
      <c r="DS201" s="17"/>
      <c r="DT201" s="17"/>
      <c r="DU201" s="17"/>
      <c r="DV201" s="17"/>
      <c r="DW201" s="17"/>
    </row>
    <row r="202" spans="1:127" ht="15.75" thickBot="1" x14ac:dyDescent="0.3">
      <c r="A202" s="54" t="str">
        <f>IF([2]EGRESADOS!$A203="","",IF([2]EGRESADOS!$A203="SUBTOTAL",CONCATENATE("Subtotal ","",[2]EGRESADOS!$A202),[2]EGRESADOS!$A203))</f>
        <v/>
      </c>
      <c r="B202" s="55" t="str">
        <f>IF([2]EGRESADOS!$B203="","",IF([2]EGRESADOS!$A203="SUBTOTAL",CONCATENATE("Subtotal"," ",[2]EGRESADOS!$A202),[2]EGRESADOS!$B203))</f>
        <v/>
      </c>
      <c r="C202" s="6"/>
      <c r="D202" s="6"/>
      <c r="E202" s="6"/>
      <c r="F202" s="6"/>
      <c r="G202" s="6"/>
      <c r="H202" s="6"/>
      <c r="I202" s="6"/>
      <c r="J202" s="6"/>
      <c r="K202" s="56"/>
      <c r="L202" s="6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7"/>
      <c r="BR202" s="17"/>
      <c r="BS202" s="17"/>
      <c r="BT202" s="17"/>
      <c r="BU202" s="17"/>
      <c r="BV202" s="17"/>
      <c r="BW202" s="17"/>
      <c r="BX202" s="17"/>
      <c r="BY202" s="17"/>
      <c r="BZ202" s="17"/>
      <c r="CA202" s="17"/>
      <c r="CB202" s="17"/>
      <c r="CC202" s="17"/>
      <c r="CD202" s="17"/>
      <c r="CE202" s="17"/>
      <c r="CF202" s="1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  <c r="CV202" s="17"/>
      <c r="CW202" s="17"/>
      <c r="CX202" s="17"/>
      <c r="CY202" s="17"/>
      <c r="CZ202" s="17"/>
      <c r="DA202" s="17"/>
      <c r="DB202" s="17"/>
      <c r="DC202" s="17"/>
      <c r="DD202" s="17"/>
      <c r="DE202" s="17"/>
      <c r="DF202" s="17"/>
      <c r="DG202" s="17"/>
      <c r="DH202" s="17"/>
      <c r="DI202" s="17"/>
      <c r="DJ202" s="17"/>
      <c r="DK202" s="17"/>
      <c r="DL202" s="17"/>
      <c r="DM202" s="17"/>
      <c r="DN202" s="17"/>
      <c r="DO202" s="17"/>
      <c r="DP202" s="17"/>
      <c r="DQ202" s="17"/>
      <c r="DR202" s="17"/>
      <c r="DS202" s="17"/>
      <c r="DT202" s="17"/>
      <c r="DU202" s="17"/>
      <c r="DV202" s="17"/>
      <c r="DW202" s="17"/>
    </row>
    <row r="203" spans="1:127" ht="15.75" thickBot="1" x14ac:dyDescent="0.3">
      <c r="A203" s="54" t="str">
        <f>IF([2]EGRESADOS!$A204="","",IF([2]EGRESADOS!$A204="SUBTOTAL",CONCATENATE("Subtotal ","",[2]EGRESADOS!$A203),[2]EGRESADOS!$A204))</f>
        <v/>
      </c>
      <c r="B203" s="55" t="str">
        <f>IF([2]EGRESADOS!$B204="","",IF([2]EGRESADOS!$A204="SUBTOTAL",CONCATENATE("Subtotal"," ",[2]EGRESADOS!$A203),[2]EGRESADOS!$B204))</f>
        <v/>
      </c>
      <c r="C203" s="6"/>
      <c r="D203" s="6"/>
      <c r="E203" s="6"/>
      <c r="F203" s="6"/>
      <c r="G203" s="6"/>
      <c r="H203" s="6"/>
      <c r="I203" s="6"/>
      <c r="J203" s="6"/>
      <c r="K203" s="56"/>
      <c r="L203" s="6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7"/>
      <c r="BR203" s="17"/>
      <c r="BS203" s="17"/>
      <c r="BT203" s="17"/>
      <c r="BU203" s="17"/>
      <c r="BV203" s="17"/>
      <c r="BW203" s="17"/>
      <c r="BX203" s="17"/>
      <c r="BY203" s="17"/>
      <c r="BZ203" s="17"/>
      <c r="CA203" s="17"/>
      <c r="CB203" s="17"/>
      <c r="CC203" s="17"/>
      <c r="CD203" s="17"/>
      <c r="CE203" s="17"/>
      <c r="CF203" s="1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  <c r="CR203" s="17"/>
      <c r="CS203" s="17"/>
      <c r="CT203" s="17"/>
      <c r="CU203" s="17"/>
      <c r="CV203" s="17"/>
      <c r="CW203" s="17"/>
      <c r="CX203" s="17"/>
      <c r="CY203" s="17"/>
      <c r="CZ203" s="17"/>
      <c r="DA203" s="17"/>
      <c r="DB203" s="17"/>
      <c r="DC203" s="17"/>
      <c r="DD203" s="17"/>
      <c r="DE203" s="17"/>
      <c r="DF203" s="17"/>
      <c r="DG203" s="17"/>
      <c r="DH203" s="17"/>
      <c r="DI203" s="17"/>
      <c r="DJ203" s="17"/>
      <c r="DK203" s="17"/>
      <c r="DL203" s="17"/>
      <c r="DM203" s="17"/>
      <c r="DN203" s="17"/>
      <c r="DO203" s="17"/>
      <c r="DP203" s="17"/>
      <c r="DQ203" s="17"/>
      <c r="DR203" s="17"/>
      <c r="DS203" s="17"/>
      <c r="DT203" s="17"/>
      <c r="DU203" s="17"/>
      <c r="DV203" s="17"/>
      <c r="DW203" s="17"/>
    </row>
    <row r="204" spans="1:127" ht="15.75" thickBot="1" x14ac:dyDescent="0.3">
      <c r="A204" s="54" t="str">
        <f>IF([2]EGRESADOS!$A205="","",IF([2]EGRESADOS!$A205="SUBTOTAL",CONCATENATE("Subtotal ","",[2]EGRESADOS!$A204),[2]EGRESADOS!$A205))</f>
        <v/>
      </c>
      <c r="B204" s="55" t="str">
        <f>IF([2]EGRESADOS!$B205="","",IF([2]EGRESADOS!$A205="SUBTOTAL",CONCATENATE("Subtotal"," ",[2]EGRESADOS!$A204),[2]EGRESADOS!$B205))</f>
        <v/>
      </c>
      <c r="C204" s="6"/>
      <c r="D204" s="6"/>
      <c r="E204" s="6"/>
      <c r="F204" s="6"/>
      <c r="G204" s="6"/>
      <c r="H204" s="6"/>
      <c r="I204" s="6"/>
      <c r="J204" s="6"/>
      <c r="K204" s="56"/>
      <c r="L204" s="6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7"/>
      <c r="CF204" s="1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CY204" s="17"/>
      <c r="CZ204" s="17"/>
      <c r="DA204" s="17"/>
      <c r="DB204" s="17"/>
      <c r="DC204" s="17"/>
      <c r="DD204" s="17"/>
      <c r="DE204" s="17"/>
      <c r="DF204" s="17"/>
      <c r="DG204" s="17"/>
      <c r="DH204" s="17"/>
      <c r="DI204" s="17"/>
      <c r="DJ204" s="17"/>
      <c r="DK204" s="17"/>
      <c r="DL204" s="17"/>
      <c r="DM204" s="17"/>
      <c r="DN204" s="17"/>
      <c r="DO204" s="17"/>
      <c r="DP204" s="17"/>
      <c r="DQ204" s="17"/>
      <c r="DR204" s="17"/>
      <c r="DS204" s="17"/>
      <c r="DT204" s="17"/>
      <c r="DU204" s="17"/>
      <c r="DV204" s="17"/>
      <c r="DW204" s="17"/>
    </row>
    <row r="205" spans="1:127" ht="15.75" thickBot="1" x14ac:dyDescent="0.3">
      <c r="A205" s="54" t="str">
        <f>IF([2]EGRESADOS!$A206="","",IF([2]EGRESADOS!$A206="SUBTOTAL",CONCATENATE("Subtotal ","",[2]EGRESADOS!$A205),[2]EGRESADOS!$A206))</f>
        <v/>
      </c>
      <c r="B205" s="55" t="str">
        <f>IF([2]EGRESADOS!$B206="","",IF([2]EGRESADOS!$A206="SUBTOTAL",CONCATENATE("Subtotal"," ",[2]EGRESADOS!$A205),[2]EGRESADOS!$B206))</f>
        <v/>
      </c>
      <c r="C205" s="6"/>
      <c r="D205" s="6"/>
      <c r="E205" s="6"/>
      <c r="F205" s="6"/>
      <c r="G205" s="6"/>
      <c r="H205" s="6"/>
      <c r="I205" s="6"/>
      <c r="J205" s="6"/>
      <c r="K205" s="56"/>
      <c r="L205" s="6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7"/>
      <c r="BR205" s="17"/>
      <c r="BS205" s="17"/>
      <c r="BT205" s="17"/>
      <c r="BU205" s="17"/>
      <c r="BV205" s="17"/>
      <c r="BW205" s="17"/>
      <c r="BX205" s="17"/>
      <c r="BY205" s="17"/>
      <c r="BZ205" s="17"/>
      <c r="CA205" s="17"/>
      <c r="CB205" s="17"/>
      <c r="CC205" s="17"/>
      <c r="CD205" s="17"/>
      <c r="CE205" s="17"/>
      <c r="CF205" s="1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  <c r="CR205" s="17"/>
      <c r="CS205" s="17"/>
      <c r="CT205" s="17"/>
      <c r="CU205" s="17"/>
      <c r="CV205" s="17"/>
      <c r="CW205" s="17"/>
      <c r="CX205" s="17"/>
      <c r="CY205" s="17"/>
      <c r="CZ205" s="17"/>
      <c r="DA205" s="17"/>
      <c r="DB205" s="17"/>
      <c r="DC205" s="17"/>
      <c r="DD205" s="17"/>
      <c r="DE205" s="17"/>
      <c r="DF205" s="17"/>
      <c r="DG205" s="17"/>
      <c r="DH205" s="17"/>
      <c r="DI205" s="17"/>
      <c r="DJ205" s="17"/>
      <c r="DK205" s="17"/>
      <c r="DL205" s="17"/>
      <c r="DM205" s="17"/>
      <c r="DN205" s="17"/>
      <c r="DO205" s="17"/>
      <c r="DP205" s="17"/>
      <c r="DQ205" s="17"/>
      <c r="DR205" s="17"/>
      <c r="DS205" s="17"/>
      <c r="DT205" s="17"/>
      <c r="DU205" s="17"/>
      <c r="DV205" s="17"/>
      <c r="DW205" s="17"/>
    </row>
    <row r="206" spans="1:127" ht="15.75" thickBot="1" x14ac:dyDescent="0.3">
      <c r="A206" s="54" t="str">
        <f>IF([2]EGRESADOS!$A207="","",IF([2]EGRESADOS!$A207="SUBTOTAL",CONCATENATE("Subtotal ","",[2]EGRESADOS!$A206),[2]EGRESADOS!$A207))</f>
        <v/>
      </c>
      <c r="B206" s="55" t="str">
        <f>IF([2]EGRESADOS!$B207="","",IF([2]EGRESADOS!$A207="SUBTOTAL",CONCATENATE("Subtotal"," ",[2]EGRESADOS!$A206),[2]EGRESADOS!$B207))</f>
        <v/>
      </c>
      <c r="C206" s="6"/>
      <c r="D206" s="6"/>
      <c r="E206" s="6"/>
      <c r="F206" s="6"/>
      <c r="G206" s="6"/>
      <c r="H206" s="6"/>
      <c r="I206" s="6"/>
      <c r="J206" s="6"/>
      <c r="K206" s="56"/>
      <c r="L206" s="6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7"/>
      <c r="BR206" s="17"/>
      <c r="BS206" s="17"/>
      <c r="BT206" s="17"/>
      <c r="BU206" s="17"/>
      <c r="BV206" s="17"/>
      <c r="BW206" s="17"/>
      <c r="BX206" s="17"/>
      <c r="BY206" s="17"/>
      <c r="BZ206" s="17"/>
      <c r="CA206" s="17"/>
      <c r="CB206" s="17"/>
      <c r="CC206" s="17"/>
      <c r="CD206" s="17"/>
      <c r="CE206" s="17"/>
      <c r="CF206" s="1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  <c r="CR206" s="17"/>
      <c r="CS206" s="17"/>
      <c r="CT206" s="17"/>
      <c r="CU206" s="17"/>
      <c r="CV206" s="17"/>
      <c r="CW206" s="17"/>
      <c r="CX206" s="17"/>
      <c r="CY206" s="17"/>
      <c r="CZ206" s="17"/>
      <c r="DA206" s="17"/>
      <c r="DB206" s="17"/>
      <c r="DC206" s="17"/>
      <c r="DD206" s="17"/>
      <c r="DE206" s="17"/>
      <c r="DF206" s="17"/>
      <c r="DG206" s="17"/>
      <c r="DH206" s="17"/>
      <c r="DI206" s="17"/>
      <c r="DJ206" s="17"/>
      <c r="DK206" s="17"/>
      <c r="DL206" s="17"/>
      <c r="DM206" s="17"/>
      <c r="DN206" s="17"/>
      <c r="DO206" s="17"/>
      <c r="DP206" s="17"/>
      <c r="DQ206" s="17"/>
      <c r="DR206" s="17"/>
      <c r="DS206" s="17"/>
      <c r="DT206" s="17"/>
      <c r="DU206" s="17"/>
      <c r="DV206" s="17"/>
      <c r="DW206" s="17"/>
    </row>
    <row r="207" spans="1:127" ht="15.75" thickBot="1" x14ac:dyDescent="0.3">
      <c r="A207" s="54" t="str">
        <f>IF([2]EGRESADOS!$A208="","",IF([2]EGRESADOS!$A208="SUBTOTAL",CONCATENATE("Subtotal ","",[2]EGRESADOS!$A207),[2]EGRESADOS!$A208))</f>
        <v/>
      </c>
      <c r="B207" s="55" t="str">
        <f>IF([2]EGRESADOS!$B208="","",IF([2]EGRESADOS!$A208="SUBTOTAL",CONCATENATE("Subtotal"," ",[2]EGRESADOS!$A207),[2]EGRESADOS!$B208))</f>
        <v/>
      </c>
      <c r="C207" s="6"/>
      <c r="D207" s="6"/>
      <c r="E207" s="6"/>
      <c r="F207" s="6"/>
      <c r="G207" s="6"/>
      <c r="H207" s="6"/>
      <c r="I207" s="6"/>
      <c r="J207" s="6"/>
      <c r="K207" s="56"/>
      <c r="L207" s="6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7"/>
      <c r="BR207" s="17"/>
      <c r="BS207" s="17"/>
      <c r="BT207" s="17"/>
      <c r="BU207" s="17"/>
      <c r="BV207" s="17"/>
      <c r="BW207" s="17"/>
      <c r="BX207" s="17"/>
      <c r="BY207" s="17"/>
      <c r="BZ207" s="17"/>
      <c r="CA207" s="17"/>
      <c r="CB207" s="17"/>
      <c r="CC207" s="17"/>
      <c r="CD207" s="17"/>
      <c r="CE207" s="17"/>
      <c r="CF207" s="1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  <c r="CR207" s="17"/>
      <c r="CS207" s="17"/>
      <c r="CT207" s="17"/>
      <c r="CU207" s="17"/>
      <c r="CV207" s="17"/>
      <c r="CW207" s="17"/>
      <c r="CX207" s="17"/>
      <c r="CY207" s="17"/>
      <c r="CZ207" s="17"/>
      <c r="DA207" s="17"/>
      <c r="DB207" s="17"/>
      <c r="DC207" s="17"/>
      <c r="DD207" s="17"/>
      <c r="DE207" s="17"/>
      <c r="DF207" s="17"/>
      <c r="DG207" s="17"/>
      <c r="DH207" s="17"/>
      <c r="DI207" s="17"/>
      <c r="DJ207" s="17"/>
      <c r="DK207" s="17"/>
      <c r="DL207" s="17"/>
      <c r="DM207" s="17"/>
      <c r="DN207" s="17"/>
      <c r="DO207" s="17"/>
      <c r="DP207" s="17"/>
      <c r="DQ207" s="17"/>
      <c r="DR207" s="17"/>
      <c r="DS207" s="17"/>
      <c r="DT207" s="17"/>
      <c r="DU207" s="17"/>
      <c r="DV207" s="17"/>
      <c r="DW207" s="17"/>
    </row>
    <row r="208" spans="1:127" ht="15.75" thickBot="1" x14ac:dyDescent="0.3">
      <c r="A208" s="54" t="str">
        <f>IF([2]EGRESADOS!$A209="","",IF([2]EGRESADOS!$A209="SUBTOTAL",CONCATENATE("Subtotal ","",[2]EGRESADOS!$A208),[2]EGRESADOS!$A209))</f>
        <v/>
      </c>
      <c r="B208" s="55" t="str">
        <f>IF([2]EGRESADOS!$B209="","",IF([2]EGRESADOS!$A209="SUBTOTAL",CONCATENATE("Subtotal"," ",[2]EGRESADOS!$A208),[2]EGRESADOS!$B209))</f>
        <v/>
      </c>
      <c r="C208" s="6"/>
      <c r="D208" s="6"/>
      <c r="E208" s="6"/>
      <c r="F208" s="6"/>
      <c r="G208" s="6"/>
      <c r="H208" s="6"/>
      <c r="I208" s="6"/>
      <c r="J208" s="6"/>
      <c r="K208" s="56"/>
      <c r="L208" s="6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7"/>
      <c r="BR208" s="17"/>
      <c r="BS208" s="17"/>
      <c r="BT208" s="17"/>
      <c r="BU208" s="17"/>
      <c r="BV208" s="17"/>
      <c r="BW208" s="17"/>
      <c r="BX208" s="17"/>
      <c r="BY208" s="17"/>
      <c r="BZ208" s="17"/>
      <c r="CA208" s="17"/>
      <c r="CB208" s="17"/>
      <c r="CC208" s="17"/>
      <c r="CD208" s="17"/>
      <c r="CE208" s="17"/>
      <c r="CF208" s="1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  <c r="CR208" s="17"/>
      <c r="CS208" s="17"/>
      <c r="CT208" s="17"/>
      <c r="CU208" s="17"/>
      <c r="CV208" s="17"/>
      <c r="CW208" s="17"/>
      <c r="CX208" s="17"/>
      <c r="CY208" s="17"/>
      <c r="CZ208" s="17"/>
      <c r="DA208" s="17"/>
      <c r="DB208" s="17"/>
      <c r="DC208" s="17"/>
      <c r="DD208" s="17"/>
      <c r="DE208" s="17"/>
      <c r="DF208" s="17"/>
      <c r="DG208" s="17"/>
      <c r="DH208" s="17"/>
      <c r="DI208" s="17"/>
      <c r="DJ208" s="17"/>
      <c r="DK208" s="17"/>
      <c r="DL208" s="17"/>
      <c r="DM208" s="17"/>
      <c r="DN208" s="17"/>
      <c r="DO208" s="17"/>
      <c r="DP208" s="17"/>
      <c r="DQ208" s="17"/>
      <c r="DR208" s="17"/>
      <c r="DS208" s="17"/>
      <c r="DT208" s="17"/>
      <c r="DU208" s="17"/>
      <c r="DV208" s="17"/>
      <c r="DW208" s="17"/>
    </row>
    <row r="209" spans="1:127" ht="15.75" thickBot="1" x14ac:dyDescent="0.3">
      <c r="A209" s="54" t="str">
        <f>IF([2]EGRESADOS!$A210="","",IF([2]EGRESADOS!$A210="SUBTOTAL",CONCATENATE("Subtotal ","",[2]EGRESADOS!$A209),[2]EGRESADOS!$A210))</f>
        <v/>
      </c>
      <c r="B209" s="55" t="str">
        <f>IF([2]EGRESADOS!$B210="","",IF([2]EGRESADOS!$A210="SUBTOTAL",CONCATENATE("Subtotal"," ",[2]EGRESADOS!$A209),[2]EGRESADOS!$B210))</f>
        <v/>
      </c>
      <c r="C209" s="6"/>
      <c r="D209" s="6"/>
      <c r="E209" s="6"/>
      <c r="F209" s="6"/>
      <c r="G209" s="6"/>
      <c r="H209" s="6"/>
      <c r="I209" s="6"/>
      <c r="J209" s="6"/>
      <c r="K209" s="56"/>
      <c r="L209" s="6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7"/>
      <c r="BR209" s="17"/>
      <c r="BS209" s="17"/>
      <c r="BT209" s="17"/>
      <c r="BU209" s="17"/>
      <c r="BV209" s="17"/>
      <c r="BW209" s="17"/>
      <c r="BX209" s="17"/>
      <c r="BY209" s="17"/>
      <c r="BZ209" s="17"/>
      <c r="CA209" s="17"/>
      <c r="CB209" s="17"/>
      <c r="CC209" s="17"/>
      <c r="CD209" s="17"/>
      <c r="CE209" s="17"/>
      <c r="CF209" s="1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  <c r="CR209" s="17"/>
      <c r="CS209" s="17"/>
      <c r="CT209" s="17"/>
      <c r="CU209" s="17"/>
      <c r="CV209" s="17"/>
      <c r="CW209" s="17"/>
      <c r="CX209" s="17"/>
      <c r="CY209" s="17"/>
      <c r="CZ209" s="17"/>
      <c r="DA209" s="17"/>
      <c r="DB209" s="17"/>
      <c r="DC209" s="17"/>
      <c r="DD209" s="17"/>
      <c r="DE209" s="17"/>
      <c r="DF209" s="17"/>
      <c r="DG209" s="17"/>
      <c r="DH209" s="17"/>
      <c r="DI209" s="17"/>
      <c r="DJ209" s="17"/>
      <c r="DK209" s="17"/>
      <c r="DL209" s="17"/>
      <c r="DM209" s="17"/>
      <c r="DN209" s="17"/>
      <c r="DO209" s="17"/>
      <c r="DP209" s="17"/>
      <c r="DQ209" s="17"/>
      <c r="DR209" s="17"/>
      <c r="DS209" s="17"/>
      <c r="DT209" s="17"/>
      <c r="DU209" s="17"/>
      <c r="DV209" s="17"/>
      <c r="DW209" s="17"/>
    </row>
    <row r="210" spans="1:127" ht="15.75" thickBot="1" x14ac:dyDescent="0.3">
      <c r="A210" s="54" t="str">
        <f>IF([2]EGRESADOS!$A211="","",IF([2]EGRESADOS!$A211="SUBTOTAL",CONCATENATE("Subtotal ","",[2]EGRESADOS!$A210),[2]EGRESADOS!$A211))</f>
        <v/>
      </c>
      <c r="B210" s="55" t="str">
        <f>IF([2]EGRESADOS!$B211="","",IF([2]EGRESADOS!$A211="SUBTOTAL",CONCATENATE("Subtotal"," ",[2]EGRESADOS!$A210),[2]EGRESADOS!$B211))</f>
        <v/>
      </c>
      <c r="C210" s="6"/>
      <c r="D210" s="6"/>
      <c r="E210" s="6"/>
      <c r="F210" s="6"/>
      <c r="G210" s="6"/>
      <c r="H210" s="6"/>
      <c r="I210" s="6"/>
      <c r="J210" s="6"/>
      <c r="K210" s="56"/>
      <c r="L210" s="6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7"/>
      <c r="BR210" s="17"/>
      <c r="BS210" s="17"/>
      <c r="BT210" s="17"/>
      <c r="BU210" s="17"/>
      <c r="BV210" s="17"/>
      <c r="BW210" s="17"/>
      <c r="BX210" s="17"/>
      <c r="BY210" s="17"/>
      <c r="BZ210" s="17"/>
      <c r="CA210" s="17"/>
      <c r="CB210" s="17"/>
      <c r="CC210" s="17"/>
      <c r="CD210" s="17"/>
      <c r="CE210" s="17"/>
      <c r="CF210" s="1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  <c r="CR210" s="17"/>
      <c r="CS210" s="17"/>
      <c r="CT210" s="17"/>
      <c r="CU210" s="17"/>
      <c r="CV210" s="17"/>
      <c r="CW210" s="17"/>
      <c r="CX210" s="17"/>
      <c r="CY210" s="17"/>
      <c r="CZ210" s="17"/>
      <c r="DA210" s="17"/>
      <c r="DB210" s="17"/>
      <c r="DC210" s="17"/>
      <c r="DD210" s="17"/>
      <c r="DE210" s="17"/>
      <c r="DF210" s="17"/>
      <c r="DG210" s="17"/>
      <c r="DH210" s="17"/>
      <c r="DI210" s="17"/>
      <c r="DJ210" s="17"/>
      <c r="DK210" s="17"/>
      <c r="DL210" s="17"/>
      <c r="DM210" s="17"/>
      <c r="DN210" s="17"/>
      <c r="DO210" s="17"/>
      <c r="DP210" s="17"/>
      <c r="DQ210" s="17"/>
      <c r="DR210" s="17"/>
      <c r="DS210" s="17"/>
      <c r="DT210" s="17"/>
      <c r="DU210" s="17"/>
      <c r="DV210" s="17"/>
      <c r="DW210" s="17"/>
    </row>
    <row r="211" spans="1:127" ht="15.75" thickBot="1" x14ac:dyDescent="0.3">
      <c r="A211" s="54" t="str">
        <f>IF([2]EGRESADOS!$A212="","",IF([2]EGRESADOS!$A212="SUBTOTAL",CONCATENATE("Subtotal ","",[2]EGRESADOS!$A211),[2]EGRESADOS!$A212))</f>
        <v/>
      </c>
      <c r="B211" s="55" t="str">
        <f>IF([2]EGRESADOS!$B212="","",IF([2]EGRESADOS!$A212="SUBTOTAL",CONCATENATE("Subtotal"," ",[2]EGRESADOS!$A211),[2]EGRESADOS!$B212))</f>
        <v/>
      </c>
      <c r="C211" s="6"/>
      <c r="D211" s="6"/>
      <c r="E211" s="6"/>
      <c r="F211" s="6"/>
      <c r="G211" s="6"/>
      <c r="H211" s="6"/>
      <c r="I211" s="6"/>
      <c r="J211" s="6"/>
      <c r="K211" s="56"/>
      <c r="L211" s="6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  <c r="BW211" s="17"/>
      <c r="BX211" s="17"/>
      <c r="BY211" s="17"/>
      <c r="BZ211" s="17"/>
      <c r="CA211" s="17"/>
      <c r="CB211" s="17"/>
      <c r="CC211" s="17"/>
      <c r="CD211" s="17"/>
      <c r="CE211" s="17"/>
      <c r="CF211" s="1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  <c r="CY211" s="17"/>
      <c r="CZ211" s="17"/>
      <c r="DA211" s="17"/>
      <c r="DB211" s="17"/>
      <c r="DC211" s="17"/>
      <c r="DD211" s="17"/>
      <c r="DE211" s="17"/>
      <c r="DF211" s="17"/>
      <c r="DG211" s="17"/>
      <c r="DH211" s="17"/>
      <c r="DI211" s="17"/>
      <c r="DJ211" s="17"/>
      <c r="DK211" s="17"/>
      <c r="DL211" s="17"/>
      <c r="DM211" s="17"/>
      <c r="DN211" s="17"/>
      <c r="DO211" s="17"/>
      <c r="DP211" s="17"/>
      <c r="DQ211" s="17"/>
      <c r="DR211" s="17"/>
      <c r="DS211" s="17"/>
      <c r="DT211" s="17"/>
      <c r="DU211" s="17"/>
      <c r="DV211" s="17"/>
      <c r="DW211" s="17"/>
    </row>
    <row r="212" spans="1:127" ht="15.75" thickBot="1" x14ac:dyDescent="0.3">
      <c r="A212" s="54" t="str">
        <f>IF([2]EGRESADOS!$A213="","",IF([2]EGRESADOS!$A213="SUBTOTAL",CONCATENATE("Subtotal ","",[2]EGRESADOS!$A212),[2]EGRESADOS!$A213))</f>
        <v/>
      </c>
      <c r="B212" s="55" t="str">
        <f>IF([2]EGRESADOS!$B213="","",IF([2]EGRESADOS!$A213="SUBTOTAL",CONCATENATE("Subtotal"," ",[2]EGRESADOS!$A212),[2]EGRESADOS!$B213))</f>
        <v/>
      </c>
      <c r="C212" s="6"/>
      <c r="D212" s="6"/>
      <c r="E212" s="6"/>
      <c r="F212" s="6"/>
      <c r="G212" s="6"/>
      <c r="H212" s="6"/>
      <c r="I212" s="6"/>
      <c r="J212" s="6"/>
      <c r="K212" s="56"/>
      <c r="L212" s="6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  <c r="CC212" s="17"/>
      <c r="CD212" s="17"/>
      <c r="CE212" s="17"/>
      <c r="CF212" s="1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  <c r="CR212" s="17"/>
      <c r="CS212" s="17"/>
      <c r="CT212" s="17"/>
      <c r="CU212" s="17"/>
      <c r="CV212" s="17"/>
      <c r="CW212" s="17"/>
      <c r="CX212" s="17"/>
      <c r="CY212" s="17"/>
      <c r="CZ212" s="17"/>
      <c r="DA212" s="17"/>
      <c r="DB212" s="17"/>
      <c r="DC212" s="17"/>
      <c r="DD212" s="17"/>
      <c r="DE212" s="17"/>
      <c r="DF212" s="17"/>
      <c r="DG212" s="17"/>
      <c r="DH212" s="17"/>
      <c r="DI212" s="17"/>
      <c r="DJ212" s="17"/>
      <c r="DK212" s="17"/>
      <c r="DL212" s="17"/>
      <c r="DM212" s="17"/>
      <c r="DN212" s="17"/>
      <c r="DO212" s="17"/>
      <c r="DP212" s="17"/>
      <c r="DQ212" s="17"/>
      <c r="DR212" s="17"/>
      <c r="DS212" s="17"/>
      <c r="DT212" s="17"/>
      <c r="DU212" s="17"/>
      <c r="DV212" s="17"/>
      <c r="DW212" s="17"/>
    </row>
    <row r="213" spans="1:127" ht="15.75" thickBot="1" x14ac:dyDescent="0.3">
      <c r="A213" s="54" t="str">
        <f>IF([2]EGRESADOS!$A214="","",IF([2]EGRESADOS!$A214="SUBTOTAL",CONCATENATE("Subtotal ","",[2]EGRESADOS!$A213),[2]EGRESADOS!$A214))</f>
        <v/>
      </c>
      <c r="B213" s="55" t="str">
        <f>IF([2]EGRESADOS!$B214="","",IF([2]EGRESADOS!$A214="SUBTOTAL",CONCATENATE("Subtotal"," ",[2]EGRESADOS!$A213),[2]EGRESADOS!$B214))</f>
        <v/>
      </c>
      <c r="C213" s="6"/>
      <c r="D213" s="6"/>
      <c r="E213" s="6"/>
      <c r="F213" s="6"/>
      <c r="G213" s="6"/>
      <c r="H213" s="6"/>
      <c r="I213" s="6"/>
      <c r="J213" s="6"/>
      <c r="K213" s="56"/>
      <c r="L213" s="6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7"/>
      <c r="BR213" s="17"/>
      <c r="BS213" s="17"/>
      <c r="BT213" s="17"/>
      <c r="BU213" s="17"/>
      <c r="BV213" s="17"/>
      <c r="BW213" s="17"/>
      <c r="BX213" s="17"/>
      <c r="BY213" s="17"/>
      <c r="BZ213" s="17"/>
      <c r="CA213" s="17"/>
      <c r="CB213" s="17"/>
      <c r="CC213" s="17"/>
      <c r="CD213" s="17"/>
      <c r="CE213" s="17"/>
      <c r="CF213" s="1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  <c r="CY213" s="17"/>
      <c r="CZ213" s="17"/>
      <c r="DA213" s="17"/>
      <c r="DB213" s="17"/>
      <c r="DC213" s="17"/>
      <c r="DD213" s="17"/>
      <c r="DE213" s="17"/>
      <c r="DF213" s="17"/>
      <c r="DG213" s="17"/>
      <c r="DH213" s="17"/>
      <c r="DI213" s="17"/>
      <c r="DJ213" s="17"/>
      <c r="DK213" s="17"/>
      <c r="DL213" s="17"/>
      <c r="DM213" s="17"/>
      <c r="DN213" s="17"/>
      <c r="DO213" s="17"/>
      <c r="DP213" s="17"/>
      <c r="DQ213" s="17"/>
      <c r="DR213" s="17"/>
      <c r="DS213" s="17"/>
      <c r="DT213" s="17"/>
      <c r="DU213" s="17"/>
      <c r="DV213" s="17"/>
      <c r="DW213" s="17"/>
    </row>
    <row r="214" spans="1:127" ht="15.75" thickBot="1" x14ac:dyDescent="0.3">
      <c r="A214" s="54" t="str">
        <f>IF([2]EGRESADOS!$A215="","",IF([2]EGRESADOS!$A215="SUBTOTAL",CONCATENATE("Subtotal ","",[2]EGRESADOS!$A214),[2]EGRESADOS!$A215))</f>
        <v/>
      </c>
      <c r="B214" s="55" t="str">
        <f>IF([2]EGRESADOS!$B215="","",IF([2]EGRESADOS!$A215="SUBTOTAL",CONCATENATE("Subtotal"," ",[2]EGRESADOS!$A214),[2]EGRESADOS!$B215))</f>
        <v/>
      </c>
      <c r="C214" s="6"/>
      <c r="D214" s="6"/>
      <c r="E214" s="6"/>
      <c r="F214" s="6"/>
      <c r="G214" s="6"/>
      <c r="H214" s="6"/>
      <c r="I214" s="6"/>
      <c r="J214" s="6"/>
      <c r="K214" s="56"/>
      <c r="L214" s="6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7"/>
      <c r="BR214" s="17"/>
      <c r="BS214" s="17"/>
      <c r="BT214" s="17"/>
      <c r="BU214" s="17"/>
      <c r="BV214" s="17"/>
      <c r="BW214" s="17"/>
      <c r="BX214" s="17"/>
      <c r="BY214" s="17"/>
      <c r="BZ214" s="17"/>
      <c r="CA214" s="17"/>
      <c r="CB214" s="17"/>
      <c r="CC214" s="17"/>
      <c r="CD214" s="17"/>
      <c r="CE214" s="17"/>
      <c r="CF214" s="1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  <c r="CR214" s="17"/>
      <c r="CS214" s="17"/>
      <c r="CT214" s="17"/>
      <c r="CU214" s="17"/>
      <c r="CV214" s="17"/>
      <c r="CW214" s="17"/>
      <c r="CX214" s="17"/>
      <c r="CY214" s="17"/>
      <c r="CZ214" s="17"/>
      <c r="DA214" s="17"/>
      <c r="DB214" s="17"/>
      <c r="DC214" s="17"/>
      <c r="DD214" s="17"/>
      <c r="DE214" s="17"/>
      <c r="DF214" s="17"/>
      <c r="DG214" s="17"/>
      <c r="DH214" s="17"/>
      <c r="DI214" s="17"/>
      <c r="DJ214" s="17"/>
      <c r="DK214" s="17"/>
      <c r="DL214" s="17"/>
      <c r="DM214" s="17"/>
      <c r="DN214" s="17"/>
      <c r="DO214" s="17"/>
      <c r="DP214" s="17"/>
      <c r="DQ214" s="17"/>
      <c r="DR214" s="17"/>
      <c r="DS214" s="17"/>
      <c r="DT214" s="17"/>
      <c r="DU214" s="17"/>
      <c r="DV214" s="17"/>
      <c r="DW214" s="17"/>
    </row>
    <row r="215" spans="1:127" ht="15.75" thickBot="1" x14ac:dyDescent="0.3">
      <c r="A215" s="54" t="str">
        <f>IF([2]EGRESADOS!$A216="","",IF([2]EGRESADOS!$A216="SUBTOTAL",CONCATENATE("Subtotal ","",[2]EGRESADOS!$A215),[2]EGRESADOS!$A216))</f>
        <v/>
      </c>
      <c r="B215" s="55" t="str">
        <f>IF([2]EGRESADOS!$B216="","",IF([2]EGRESADOS!$A216="SUBTOTAL",CONCATENATE("Subtotal"," ",[2]EGRESADOS!$A215),[2]EGRESADOS!$B216))</f>
        <v/>
      </c>
      <c r="C215" s="6"/>
      <c r="D215" s="6"/>
      <c r="E215" s="6"/>
      <c r="F215" s="6"/>
      <c r="G215" s="6"/>
      <c r="H215" s="6"/>
      <c r="I215" s="6"/>
      <c r="J215" s="6"/>
      <c r="K215" s="56"/>
      <c r="L215" s="6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7"/>
      <c r="BR215" s="17"/>
      <c r="BS215" s="17"/>
      <c r="BT215" s="17"/>
      <c r="BU215" s="17"/>
      <c r="BV215" s="17"/>
      <c r="BW215" s="17"/>
      <c r="BX215" s="17"/>
      <c r="BY215" s="17"/>
      <c r="BZ215" s="17"/>
      <c r="CA215" s="17"/>
      <c r="CB215" s="17"/>
      <c r="CC215" s="17"/>
      <c r="CD215" s="17"/>
      <c r="CE215" s="17"/>
      <c r="CF215" s="1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  <c r="CR215" s="17"/>
      <c r="CS215" s="17"/>
      <c r="CT215" s="17"/>
      <c r="CU215" s="17"/>
      <c r="CV215" s="17"/>
      <c r="CW215" s="17"/>
      <c r="CX215" s="17"/>
      <c r="CY215" s="17"/>
      <c r="CZ215" s="17"/>
      <c r="DA215" s="17"/>
      <c r="DB215" s="17"/>
      <c r="DC215" s="17"/>
      <c r="DD215" s="17"/>
      <c r="DE215" s="17"/>
      <c r="DF215" s="17"/>
      <c r="DG215" s="17"/>
      <c r="DH215" s="17"/>
      <c r="DI215" s="17"/>
      <c r="DJ215" s="17"/>
      <c r="DK215" s="17"/>
      <c r="DL215" s="17"/>
      <c r="DM215" s="17"/>
      <c r="DN215" s="17"/>
      <c r="DO215" s="17"/>
      <c r="DP215" s="17"/>
      <c r="DQ215" s="17"/>
      <c r="DR215" s="17"/>
      <c r="DS215" s="17"/>
      <c r="DT215" s="17"/>
      <c r="DU215" s="17"/>
      <c r="DV215" s="17"/>
      <c r="DW215" s="17"/>
    </row>
    <row r="216" spans="1:127" ht="15.75" thickBot="1" x14ac:dyDescent="0.3">
      <c r="A216" s="54" t="str">
        <f>IF([2]EGRESADOS!$A217="","",IF([2]EGRESADOS!$A217="SUBTOTAL",CONCATENATE("Subtotal ","",[2]EGRESADOS!$A216),[2]EGRESADOS!$A217))</f>
        <v/>
      </c>
      <c r="B216" s="55" t="str">
        <f>IF([2]EGRESADOS!$B217="","",IF([2]EGRESADOS!$A217="SUBTOTAL",CONCATENATE("Subtotal"," ",[2]EGRESADOS!$A216),[2]EGRESADOS!$B217))</f>
        <v/>
      </c>
      <c r="C216" s="6"/>
      <c r="D216" s="6"/>
      <c r="E216" s="6"/>
      <c r="F216" s="6"/>
      <c r="G216" s="6"/>
      <c r="H216" s="6"/>
      <c r="I216" s="6"/>
      <c r="J216" s="6"/>
      <c r="K216" s="56"/>
      <c r="L216" s="6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7"/>
      <c r="BR216" s="17"/>
      <c r="BS216" s="17"/>
      <c r="BT216" s="17"/>
      <c r="BU216" s="17"/>
      <c r="BV216" s="17"/>
      <c r="BW216" s="17"/>
      <c r="BX216" s="17"/>
      <c r="BY216" s="17"/>
      <c r="BZ216" s="17"/>
      <c r="CA216" s="17"/>
      <c r="CB216" s="17"/>
      <c r="CC216" s="17"/>
      <c r="CD216" s="17"/>
      <c r="CE216" s="17"/>
      <c r="CF216" s="1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  <c r="CY216" s="17"/>
      <c r="CZ216" s="17"/>
      <c r="DA216" s="17"/>
      <c r="DB216" s="17"/>
      <c r="DC216" s="17"/>
      <c r="DD216" s="17"/>
      <c r="DE216" s="17"/>
      <c r="DF216" s="17"/>
      <c r="DG216" s="17"/>
      <c r="DH216" s="17"/>
      <c r="DI216" s="17"/>
      <c r="DJ216" s="17"/>
      <c r="DK216" s="17"/>
      <c r="DL216" s="17"/>
      <c r="DM216" s="17"/>
      <c r="DN216" s="17"/>
      <c r="DO216" s="17"/>
      <c r="DP216" s="17"/>
      <c r="DQ216" s="17"/>
      <c r="DR216" s="17"/>
      <c r="DS216" s="17"/>
      <c r="DT216" s="17"/>
      <c r="DU216" s="17"/>
      <c r="DV216" s="17"/>
      <c r="DW216" s="17"/>
    </row>
    <row r="217" spans="1:127" ht="15.75" thickBot="1" x14ac:dyDescent="0.3">
      <c r="A217" s="54" t="str">
        <f>IF([2]EGRESADOS!$A218="","",IF([2]EGRESADOS!$A218="SUBTOTAL",CONCATENATE("Subtotal ","",[2]EGRESADOS!$A217),[2]EGRESADOS!$A218))</f>
        <v/>
      </c>
      <c r="B217" s="55" t="str">
        <f>IF([2]EGRESADOS!$B218="","",IF([2]EGRESADOS!$A218="SUBTOTAL",CONCATENATE("Subtotal"," ",[2]EGRESADOS!$A217),[2]EGRESADOS!$B218))</f>
        <v/>
      </c>
      <c r="C217" s="6"/>
      <c r="D217" s="6"/>
      <c r="E217" s="6"/>
      <c r="F217" s="6"/>
      <c r="G217" s="6"/>
      <c r="H217" s="6"/>
      <c r="I217" s="6"/>
      <c r="J217" s="6"/>
      <c r="K217" s="56"/>
      <c r="L217" s="6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7"/>
      <c r="BR217" s="17"/>
      <c r="BS217" s="17"/>
      <c r="BT217" s="17"/>
      <c r="BU217" s="17"/>
      <c r="BV217" s="17"/>
      <c r="BW217" s="17"/>
      <c r="BX217" s="17"/>
      <c r="BY217" s="17"/>
      <c r="BZ217" s="17"/>
      <c r="CA217" s="17"/>
      <c r="CB217" s="17"/>
      <c r="CC217" s="17"/>
      <c r="CD217" s="17"/>
      <c r="CE217" s="17"/>
      <c r="CF217" s="1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  <c r="CR217" s="17"/>
      <c r="CS217" s="17"/>
      <c r="CT217" s="17"/>
      <c r="CU217" s="17"/>
      <c r="CV217" s="17"/>
      <c r="CW217" s="17"/>
      <c r="CX217" s="17"/>
      <c r="CY217" s="17"/>
      <c r="CZ217" s="17"/>
      <c r="DA217" s="17"/>
      <c r="DB217" s="17"/>
      <c r="DC217" s="17"/>
      <c r="DD217" s="17"/>
      <c r="DE217" s="17"/>
      <c r="DF217" s="17"/>
      <c r="DG217" s="17"/>
      <c r="DH217" s="17"/>
      <c r="DI217" s="17"/>
      <c r="DJ217" s="17"/>
      <c r="DK217" s="17"/>
      <c r="DL217" s="17"/>
      <c r="DM217" s="17"/>
      <c r="DN217" s="17"/>
      <c r="DO217" s="17"/>
      <c r="DP217" s="17"/>
      <c r="DQ217" s="17"/>
      <c r="DR217" s="17"/>
      <c r="DS217" s="17"/>
      <c r="DT217" s="17"/>
      <c r="DU217" s="17"/>
      <c r="DV217" s="17"/>
      <c r="DW217" s="17"/>
    </row>
    <row r="218" spans="1:127" ht="15.75" thickBot="1" x14ac:dyDescent="0.3">
      <c r="A218" s="54" t="str">
        <f>IF([2]EGRESADOS!$A219="","",IF([2]EGRESADOS!$A219="SUBTOTAL",CONCATENATE("Subtotal ","",[2]EGRESADOS!$A218),[2]EGRESADOS!$A219))</f>
        <v/>
      </c>
      <c r="B218" s="55" t="str">
        <f>IF([2]EGRESADOS!$B219="","",IF([2]EGRESADOS!$A219="SUBTOTAL",CONCATENATE("Subtotal"," ",[2]EGRESADOS!$A218),[2]EGRESADOS!$B219))</f>
        <v/>
      </c>
      <c r="C218" s="6"/>
      <c r="D218" s="6"/>
      <c r="E218" s="6"/>
      <c r="F218" s="6"/>
      <c r="G218" s="6"/>
      <c r="H218" s="6"/>
      <c r="I218" s="6"/>
      <c r="J218" s="6"/>
      <c r="K218" s="56"/>
      <c r="L218" s="6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  <c r="BW218" s="17"/>
      <c r="BX218" s="17"/>
      <c r="BY218" s="17"/>
      <c r="BZ218" s="17"/>
      <c r="CA218" s="17"/>
      <c r="CB218" s="17"/>
      <c r="CC218" s="17"/>
      <c r="CD218" s="17"/>
      <c r="CE218" s="17"/>
      <c r="CF218" s="1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  <c r="CY218" s="17"/>
      <c r="CZ218" s="17"/>
      <c r="DA218" s="17"/>
      <c r="DB218" s="17"/>
      <c r="DC218" s="17"/>
      <c r="DD218" s="17"/>
      <c r="DE218" s="17"/>
      <c r="DF218" s="17"/>
      <c r="DG218" s="17"/>
      <c r="DH218" s="17"/>
      <c r="DI218" s="17"/>
      <c r="DJ218" s="17"/>
      <c r="DK218" s="17"/>
      <c r="DL218" s="17"/>
      <c r="DM218" s="17"/>
      <c r="DN218" s="17"/>
      <c r="DO218" s="17"/>
      <c r="DP218" s="17"/>
      <c r="DQ218" s="17"/>
      <c r="DR218" s="17"/>
      <c r="DS218" s="17"/>
      <c r="DT218" s="17"/>
      <c r="DU218" s="17"/>
      <c r="DV218" s="17"/>
      <c r="DW218" s="17"/>
    </row>
    <row r="219" spans="1:127" ht="15.75" thickBot="1" x14ac:dyDescent="0.3">
      <c r="A219" s="54" t="str">
        <f>IF([2]EGRESADOS!$A220="","",IF([2]EGRESADOS!$A220="SUBTOTAL",CONCATENATE("Subtotal ","",[2]EGRESADOS!$A219),[2]EGRESADOS!$A220))</f>
        <v/>
      </c>
      <c r="B219" s="55" t="str">
        <f>IF([2]EGRESADOS!$B220="","",IF([2]EGRESADOS!$A220="SUBTOTAL",CONCATENATE("Subtotal"," ",[2]EGRESADOS!$A219),[2]EGRESADOS!$B220))</f>
        <v/>
      </c>
      <c r="C219" s="6"/>
      <c r="D219" s="6"/>
      <c r="E219" s="6"/>
      <c r="F219" s="6"/>
      <c r="G219" s="6"/>
      <c r="H219" s="6"/>
      <c r="I219" s="6"/>
      <c r="J219" s="6"/>
      <c r="K219" s="56"/>
      <c r="L219" s="6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7"/>
      <c r="BR219" s="17"/>
      <c r="BS219" s="17"/>
      <c r="BT219" s="17"/>
      <c r="BU219" s="17"/>
      <c r="BV219" s="17"/>
      <c r="BW219" s="17"/>
      <c r="BX219" s="17"/>
      <c r="BY219" s="17"/>
      <c r="BZ219" s="17"/>
      <c r="CA219" s="17"/>
      <c r="CB219" s="17"/>
      <c r="CC219" s="17"/>
      <c r="CD219" s="17"/>
      <c r="CE219" s="17"/>
      <c r="CF219" s="1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  <c r="CR219" s="17"/>
      <c r="CS219" s="17"/>
      <c r="CT219" s="17"/>
      <c r="CU219" s="17"/>
      <c r="CV219" s="17"/>
      <c r="CW219" s="17"/>
      <c r="CX219" s="17"/>
      <c r="CY219" s="17"/>
      <c r="CZ219" s="17"/>
      <c r="DA219" s="17"/>
      <c r="DB219" s="17"/>
      <c r="DC219" s="17"/>
      <c r="DD219" s="17"/>
      <c r="DE219" s="17"/>
      <c r="DF219" s="17"/>
      <c r="DG219" s="17"/>
      <c r="DH219" s="17"/>
      <c r="DI219" s="17"/>
      <c r="DJ219" s="17"/>
      <c r="DK219" s="17"/>
      <c r="DL219" s="17"/>
      <c r="DM219" s="17"/>
      <c r="DN219" s="17"/>
      <c r="DO219" s="17"/>
      <c r="DP219" s="17"/>
      <c r="DQ219" s="17"/>
      <c r="DR219" s="17"/>
      <c r="DS219" s="17"/>
      <c r="DT219" s="17"/>
      <c r="DU219" s="17"/>
      <c r="DV219" s="17"/>
      <c r="DW219" s="17"/>
    </row>
    <row r="220" spans="1:127" ht="15.75" thickBot="1" x14ac:dyDescent="0.3">
      <c r="A220" s="54" t="str">
        <f>IF([2]EGRESADOS!$A221="","",IF([2]EGRESADOS!$A221="SUBTOTAL",CONCATENATE("Subtotal ","",[2]EGRESADOS!$A220),[2]EGRESADOS!$A221))</f>
        <v/>
      </c>
      <c r="B220" s="55" t="str">
        <f>IF([2]EGRESADOS!$B221="","",IF([2]EGRESADOS!$A221="SUBTOTAL",CONCATENATE("Subtotal"," ",[2]EGRESADOS!$A220),[2]EGRESADOS!$B221))</f>
        <v/>
      </c>
      <c r="C220" s="6"/>
      <c r="D220" s="6"/>
      <c r="E220" s="6"/>
      <c r="F220" s="6"/>
      <c r="G220" s="6"/>
      <c r="H220" s="6"/>
      <c r="I220" s="6"/>
      <c r="J220" s="6"/>
      <c r="K220" s="56"/>
      <c r="L220" s="6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7"/>
      <c r="BR220" s="17"/>
      <c r="BS220" s="17"/>
      <c r="BT220" s="17"/>
      <c r="BU220" s="17"/>
      <c r="BV220" s="17"/>
      <c r="BW220" s="17"/>
      <c r="BX220" s="17"/>
      <c r="BY220" s="17"/>
      <c r="BZ220" s="17"/>
      <c r="CA220" s="17"/>
      <c r="CB220" s="17"/>
      <c r="CC220" s="17"/>
      <c r="CD220" s="17"/>
      <c r="CE220" s="17"/>
      <c r="CF220" s="1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  <c r="CR220" s="17"/>
      <c r="CS220" s="17"/>
      <c r="CT220" s="17"/>
      <c r="CU220" s="17"/>
      <c r="CV220" s="17"/>
      <c r="CW220" s="17"/>
      <c r="CX220" s="17"/>
      <c r="CY220" s="17"/>
      <c r="CZ220" s="17"/>
      <c r="DA220" s="17"/>
      <c r="DB220" s="17"/>
      <c r="DC220" s="17"/>
      <c r="DD220" s="17"/>
      <c r="DE220" s="17"/>
      <c r="DF220" s="17"/>
      <c r="DG220" s="17"/>
      <c r="DH220" s="17"/>
      <c r="DI220" s="17"/>
      <c r="DJ220" s="17"/>
      <c r="DK220" s="17"/>
      <c r="DL220" s="17"/>
      <c r="DM220" s="17"/>
      <c r="DN220" s="17"/>
      <c r="DO220" s="17"/>
      <c r="DP220" s="17"/>
      <c r="DQ220" s="17"/>
      <c r="DR220" s="17"/>
      <c r="DS220" s="17"/>
      <c r="DT220" s="17"/>
      <c r="DU220" s="17"/>
      <c r="DV220" s="17"/>
      <c r="DW220" s="17"/>
    </row>
    <row r="221" spans="1:127" ht="15.75" thickBot="1" x14ac:dyDescent="0.3">
      <c r="A221" s="54" t="str">
        <f>IF([2]EGRESADOS!$A222="","",IF([2]EGRESADOS!$A222="SUBTOTAL",CONCATENATE("Subtotal ","",[2]EGRESADOS!$A221),[2]EGRESADOS!$A222))</f>
        <v/>
      </c>
      <c r="B221" s="55" t="str">
        <f>IF([2]EGRESADOS!$B222="","",IF([2]EGRESADOS!$A222="SUBTOTAL",CONCATENATE("Subtotal"," ",[2]EGRESADOS!$A221),[2]EGRESADOS!$B222))</f>
        <v/>
      </c>
      <c r="C221" s="6"/>
      <c r="D221" s="6"/>
      <c r="E221" s="6"/>
      <c r="F221" s="6"/>
      <c r="G221" s="6"/>
      <c r="H221" s="6"/>
      <c r="I221" s="6"/>
      <c r="J221" s="6"/>
      <c r="K221" s="56"/>
      <c r="L221" s="6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  <c r="CC221" s="17"/>
      <c r="CD221" s="17"/>
      <c r="CE221" s="17"/>
      <c r="CF221" s="1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  <c r="CR221" s="17"/>
      <c r="CS221" s="17"/>
      <c r="CT221" s="17"/>
      <c r="CU221" s="17"/>
      <c r="CV221" s="17"/>
      <c r="CW221" s="17"/>
      <c r="CX221" s="17"/>
      <c r="CY221" s="17"/>
      <c r="CZ221" s="17"/>
      <c r="DA221" s="17"/>
      <c r="DB221" s="17"/>
      <c r="DC221" s="17"/>
      <c r="DD221" s="17"/>
      <c r="DE221" s="17"/>
      <c r="DF221" s="17"/>
      <c r="DG221" s="17"/>
      <c r="DH221" s="17"/>
      <c r="DI221" s="17"/>
      <c r="DJ221" s="17"/>
      <c r="DK221" s="17"/>
      <c r="DL221" s="17"/>
      <c r="DM221" s="17"/>
      <c r="DN221" s="17"/>
      <c r="DO221" s="17"/>
      <c r="DP221" s="17"/>
      <c r="DQ221" s="17"/>
      <c r="DR221" s="17"/>
      <c r="DS221" s="17"/>
      <c r="DT221" s="17"/>
      <c r="DU221" s="17"/>
      <c r="DV221" s="17"/>
      <c r="DW221" s="17"/>
    </row>
    <row r="222" spans="1:127" ht="15.75" thickBot="1" x14ac:dyDescent="0.3">
      <c r="A222" s="54" t="str">
        <f>IF([2]EGRESADOS!$A223="","",IF([2]EGRESADOS!$A223="SUBTOTAL",CONCATENATE("Subtotal ","",[2]EGRESADOS!$A222),[2]EGRESADOS!$A223))</f>
        <v/>
      </c>
      <c r="B222" s="55" t="str">
        <f>IF([2]EGRESADOS!$B223="","",IF([2]EGRESADOS!$A223="SUBTOTAL",CONCATENATE("Subtotal"," ",[2]EGRESADOS!$A222),[2]EGRESADOS!$B223))</f>
        <v/>
      </c>
      <c r="C222" s="6"/>
      <c r="D222" s="6"/>
      <c r="E222" s="6"/>
      <c r="F222" s="6"/>
      <c r="G222" s="6"/>
      <c r="H222" s="6"/>
      <c r="I222" s="6"/>
      <c r="J222" s="6"/>
      <c r="K222" s="56"/>
      <c r="L222" s="6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  <c r="CZ222" s="17"/>
      <c r="DA222" s="17"/>
      <c r="DB222" s="17"/>
      <c r="DC222" s="17"/>
      <c r="DD222" s="17"/>
      <c r="DE222" s="17"/>
      <c r="DF222" s="17"/>
      <c r="DG222" s="17"/>
      <c r="DH222" s="17"/>
      <c r="DI222" s="17"/>
      <c r="DJ222" s="17"/>
      <c r="DK222" s="17"/>
      <c r="DL222" s="17"/>
      <c r="DM222" s="17"/>
      <c r="DN222" s="17"/>
      <c r="DO222" s="17"/>
      <c r="DP222" s="17"/>
      <c r="DQ222" s="17"/>
      <c r="DR222" s="17"/>
      <c r="DS222" s="17"/>
      <c r="DT222" s="17"/>
      <c r="DU222" s="17"/>
      <c r="DV222" s="17"/>
      <c r="DW222" s="17"/>
    </row>
    <row r="223" spans="1:127" ht="15.75" thickBot="1" x14ac:dyDescent="0.3">
      <c r="A223" s="54" t="str">
        <f>IF([2]EGRESADOS!$A224="","",IF([2]EGRESADOS!$A224="SUBTOTAL",CONCATENATE("Subtotal ","",[2]EGRESADOS!$A223),[2]EGRESADOS!$A224))</f>
        <v/>
      </c>
      <c r="B223" s="55" t="str">
        <f>IF([2]EGRESADOS!$B224="","",IF([2]EGRESADOS!$A224="SUBTOTAL",CONCATENATE("Subtotal"," ",[2]EGRESADOS!$A223),[2]EGRESADOS!$B224))</f>
        <v/>
      </c>
      <c r="C223" s="6"/>
      <c r="D223" s="6"/>
      <c r="E223" s="6"/>
      <c r="F223" s="6"/>
      <c r="G223" s="6"/>
      <c r="H223" s="6"/>
      <c r="I223" s="6"/>
      <c r="J223" s="6"/>
      <c r="K223" s="56"/>
      <c r="L223" s="6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  <c r="BW223" s="17"/>
      <c r="BX223" s="17"/>
      <c r="BY223" s="17"/>
      <c r="BZ223" s="17"/>
      <c r="CA223" s="17"/>
      <c r="CB223" s="17"/>
      <c r="CC223" s="17"/>
      <c r="CD223" s="17"/>
      <c r="CE223" s="17"/>
      <c r="CF223" s="1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  <c r="CR223" s="17"/>
      <c r="CS223" s="17"/>
      <c r="CT223" s="17"/>
      <c r="CU223" s="17"/>
      <c r="CV223" s="17"/>
      <c r="CW223" s="17"/>
      <c r="CX223" s="17"/>
      <c r="CY223" s="17"/>
      <c r="CZ223" s="17"/>
      <c r="DA223" s="17"/>
      <c r="DB223" s="17"/>
      <c r="DC223" s="17"/>
      <c r="DD223" s="17"/>
      <c r="DE223" s="17"/>
      <c r="DF223" s="17"/>
      <c r="DG223" s="17"/>
      <c r="DH223" s="17"/>
      <c r="DI223" s="17"/>
      <c r="DJ223" s="17"/>
      <c r="DK223" s="17"/>
      <c r="DL223" s="17"/>
      <c r="DM223" s="17"/>
      <c r="DN223" s="17"/>
      <c r="DO223" s="17"/>
      <c r="DP223" s="17"/>
      <c r="DQ223" s="17"/>
      <c r="DR223" s="17"/>
      <c r="DS223" s="17"/>
      <c r="DT223" s="17"/>
      <c r="DU223" s="17"/>
      <c r="DV223" s="17"/>
      <c r="DW223" s="17"/>
    </row>
    <row r="224" spans="1:127" ht="15.75" thickBot="1" x14ac:dyDescent="0.3">
      <c r="A224" s="54" t="str">
        <f>IF([2]EGRESADOS!$A225="","",IF([2]EGRESADOS!$A225="SUBTOTAL",CONCATENATE("Subtotal ","",[2]EGRESADOS!$A224),[2]EGRESADOS!$A225))</f>
        <v/>
      </c>
      <c r="B224" s="55" t="str">
        <f>IF([2]EGRESADOS!$B225="","",IF([2]EGRESADOS!$A225="SUBTOTAL",CONCATENATE("Subtotal"," ",[2]EGRESADOS!$A224),[2]EGRESADOS!$B225))</f>
        <v/>
      </c>
      <c r="C224" s="6"/>
      <c r="D224" s="6"/>
      <c r="E224" s="6"/>
      <c r="F224" s="6"/>
      <c r="G224" s="6"/>
      <c r="H224" s="6"/>
      <c r="I224" s="6"/>
      <c r="J224" s="6"/>
      <c r="K224" s="56"/>
      <c r="L224" s="6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  <c r="CY224" s="17"/>
      <c r="CZ224" s="17"/>
      <c r="DA224" s="17"/>
      <c r="DB224" s="17"/>
      <c r="DC224" s="17"/>
      <c r="DD224" s="17"/>
      <c r="DE224" s="17"/>
      <c r="DF224" s="17"/>
      <c r="DG224" s="17"/>
      <c r="DH224" s="17"/>
      <c r="DI224" s="17"/>
      <c r="DJ224" s="17"/>
      <c r="DK224" s="17"/>
      <c r="DL224" s="17"/>
      <c r="DM224" s="17"/>
      <c r="DN224" s="17"/>
      <c r="DO224" s="17"/>
      <c r="DP224" s="17"/>
      <c r="DQ224" s="17"/>
      <c r="DR224" s="17"/>
      <c r="DS224" s="17"/>
      <c r="DT224" s="17"/>
      <c r="DU224" s="17"/>
      <c r="DV224" s="17"/>
      <c r="DW224" s="17"/>
    </row>
    <row r="225" spans="1:127" ht="15.75" thickBot="1" x14ac:dyDescent="0.3">
      <c r="A225" s="54" t="str">
        <f>IF([2]EGRESADOS!$A226="","",IF([2]EGRESADOS!$A226="SUBTOTAL",CONCATENATE("Subtotal ","",[2]EGRESADOS!$A225),[2]EGRESADOS!$A226))</f>
        <v/>
      </c>
      <c r="B225" s="55" t="str">
        <f>IF([2]EGRESADOS!$B226="","",IF([2]EGRESADOS!$A226="SUBTOTAL",CONCATENATE("Subtotal"," ",[2]EGRESADOS!$A225),[2]EGRESADOS!$B226))</f>
        <v/>
      </c>
      <c r="C225" s="6"/>
      <c r="D225" s="6"/>
      <c r="E225" s="6"/>
      <c r="F225" s="6"/>
      <c r="G225" s="6"/>
      <c r="H225" s="6"/>
      <c r="I225" s="6"/>
      <c r="J225" s="6"/>
      <c r="K225" s="56"/>
      <c r="L225" s="6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7"/>
      <c r="CF225" s="1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  <c r="CY225" s="17"/>
      <c r="CZ225" s="17"/>
      <c r="DA225" s="17"/>
      <c r="DB225" s="17"/>
      <c r="DC225" s="17"/>
      <c r="DD225" s="17"/>
      <c r="DE225" s="17"/>
      <c r="DF225" s="17"/>
      <c r="DG225" s="17"/>
      <c r="DH225" s="17"/>
      <c r="DI225" s="17"/>
      <c r="DJ225" s="17"/>
      <c r="DK225" s="17"/>
      <c r="DL225" s="17"/>
      <c r="DM225" s="17"/>
      <c r="DN225" s="17"/>
      <c r="DO225" s="17"/>
      <c r="DP225" s="17"/>
      <c r="DQ225" s="17"/>
      <c r="DR225" s="17"/>
      <c r="DS225" s="17"/>
      <c r="DT225" s="17"/>
      <c r="DU225" s="17"/>
      <c r="DV225" s="17"/>
      <c r="DW225" s="17"/>
    </row>
    <row r="226" spans="1:127" ht="15.75" thickBot="1" x14ac:dyDescent="0.3">
      <c r="A226" s="54" t="str">
        <f>IF([2]EGRESADOS!$A227="","",IF([2]EGRESADOS!$A227="SUBTOTAL",CONCATENATE("Subtotal ","",[2]EGRESADOS!$A226),[2]EGRESADOS!$A227))</f>
        <v/>
      </c>
      <c r="B226" s="55" t="str">
        <f>IF([2]EGRESADOS!$B227="","",IF([2]EGRESADOS!$A227="SUBTOTAL",CONCATENATE("Subtotal"," ",[2]EGRESADOS!$A226),[2]EGRESADOS!$B227))</f>
        <v/>
      </c>
      <c r="C226" s="6"/>
      <c r="D226" s="6"/>
      <c r="E226" s="6"/>
      <c r="F226" s="6"/>
      <c r="G226" s="6"/>
      <c r="H226" s="6"/>
      <c r="I226" s="6"/>
      <c r="J226" s="6"/>
      <c r="K226" s="56"/>
      <c r="L226" s="6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  <c r="BW226" s="17"/>
      <c r="BX226" s="17"/>
      <c r="BY226" s="17"/>
      <c r="BZ226" s="17"/>
      <c r="CA226" s="17"/>
      <c r="CB226" s="17"/>
      <c r="CC226" s="17"/>
      <c r="CD226" s="17"/>
      <c r="CE226" s="17"/>
      <c r="CF226" s="1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  <c r="CR226" s="17"/>
      <c r="CS226" s="17"/>
      <c r="CT226" s="17"/>
      <c r="CU226" s="17"/>
      <c r="CV226" s="17"/>
      <c r="CW226" s="17"/>
      <c r="CX226" s="17"/>
      <c r="CY226" s="17"/>
      <c r="CZ226" s="17"/>
      <c r="DA226" s="17"/>
      <c r="DB226" s="17"/>
      <c r="DC226" s="17"/>
      <c r="DD226" s="17"/>
      <c r="DE226" s="17"/>
      <c r="DF226" s="17"/>
      <c r="DG226" s="17"/>
      <c r="DH226" s="17"/>
      <c r="DI226" s="17"/>
      <c r="DJ226" s="17"/>
      <c r="DK226" s="17"/>
      <c r="DL226" s="17"/>
      <c r="DM226" s="17"/>
      <c r="DN226" s="17"/>
      <c r="DO226" s="17"/>
      <c r="DP226" s="17"/>
      <c r="DQ226" s="17"/>
      <c r="DR226" s="17"/>
      <c r="DS226" s="17"/>
      <c r="DT226" s="17"/>
      <c r="DU226" s="17"/>
      <c r="DV226" s="17"/>
      <c r="DW226" s="17"/>
    </row>
    <row r="227" spans="1:127" ht="15.75" thickBot="1" x14ac:dyDescent="0.3">
      <c r="A227" s="54" t="str">
        <f>IF([2]EGRESADOS!$A228="","",IF([2]EGRESADOS!$A228="SUBTOTAL",CONCATENATE("Subtotal ","",[2]EGRESADOS!$A227),[2]EGRESADOS!$A228))</f>
        <v/>
      </c>
      <c r="B227" s="55" t="str">
        <f>IF([2]EGRESADOS!$B228="","",IF([2]EGRESADOS!$A228="SUBTOTAL",CONCATENATE("Subtotal"," ",[2]EGRESADOS!$A227),[2]EGRESADOS!$B228))</f>
        <v/>
      </c>
      <c r="C227" s="6"/>
      <c r="D227" s="6"/>
      <c r="E227" s="6"/>
      <c r="F227" s="6"/>
      <c r="G227" s="6"/>
      <c r="H227" s="6"/>
      <c r="I227" s="6"/>
      <c r="J227" s="6"/>
      <c r="K227" s="56"/>
      <c r="L227" s="6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  <c r="BW227" s="17"/>
      <c r="BX227" s="17"/>
      <c r="BY227" s="17"/>
      <c r="BZ227" s="17"/>
      <c r="CA227" s="17"/>
      <c r="CB227" s="17"/>
      <c r="CC227" s="17"/>
      <c r="CD227" s="17"/>
      <c r="CE227" s="17"/>
      <c r="CF227" s="1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  <c r="CR227" s="17"/>
      <c r="CS227" s="17"/>
      <c r="CT227" s="17"/>
      <c r="CU227" s="17"/>
      <c r="CV227" s="17"/>
      <c r="CW227" s="17"/>
      <c r="CX227" s="17"/>
      <c r="CY227" s="17"/>
      <c r="CZ227" s="17"/>
      <c r="DA227" s="17"/>
      <c r="DB227" s="17"/>
      <c r="DC227" s="17"/>
      <c r="DD227" s="17"/>
      <c r="DE227" s="17"/>
      <c r="DF227" s="17"/>
      <c r="DG227" s="17"/>
      <c r="DH227" s="17"/>
      <c r="DI227" s="17"/>
      <c r="DJ227" s="17"/>
      <c r="DK227" s="17"/>
      <c r="DL227" s="17"/>
      <c r="DM227" s="17"/>
      <c r="DN227" s="17"/>
      <c r="DO227" s="17"/>
      <c r="DP227" s="17"/>
      <c r="DQ227" s="17"/>
      <c r="DR227" s="17"/>
      <c r="DS227" s="17"/>
      <c r="DT227" s="17"/>
      <c r="DU227" s="17"/>
      <c r="DV227" s="17"/>
      <c r="DW227" s="17"/>
    </row>
    <row r="228" spans="1:127" ht="15.75" thickBot="1" x14ac:dyDescent="0.3">
      <c r="A228" s="54" t="str">
        <f>IF([2]EGRESADOS!$A229="","",IF([2]EGRESADOS!$A229="SUBTOTAL",CONCATENATE("Subtotal ","",[2]EGRESADOS!$A228),[2]EGRESADOS!$A229))</f>
        <v/>
      </c>
      <c r="B228" s="55" t="str">
        <f>IF([2]EGRESADOS!$B229="","",IF([2]EGRESADOS!$A229="SUBTOTAL",CONCATENATE("Subtotal"," ",[2]EGRESADOS!$A228),[2]EGRESADOS!$B229))</f>
        <v/>
      </c>
      <c r="C228" s="6"/>
      <c r="D228" s="6"/>
      <c r="E228" s="6"/>
      <c r="F228" s="6"/>
      <c r="G228" s="6"/>
      <c r="H228" s="6"/>
      <c r="I228" s="6"/>
      <c r="J228" s="6"/>
      <c r="K228" s="56"/>
      <c r="L228" s="6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  <c r="BW228" s="17"/>
      <c r="BX228" s="17"/>
      <c r="BY228" s="17"/>
      <c r="BZ228" s="17"/>
      <c r="CA228" s="17"/>
      <c r="CB228" s="17"/>
      <c r="CC228" s="17"/>
      <c r="CD228" s="17"/>
      <c r="CE228" s="17"/>
      <c r="CF228" s="1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  <c r="CR228" s="17"/>
      <c r="CS228" s="17"/>
      <c r="CT228" s="17"/>
      <c r="CU228" s="17"/>
      <c r="CV228" s="17"/>
      <c r="CW228" s="17"/>
      <c r="CX228" s="17"/>
      <c r="CY228" s="17"/>
      <c r="CZ228" s="17"/>
      <c r="DA228" s="17"/>
      <c r="DB228" s="17"/>
      <c r="DC228" s="17"/>
      <c r="DD228" s="17"/>
      <c r="DE228" s="17"/>
      <c r="DF228" s="17"/>
      <c r="DG228" s="17"/>
      <c r="DH228" s="17"/>
      <c r="DI228" s="17"/>
      <c r="DJ228" s="17"/>
      <c r="DK228" s="17"/>
      <c r="DL228" s="17"/>
      <c r="DM228" s="17"/>
      <c r="DN228" s="17"/>
      <c r="DO228" s="17"/>
      <c r="DP228" s="17"/>
      <c r="DQ228" s="17"/>
      <c r="DR228" s="17"/>
      <c r="DS228" s="17"/>
      <c r="DT228" s="17"/>
      <c r="DU228" s="17"/>
      <c r="DV228" s="17"/>
      <c r="DW228" s="17"/>
    </row>
    <row r="229" spans="1:127" ht="15.75" thickBot="1" x14ac:dyDescent="0.3">
      <c r="A229" s="54" t="str">
        <f>IF([2]EGRESADOS!$A230="","",IF([2]EGRESADOS!$A230="SUBTOTAL",CONCATENATE("Subtotal ","",[2]EGRESADOS!$A229),[2]EGRESADOS!$A230))</f>
        <v/>
      </c>
      <c r="B229" s="55" t="str">
        <f>IF([2]EGRESADOS!$B230="","",IF([2]EGRESADOS!$A230="SUBTOTAL",CONCATENATE("Subtotal"," ",[2]EGRESADOS!$A229),[2]EGRESADOS!$B230))</f>
        <v/>
      </c>
      <c r="C229" s="6"/>
      <c r="D229" s="6"/>
      <c r="E229" s="6"/>
      <c r="F229" s="6"/>
      <c r="G229" s="6"/>
      <c r="H229" s="6"/>
      <c r="I229" s="6"/>
      <c r="J229" s="6"/>
      <c r="K229" s="56"/>
      <c r="L229" s="6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7"/>
      <c r="BR229" s="17"/>
      <c r="BS229" s="17"/>
      <c r="BT229" s="17"/>
      <c r="BU229" s="17"/>
      <c r="BV229" s="17"/>
      <c r="BW229" s="17"/>
      <c r="BX229" s="17"/>
      <c r="BY229" s="17"/>
      <c r="BZ229" s="17"/>
      <c r="CA229" s="17"/>
      <c r="CB229" s="17"/>
      <c r="CC229" s="17"/>
      <c r="CD229" s="17"/>
      <c r="CE229" s="17"/>
      <c r="CF229" s="1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  <c r="CR229" s="17"/>
      <c r="CS229" s="17"/>
      <c r="CT229" s="17"/>
      <c r="CU229" s="17"/>
      <c r="CV229" s="17"/>
      <c r="CW229" s="17"/>
      <c r="CX229" s="17"/>
      <c r="CY229" s="17"/>
      <c r="CZ229" s="17"/>
      <c r="DA229" s="17"/>
      <c r="DB229" s="17"/>
      <c r="DC229" s="17"/>
      <c r="DD229" s="17"/>
      <c r="DE229" s="17"/>
      <c r="DF229" s="17"/>
      <c r="DG229" s="17"/>
      <c r="DH229" s="17"/>
      <c r="DI229" s="17"/>
      <c r="DJ229" s="17"/>
      <c r="DK229" s="17"/>
      <c r="DL229" s="17"/>
      <c r="DM229" s="17"/>
      <c r="DN229" s="17"/>
      <c r="DO229" s="17"/>
      <c r="DP229" s="17"/>
      <c r="DQ229" s="17"/>
      <c r="DR229" s="17"/>
      <c r="DS229" s="17"/>
      <c r="DT229" s="17"/>
      <c r="DU229" s="17"/>
      <c r="DV229" s="17"/>
      <c r="DW229" s="17"/>
    </row>
    <row r="230" spans="1:127" ht="15.75" thickBot="1" x14ac:dyDescent="0.3">
      <c r="A230" s="54" t="str">
        <f>IF([2]EGRESADOS!$A231="","",IF([2]EGRESADOS!$A231="SUBTOTAL",CONCATENATE("Subtotal ","",[2]EGRESADOS!$A230),[2]EGRESADOS!$A231))</f>
        <v/>
      </c>
      <c r="B230" s="55" t="str">
        <f>IF([2]EGRESADOS!$B231="","",IF([2]EGRESADOS!$A231="SUBTOTAL",CONCATENATE("Subtotal"," ",[2]EGRESADOS!$A230),[2]EGRESADOS!$B231))</f>
        <v/>
      </c>
      <c r="C230" s="6"/>
      <c r="D230" s="6"/>
      <c r="E230" s="6"/>
      <c r="F230" s="6"/>
      <c r="G230" s="6"/>
      <c r="H230" s="6"/>
      <c r="I230" s="6"/>
      <c r="J230" s="6"/>
      <c r="K230" s="56"/>
      <c r="L230" s="6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  <c r="BW230" s="17"/>
      <c r="BX230" s="17"/>
      <c r="BY230" s="17"/>
      <c r="BZ230" s="17"/>
      <c r="CA230" s="17"/>
      <c r="CB230" s="17"/>
      <c r="CC230" s="17"/>
      <c r="CD230" s="17"/>
      <c r="CE230" s="17"/>
      <c r="CF230" s="1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  <c r="CR230" s="17"/>
      <c r="CS230" s="17"/>
      <c r="CT230" s="17"/>
      <c r="CU230" s="17"/>
      <c r="CV230" s="17"/>
      <c r="CW230" s="17"/>
      <c r="CX230" s="17"/>
      <c r="CY230" s="17"/>
      <c r="CZ230" s="17"/>
      <c r="DA230" s="17"/>
      <c r="DB230" s="17"/>
      <c r="DC230" s="17"/>
      <c r="DD230" s="17"/>
      <c r="DE230" s="17"/>
      <c r="DF230" s="17"/>
      <c r="DG230" s="17"/>
      <c r="DH230" s="17"/>
      <c r="DI230" s="17"/>
      <c r="DJ230" s="17"/>
      <c r="DK230" s="17"/>
      <c r="DL230" s="17"/>
      <c r="DM230" s="17"/>
      <c r="DN230" s="17"/>
      <c r="DO230" s="17"/>
      <c r="DP230" s="17"/>
      <c r="DQ230" s="17"/>
      <c r="DR230" s="17"/>
      <c r="DS230" s="17"/>
      <c r="DT230" s="17"/>
      <c r="DU230" s="17"/>
      <c r="DV230" s="17"/>
      <c r="DW230" s="17"/>
    </row>
    <row r="231" spans="1:127" ht="15.75" thickBot="1" x14ac:dyDescent="0.3">
      <c r="A231" s="54" t="str">
        <f>IF([2]EGRESADOS!$A232="","",IF([2]EGRESADOS!$A232="SUBTOTAL",CONCATENATE("Subtotal ","",[2]EGRESADOS!$A231),[2]EGRESADOS!$A232))</f>
        <v/>
      </c>
      <c r="B231" s="55" t="str">
        <f>IF([2]EGRESADOS!$B232="","",IF([2]EGRESADOS!$A232="SUBTOTAL",CONCATENATE("Subtotal"," ",[2]EGRESADOS!$A231),[2]EGRESADOS!$B232))</f>
        <v/>
      </c>
      <c r="C231" s="6"/>
      <c r="D231" s="6"/>
      <c r="E231" s="6"/>
      <c r="F231" s="6"/>
      <c r="G231" s="6"/>
      <c r="H231" s="6"/>
      <c r="I231" s="6"/>
      <c r="J231" s="6"/>
      <c r="K231" s="56"/>
      <c r="L231" s="6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  <c r="BW231" s="17"/>
      <c r="BX231" s="17"/>
      <c r="BY231" s="17"/>
      <c r="BZ231" s="17"/>
      <c r="CA231" s="17"/>
      <c r="CB231" s="17"/>
      <c r="CC231" s="17"/>
      <c r="CD231" s="17"/>
      <c r="CE231" s="17"/>
      <c r="CF231" s="1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  <c r="CR231" s="17"/>
      <c r="CS231" s="17"/>
      <c r="CT231" s="17"/>
      <c r="CU231" s="17"/>
      <c r="CV231" s="17"/>
      <c r="CW231" s="17"/>
      <c r="CX231" s="17"/>
      <c r="CY231" s="17"/>
      <c r="CZ231" s="17"/>
      <c r="DA231" s="17"/>
      <c r="DB231" s="17"/>
      <c r="DC231" s="17"/>
      <c r="DD231" s="17"/>
      <c r="DE231" s="17"/>
      <c r="DF231" s="17"/>
      <c r="DG231" s="17"/>
      <c r="DH231" s="17"/>
      <c r="DI231" s="17"/>
      <c r="DJ231" s="17"/>
      <c r="DK231" s="17"/>
      <c r="DL231" s="17"/>
      <c r="DM231" s="17"/>
      <c r="DN231" s="17"/>
      <c r="DO231" s="17"/>
      <c r="DP231" s="17"/>
      <c r="DQ231" s="17"/>
      <c r="DR231" s="17"/>
      <c r="DS231" s="17"/>
      <c r="DT231" s="17"/>
      <c r="DU231" s="17"/>
      <c r="DV231" s="17"/>
      <c r="DW231" s="17"/>
    </row>
    <row r="232" spans="1:127" ht="15.75" thickBot="1" x14ac:dyDescent="0.3">
      <c r="A232" s="54" t="str">
        <f>IF([2]EGRESADOS!$A233="","",IF([2]EGRESADOS!$A233="SUBTOTAL",CONCATENATE("Subtotal ","",[2]EGRESADOS!$A232),[2]EGRESADOS!$A233))</f>
        <v/>
      </c>
      <c r="B232" s="55" t="str">
        <f>IF([2]EGRESADOS!$B233="","",IF([2]EGRESADOS!$A233="SUBTOTAL",CONCATENATE("Subtotal"," ",[2]EGRESADOS!$A232),[2]EGRESADOS!$B233))</f>
        <v/>
      </c>
      <c r="C232" s="6"/>
      <c r="D232" s="6"/>
      <c r="E232" s="6"/>
      <c r="F232" s="6"/>
      <c r="G232" s="6"/>
      <c r="H232" s="6"/>
      <c r="I232" s="6"/>
      <c r="J232" s="6"/>
      <c r="K232" s="56"/>
      <c r="L232" s="6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  <c r="BW232" s="17"/>
      <c r="BX232" s="17"/>
      <c r="BY232" s="17"/>
      <c r="BZ232" s="17"/>
      <c r="CA232" s="17"/>
      <c r="CB232" s="17"/>
      <c r="CC232" s="17"/>
      <c r="CD232" s="17"/>
      <c r="CE232" s="17"/>
      <c r="CF232" s="1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  <c r="CY232" s="17"/>
      <c r="CZ232" s="17"/>
      <c r="DA232" s="17"/>
      <c r="DB232" s="17"/>
      <c r="DC232" s="17"/>
      <c r="DD232" s="17"/>
      <c r="DE232" s="17"/>
      <c r="DF232" s="17"/>
      <c r="DG232" s="17"/>
      <c r="DH232" s="17"/>
      <c r="DI232" s="17"/>
      <c r="DJ232" s="17"/>
      <c r="DK232" s="17"/>
      <c r="DL232" s="17"/>
      <c r="DM232" s="17"/>
      <c r="DN232" s="17"/>
      <c r="DO232" s="17"/>
      <c r="DP232" s="17"/>
      <c r="DQ232" s="17"/>
      <c r="DR232" s="17"/>
      <c r="DS232" s="17"/>
      <c r="DT232" s="17"/>
      <c r="DU232" s="17"/>
      <c r="DV232" s="17"/>
      <c r="DW232" s="17"/>
    </row>
    <row r="233" spans="1:127" ht="15.75" thickBot="1" x14ac:dyDescent="0.3">
      <c r="A233" s="54" t="str">
        <f>IF([2]EGRESADOS!$A234="","",IF([2]EGRESADOS!$A234="SUBTOTAL",CONCATENATE("Subtotal ","",[2]EGRESADOS!$A233),[2]EGRESADOS!$A234))</f>
        <v/>
      </c>
      <c r="B233" s="55" t="str">
        <f>IF([2]EGRESADOS!$B234="","",IF([2]EGRESADOS!$A234="SUBTOTAL",CONCATENATE("Subtotal"," ",[2]EGRESADOS!$A233),[2]EGRESADOS!$B234))</f>
        <v/>
      </c>
      <c r="C233" s="6"/>
      <c r="D233" s="6"/>
      <c r="E233" s="6"/>
      <c r="F233" s="6"/>
      <c r="G233" s="6"/>
      <c r="H233" s="6"/>
      <c r="I233" s="6"/>
      <c r="J233" s="6"/>
      <c r="K233" s="56"/>
      <c r="L233" s="6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  <c r="BW233" s="17"/>
      <c r="BX233" s="17"/>
      <c r="BY233" s="17"/>
      <c r="BZ233" s="17"/>
      <c r="CA233" s="17"/>
      <c r="CB233" s="17"/>
      <c r="CC233" s="17"/>
      <c r="CD233" s="17"/>
      <c r="CE233" s="17"/>
      <c r="CF233" s="1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  <c r="CR233" s="17"/>
      <c r="CS233" s="17"/>
      <c r="CT233" s="17"/>
      <c r="CU233" s="17"/>
      <c r="CV233" s="17"/>
      <c r="CW233" s="17"/>
      <c r="CX233" s="17"/>
      <c r="CY233" s="17"/>
      <c r="CZ233" s="17"/>
      <c r="DA233" s="17"/>
      <c r="DB233" s="17"/>
      <c r="DC233" s="17"/>
      <c r="DD233" s="17"/>
      <c r="DE233" s="17"/>
      <c r="DF233" s="17"/>
      <c r="DG233" s="17"/>
      <c r="DH233" s="17"/>
      <c r="DI233" s="17"/>
      <c r="DJ233" s="17"/>
      <c r="DK233" s="17"/>
      <c r="DL233" s="17"/>
      <c r="DM233" s="17"/>
      <c r="DN233" s="17"/>
      <c r="DO233" s="17"/>
      <c r="DP233" s="17"/>
      <c r="DQ233" s="17"/>
      <c r="DR233" s="17"/>
      <c r="DS233" s="17"/>
      <c r="DT233" s="17"/>
      <c r="DU233" s="17"/>
      <c r="DV233" s="17"/>
      <c r="DW233" s="17"/>
    </row>
    <row r="234" spans="1:127" ht="15.75" thickBot="1" x14ac:dyDescent="0.3">
      <c r="A234" s="54" t="str">
        <f>IF([2]EGRESADOS!$A235="","",IF([2]EGRESADOS!$A235="SUBTOTAL",CONCATENATE("Subtotal ","",[2]EGRESADOS!$A234),[2]EGRESADOS!$A235))</f>
        <v/>
      </c>
      <c r="B234" s="55" t="str">
        <f>IF([2]EGRESADOS!$B235="","",IF([2]EGRESADOS!$A235="SUBTOTAL",CONCATENATE("Subtotal"," ",[2]EGRESADOS!$A234),[2]EGRESADOS!$B235))</f>
        <v/>
      </c>
      <c r="C234" s="6"/>
      <c r="D234" s="6"/>
      <c r="E234" s="6"/>
      <c r="F234" s="6"/>
      <c r="G234" s="6"/>
      <c r="H234" s="6"/>
      <c r="I234" s="6"/>
      <c r="J234" s="6"/>
      <c r="K234" s="56"/>
      <c r="L234" s="6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  <c r="BW234" s="17"/>
      <c r="BX234" s="17"/>
      <c r="BY234" s="17"/>
      <c r="BZ234" s="17"/>
      <c r="CA234" s="17"/>
      <c r="CB234" s="17"/>
      <c r="CC234" s="17"/>
      <c r="CD234" s="17"/>
      <c r="CE234" s="17"/>
      <c r="CF234" s="1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  <c r="CR234" s="17"/>
      <c r="CS234" s="17"/>
      <c r="CT234" s="17"/>
      <c r="CU234" s="17"/>
      <c r="CV234" s="17"/>
      <c r="CW234" s="17"/>
      <c r="CX234" s="17"/>
      <c r="CY234" s="17"/>
      <c r="CZ234" s="17"/>
      <c r="DA234" s="17"/>
      <c r="DB234" s="17"/>
      <c r="DC234" s="17"/>
      <c r="DD234" s="17"/>
      <c r="DE234" s="17"/>
      <c r="DF234" s="17"/>
      <c r="DG234" s="17"/>
      <c r="DH234" s="17"/>
      <c r="DI234" s="17"/>
      <c r="DJ234" s="17"/>
      <c r="DK234" s="17"/>
      <c r="DL234" s="17"/>
      <c r="DM234" s="17"/>
      <c r="DN234" s="17"/>
      <c r="DO234" s="17"/>
      <c r="DP234" s="17"/>
      <c r="DQ234" s="17"/>
      <c r="DR234" s="17"/>
      <c r="DS234" s="17"/>
      <c r="DT234" s="17"/>
      <c r="DU234" s="17"/>
      <c r="DV234" s="17"/>
      <c r="DW234" s="17"/>
    </row>
    <row r="235" spans="1:127" ht="15.75" thickBot="1" x14ac:dyDescent="0.3">
      <c r="A235" s="54" t="str">
        <f>IF([2]EGRESADOS!$A236="","",IF([2]EGRESADOS!$A236="SUBTOTAL",CONCATENATE("Subtotal ","",[2]EGRESADOS!$A235),[2]EGRESADOS!$A236))</f>
        <v/>
      </c>
      <c r="B235" s="55" t="str">
        <f>IF([2]EGRESADOS!$B236="","",IF([2]EGRESADOS!$A236="SUBTOTAL",CONCATENATE("Subtotal"," ",[2]EGRESADOS!$A235),[2]EGRESADOS!$B236))</f>
        <v/>
      </c>
      <c r="C235" s="6"/>
      <c r="D235" s="6"/>
      <c r="E235" s="6"/>
      <c r="F235" s="6"/>
      <c r="G235" s="6"/>
      <c r="H235" s="6"/>
      <c r="I235" s="6"/>
      <c r="J235" s="6"/>
      <c r="K235" s="56"/>
      <c r="L235" s="6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  <c r="BW235" s="17"/>
      <c r="BX235" s="17"/>
      <c r="BY235" s="17"/>
      <c r="BZ235" s="17"/>
      <c r="CA235" s="17"/>
      <c r="CB235" s="17"/>
      <c r="CC235" s="17"/>
      <c r="CD235" s="17"/>
      <c r="CE235" s="17"/>
      <c r="CF235" s="1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  <c r="CR235" s="17"/>
      <c r="CS235" s="17"/>
      <c r="CT235" s="17"/>
      <c r="CU235" s="17"/>
      <c r="CV235" s="17"/>
      <c r="CW235" s="17"/>
      <c r="CX235" s="17"/>
      <c r="CY235" s="17"/>
      <c r="CZ235" s="17"/>
      <c r="DA235" s="17"/>
      <c r="DB235" s="17"/>
      <c r="DC235" s="17"/>
      <c r="DD235" s="17"/>
      <c r="DE235" s="17"/>
      <c r="DF235" s="17"/>
      <c r="DG235" s="17"/>
      <c r="DH235" s="17"/>
      <c r="DI235" s="17"/>
      <c r="DJ235" s="17"/>
      <c r="DK235" s="17"/>
      <c r="DL235" s="17"/>
      <c r="DM235" s="17"/>
      <c r="DN235" s="17"/>
      <c r="DO235" s="17"/>
      <c r="DP235" s="17"/>
      <c r="DQ235" s="17"/>
      <c r="DR235" s="17"/>
      <c r="DS235" s="17"/>
      <c r="DT235" s="17"/>
      <c r="DU235" s="17"/>
      <c r="DV235" s="17"/>
      <c r="DW235" s="17"/>
    </row>
    <row r="236" spans="1:127" ht="15.75" thickBot="1" x14ac:dyDescent="0.3">
      <c r="A236" s="54" t="str">
        <f>IF([2]EGRESADOS!$A237="","",IF([2]EGRESADOS!$A237="SUBTOTAL",CONCATENATE("Subtotal ","",[2]EGRESADOS!$A236),[2]EGRESADOS!$A237))</f>
        <v/>
      </c>
      <c r="B236" s="55" t="str">
        <f>IF([2]EGRESADOS!$B237="","",IF([2]EGRESADOS!$A237="SUBTOTAL",CONCATENATE("Subtotal"," ",[2]EGRESADOS!$A236),[2]EGRESADOS!$B237))</f>
        <v/>
      </c>
      <c r="C236" s="6"/>
      <c r="D236" s="6"/>
      <c r="E236" s="6"/>
      <c r="F236" s="6"/>
      <c r="G236" s="6"/>
      <c r="H236" s="6"/>
      <c r="I236" s="6"/>
      <c r="J236" s="6"/>
      <c r="K236" s="56"/>
      <c r="L236" s="6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7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  <c r="CC236" s="17"/>
      <c r="CD236" s="17"/>
      <c r="CE236" s="17"/>
      <c r="CF236" s="1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  <c r="CR236" s="17"/>
      <c r="CS236" s="17"/>
      <c r="CT236" s="17"/>
      <c r="CU236" s="17"/>
      <c r="CV236" s="17"/>
      <c r="CW236" s="17"/>
      <c r="CX236" s="17"/>
      <c r="CY236" s="17"/>
      <c r="CZ236" s="17"/>
      <c r="DA236" s="17"/>
      <c r="DB236" s="17"/>
      <c r="DC236" s="17"/>
      <c r="DD236" s="17"/>
      <c r="DE236" s="17"/>
      <c r="DF236" s="17"/>
      <c r="DG236" s="17"/>
      <c r="DH236" s="17"/>
      <c r="DI236" s="17"/>
      <c r="DJ236" s="17"/>
      <c r="DK236" s="17"/>
      <c r="DL236" s="17"/>
      <c r="DM236" s="17"/>
      <c r="DN236" s="17"/>
      <c r="DO236" s="17"/>
      <c r="DP236" s="17"/>
      <c r="DQ236" s="17"/>
      <c r="DR236" s="17"/>
      <c r="DS236" s="17"/>
      <c r="DT236" s="17"/>
      <c r="DU236" s="17"/>
      <c r="DV236" s="17"/>
      <c r="DW236" s="17"/>
    </row>
    <row r="237" spans="1:127" ht="15.75" thickBot="1" x14ac:dyDescent="0.3">
      <c r="A237" s="54" t="str">
        <f>IF([2]EGRESADOS!$A238="","",IF([2]EGRESADOS!$A238="SUBTOTAL",CONCATENATE("Subtotal ","",[2]EGRESADOS!$A237),[2]EGRESADOS!$A238))</f>
        <v/>
      </c>
      <c r="B237" s="55" t="str">
        <f>IF([2]EGRESADOS!$B238="","",IF([2]EGRESADOS!$A238="SUBTOTAL",CONCATENATE("Subtotal"," ",[2]EGRESADOS!$A237),[2]EGRESADOS!$B238))</f>
        <v/>
      </c>
      <c r="C237" s="6"/>
      <c r="D237" s="6"/>
      <c r="E237" s="6"/>
      <c r="F237" s="6"/>
      <c r="G237" s="6"/>
      <c r="H237" s="6"/>
      <c r="I237" s="6"/>
      <c r="J237" s="6"/>
      <c r="K237" s="56"/>
      <c r="L237" s="6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7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  <c r="CC237" s="17"/>
      <c r="CD237" s="17"/>
      <c r="CE237" s="17"/>
      <c r="CF237" s="1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  <c r="CR237" s="17"/>
      <c r="CS237" s="17"/>
      <c r="CT237" s="17"/>
      <c r="CU237" s="17"/>
      <c r="CV237" s="17"/>
      <c r="CW237" s="17"/>
      <c r="CX237" s="17"/>
      <c r="CY237" s="17"/>
      <c r="CZ237" s="17"/>
      <c r="DA237" s="17"/>
      <c r="DB237" s="17"/>
      <c r="DC237" s="17"/>
      <c r="DD237" s="17"/>
      <c r="DE237" s="17"/>
      <c r="DF237" s="17"/>
      <c r="DG237" s="17"/>
      <c r="DH237" s="17"/>
      <c r="DI237" s="17"/>
      <c r="DJ237" s="17"/>
      <c r="DK237" s="17"/>
      <c r="DL237" s="17"/>
      <c r="DM237" s="17"/>
      <c r="DN237" s="17"/>
      <c r="DO237" s="17"/>
      <c r="DP237" s="17"/>
      <c r="DQ237" s="17"/>
      <c r="DR237" s="17"/>
      <c r="DS237" s="17"/>
      <c r="DT237" s="17"/>
      <c r="DU237" s="17"/>
      <c r="DV237" s="17"/>
      <c r="DW237" s="17"/>
    </row>
    <row r="238" spans="1:127" ht="15.75" thickBot="1" x14ac:dyDescent="0.3">
      <c r="A238" s="54" t="str">
        <f>IF([2]EGRESADOS!$A239="","",IF([2]EGRESADOS!$A239="SUBTOTAL",CONCATENATE("Subtotal ","",[2]EGRESADOS!$A238),[2]EGRESADOS!$A239))</f>
        <v/>
      </c>
      <c r="B238" s="55" t="str">
        <f>IF([2]EGRESADOS!$B239="","",IF([2]EGRESADOS!$A239="SUBTOTAL",CONCATENATE("Subtotal"," ",[2]EGRESADOS!$A238),[2]EGRESADOS!$B239))</f>
        <v/>
      </c>
      <c r="C238" s="6"/>
      <c r="D238" s="6"/>
      <c r="E238" s="6"/>
      <c r="F238" s="6"/>
      <c r="G238" s="6"/>
      <c r="H238" s="6"/>
      <c r="I238" s="6"/>
      <c r="J238" s="6"/>
      <c r="K238" s="56"/>
      <c r="L238" s="6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7"/>
      <c r="BR238" s="17"/>
      <c r="BS238" s="17"/>
      <c r="BT238" s="17"/>
      <c r="BU238" s="17"/>
      <c r="BV238" s="17"/>
      <c r="BW238" s="17"/>
      <c r="BX238" s="17"/>
      <c r="BY238" s="17"/>
      <c r="BZ238" s="17"/>
      <c r="CA238" s="17"/>
      <c r="CB238" s="17"/>
      <c r="CC238" s="17"/>
      <c r="CD238" s="17"/>
      <c r="CE238" s="17"/>
      <c r="CF238" s="1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  <c r="CR238" s="17"/>
      <c r="CS238" s="17"/>
      <c r="CT238" s="17"/>
      <c r="CU238" s="17"/>
      <c r="CV238" s="17"/>
      <c r="CW238" s="17"/>
      <c r="CX238" s="17"/>
      <c r="CY238" s="17"/>
      <c r="CZ238" s="17"/>
      <c r="DA238" s="17"/>
      <c r="DB238" s="17"/>
      <c r="DC238" s="17"/>
      <c r="DD238" s="17"/>
      <c r="DE238" s="17"/>
      <c r="DF238" s="17"/>
      <c r="DG238" s="17"/>
      <c r="DH238" s="17"/>
      <c r="DI238" s="17"/>
      <c r="DJ238" s="17"/>
      <c r="DK238" s="17"/>
      <c r="DL238" s="17"/>
      <c r="DM238" s="17"/>
      <c r="DN238" s="17"/>
      <c r="DO238" s="17"/>
      <c r="DP238" s="17"/>
      <c r="DQ238" s="17"/>
      <c r="DR238" s="17"/>
      <c r="DS238" s="17"/>
      <c r="DT238" s="17"/>
      <c r="DU238" s="17"/>
      <c r="DV238" s="17"/>
      <c r="DW238" s="17"/>
    </row>
    <row r="239" spans="1:127" ht="15.75" thickBot="1" x14ac:dyDescent="0.3">
      <c r="A239" s="54" t="str">
        <f>IF([2]EGRESADOS!$A240="","",IF([2]EGRESADOS!$A240="SUBTOTAL",CONCATENATE("Subtotal ","",[2]EGRESADOS!$A239),[2]EGRESADOS!$A240))</f>
        <v/>
      </c>
      <c r="B239" s="55" t="str">
        <f>IF([2]EGRESADOS!$B240="","",IF([2]EGRESADOS!$A240="SUBTOTAL",CONCATENATE("Subtotal"," ",[2]EGRESADOS!$A239),[2]EGRESADOS!$B240))</f>
        <v/>
      </c>
      <c r="C239" s="6"/>
      <c r="D239" s="6"/>
      <c r="E239" s="6"/>
      <c r="F239" s="6"/>
      <c r="G239" s="6"/>
      <c r="H239" s="6"/>
      <c r="I239" s="6"/>
      <c r="J239" s="6"/>
      <c r="K239" s="56"/>
      <c r="L239" s="6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  <c r="BW239" s="17"/>
      <c r="BX239" s="17"/>
      <c r="BY239" s="17"/>
      <c r="BZ239" s="17"/>
      <c r="CA239" s="17"/>
      <c r="CB239" s="17"/>
      <c r="CC239" s="17"/>
      <c r="CD239" s="17"/>
      <c r="CE239" s="17"/>
      <c r="CF239" s="1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  <c r="CY239" s="17"/>
      <c r="CZ239" s="17"/>
      <c r="DA239" s="17"/>
      <c r="DB239" s="17"/>
      <c r="DC239" s="17"/>
      <c r="DD239" s="17"/>
      <c r="DE239" s="17"/>
      <c r="DF239" s="17"/>
      <c r="DG239" s="17"/>
      <c r="DH239" s="17"/>
      <c r="DI239" s="17"/>
      <c r="DJ239" s="17"/>
      <c r="DK239" s="17"/>
      <c r="DL239" s="17"/>
      <c r="DM239" s="17"/>
      <c r="DN239" s="17"/>
      <c r="DO239" s="17"/>
      <c r="DP239" s="17"/>
      <c r="DQ239" s="17"/>
      <c r="DR239" s="17"/>
      <c r="DS239" s="17"/>
      <c r="DT239" s="17"/>
      <c r="DU239" s="17"/>
      <c r="DV239" s="17"/>
      <c r="DW239" s="17"/>
    </row>
    <row r="240" spans="1:127" ht="15.75" thickBot="1" x14ac:dyDescent="0.3">
      <c r="A240" s="54" t="str">
        <f>IF([2]EGRESADOS!$A241="","",IF([2]EGRESADOS!$A241="SUBTOTAL",CONCATENATE("Subtotal ","",[2]EGRESADOS!$A240),[2]EGRESADOS!$A241))</f>
        <v/>
      </c>
      <c r="B240" s="55" t="str">
        <f>IF([2]EGRESADOS!$B241="","",IF([2]EGRESADOS!$A241="SUBTOTAL",CONCATENATE("Subtotal"," ",[2]EGRESADOS!$A240),[2]EGRESADOS!$B241))</f>
        <v/>
      </c>
      <c r="C240" s="6"/>
      <c r="D240" s="6"/>
      <c r="E240" s="6"/>
      <c r="F240" s="6"/>
      <c r="G240" s="6"/>
      <c r="H240" s="6"/>
      <c r="I240" s="6"/>
      <c r="J240" s="6"/>
      <c r="K240" s="56"/>
      <c r="L240" s="6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7"/>
      <c r="BR240" s="17"/>
      <c r="BS240" s="17"/>
      <c r="BT240" s="17"/>
      <c r="BU240" s="17"/>
      <c r="BV240" s="17"/>
      <c r="BW240" s="17"/>
      <c r="BX240" s="17"/>
      <c r="BY240" s="17"/>
      <c r="BZ240" s="17"/>
      <c r="CA240" s="17"/>
      <c r="CB240" s="17"/>
      <c r="CC240" s="17"/>
      <c r="CD240" s="17"/>
      <c r="CE240" s="17"/>
      <c r="CF240" s="1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  <c r="CR240" s="17"/>
      <c r="CS240" s="17"/>
      <c r="CT240" s="17"/>
      <c r="CU240" s="17"/>
      <c r="CV240" s="17"/>
      <c r="CW240" s="17"/>
      <c r="CX240" s="17"/>
      <c r="CY240" s="17"/>
      <c r="CZ240" s="17"/>
      <c r="DA240" s="17"/>
      <c r="DB240" s="17"/>
      <c r="DC240" s="17"/>
      <c r="DD240" s="17"/>
      <c r="DE240" s="17"/>
      <c r="DF240" s="17"/>
      <c r="DG240" s="17"/>
      <c r="DH240" s="17"/>
      <c r="DI240" s="17"/>
      <c r="DJ240" s="17"/>
      <c r="DK240" s="17"/>
      <c r="DL240" s="17"/>
      <c r="DM240" s="17"/>
      <c r="DN240" s="17"/>
      <c r="DO240" s="17"/>
      <c r="DP240" s="17"/>
      <c r="DQ240" s="17"/>
      <c r="DR240" s="17"/>
      <c r="DS240" s="17"/>
      <c r="DT240" s="17"/>
      <c r="DU240" s="17"/>
      <c r="DV240" s="17"/>
      <c r="DW240" s="17"/>
    </row>
    <row r="241" spans="1:127" ht="15.75" thickBot="1" x14ac:dyDescent="0.3">
      <c r="A241" s="54" t="str">
        <f>IF([2]EGRESADOS!$A242="","",IF([2]EGRESADOS!$A242="SUBTOTAL",CONCATENATE("Subtotal ","",[2]EGRESADOS!$A241),[2]EGRESADOS!$A242))</f>
        <v/>
      </c>
      <c r="B241" s="55" t="str">
        <f>IF([2]EGRESADOS!$B242="","",IF([2]EGRESADOS!$A242="SUBTOTAL",CONCATENATE("Subtotal"," ",[2]EGRESADOS!$A241),[2]EGRESADOS!$B242))</f>
        <v/>
      </c>
      <c r="C241" s="6"/>
      <c r="D241" s="6"/>
      <c r="E241" s="6"/>
      <c r="F241" s="6"/>
      <c r="G241" s="6"/>
      <c r="H241" s="6"/>
      <c r="I241" s="6"/>
      <c r="J241" s="6"/>
      <c r="K241" s="56"/>
      <c r="L241" s="6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7"/>
      <c r="BR241" s="17"/>
      <c r="BS241" s="17"/>
      <c r="BT241" s="17"/>
      <c r="BU241" s="17"/>
      <c r="BV241" s="17"/>
      <c r="BW241" s="17"/>
      <c r="BX241" s="17"/>
      <c r="BY241" s="17"/>
      <c r="BZ241" s="17"/>
      <c r="CA241" s="17"/>
      <c r="CB241" s="17"/>
      <c r="CC241" s="17"/>
      <c r="CD241" s="17"/>
      <c r="CE241" s="17"/>
      <c r="CF241" s="1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  <c r="CR241" s="17"/>
      <c r="CS241" s="17"/>
      <c r="CT241" s="17"/>
      <c r="CU241" s="17"/>
      <c r="CV241" s="17"/>
      <c r="CW241" s="17"/>
      <c r="CX241" s="17"/>
      <c r="CY241" s="17"/>
      <c r="CZ241" s="17"/>
      <c r="DA241" s="17"/>
      <c r="DB241" s="17"/>
      <c r="DC241" s="17"/>
      <c r="DD241" s="17"/>
      <c r="DE241" s="17"/>
      <c r="DF241" s="17"/>
      <c r="DG241" s="17"/>
      <c r="DH241" s="17"/>
      <c r="DI241" s="17"/>
      <c r="DJ241" s="17"/>
      <c r="DK241" s="17"/>
      <c r="DL241" s="17"/>
      <c r="DM241" s="17"/>
      <c r="DN241" s="17"/>
      <c r="DO241" s="17"/>
      <c r="DP241" s="17"/>
      <c r="DQ241" s="17"/>
      <c r="DR241" s="17"/>
      <c r="DS241" s="17"/>
      <c r="DT241" s="17"/>
      <c r="DU241" s="17"/>
      <c r="DV241" s="17"/>
      <c r="DW241" s="17"/>
    </row>
    <row r="242" spans="1:127" ht="15.75" thickBot="1" x14ac:dyDescent="0.3">
      <c r="A242" s="54" t="str">
        <f>IF([2]EGRESADOS!$A243="","",IF([2]EGRESADOS!$A243="SUBTOTAL",CONCATENATE("Subtotal ","",[2]EGRESADOS!$A242),[2]EGRESADOS!$A243))</f>
        <v/>
      </c>
      <c r="B242" s="55" t="str">
        <f>IF([2]EGRESADOS!$B243="","",IF([2]EGRESADOS!$A243="SUBTOTAL",CONCATENATE("Subtotal"," ",[2]EGRESADOS!$A242),[2]EGRESADOS!$B243))</f>
        <v/>
      </c>
      <c r="C242" s="6"/>
      <c r="D242" s="6"/>
      <c r="E242" s="6"/>
      <c r="F242" s="6"/>
      <c r="G242" s="6"/>
      <c r="H242" s="6"/>
      <c r="I242" s="6"/>
      <c r="J242" s="6"/>
      <c r="K242" s="56"/>
      <c r="L242" s="6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7"/>
      <c r="BR242" s="17"/>
      <c r="BS242" s="17"/>
      <c r="BT242" s="17"/>
      <c r="BU242" s="17"/>
      <c r="BV242" s="17"/>
      <c r="BW242" s="17"/>
      <c r="BX242" s="17"/>
      <c r="BY242" s="17"/>
      <c r="BZ242" s="17"/>
      <c r="CA242" s="17"/>
      <c r="CB242" s="17"/>
      <c r="CC242" s="17"/>
      <c r="CD242" s="17"/>
      <c r="CE242" s="17"/>
      <c r="CF242" s="1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  <c r="CR242" s="17"/>
      <c r="CS242" s="17"/>
      <c r="CT242" s="17"/>
      <c r="CU242" s="17"/>
      <c r="CV242" s="17"/>
      <c r="CW242" s="17"/>
      <c r="CX242" s="17"/>
      <c r="CY242" s="17"/>
      <c r="CZ242" s="17"/>
      <c r="DA242" s="17"/>
      <c r="DB242" s="17"/>
      <c r="DC242" s="17"/>
      <c r="DD242" s="17"/>
      <c r="DE242" s="17"/>
      <c r="DF242" s="17"/>
      <c r="DG242" s="17"/>
      <c r="DH242" s="17"/>
      <c r="DI242" s="17"/>
      <c r="DJ242" s="17"/>
      <c r="DK242" s="17"/>
      <c r="DL242" s="17"/>
      <c r="DM242" s="17"/>
      <c r="DN242" s="17"/>
      <c r="DO242" s="17"/>
      <c r="DP242" s="17"/>
      <c r="DQ242" s="17"/>
      <c r="DR242" s="17"/>
      <c r="DS242" s="17"/>
      <c r="DT242" s="17"/>
      <c r="DU242" s="17"/>
      <c r="DV242" s="17"/>
      <c r="DW242" s="17"/>
    </row>
    <row r="243" spans="1:127" ht="15.75" thickBot="1" x14ac:dyDescent="0.3">
      <c r="A243" s="54" t="str">
        <f>IF([2]EGRESADOS!$A244="","",IF([2]EGRESADOS!$A244="SUBTOTAL",CONCATENATE("Subtotal ","",[2]EGRESADOS!$A243),[2]EGRESADOS!$A244))</f>
        <v/>
      </c>
      <c r="B243" s="55" t="str">
        <f>IF([2]EGRESADOS!$B244="","",IF([2]EGRESADOS!$A244="SUBTOTAL",CONCATENATE("Subtotal"," ",[2]EGRESADOS!$A243),[2]EGRESADOS!$B244))</f>
        <v/>
      </c>
      <c r="C243" s="6"/>
      <c r="D243" s="6"/>
      <c r="E243" s="6"/>
      <c r="F243" s="6"/>
      <c r="G243" s="6"/>
      <c r="H243" s="6"/>
      <c r="I243" s="6"/>
      <c r="J243" s="6"/>
      <c r="K243" s="56"/>
      <c r="L243" s="6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7"/>
      <c r="BR243" s="17"/>
      <c r="BS243" s="17"/>
      <c r="BT243" s="17"/>
      <c r="BU243" s="17"/>
      <c r="BV243" s="17"/>
      <c r="BW243" s="17"/>
      <c r="BX243" s="17"/>
      <c r="BY243" s="17"/>
      <c r="BZ243" s="17"/>
      <c r="CA243" s="17"/>
      <c r="CB243" s="17"/>
      <c r="CC243" s="17"/>
      <c r="CD243" s="17"/>
      <c r="CE243" s="17"/>
      <c r="CF243" s="1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  <c r="CR243" s="17"/>
      <c r="CS243" s="17"/>
      <c r="CT243" s="17"/>
      <c r="CU243" s="17"/>
      <c r="CV243" s="17"/>
      <c r="CW243" s="17"/>
      <c r="CX243" s="17"/>
      <c r="CY243" s="17"/>
      <c r="CZ243" s="17"/>
      <c r="DA243" s="17"/>
      <c r="DB243" s="17"/>
      <c r="DC243" s="17"/>
      <c r="DD243" s="17"/>
      <c r="DE243" s="17"/>
      <c r="DF243" s="17"/>
      <c r="DG243" s="17"/>
      <c r="DH243" s="17"/>
      <c r="DI243" s="17"/>
      <c r="DJ243" s="17"/>
      <c r="DK243" s="17"/>
      <c r="DL243" s="17"/>
      <c r="DM243" s="17"/>
      <c r="DN243" s="17"/>
      <c r="DO243" s="17"/>
      <c r="DP243" s="17"/>
      <c r="DQ243" s="17"/>
      <c r="DR243" s="17"/>
      <c r="DS243" s="17"/>
      <c r="DT243" s="17"/>
      <c r="DU243" s="17"/>
      <c r="DV243" s="17"/>
      <c r="DW243" s="17"/>
    </row>
    <row r="244" spans="1:127" ht="15.75" thickBot="1" x14ac:dyDescent="0.3">
      <c r="A244" s="54" t="str">
        <f>IF([2]EGRESADOS!$A245="","",IF([2]EGRESADOS!$A245="SUBTOTAL",CONCATENATE("Subtotal ","",[2]EGRESADOS!$A244),[2]EGRESADOS!$A245))</f>
        <v/>
      </c>
      <c r="B244" s="55" t="str">
        <f>IF([2]EGRESADOS!$B245="","",IF([2]EGRESADOS!$A245="SUBTOTAL",CONCATENATE("Subtotal"," ",[2]EGRESADOS!$A244),[2]EGRESADOS!$B245))</f>
        <v/>
      </c>
      <c r="C244" s="6"/>
      <c r="D244" s="6"/>
      <c r="E244" s="6"/>
      <c r="F244" s="6"/>
      <c r="G244" s="6"/>
      <c r="H244" s="6"/>
      <c r="I244" s="6"/>
      <c r="J244" s="6"/>
      <c r="K244" s="56"/>
      <c r="L244" s="6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7"/>
      <c r="BR244" s="17"/>
      <c r="BS244" s="17"/>
      <c r="BT244" s="17"/>
      <c r="BU244" s="17"/>
      <c r="BV244" s="17"/>
      <c r="BW244" s="17"/>
      <c r="BX244" s="17"/>
      <c r="BY244" s="17"/>
      <c r="BZ244" s="17"/>
      <c r="CA244" s="17"/>
      <c r="CB244" s="17"/>
      <c r="CC244" s="17"/>
      <c r="CD244" s="17"/>
      <c r="CE244" s="17"/>
      <c r="CF244" s="1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  <c r="CR244" s="17"/>
      <c r="CS244" s="17"/>
      <c r="CT244" s="17"/>
      <c r="CU244" s="17"/>
      <c r="CV244" s="17"/>
      <c r="CW244" s="17"/>
      <c r="CX244" s="17"/>
      <c r="CY244" s="17"/>
      <c r="CZ244" s="17"/>
      <c r="DA244" s="17"/>
      <c r="DB244" s="17"/>
      <c r="DC244" s="17"/>
      <c r="DD244" s="17"/>
      <c r="DE244" s="17"/>
      <c r="DF244" s="17"/>
      <c r="DG244" s="17"/>
      <c r="DH244" s="17"/>
      <c r="DI244" s="17"/>
      <c r="DJ244" s="17"/>
      <c r="DK244" s="17"/>
      <c r="DL244" s="17"/>
      <c r="DM244" s="17"/>
      <c r="DN244" s="17"/>
      <c r="DO244" s="17"/>
      <c r="DP244" s="17"/>
      <c r="DQ244" s="17"/>
      <c r="DR244" s="17"/>
      <c r="DS244" s="17"/>
      <c r="DT244" s="17"/>
      <c r="DU244" s="17"/>
      <c r="DV244" s="17"/>
      <c r="DW244" s="17"/>
    </row>
    <row r="245" spans="1:127" ht="15.75" thickBot="1" x14ac:dyDescent="0.3">
      <c r="A245" s="54" t="str">
        <f>IF([2]EGRESADOS!$A246="","",IF([2]EGRESADOS!$A246="SUBTOTAL",CONCATENATE("Subtotal ","",[2]EGRESADOS!$A245),[2]EGRESADOS!$A246))</f>
        <v/>
      </c>
      <c r="B245" s="55" t="str">
        <f>IF([2]EGRESADOS!$B246="","",IF([2]EGRESADOS!$A246="SUBTOTAL",CONCATENATE("Subtotal"," ",[2]EGRESADOS!$A245),[2]EGRESADOS!$B246))</f>
        <v/>
      </c>
      <c r="C245" s="6"/>
      <c r="D245" s="6"/>
      <c r="E245" s="6"/>
      <c r="F245" s="6"/>
      <c r="G245" s="6"/>
      <c r="H245" s="6"/>
      <c r="I245" s="6"/>
      <c r="J245" s="6"/>
      <c r="K245" s="56"/>
      <c r="L245" s="6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  <c r="CR245" s="17"/>
      <c r="CS245" s="17"/>
      <c r="CT245" s="17"/>
      <c r="CU245" s="17"/>
      <c r="CV245" s="17"/>
      <c r="CW245" s="17"/>
      <c r="CX245" s="17"/>
      <c r="CY245" s="17"/>
      <c r="CZ245" s="17"/>
      <c r="DA245" s="17"/>
      <c r="DB245" s="17"/>
      <c r="DC245" s="17"/>
      <c r="DD245" s="17"/>
      <c r="DE245" s="17"/>
      <c r="DF245" s="17"/>
      <c r="DG245" s="17"/>
      <c r="DH245" s="17"/>
      <c r="DI245" s="17"/>
      <c r="DJ245" s="17"/>
      <c r="DK245" s="17"/>
      <c r="DL245" s="17"/>
      <c r="DM245" s="17"/>
      <c r="DN245" s="17"/>
      <c r="DO245" s="17"/>
      <c r="DP245" s="17"/>
      <c r="DQ245" s="17"/>
      <c r="DR245" s="17"/>
      <c r="DS245" s="17"/>
      <c r="DT245" s="17"/>
      <c r="DU245" s="17"/>
      <c r="DV245" s="17"/>
      <c r="DW245" s="17"/>
    </row>
    <row r="246" spans="1:127" ht="15.75" thickBot="1" x14ac:dyDescent="0.3">
      <c r="A246" s="54" t="str">
        <f>IF([2]EGRESADOS!$A247="","",IF([2]EGRESADOS!$A247="SUBTOTAL",CONCATENATE("Subtotal ","",[2]EGRESADOS!$A246),[2]EGRESADOS!$A247))</f>
        <v/>
      </c>
      <c r="B246" s="55" t="str">
        <f>IF([2]EGRESADOS!$B247="","",IF([2]EGRESADOS!$A247="SUBTOTAL",CONCATENATE("Subtotal"," ",[2]EGRESADOS!$A246),[2]EGRESADOS!$B247))</f>
        <v/>
      </c>
      <c r="C246" s="6"/>
      <c r="D246" s="6"/>
      <c r="E246" s="6"/>
      <c r="F246" s="6"/>
      <c r="G246" s="6"/>
      <c r="H246" s="6"/>
      <c r="I246" s="6"/>
      <c r="J246" s="6"/>
      <c r="K246" s="56"/>
      <c r="L246" s="6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7"/>
      <c r="BR246" s="17"/>
      <c r="BS246" s="17"/>
      <c r="BT246" s="17"/>
      <c r="BU246" s="17"/>
      <c r="BV246" s="17"/>
      <c r="BW246" s="17"/>
      <c r="BX246" s="17"/>
      <c r="BY246" s="17"/>
      <c r="BZ246" s="17"/>
      <c r="CA246" s="17"/>
      <c r="CB246" s="17"/>
      <c r="CC246" s="17"/>
      <c r="CD246" s="17"/>
      <c r="CE246" s="17"/>
      <c r="CF246" s="1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  <c r="CR246" s="17"/>
      <c r="CS246" s="17"/>
      <c r="CT246" s="17"/>
      <c r="CU246" s="17"/>
      <c r="CV246" s="17"/>
      <c r="CW246" s="17"/>
      <c r="CX246" s="17"/>
      <c r="CY246" s="17"/>
      <c r="CZ246" s="17"/>
      <c r="DA246" s="17"/>
      <c r="DB246" s="17"/>
      <c r="DC246" s="17"/>
      <c r="DD246" s="17"/>
      <c r="DE246" s="17"/>
      <c r="DF246" s="17"/>
      <c r="DG246" s="17"/>
      <c r="DH246" s="17"/>
      <c r="DI246" s="17"/>
      <c r="DJ246" s="17"/>
      <c r="DK246" s="17"/>
      <c r="DL246" s="17"/>
      <c r="DM246" s="17"/>
      <c r="DN246" s="17"/>
      <c r="DO246" s="17"/>
      <c r="DP246" s="17"/>
      <c r="DQ246" s="17"/>
      <c r="DR246" s="17"/>
      <c r="DS246" s="17"/>
      <c r="DT246" s="17"/>
      <c r="DU246" s="17"/>
      <c r="DV246" s="17"/>
      <c r="DW246" s="17"/>
    </row>
    <row r="247" spans="1:127" ht="15.75" thickBot="1" x14ac:dyDescent="0.3">
      <c r="A247" s="54" t="str">
        <f>IF([2]EGRESADOS!$A248="","",IF([2]EGRESADOS!$A248="SUBTOTAL",CONCATENATE("Subtotal ","",[2]EGRESADOS!$A247),[2]EGRESADOS!$A248))</f>
        <v/>
      </c>
      <c r="B247" s="55" t="str">
        <f>IF([2]EGRESADOS!$B248="","",IF([2]EGRESADOS!$A248="SUBTOTAL",CONCATENATE("Subtotal"," ",[2]EGRESADOS!$A247),[2]EGRESADOS!$B248))</f>
        <v/>
      </c>
      <c r="C247" s="6"/>
      <c r="D247" s="6"/>
      <c r="E247" s="6"/>
      <c r="F247" s="6"/>
      <c r="G247" s="6"/>
      <c r="H247" s="6"/>
      <c r="I247" s="6"/>
      <c r="J247" s="6"/>
      <c r="K247" s="56"/>
      <c r="L247" s="6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7"/>
      <c r="BR247" s="17"/>
      <c r="BS247" s="17"/>
      <c r="BT247" s="17"/>
      <c r="BU247" s="17"/>
      <c r="BV247" s="17"/>
      <c r="BW247" s="17"/>
      <c r="BX247" s="17"/>
      <c r="BY247" s="17"/>
      <c r="BZ247" s="17"/>
      <c r="CA247" s="17"/>
      <c r="CB247" s="17"/>
      <c r="CC247" s="17"/>
      <c r="CD247" s="17"/>
      <c r="CE247" s="17"/>
      <c r="CF247" s="1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  <c r="CR247" s="17"/>
      <c r="CS247" s="17"/>
      <c r="CT247" s="17"/>
      <c r="CU247" s="17"/>
      <c r="CV247" s="17"/>
      <c r="CW247" s="17"/>
      <c r="CX247" s="17"/>
      <c r="CY247" s="17"/>
      <c r="CZ247" s="17"/>
      <c r="DA247" s="17"/>
      <c r="DB247" s="17"/>
      <c r="DC247" s="17"/>
      <c r="DD247" s="17"/>
      <c r="DE247" s="17"/>
      <c r="DF247" s="17"/>
      <c r="DG247" s="17"/>
      <c r="DH247" s="17"/>
      <c r="DI247" s="17"/>
      <c r="DJ247" s="17"/>
      <c r="DK247" s="17"/>
      <c r="DL247" s="17"/>
      <c r="DM247" s="17"/>
      <c r="DN247" s="17"/>
      <c r="DO247" s="17"/>
      <c r="DP247" s="17"/>
      <c r="DQ247" s="17"/>
      <c r="DR247" s="17"/>
      <c r="DS247" s="17"/>
      <c r="DT247" s="17"/>
      <c r="DU247" s="17"/>
      <c r="DV247" s="17"/>
      <c r="DW247" s="17"/>
    </row>
    <row r="248" spans="1:127" ht="15.75" thickBot="1" x14ac:dyDescent="0.3">
      <c r="A248" s="54" t="str">
        <f>IF([2]EGRESADOS!$A249="","",IF([2]EGRESADOS!$A249="SUBTOTAL",CONCATENATE("Subtotal ","",[2]EGRESADOS!$A248),[2]EGRESADOS!$A249))</f>
        <v/>
      </c>
      <c r="B248" s="55" t="str">
        <f>IF([2]EGRESADOS!$B249="","",IF([2]EGRESADOS!$A249="SUBTOTAL",CONCATENATE("Subtotal"," ",[2]EGRESADOS!$A248),[2]EGRESADOS!$B249))</f>
        <v/>
      </c>
      <c r="C248" s="6"/>
      <c r="D248" s="6"/>
      <c r="E248" s="6"/>
      <c r="F248" s="6"/>
      <c r="G248" s="6"/>
      <c r="H248" s="6"/>
      <c r="I248" s="6"/>
      <c r="J248" s="6"/>
      <c r="K248" s="56"/>
      <c r="L248" s="6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Q248" s="17"/>
      <c r="BR248" s="17"/>
      <c r="BS248" s="17"/>
      <c r="BT248" s="17"/>
      <c r="BU248" s="17"/>
      <c r="BV248" s="17"/>
      <c r="BW248" s="17"/>
      <c r="BX248" s="17"/>
      <c r="BY248" s="17"/>
      <c r="BZ248" s="17"/>
      <c r="CA248" s="17"/>
      <c r="CB248" s="17"/>
      <c r="CC248" s="17"/>
      <c r="CD248" s="17"/>
      <c r="CE248" s="17"/>
      <c r="CF248" s="1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  <c r="CR248" s="17"/>
      <c r="CS248" s="17"/>
      <c r="CT248" s="17"/>
      <c r="CU248" s="17"/>
      <c r="CV248" s="17"/>
      <c r="CW248" s="17"/>
      <c r="CX248" s="17"/>
      <c r="CY248" s="17"/>
      <c r="CZ248" s="17"/>
      <c r="DA248" s="17"/>
      <c r="DB248" s="17"/>
      <c r="DC248" s="17"/>
      <c r="DD248" s="17"/>
      <c r="DE248" s="17"/>
      <c r="DF248" s="17"/>
      <c r="DG248" s="17"/>
      <c r="DH248" s="17"/>
      <c r="DI248" s="17"/>
      <c r="DJ248" s="17"/>
      <c r="DK248" s="17"/>
      <c r="DL248" s="17"/>
      <c r="DM248" s="17"/>
      <c r="DN248" s="17"/>
      <c r="DO248" s="17"/>
      <c r="DP248" s="17"/>
      <c r="DQ248" s="17"/>
      <c r="DR248" s="17"/>
      <c r="DS248" s="17"/>
      <c r="DT248" s="17"/>
      <c r="DU248" s="17"/>
      <c r="DV248" s="17"/>
      <c r="DW248" s="17"/>
    </row>
    <row r="249" spans="1:127" ht="15.75" thickBot="1" x14ac:dyDescent="0.3">
      <c r="A249" s="54" t="str">
        <f>IF([2]EGRESADOS!$A250="","",IF([2]EGRESADOS!$A250="SUBTOTAL",CONCATENATE("Subtotal ","",[2]EGRESADOS!$A249),[2]EGRESADOS!$A250))</f>
        <v/>
      </c>
      <c r="B249" s="55" t="str">
        <f>IF([2]EGRESADOS!$B250="","",IF([2]EGRESADOS!$A250="SUBTOTAL",CONCATENATE("Subtotal"," ",[2]EGRESADOS!$A249),[2]EGRESADOS!$B250))</f>
        <v/>
      </c>
      <c r="C249" s="6"/>
      <c r="D249" s="6"/>
      <c r="E249" s="6"/>
      <c r="F249" s="6"/>
      <c r="G249" s="6"/>
      <c r="H249" s="6"/>
      <c r="I249" s="6"/>
      <c r="J249" s="6"/>
      <c r="K249" s="56"/>
      <c r="L249" s="6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7"/>
      <c r="BR249" s="17"/>
      <c r="BS249" s="17"/>
      <c r="BT249" s="17"/>
      <c r="BU249" s="17"/>
      <c r="BV249" s="17"/>
      <c r="BW249" s="17"/>
      <c r="BX249" s="17"/>
      <c r="BY249" s="17"/>
      <c r="BZ249" s="17"/>
      <c r="CA249" s="17"/>
      <c r="CB249" s="17"/>
      <c r="CC249" s="17"/>
      <c r="CD249" s="17"/>
      <c r="CE249" s="17"/>
      <c r="CF249" s="1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  <c r="CY249" s="17"/>
      <c r="CZ249" s="17"/>
      <c r="DA249" s="17"/>
      <c r="DB249" s="17"/>
      <c r="DC249" s="17"/>
      <c r="DD249" s="17"/>
      <c r="DE249" s="17"/>
      <c r="DF249" s="17"/>
      <c r="DG249" s="17"/>
      <c r="DH249" s="17"/>
      <c r="DI249" s="17"/>
      <c r="DJ249" s="17"/>
      <c r="DK249" s="17"/>
      <c r="DL249" s="17"/>
      <c r="DM249" s="17"/>
      <c r="DN249" s="17"/>
      <c r="DO249" s="17"/>
      <c r="DP249" s="17"/>
      <c r="DQ249" s="17"/>
      <c r="DR249" s="17"/>
      <c r="DS249" s="17"/>
      <c r="DT249" s="17"/>
      <c r="DU249" s="17"/>
      <c r="DV249" s="17"/>
      <c r="DW249" s="17"/>
    </row>
    <row r="250" spans="1:127" ht="15.75" thickBot="1" x14ac:dyDescent="0.3">
      <c r="A250" s="54" t="str">
        <f>IF([2]EGRESADOS!$A251="","",IF([2]EGRESADOS!$A251="SUBTOTAL",CONCATENATE("Subtotal ","",[2]EGRESADOS!$A250),[2]EGRESADOS!$A251))</f>
        <v/>
      </c>
      <c r="B250" s="55" t="str">
        <f>IF([2]EGRESADOS!$B251="","",IF([2]EGRESADOS!$A251="SUBTOTAL",CONCATENATE("Subtotal"," ",[2]EGRESADOS!$A250),[2]EGRESADOS!$B251))</f>
        <v/>
      </c>
      <c r="C250" s="6"/>
      <c r="D250" s="6"/>
      <c r="E250" s="6"/>
      <c r="F250" s="6"/>
      <c r="G250" s="6"/>
      <c r="H250" s="6"/>
      <c r="I250" s="6"/>
      <c r="J250" s="6"/>
      <c r="K250" s="56"/>
      <c r="L250" s="6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Q250" s="17"/>
      <c r="BR250" s="17"/>
      <c r="BS250" s="17"/>
      <c r="BT250" s="17"/>
      <c r="BU250" s="17"/>
      <c r="BV250" s="17"/>
      <c r="BW250" s="17"/>
      <c r="BX250" s="17"/>
      <c r="BY250" s="17"/>
      <c r="BZ250" s="17"/>
      <c r="CA250" s="17"/>
      <c r="CB250" s="17"/>
      <c r="CC250" s="17"/>
      <c r="CD250" s="17"/>
      <c r="CE250" s="17"/>
      <c r="CF250" s="1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  <c r="CR250" s="17"/>
      <c r="CS250" s="17"/>
      <c r="CT250" s="17"/>
      <c r="CU250" s="17"/>
      <c r="CV250" s="17"/>
      <c r="CW250" s="17"/>
      <c r="CX250" s="17"/>
      <c r="CY250" s="17"/>
      <c r="CZ250" s="17"/>
      <c r="DA250" s="17"/>
      <c r="DB250" s="17"/>
      <c r="DC250" s="17"/>
      <c r="DD250" s="17"/>
      <c r="DE250" s="17"/>
      <c r="DF250" s="17"/>
      <c r="DG250" s="17"/>
      <c r="DH250" s="17"/>
      <c r="DI250" s="17"/>
      <c r="DJ250" s="17"/>
      <c r="DK250" s="17"/>
      <c r="DL250" s="17"/>
      <c r="DM250" s="17"/>
      <c r="DN250" s="17"/>
      <c r="DO250" s="17"/>
      <c r="DP250" s="17"/>
      <c r="DQ250" s="17"/>
      <c r="DR250" s="17"/>
      <c r="DS250" s="17"/>
      <c r="DT250" s="17"/>
      <c r="DU250" s="17"/>
      <c r="DV250" s="17"/>
      <c r="DW250" s="17"/>
    </row>
    <row r="251" spans="1:127" ht="15.75" thickBot="1" x14ac:dyDescent="0.3">
      <c r="A251" s="54" t="str">
        <f>IF([2]EGRESADOS!$A252="","",IF([2]EGRESADOS!$A252="SUBTOTAL",CONCATENATE("Subtotal ","",[2]EGRESADOS!$A251),[2]EGRESADOS!$A252))</f>
        <v/>
      </c>
      <c r="B251" s="55" t="str">
        <f>IF([2]EGRESADOS!$B252="","",IF([2]EGRESADOS!$A252="SUBTOTAL",CONCATENATE("Subtotal"," ",[2]EGRESADOS!$A251),[2]EGRESADOS!$B252))</f>
        <v/>
      </c>
      <c r="C251" s="6"/>
      <c r="D251" s="6"/>
      <c r="E251" s="6"/>
      <c r="F251" s="6"/>
      <c r="G251" s="6"/>
      <c r="H251" s="6"/>
      <c r="I251" s="6"/>
      <c r="J251" s="6"/>
      <c r="K251" s="56"/>
      <c r="L251" s="6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Q251" s="17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  <c r="CC251" s="17"/>
      <c r="CD251" s="17"/>
      <c r="CE251" s="17"/>
      <c r="CF251" s="1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  <c r="CR251" s="17"/>
      <c r="CS251" s="17"/>
      <c r="CT251" s="17"/>
      <c r="CU251" s="17"/>
      <c r="CV251" s="17"/>
      <c r="CW251" s="17"/>
      <c r="CX251" s="17"/>
      <c r="CY251" s="17"/>
      <c r="CZ251" s="17"/>
      <c r="DA251" s="17"/>
      <c r="DB251" s="17"/>
      <c r="DC251" s="17"/>
      <c r="DD251" s="17"/>
      <c r="DE251" s="17"/>
      <c r="DF251" s="17"/>
      <c r="DG251" s="17"/>
      <c r="DH251" s="17"/>
      <c r="DI251" s="17"/>
      <c r="DJ251" s="17"/>
      <c r="DK251" s="17"/>
      <c r="DL251" s="17"/>
      <c r="DM251" s="17"/>
      <c r="DN251" s="17"/>
      <c r="DO251" s="17"/>
      <c r="DP251" s="17"/>
      <c r="DQ251" s="17"/>
      <c r="DR251" s="17"/>
      <c r="DS251" s="17"/>
      <c r="DT251" s="17"/>
      <c r="DU251" s="17"/>
      <c r="DV251" s="17"/>
      <c r="DW251" s="17"/>
    </row>
    <row r="252" spans="1:127" ht="15.75" thickBot="1" x14ac:dyDescent="0.3">
      <c r="A252" s="54" t="str">
        <f>IF([2]EGRESADOS!$A253="","",IF([2]EGRESADOS!$A253="SUBTOTAL",CONCATENATE("Subtotal ","",[2]EGRESADOS!$A252),[2]EGRESADOS!$A253))</f>
        <v/>
      </c>
      <c r="B252" s="55" t="str">
        <f>IF([2]EGRESADOS!$B253="","",IF([2]EGRESADOS!$A253="SUBTOTAL",CONCATENATE("Subtotal"," ",[2]EGRESADOS!$A252),[2]EGRESADOS!$B253))</f>
        <v/>
      </c>
      <c r="C252" s="6"/>
      <c r="D252" s="6"/>
      <c r="E252" s="6"/>
      <c r="F252" s="6"/>
      <c r="G252" s="6"/>
      <c r="H252" s="6"/>
      <c r="I252" s="6"/>
      <c r="J252" s="6"/>
      <c r="K252" s="56"/>
      <c r="L252" s="6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Q252" s="17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  <c r="CC252" s="17"/>
      <c r="CD252" s="17"/>
      <c r="CE252" s="17"/>
      <c r="CF252" s="1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  <c r="CR252" s="17"/>
      <c r="CS252" s="17"/>
      <c r="CT252" s="17"/>
      <c r="CU252" s="17"/>
      <c r="CV252" s="17"/>
      <c r="CW252" s="17"/>
      <c r="CX252" s="17"/>
      <c r="CY252" s="17"/>
      <c r="CZ252" s="17"/>
      <c r="DA252" s="17"/>
      <c r="DB252" s="17"/>
      <c r="DC252" s="17"/>
      <c r="DD252" s="17"/>
      <c r="DE252" s="17"/>
      <c r="DF252" s="17"/>
      <c r="DG252" s="17"/>
      <c r="DH252" s="17"/>
      <c r="DI252" s="17"/>
      <c r="DJ252" s="17"/>
      <c r="DK252" s="17"/>
      <c r="DL252" s="17"/>
      <c r="DM252" s="17"/>
      <c r="DN252" s="17"/>
      <c r="DO252" s="17"/>
      <c r="DP252" s="17"/>
      <c r="DQ252" s="17"/>
      <c r="DR252" s="17"/>
      <c r="DS252" s="17"/>
      <c r="DT252" s="17"/>
      <c r="DU252" s="17"/>
      <c r="DV252" s="17"/>
      <c r="DW252" s="17"/>
    </row>
    <row r="253" spans="1:127" ht="15.75" thickBot="1" x14ac:dyDescent="0.3">
      <c r="A253" s="54" t="str">
        <f>IF([2]EGRESADOS!$A254="","",IF([2]EGRESADOS!$A254="SUBTOTAL",CONCATENATE("Subtotal ","",[2]EGRESADOS!$A253),[2]EGRESADOS!$A254))</f>
        <v/>
      </c>
      <c r="B253" s="55" t="str">
        <f>IF([2]EGRESADOS!$B254="","",IF([2]EGRESADOS!$A254="SUBTOTAL",CONCATENATE("Subtotal"," ",[2]EGRESADOS!$A253),[2]EGRESADOS!$B254))</f>
        <v/>
      </c>
      <c r="C253" s="6"/>
      <c r="D253" s="6"/>
      <c r="E253" s="6"/>
      <c r="F253" s="6"/>
      <c r="G253" s="6"/>
      <c r="H253" s="6"/>
      <c r="I253" s="6"/>
      <c r="J253" s="6"/>
      <c r="K253" s="56"/>
      <c r="L253" s="6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Q253" s="17"/>
      <c r="BR253" s="17"/>
      <c r="BS253" s="17"/>
      <c r="BT253" s="17"/>
      <c r="BU253" s="17"/>
      <c r="BV253" s="17"/>
      <c r="BW253" s="17"/>
      <c r="BX253" s="17"/>
      <c r="BY253" s="17"/>
      <c r="BZ253" s="17"/>
      <c r="CA253" s="17"/>
      <c r="CB253" s="17"/>
      <c r="CC253" s="17"/>
      <c r="CD253" s="17"/>
      <c r="CE253" s="17"/>
      <c r="CF253" s="1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  <c r="CR253" s="17"/>
      <c r="CS253" s="17"/>
      <c r="CT253" s="17"/>
      <c r="CU253" s="17"/>
      <c r="CV253" s="17"/>
      <c r="CW253" s="17"/>
      <c r="CX253" s="17"/>
      <c r="CY253" s="17"/>
      <c r="CZ253" s="17"/>
      <c r="DA253" s="17"/>
      <c r="DB253" s="17"/>
      <c r="DC253" s="17"/>
      <c r="DD253" s="17"/>
      <c r="DE253" s="17"/>
      <c r="DF253" s="17"/>
      <c r="DG253" s="17"/>
      <c r="DH253" s="17"/>
      <c r="DI253" s="17"/>
      <c r="DJ253" s="17"/>
      <c r="DK253" s="17"/>
      <c r="DL253" s="17"/>
      <c r="DM253" s="17"/>
      <c r="DN253" s="17"/>
      <c r="DO253" s="17"/>
      <c r="DP253" s="17"/>
      <c r="DQ253" s="17"/>
      <c r="DR253" s="17"/>
      <c r="DS253" s="17"/>
      <c r="DT253" s="17"/>
      <c r="DU253" s="17"/>
      <c r="DV253" s="17"/>
      <c r="DW253" s="17"/>
    </row>
    <row r="254" spans="1:127" ht="15.75" thickBot="1" x14ac:dyDescent="0.3">
      <c r="A254" s="54" t="str">
        <f>IF([2]EGRESADOS!$A255="","",IF([2]EGRESADOS!$A255="SUBTOTAL",CONCATENATE("Subtotal ","",[2]EGRESADOS!$A254),[2]EGRESADOS!$A255))</f>
        <v/>
      </c>
      <c r="B254" s="55" t="str">
        <f>IF([2]EGRESADOS!$B255="","",IF([2]EGRESADOS!$A255="SUBTOTAL",CONCATENATE("Subtotal"," ",[2]EGRESADOS!$A254),[2]EGRESADOS!$B255))</f>
        <v/>
      </c>
      <c r="C254" s="6"/>
      <c r="D254" s="6"/>
      <c r="E254" s="6"/>
      <c r="F254" s="6"/>
      <c r="G254" s="6"/>
      <c r="H254" s="6"/>
      <c r="I254" s="6"/>
      <c r="J254" s="6"/>
      <c r="K254" s="56"/>
      <c r="L254" s="6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Q254" s="17"/>
      <c r="BR254" s="17"/>
      <c r="BS254" s="17"/>
      <c r="BT254" s="17"/>
      <c r="BU254" s="17"/>
      <c r="BV254" s="17"/>
      <c r="BW254" s="17"/>
      <c r="BX254" s="17"/>
      <c r="BY254" s="17"/>
      <c r="BZ254" s="17"/>
      <c r="CA254" s="17"/>
      <c r="CB254" s="17"/>
      <c r="CC254" s="17"/>
      <c r="CD254" s="17"/>
      <c r="CE254" s="17"/>
      <c r="CF254" s="1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  <c r="CR254" s="17"/>
      <c r="CS254" s="17"/>
      <c r="CT254" s="17"/>
      <c r="CU254" s="17"/>
      <c r="CV254" s="17"/>
      <c r="CW254" s="17"/>
      <c r="CX254" s="17"/>
      <c r="CY254" s="17"/>
      <c r="CZ254" s="17"/>
      <c r="DA254" s="17"/>
      <c r="DB254" s="17"/>
      <c r="DC254" s="17"/>
      <c r="DD254" s="17"/>
      <c r="DE254" s="17"/>
      <c r="DF254" s="17"/>
      <c r="DG254" s="17"/>
      <c r="DH254" s="17"/>
      <c r="DI254" s="17"/>
      <c r="DJ254" s="17"/>
      <c r="DK254" s="17"/>
      <c r="DL254" s="17"/>
      <c r="DM254" s="17"/>
      <c r="DN254" s="17"/>
      <c r="DO254" s="17"/>
      <c r="DP254" s="17"/>
      <c r="DQ254" s="17"/>
      <c r="DR254" s="17"/>
      <c r="DS254" s="17"/>
      <c r="DT254" s="17"/>
      <c r="DU254" s="17"/>
      <c r="DV254" s="17"/>
      <c r="DW254" s="17"/>
    </row>
    <row r="255" spans="1:127" ht="15.75" thickBot="1" x14ac:dyDescent="0.3">
      <c r="A255" s="54" t="str">
        <f>IF([2]EGRESADOS!$A256="","",IF([2]EGRESADOS!$A256="SUBTOTAL",CONCATENATE("Subtotal ","",[2]EGRESADOS!$A255),[2]EGRESADOS!$A256))</f>
        <v/>
      </c>
      <c r="B255" s="55" t="str">
        <f>IF([2]EGRESADOS!$B256="","",IF([2]EGRESADOS!$A256="SUBTOTAL",CONCATENATE("Subtotal"," ",[2]EGRESADOS!$A255),[2]EGRESADOS!$B256))</f>
        <v/>
      </c>
      <c r="C255" s="6"/>
      <c r="D255" s="6"/>
      <c r="E255" s="6"/>
      <c r="F255" s="6"/>
      <c r="G255" s="6"/>
      <c r="H255" s="6"/>
      <c r="I255" s="6"/>
      <c r="J255" s="6"/>
      <c r="K255" s="56"/>
      <c r="L255" s="6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Q255" s="17"/>
      <c r="BR255" s="17"/>
      <c r="BS255" s="17"/>
      <c r="BT255" s="17"/>
      <c r="BU255" s="17"/>
      <c r="BV255" s="17"/>
      <c r="BW255" s="17"/>
      <c r="BX255" s="17"/>
      <c r="BY255" s="17"/>
      <c r="BZ255" s="17"/>
      <c r="CA255" s="17"/>
      <c r="CB255" s="17"/>
      <c r="CC255" s="17"/>
      <c r="CD255" s="17"/>
      <c r="CE255" s="17"/>
      <c r="CF255" s="1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  <c r="CR255" s="17"/>
      <c r="CS255" s="17"/>
      <c r="CT255" s="17"/>
      <c r="CU255" s="17"/>
      <c r="CV255" s="17"/>
      <c r="CW255" s="17"/>
      <c r="CX255" s="17"/>
      <c r="CY255" s="17"/>
      <c r="CZ255" s="17"/>
      <c r="DA255" s="17"/>
      <c r="DB255" s="17"/>
      <c r="DC255" s="17"/>
      <c r="DD255" s="17"/>
      <c r="DE255" s="17"/>
      <c r="DF255" s="17"/>
      <c r="DG255" s="17"/>
      <c r="DH255" s="17"/>
      <c r="DI255" s="17"/>
      <c r="DJ255" s="17"/>
      <c r="DK255" s="17"/>
      <c r="DL255" s="17"/>
      <c r="DM255" s="17"/>
      <c r="DN255" s="17"/>
      <c r="DO255" s="17"/>
      <c r="DP255" s="17"/>
      <c r="DQ255" s="17"/>
      <c r="DR255" s="17"/>
      <c r="DS255" s="17"/>
      <c r="DT255" s="17"/>
      <c r="DU255" s="17"/>
      <c r="DV255" s="17"/>
      <c r="DW255" s="17"/>
    </row>
    <row r="256" spans="1:127" ht="15.75" thickBot="1" x14ac:dyDescent="0.3">
      <c r="A256" s="54" t="str">
        <f>IF([2]EGRESADOS!$A257="","",IF([2]EGRESADOS!$A257="SUBTOTAL",CONCATENATE("Subtotal ","",[2]EGRESADOS!$A256),[2]EGRESADOS!$A257))</f>
        <v/>
      </c>
      <c r="B256" s="55" t="str">
        <f>IF([2]EGRESADOS!$B257="","",IF([2]EGRESADOS!$A257="SUBTOTAL",CONCATENATE("Subtotal"," ",[2]EGRESADOS!$A256),[2]EGRESADOS!$B257))</f>
        <v/>
      </c>
      <c r="C256" s="6"/>
      <c r="D256" s="6"/>
      <c r="E256" s="6"/>
      <c r="F256" s="6"/>
      <c r="G256" s="6"/>
      <c r="H256" s="6"/>
      <c r="I256" s="6"/>
      <c r="J256" s="6"/>
      <c r="K256" s="56"/>
      <c r="L256" s="6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Q256" s="17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  <c r="CC256" s="17"/>
      <c r="CD256" s="17"/>
      <c r="CE256" s="17"/>
      <c r="CF256" s="1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  <c r="CR256" s="17"/>
      <c r="CS256" s="17"/>
      <c r="CT256" s="17"/>
      <c r="CU256" s="17"/>
      <c r="CV256" s="17"/>
      <c r="CW256" s="17"/>
      <c r="CX256" s="17"/>
      <c r="CY256" s="17"/>
      <c r="CZ256" s="17"/>
      <c r="DA256" s="17"/>
      <c r="DB256" s="17"/>
      <c r="DC256" s="17"/>
      <c r="DD256" s="17"/>
      <c r="DE256" s="17"/>
      <c r="DF256" s="17"/>
      <c r="DG256" s="17"/>
      <c r="DH256" s="17"/>
      <c r="DI256" s="17"/>
      <c r="DJ256" s="17"/>
      <c r="DK256" s="17"/>
      <c r="DL256" s="17"/>
      <c r="DM256" s="17"/>
      <c r="DN256" s="17"/>
      <c r="DO256" s="17"/>
      <c r="DP256" s="17"/>
      <c r="DQ256" s="17"/>
      <c r="DR256" s="17"/>
      <c r="DS256" s="17"/>
      <c r="DT256" s="17"/>
      <c r="DU256" s="17"/>
      <c r="DV256" s="17"/>
      <c r="DW256" s="17"/>
    </row>
    <row r="257" spans="1:127" ht="15.75" thickBot="1" x14ac:dyDescent="0.3">
      <c r="A257" s="54" t="str">
        <f>IF([2]EGRESADOS!$A258="","",IF([2]EGRESADOS!$A258="SUBTOTAL",CONCATENATE("Subtotal ","",[2]EGRESADOS!$A257),[2]EGRESADOS!$A258))</f>
        <v/>
      </c>
      <c r="B257" s="55" t="str">
        <f>IF([2]EGRESADOS!$B258="","",IF([2]EGRESADOS!$A258="SUBTOTAL",CONCATENATE("Subtotal"," ",[2]EGRESADOS!$A257),[2]EGRESADOS!$B258))</f>
        <v/>
      </c>
      <c r="C257" s="6"/>
      <c r="D257" s="6"/>
      <c r="E257" s="6"/>
      <c r="F257" s="6"/>
      <c r="G257" s="6"/>
      <c r="H257" s="6"/>
      <c r="I257" s="6"/>
      <c r="J257" s="6"/>
      <c r="K257" s="56"/>
      <c r="L257" s="6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7"/>
      <c r="BR257" s="17"/>
      <c r="BS257" s="17"/>
      <c r="BT257" s="17"/>
      <c r="BU257" s="17"/>
      <c r="BV257" s="17"/>
      <c r="BW257" s="17"/>
      <c r="BX257" s="17"/>
      <c r="BY257" s="17"/>
      <c r="BZ257" s="17"/>
      <c r="CA257" s="17"/>
      <c r="CB257" s="17"/>
      <c r="CC257" s="17"/>
      <c r="CD257" s="17"/>
      <c r="CE257" s="17"/>
      <c r="CF257" s="1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  <c r="CY257" s="17"/>
      <c r="CZ257" s="17"/>
      <c r="DA257" s="17"/>
      <c r="DB257" s="17"/>
      <c r="DC257" s="17"/>
      <c r="DD257" s="17"/>
      <c r="DE257" s="17"/>
      <c r="DF257" s="17"/>
      <c r="DG257" s="17"/>
      <c r="DH257" s="17"/>
      <c r="DI257" s="17"/>
      <c r="DJ257" s="17"/>
      <c r="DK257" s="17"/>
      <c r="DL257" s="17"/>
      <c r="DM257" s="17"/>
      <c r="DN257" s="17"/>
      <c r="DO257" s="17"/>
      <c r="DP257" s="17"/>
      <c r="DQ257" s="17"/>
      <c r="DR257" s="17"/>
      <c r="DS257" s="17"/>
      <c r="DT257" s="17"/>
      <c r="DU257" s="17"/>
      <c r="DV257" s="17"/>
      <c r="DW257" s="17"/>
    </row>
    <row r="258" spans="1:127" ht="15.75" thickBot="1" x14ac:dyDescent="0.3">
      <c r="A258" s="54" t="str">
        <f>IF([2]EGRESADOS!$A259="","",IF([2]EGRESADOS!$A259="SUBTOTAL",CONCATENATE("Subtotal ","",[2]EGRESADOS!$A258),[2]EGRESADOS!$A259))</f>
        <v/>
      </c>
      <c r="B258" s="55" t="str">
        <f>IF([2]EGRESADOS!$B259="","",IF([2]EGRESADOS!$A259="SUBTOTAL",CONCATENATE("Subtotal"," ",[2]EGRESADOS!$A258),[2]EGRESADOS!$B259))</f>
        <v/>
      </c>
      <c r="C258" s="6"/>
      <c r="D258" s="6"/>
      <c r="E258" s="6"/>
      <c r="F258" s="6"/>
      <c r="G258" s="6"/>
      <c r="H258" s="6"/>
      <c r="I258" s="6"/>
      <c r="J258" s="6"/>
      <c r="K258" s="56"/>
      <c r="L258" s="6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Q258" s="17"/>
      <c r="BR258" s="17"/>
      <c r="BS258" s="17"/>
      <c r="BT258" s="17"/>
      <c r="BU258" s="17"/>
      <c r="BV258" s="17"/>
      <c r="BW258" s="17"/>
      <c r="BX258" s="17"/>
      <c r="BY258" s="17"/>
      <c r="BZ258" s="17"/>
      <c r="CA258" s="17"/>
      <c r="CB258" s="17"/>
      <c r="CC258" s="17"/>
      <c r="CD258" s="17"/>
      <c r="CE258" s="17"/>
      <c r="CF258" s="1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  <c r="CR258" s="17"/>
      <c r="CS258" s="17"/>
      <c r="CT258" s="17"/>
      <c r="CU258" s="17"/>
      <c r="CV258" s="17"/>
      <c r="CW258" s="17"/>
      <c r="CX258" s="17"/>
      <c r="CY258" s="17"/>
      <c r="CZ258" s="17"/>
      <c r="DA258" s="17"/>
      <c r="DB258" s="17"/>
      <c r="DC258" s="17"/>
      <c r="DD258" s="17"/>
      <c r="DE258" s="17"/>
      <c r="DF258" s="17"/>
      <c r="DG258" s="17"/>
      <c r="DH258" s="17"/>
      <c r="DI258" s="17"/>
      <c r="DJ258" s="17"/>
      <c r="DK258" s="17"/>
      <c r="DL258" s="17"/>
      <c r="DM258" s="17"/>
      <c r="DN258" s="17"/>
      <c r="DO258" s="17"/>
      <c r="DP258" s="17"/>
      <c r="DQ258" s="17"/>
      <c r="DR258" s="17"/>
      <c r="DS258" s="17"/>
      <c r="DT258" s="17"/>
      <c r="DU258" s="17"/>
      <c r="DV258" s="17"/>
      <c r="DW258" s="17"/>
    </row>
    <row r="259" spans="1:127" ht="15.75" thickBot="1" x14ac:dyDescent="0.3">
      <c r="A259" s="54" t="str">
        <f>IF([2]EGRESADOS!$A260="","",IF([2]EGRESADOS!$A260="SUBTOTAL",CONCATENATE("Subtotal ","",[2]EGRESADOS!$A259),[2]EGRESADOS!$A260))</f>
        <v/>
      </c>
      <c r="B259" s="55" t="str">
        <f>IF([2]EGRESADOS!$B260="","",IF([2]EGRESADOS!$A260="SUBTOTAL",CONCATENATE("Subtotal"," ",[2]EGRESADOS!$A259),[2]EGRESADOS!$B260))</f>
        <v/>
      </c>
      <c r="C259" s="6"/>
      <c r="D259" s="6"/>
      <c r="E259" s="6"/>
      <c r="F259" s="6"/>
      <c r="G259" s="6"/>
      <c r="H259" s="6"/>
      <c r="I259" s="6"/>
      <c r="J259" s="6"/>
      <c r="K259" s="56"/>
      <c r="L259" s="6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Q259" s="17"/>
      <c r="BR259" s="17"/>
      <c r="BS259" s="17"/>
      <c r="BT259" s="17"/>
      <c r="BU259" s="17"/>
      <c r="BV259" s="17"/>
      <c r="BW259" s="17"/>
      <c r="BX259" s="17"/>
      <c r="BY259" s="17"/>
      <c r="BZ259" s="17"/>
      <c r="CA259" s="17"/>
      <c r="CB259" s="17"/>
      <c r="CC259" s="17"/>
      <c r="CD259" s="17"/>
      <c r="CE259" s="17"/>
      <c r="CF259" s="1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  <c r="CR259" s="17"/>
      <c r="CS259" s="17"/>
      <c r="CT259" s="17"/>
      <c r="CU259" s="17"/>
      <c r="CV259" s="17"/>
      <c r="CW259" s="17"/>
      <c r="CX259" s="17"/>
      <c r="CY259" s="17"/>
      <c r="CZ259" s="17"/>
      <c r="DA259" s="17"/>
      <c r="DB259" s="17"/>
      <c r="DC259" s="17"/>
      <c r="DD259" s="17"/>
      <c r="DE259" s="17"/>
      <c r="DF259" s="17"/>
      <c r="DG259" s="17"/>
      <c r="DH259" s="17"/>
      <c r="DI259" s="17"/>
      <c r="DJ259" s="17"/>
      <c r="DK259" s="17"/>
      <c r="DL259" s="17"/>
      <c r="DM259" s="17"/>
      <c r="DN259" s="17"/>
      <c r="DO259" s="17"/>
      <c r="DP259" s="17"/>
      <c r="DQ259" s="17"/>
      <c r="DR259" s="17"/>
      <c r="DS259" s="17"/>
      <c r="DT259" s="17"/>
      <c r="DU259" s="17"/>
      <c r="DV259" s="17"/>
      <c r="DW259" s="17"/>
    </row>
    <row r="260" spans="1:127" ht="15.75" thickBot="1" x14ac:dyDescent="0.3">
      <c r="A260" s="54" t="str">
        <f>IF([2]EGRESADOS!$A261="","",IF([2]EGRESADOS!$A261="SUBTOTAL",CONCATENATE("Subtotal ","",[2]EGRESADOS!$A260),[2]EGRESADOS!$A261))</f>
        <v/>
      </c>
      <c r="B260" s="55" t="str">
        <f>IF([2]EGRESADOS!$B261="","",IF([2]EGRESADOS!$A261="SUBTOTAL",CONCATENATE("Subtotal"," ",[2]EGRESADOS!$A260),[2]EGRESADOS!$B261))</f>
        <v/>
      </c>
      <c r="C260" s="6"/>
      <c r="D260" s="6"/>
      <c r="E260" s="6"/>
      <c r="F260" s="6"/>
      <c r="G260" s="6"/>
      <c r="H260" s="6"/>
      <c r="I260" s="6"/>
      <c r="J260" s="6"/>
      <c r="K260" s="56"/>
      <c r="L260" s="6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7"/>
      <c r="BR260" s="17"/>
      <c r="BS260" s="17"/>
      <c r="BT260" s="17"/>
      <c r="BU260" s="17"/>
      <c r="BV260" s="17"/>
      <c r="BW260" s="17"/>
      <c r="BX260" s="17"/>
      <c r="BY260" s="17"/>
      <c r="BZ260" s="17"/>
      <c r="CA260" s="17"/>
      <c r="CB260" s="17"/>
      <c r="CC260" s="17"/>
      <c r="CD260" s="17"/>
      <c r="CE260" s="17"/>
      <c r="CF260" s="1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  <c r="CY260" s="17"/>
      <c r="CZ260" s="17"/>
      <c r="DA260" s="17"/>
      <c r="DB260" s="17"/>
      <c r="DC260" s="17"/>
      <c r="DD260" s="17"/>
      <c r="DE260" s="17"/>
      <c r="DF260" s="17"/>
      <c r="DG260" s="17"/>
      <c r="DH260" s="17"/>
      <c r="DI260" s="17"/>
      <c r="DJ260" s="17"/>
      <c r="DK260" s="17"/>
      <c r="DL260" s="17"/>
      <c r="DM260" s="17"/>
      <c r="DN260" s="17"/>
      <c r="DO260" s="17"/>
      <c r="DP260" s="17"/>
      <c r="DQ260" s="17"/>
      <c r="DR260" s="17"/>
      <c r="DS260" s="17"/>
      <c r="DT260" s="17"/>
      <c r="DU260" s="17"/>
      <c r="DV260" s="17"/>
      <c r="DW260" s="17"/>
    </row>
    <row r="261" spans="1:127" ht="15.75" thickBot="1" x14ac:dyDescent="0.3">
      <c r="A261" s="54" t="str">
        <f>IF([2]EGRESADOS!$A262="","",IF([2]EGRESADOS!$A262="SUBTOTAL",CONCATENATE("Subtotal ","",[2]EGRESADOS!$A261),[2]EGRESADOS!$A262))</f>
        <v/>
      </c>
      <c r="B261" s="55" t="str">
        <f>IF([2]EGRESADOS!$B262="","",IF([2]EGRESADOS!$A262="SUBTOTAL",CONCATENATE("Subtotal"," ",[2]EGRESADOS!$A261),[2]EGRESADOS!$B262))</f>
        <v/>
      </c>
      <c r="C261" s="6"/>
      <c r="D261" s="6"/>
      <c r="E261" s="6"/>
      <c r="F261" s="6"/>
      <c r="G261" s="6"/>
      <c r="H261" s="6"/>
      <c r="I261" s="6"/>
      <c r="J261" s="6"/>
      <c r="K261" s="56"/>
      <c r="L261" s="6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P261" s="17"/>
      <c r="BQ261" s="17"/>
      <c r="BR261" s="17"/>
      <c r="BS261" s="17"/>
      <c r="BT261" s="17"/>
      <c r="BU261" s="17"/>
      <c r="BV261" s="17"/>
      <c r="BW261" s="17"/>
      <c r="BX261" s="17"/>
      <c r="BY261" s="17"/>
      <c r="BZ261" s="17"/>
      <c r="CA261" s="17"/>
      <c r="CB261" s="17"/>
      <c r="CC261" s="17"/>
      <c r="CD261" s="17"/>
      <c r="CE261" s="17"/>
      <c r="CF261" s="1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  <c r="CR261" s="17"/>
      <c r="CS261" s="17"/>
      <c r="CT261" s="17"/>
      <c r="CU261" s="17"/>
      <c r="CV261" s="17"/>
      <c r="CW261" s="17"/>
      <c r="CX261" s="17"/>
      <c r="CY261" s="17"/>
      <c r="CZ261" s="17"/>
      <c r="DA261" s="17"/>
      <c r="DB261" s="17"/>
      <c r="DC261" s="17"/>
      <c r="DD261" s="17"/>
      <c r="DE261" s="17"/>
      <c r="DF261" s="17"/>
      <c r="DG261" s="17"/>
      <c r="DH261" s="17"/>
      <c r="DI261" s="17"/>
      <c r="DJ261" s="17"/>
      <c r="DK261" s="17"/>
      <c r="DL261" s="17"/>
      <c r="DM261" s="17"/>
      <c r="DN261" s="17"/>
      <c r="DO261" s="17"/>
      <c r="DP261" s="17"/>
      <c r="DQ261" s="17"/>
      <c r="DR261" s="17"/>
      <c r="DS261" s="17"/>
      <c r="DT261" s="17"/>
      <c r="DU261" s="17"/>
      <c r="DV261" s="17"/>
      <c r="DW261" s="17"/>
    </row>
    <row r="262" spans="1:127" ht="15.75" thickBot="1" x14ac:dyDescent="0.3">
      <c r="A262" s="54" t="str">
        <f>IF([2]EGRESADOS!$A263="","",IF([2]EGRESADOS!$A263="SUBTOTAL",CONCATENATE("Subtotal ","",[2]EGRESADOS!$A262),[2]EGRESADOS!$A263))</f>
        <v/>
      </c>
      <c r="B262" s="55" t="str">
        <f>IF([2]EGRESADOS!$B263="","",IF([2]EGRESADOS!$A263="SUBTOTAL",CONCATENATE("Subtotal"," ",[2]EGRESADOS!$A262),[2]EGRESADOS!$B263))</f>
        <v/>
      </c>
      <c r="C262" s="6"/>
      <c r="D262" s="6"/>
      <c r="E262" s="6"/>
      <c r="F262" s="6"/>
      <c r="G262" s="6"/>
      <c r="H262" s="6"/>
      <c r="I262" s="6"/>
      <c r="J262" s="6"/>
      <c r="K262" s="56"/>
      <c r="L262" s="6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P262" s="17"/>
      <c r="BQ262" s="17"/>
      <c r="BR262" s="17"/>
      <c r="BS262" s="17"/>
      <c r="BT262" s="17"/>
      <c r="BU262" s="17"/>
      <c r="BV262" s="17"/>
      <c r="BW262" s="17"/>
      <c r="BX262" s="17"/>
      <c r="BY262" s="17"/>
      <c r="BZ262" s="17"/>
      <c r="CA262" s="17"/>
      <c r="CB262" s="17"/>
      <c r="CC262" s="17"/>
      <c r="CD262" s="17"/>
      <c r="CE262" s="17"/>
      <c r="CF262" s="1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  <c r="CR262" s="17"/>
      <c r="CS262" s="17"/>
      <c r="CT262" s="17"/>
      <c r="CU262" s="17"/>
      <c r="CV262" s="17"/>
      <c r="CW262" s="17"/>
      <c r="CX262" s="17"/>
      <c r="CY262" s="17"/>
      <c r="CZ262" s="17"/>
      <c r="DA262" s="17"/>
      <c r="DB262" s="17"/>
      <c r="DC262" s="17"/>
      <c r="DD262" s="17"/>
      <c r="DE262" s="17"/>
      <c r="DF262" s="17"/>
      <c r="DG262" s="17"/>
      <c r="DH262" s="17"/>
      <c r="DI262" s="17"/>
      <c r="DJ262" s="17"/>
      <c r="DK262" s="17"/>
      <c r="DL262" s="17"/>
      <c r="DM262" s="17"/>
      <c r="DN262" s="17"/>
      <c r="DO262" s="17"/>
      <c r="DP262" s="17"/>
      <c r="DQ262" s="17"/>
      <c r="DR262" s="17"/>
      <c r="DS262" s="17"/>
      <c r="DT262" s="17"/>
      <c r="DU262" s="17"/>
      <c r="DV262" s="17"/>
      <c r="DW262" s="17"/>
    </row>
    <row r="263" spans="1:127" ht="15.75" thickBot="1" x14ac:dyDescent="0.3">
      <c r="A263" s="54" t="str">
        <f>IF([2]EGRESADOS!$A264="","",IF([2]EGRESADOS!$A264="SUBTOTAL",CONCATENATE("Subtotal ","",[2]EGRESADOS!$A263),[2]EGRESADOS!$A264))</f>
        <v/>
      </c>
      <c r="B263" s="55" t="str">
        <f>IF([2]EGRESADOS!$B264="","",IF([2]EGRESADOS!$A264="SUBTOTAL",CONCATENATE("Subtotal"," ",[2]EGRESADOS!$A263),[2]EGRESADOS!$B264))</f>
        <v/>
      </c>
      <c r="C263" s="6"/>
      <c r="D263" s="6"/>
      <c r="E263" s="6"/>
      <c r="F263" s="6"/>
      <c r="G263" s="6"/>
      <c r="H263" s="6"/>
      <c r="I263" s="6"/>
      <c r="J263" s="6"/>
      <c r="K263" s="56"/>
      <c r="L263" s="6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P263" s="17"/>
      <c r="BQ263" s="17"/>
      <c r="BR263" s="17"/>
      <c r="BS263" s="17"/>
      <c r="BT263" s="17"/>
      <c r="BU263" s="17"/>
      <c r="BV263" s="17"/>
      <c r="BW263" s="17"/>
      <c r="BX263" s="17"/>
      <c r="BY263" s="17"/>
      <c r="BZ263" s="17"/>
      <c r="CA263" s="17"/>
      <c r="CB263" s="17"/>
      <c r="CC263" s="17"/>
      <c r="CD263" s="17"/>
      <c r="CE263" s="17"/>
      <c r="CF263" s="17"/>
      <c r="CG263" s="17"/>
      <c r="CH263" s="17"/>
      <c r="CI263" s="17"/>
      <c r="CJ263" s="17"/>
      <c r="CK263" s="17"/>
      <c r="CL263" s="17"/>
      <c r="CM263" s="17"/>
      <c r="CN263" s="17"/>
      <c r="CO263" s="17"/>
      <c r="CP263" s="17"/>
      <c r="CQ263" s="17"/>
      <c r="CR263" s="17"/>
      <c r="CS263" s="17"/>
      <c r="CT263" s="17"/>
      <c r="CU263" s="17"/>
      <c r="CV263" s="17"/>
      <c r="CW263" s="17"/>
      <c r="CX263" s="17"/>
      <c r="CY263" s="17"/>
      <c r="CZ263" s="17"/>
      <c r="DA263" s="17"/>
      <c r="DB263" s="17"/>
      <c r="DC263" s="17"/>
      <c r="DD263" s="17"/>
      <c r="DE263" s="17"/>
      <c r="DF263" s="17"/>
      <c r="DG263" s="17"/>
      <c r="DH263" s="17"/>
      <c r="DI263" s="17"/>
      <c r="DJ263" s="17"/>
      <c r="DK263" s="17"/>
      <c r="DL263" s="17"/>
      <c r="DM263" s="17"/>
      <c r="DN263" s="17"/>
      <c r="DO263" s="17"/>
      <c r="DP263" s="17"/>
      <c r="DQ263" s="17"/>
      <c r="DR263" s="17"/>
      <c r="DS263" s="17"/>
      <c r="DT263" s="17"/>
      <c r="DU263" s="17"/>
      <c r="DV263" s="17"/>
      <c r="DW263" s="17"/>
    </row>
    <row r="264" spans="1:127" ht="15.75" thickBot="1" x14ac:dyDescent="0.3">
      <c r="A264" s="54" t="str">
        <f>IF([2]EGRESADOS!$A265="","",IF([2]EGRESADOS!$A265="SUBTOTAL",CONCATENATE("Subtotal ","",[2]EGRESADOS!$A264),[2]EGRESADOS!$A265))</f>
        <v/>
      </c>
      <c r="B264" s="55" t="str">
        <f>IF([2]EGRESADOS!$B265="","",IF([2]EGRESADOS!$A265="SUBTOTAL",CONCATENATE("Subtotal"," ",[2]EGRESADOS!$A264),[2]EGRESADOS!$B265))</f>
        <v/>
      </c>
      <c r="C264" s="6"/>
      <c r="D264" s="6"/>
      <c r="E264" s="6"/>
      <c r="F264" s="6"/>
      <c r="G264" s="6"/>
      <c r="H264" s="6"/>
      <c r="I264" s="6"/>
      <c r="J264" s="6"/>
      <c r="K264" s="56"/>
      <c r="L264" s="6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P264" s="17"/>
      <c r="BQ264" s="17"/>
      <c r="BR264" s="17"/>
      <c r="BS264" s="17"/>
      <c r="BT264" s="17"/>
      <c r="BU264" s="17"/>
      <c r="BV264" s="17"/>
      <c r="BW264" s="17"/>
      <c r="BX264" s="17"/>
      <c r="BY264" s="17"/>
      <c r="BZ264" s="17"/>
      <c r="CA264" s="17"/>
      <c r="CB264" s="17"/>
      <c r="CC264" s="17"/>
      <c r="CD264" s="17"/>
      <c r="CE264" s="17"/>
      <c r="CF264" s="17"/>
      <c r="CG264" s="17"/>
      <c r="CH264" s="17"/>
      <c r="CI264" s="17"/>
      <c r="CJ264" s="17"/>
      <c r="CK264" s="17"/>
      <c r="CL264" s="17"/>
      <c r="CM264" s="17"/>
      <c r="CN264" s="17"/>
      <c r="CO264" s="17"/>
      <c r="CP264" s="17"/>
      <c r="CQ264" s="17"/>
      <c r="CR264" s="17"/>
      <c r="CS264" s="17"/>
      <c r="CT264" s="17"/>
      <c r="CU264" s="17"/>
      <c r="CV264" s="17"/>
      <c r="CW264" s="17"/>
      <c r="CX264" s="17"/>
      <c r="CY264" s="17"/>
      <c r="CZ264" s="17"/>
      <c r="DA264" s="17"/>
      <c r="DB264" s="17"/>
      <c r="DC264" s="17"/>
      <c r="DD264" s="17"/>
      <c r="DE264" s="17"/>
      <c r="DF264" s="17"/>
      <c r="DG264" s="17"/>
      <c r="DH264" s="17"/>
      <c r="DI264" s="17"/>
      <c r="DJ264" s="17"/>
      <c r="DK264" s="17"/>
      <c r="DL264" s="17"/>
      <c r="DM264" s="17"/>
      <c r="DN264" s="17"/>
      <c r="DO264" s="17"/>
      <c r="DP264" s="17"/>
      <c r="DQ264" s="17"/>
      <c r="DR264" s="17"/>
      <c r="DS264" s="17"/>
      <c r="DT264" s="17"/>
      <c r="DU264" s="17"/>
      <c r="DV264" s="17"/>
      <c r="DW264" s="17"/>
    </row>
    <row r="265" spans="1:127" ht="15.75" thickBot="1" x14ac:dyDescent="0.3">
      <c r="A265" s="54" t="str">
        <f>IF([2]EGRESADOS!$A266="","",IF([2]EGRESADOS!$A266="SUBTOTAL",CONCATENATE("Subtotal ","",[2]EGRESADOS!$A265),[2]EGRESADOS!$A266))</f>
        <v/>
      </c>
      <c r="B265" s="55" t="str">
        <f>IF([2]EGRESADOS!$B266="","",IF([2]EGRESADOS!$A266="SUBTOTAL",CONCATENATE("Subtotal"," ",[2]EGRESADOS!$A265),[2]EGRESADOS!$B266))</f>
        <v/>
      </c>
      <c r="C265" s="6"/>
      <c r="D265" s="6"/>
      <c r="E265" s="6"/>
      <c r="F265" s="6"/>
      <c r="G265" s="6"/>
      <c r="H265" s="6"/>
      <c r="I265" s="6"/>
      <c r="J265" s="6"/>
      <c r="K265" s="56"/>
      <c r="L265" s="6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P265" s="17"/>
      <c r="BQ265" s="17"/>
      <c r="BR265" s="17"/>
      <c r="BS265" s="17"/>
      <c r="BT265" s="17"/>
      <c r="BU265" s="17"/>
      <c r="BV265" s="17"/>
      <c r="BW265" s="17"/>
      <c r="BX265" s="17"/>
      <c r="BY265" s="17"/>
      <c r="BZ265" s="17"/>
      <c r="CA265" s="17"/>
      <c r="CB265" s="17"/>
      <c r="CC265" s="17"/>
      <c r="CD265" s="17"/>
      <c r="CE265" s="17"/>
      <c r="CF265" s="1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  <c r="CR265" s="17"/>
      <c r="CS265" s="17"/>
      <c r="CT265" s="17"/>
      <c r="CU265" s="17"/>
      <c r="CV265" s="17"/>
      <c r="CW265" s="17"/>
      <c r="CX265" s="17"/>
      <c r="CY265" s="17"/>
      <c r="CZ265" s="17"/>
      <c r="DA265" s="17"/>
      <c r="DB265" s="17"/>
      <c r="DC265" s="17"/>
      <c r="DD265" s="17"/>
      <c r="DE265" s="17"/>
      <c r="DF265" s="17"/>
      <c r="DG265" s="17"/>
      <c r="DH265" s="17"/>
      <c r="DI265" s="17"/>
      <c r="DJ265" s="17"/>
      <c r="DK265" s="17"/>
      <c r="DL265" s="17"/>
      <c r="DM265" s="17"/>
      <c r="DN265" s="17"/>
      <c r="DO265" s="17"/>
      <c r="DP265" s="17"/>
      <c r="DQ265" s="17"/>
      <c r="DR265" s="17"/>
      <c r="DS265" s="17"/>
      <c r="DT265" s="17"/>
      <c r="DU265" s="17"/>
      <c r="DV265" s="17"/>
      <c r="DW265" s="17"/>
    </row>
    <row r="266" spans="1:127" ht="15.75" thickBot="1" x14ac:dyDescent="0.3">
      <c r="A266" s="54" t="str">
        <f>IF([2]EGRESADOS!$A267="","",IF([2]EGRESADOS!$A267="SUBTOTAL",CONCATENATE("Subtotal ","",[2]EGRESADOS!$A266),[2]EGRESADOS!$A267))</f>
        <v/>
      </c>
      <c r="B266" s="55" t="str">
        <f>IF([2]EGRESADOS!$B267="","",IF([2]EGRESADOS!$A267="SUBTOTAL",CONCATENATE("Subtotal"," ",[2]EGRESADOS!$A266),[2]EGRESADOS!$B267))</f>
        <v/>
      </c>
      <c r="C266" s="6"/>
      <c r="D266" s="6"/>
      <c r="E266" s="6"/>
      <c r="F266" s="6"/>
      <c r="G266" s="6"/>
      <c r="H266" s="6"/>
      <c r="I266" s="6"/>
      <c r="J266" s="6"/>
      <c r="K266" s="56"/>
      <c r="L266" s="6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P266" s="17"/>
      <c r="BQ266" s="17"/>
      <c r="BR266" s="17"/>
      <c r="BS266" s="17"/>
      <c r="BT266" s="17"/>
      <c r="BU266" s="17"/>
      <c r="BV266" s="17"/>
      <c r="BW266" s="17"/>
      <c r="BX266" s="17"/>
      <c r="BY266" s="17"/>
      <c r="BZ266" s="17"/>
      <c r="CA266" s="17"/>
      <c r="CB266" s="17"/>
      <c r="CC266" s="17"/>
      <c r="CD266" s="17"/>
      <c r="CE266" s="17"/>
      <c r="CF266" s="17"/>
      <c r="CG266" s="17"/>
      <c r="CH266" s="17"/>
      <c r="CI266" s="17"/>
      <c r="CJ266" s="17"/>
      <c r="CK266" s="17"/>
      <c r="CL266" s="17"/>
      <c r="CM266" s="17"/>
      <c r="CN266" s="17"/>
      <c r="CO266" s="17"/>
      <c r="CP266" s="17"/>
      <c r="CQ266" s="17"/>
      <c r="CR266" s="17"/>
      <c r="CS266" s="17"/>
      <c r="CT266" s="17"/>
      <c r="CU266" s="17"/>
      <c r="CV266" s="17"/>
      <c r="CW266" s="17"/>
      <c r="CX266" s="17"/>
      <c r="CY266" s="17"/>
      <c r="CZ266" s="17"/>
      <c r="DA266" s="17"/>
      <c r="DB266" s="17"/>
      <c r="DC266" s="17"/>
      <c r="DD266" s="17"/>
      <c r="DE266" s="17"/>
      <c r="DF266" s="17"/>
      <c r="DG266" s="17"/>
      <c r="DH266" s="17"/>
      <c r="DI266" s="17"/>
      <c r="DJ266" s="17"/>
      <c r="DK266" s="17"/>
      <c r="DL266" s="17"/>
      <c r="DM266" s="17"/>
      <c r="DN266" s="17"/>
      <c r="DO266" s="17"/>
      <c r="DP266" s="17"/>
      <c r="DQ266" s="17"/>
      <c r="DR266" s="17"/>
      <c r="DS266" s="17"/>
      <c r="DT266" s="17"/>
      <c r="DU266" s="17"/>
      <c r="DV266" s="17"/>
      <c r="DW266" s="17"/>
    </row>
    <row r="267" spans="1:127" ht="15.75" thickBot="1" x14ac:dyDescent="0.3">
      <c r="A267" s="54" t="str">
        <f>IF([2]EGRESADOS!$A268="","",IF([2]EGRESADOS!$A268="SUBTOTAL",CONCATENATE("Subtotal ","",[2]EGRESADOS!$A267),[2]EGRESADOS!$A268))</f>
        <v/>
      </c>
      <c r="B267" s="55" t="str">
        <f>IF([2]EGRESADOS!$B268="","",IF([2]EGRESADOS!$A268="SUBTOTAL",CONCATENATE("Subtotal"," ",[2]EGRESADOS!$A267),[2]EGRESADOS!$B268))</f>
        <v/>
      </c>
      <c r="C267" s="6"/>
      <c r="D267" s="6"/>
      <c r="E267" s="6"/>
      <c r="F267" s="6"/>
      <c r="G267" s="6"/>
      <c r="H267" s="6"/>
      <c r="I267" s="6"/>
      <c r="J267" s="6"/>
      <c r="K267" s="56"/>
      <c r="L267" s="6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P267" s="17"/>
      <c r="BQ267" s="17"/>
      <c r="BR267" s="17"/>
      <c r="BS267" s="17"/>
      <c r="BT267" s="17"/>
      <c r="BU267" s="17"/>
      <c r="BV267" s="17"/>
      <c r="BW267" s="17"/>
      <c r="BX267" s="17"/>
      <c r="BY267" s="17"/>
      <c r="BZ267" s="17"/>
      <c r="CA267" s="17"/>
      <c r="CB267" s="17"/>
      <c r="CC267" s="17"/>
      <c r="CD267" s="17"/>
      <c r="CE267" s="17"/>
      <c r="CF267" s="17"/>
      <c r="CG267" s="17"/>
      <c r="CH267" s="17"/>
      <c r="CI267" s="17"/>
      <c r="CJ267" s="17"/>
      <c r="CK267" s="17"/>
      <c r="CL267" s="17"/>
      <c r="CM267" s="17"/>
      <c r="CN267" s="17"/>
      <c r="CO267" s="17"/>
      <c r="CP267" s="17"/>
      <c r="CQ267" s="17"/>
      <c r="CR267" s="17"/>
      <c r="CS267" s="17"/>
      <c r="CT267" s="17"/>
      <c r="CU267" s="17"/>
      <c r="CV267" s="17"/>
      <c r="CW267" s="17"/>
      <c r="CX267" s="17"/>
      <c r="CY267" s="17"/>
      <c r="CZ267" s="17"/>
      <c r="DA267" s="17"/>
      <c r="DB267" s="17"/>
      <c r="DC267" s="17"/>
      <c r="DD267" s="17"/>
      <c r="DE267" s="17"/>
      <c r="DF267" s="17"/>
      <c r="DG267" s="17"/>
      <c r="DH267" s="17"/>
      <c r="DI267" s="17"/>
      <c r="DJ267" s="17"/>
      <c r="DK267" s="17"/>
      <c r="DL267" s="17"/>
      <c r="DM267" s="17"/>
      <c r="DN267" s="17"/>
      <c r="DO267" s="17"/>
      <c r="DP267" s="17"/>
      <c r="DQ267" s="17"/>
      <c r="DR267" s="17"/>
      <c r="DS267" s="17"/>
      <c r="DT267" s="17"/>
      <c r="DU267" s="17"/>
      <c r="DV267" s="17"/>
      <c r="DW267" s="17"/>
    </row>
    <row r="268" spans="1:127" ht="15.75" thickBot="1" x14ac:dyDescent="0.3">
      <c r="A268" s="54" t="str">
        <f>IF([2]EGRESADOS!$A269="","",IF([2]EGRESADOS!$A269="SUBTOTAL",CONCATENATE("Subtotal ","",[2]EGRESADOS!$A268),[2]EGRESADOS!$A269))</f>
        <v/>
      </c>
      <c r="B268" s="55" t="str">
        <f>IF([2]EGRESADOS!$B269="","",IF([2]EGRESADOS!$A269="SUBTOTAL",CONCATENATE("Subtotal"," ",[2]EGRESADOS!$A268),[2]EGRESADOS!$B269))</f>
        <v/>
      </c>
      <c r="C268" s="6"/>
      <c r="D268" s="6"/>
      <c r="E268" s="6"/>
      <c r="F268" s="6"/>
      <c r="G268" s="6"/>
      <c r="H268" s="6"/>
      <c r="I268" s="6"/>
      <c r="J268" s="6"/>
      <c r="K268" s="56"/>
      <c r="L268" s="6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P268" s="17"/>
      <c r="BQ268" s="17"/>
      <c r="BR268" s="17"/>
      <c r="BS268" s="17"/>
      <c r="BT268" s="17"/>
      <c r="BU268" s="17"/>
      <c r="BV268" s="17"/>
      <c r="BW268" s="17"/>
      <c r="BX268" s="17"/>
      <c r="BY268" s="17"/>
      <c r="BZ268" s="17"/>
      <c r="CA268" s="17"/>
      <c r="CB268" s="17"/>
      <c r="CC268" s="17"/>
      <c r="CD268" s="17"/>
      <c r="CE268" s="17"/>
      <c r="CF268" s="17"/>
      <c r="CG268" s="17"/>
      <c r="CH268" s="17"/>
      <c r="CI268" s="17"/>
      <c r="CJ268" s="17"/>
      <c r="CK268" s="17"/>
      <c r="CL268" s="17"/>
      <c r="CM268" s="17"/>
      <c r="CN268" s="17"/>
      <c r="CO268" s="17"/>
      <c r="CP268" s="17"/>
      <c r="CQ268" s="17"/>
      <c r="CR268" s="17"/>
      <c r="CS268" s="17"/>
      <c r="CT268" s="17"/>
      <c r="CU268" s="17"/>
      <c r="CV268" s="17"/>
      <c r="CW268" s="17"/>
      <c r="CX268" s="17"/>
      <c r="CY268" s="17"/>
      <c r="CZ268" s="17"/>
      <c r="DA268" s="17"/>
      <c r="DB268" s="17"/>
      <c r="DC268" s="17"/>
      <c r="DD268" s="17"/>
      <c r="DE268" s="17"/>
      <c r="DF268" s="17"/>
      <c r="DG268" s="17"/>
      <c r="DH268" s="17"/>
      <c r="DI268" s="17"/>
      <c r="DJ268" s="17"/>
      <c r="DK268" s="17"/>
      <c r="DL268" s="17"/>
      <c r="DM268" s="17"/>
      <c r="DN268" s="17"/>
      <c r="DO268" s="17"/>
      <c r="DP268" s="17"/>
      <c r="DQ268" s="17"/>
      <c r="DR268" s="17"/>
      <c r="DS268" s="17"/>
      <c r="DT268" s="17"/>
      <c r="DU268" s="17"/>
      <c r="DV268" s="17"/>
      <c r="DW268" s="17"/>
    </row>
    <row r="269" spans="1:127" ht="15.75" thickBot="1" x14ac:dyDescent="0.3">
      <c r="A269" s="54" t="str">
        <f>IF([2]EGRESADOS!$A270="","",IF([2]EGRESADOS!$A270="SUBTOTAL",CONCATENATE("Subtotal ","",[2]EGRESADOS!$A269),[2]EGRESADOS!$A270))</f>
        <v/>
      </c>
      <c r="B269" s="55" t="str">
        <f>IF([2]EGRESADOS!$B270="","",IF([2]EGRESADOS!$A270="SUBTOTAL",CONCATENATE("Subtotal"," ",[2]EGRESADOS!$A269),[2]EGRESADOS!$B270))</f>
        <v/>
      </c>
      <c r="C269" s="6"/>
      <c r="D269" s="6"/>
      <c r="E269" s="6"/>
      <c r="F269" s="6"/>
      <c r="G269" s="6"/>
      <c r="H269" s="6"/>
      <c r="I269" s="6"/>
      <c r="J269" s="6"/>
      <c r="K269" s="56"/>
      <c r="L269" s="6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P269" s="17"/>
      <c r="BQ269" s="17"/>
      <c r="BR269" s="17"/>
      <c r="BS269" s="17"/>
      <c r="BT269" s="17"/>
      <c r="BU269" s="17"/>
      <c r="BV269" s="17"/>
      <c r="BW269" s="17"/>
      <c r="BX269" s="17"/>
      <c r="BY269" s="17"/>
      <c r="BZ269" s="17"/>
      <c r="CA269" s="17"/>
      <c r="CB269" s="17"/>
      <c r="CC269" s="17"/>
      <c r="CD269" s="17"/>
      <c r="CE269" s="17"/>
      <c r="CF269" s="17"/>
      <c r="CG269" s="17"/>
      <c r="CH269" s="17"/>
      <c r="CI269" s="17"/>
      <c r="CJ269" s="17"/>
      <c r="CK269" s="17"/>
      <c r="CL269" s="17"/>
      <c r="CM269" s="17"/>
      <c r="CN269" s="17"/>
      <c r="CO269" s="17"/>
      <c r="CP269" s="17"/>
      <c r="CQ269" s="17"/>
      <c r="CR269" s="17"/>
      <c r="CS269" s="17"/>
      <c r="CT269" s="17"/>
      <c r="CU269" s="17"/>
      <c r="CV269" s="17"/>
      <c r="CW269" s="17"/>
      <c r="CX269" s="17"/>
      <c r="CY269" s="17"/>
      <c r="CZ269" s="17"/>
      <c r="DA269" s="17"/>
      <c r="DB269" s="17"/>
      <c r="DC269" s="17"/>
      <c r="DD269" s="17"/>
      <c r="DE269" s="17"/>
      <c r="DF269" s="17"/>
      <c r="DG269" s="17"/>
      <c r="DH269" s="17"/>
      <c r="DI269" s="17"/>
      <c r="DJ269" s="17"/>
      <c r="DK269" s="17"/>
      <c r="DL269" s="17"/>
      <c r="DM269" s="17"/>
      <c r="DN269" s="17"/>
      <c r="DO269" s="17"/>
      <c r="DP269" s="17"/>
      <c r="DQ269" s="17"/>
      <c r="DR269" s="17"/>
      <c r="DS269" s="17"/>
      <c r="DT269" s="17"/>
      <c r="DU269" s="17"/>
      <c r="DV269" s="17"/>
      <c r="DW269" s="17"/>
    </row>
    <row r="270" spans="1:127" ht="15.75" thickBot="1" x14ac:dyDescent="0.3">
      <c r="A270" s="54" t="str">
        <f>IF([2]EGRESADOS!$A271="","",IF([2]EGRESADOS!$A271="SUBTOTAL",CONCATENATE("Subtotal ","",[2]EGRESADOS!$A270),[2]EGRESADOS!$A271))</f>
        <v/>
      </c>
      <c r="B270" s="55" t="str">
        <f>IF([2]EGRESADOS!$B271="","",IF([2]EGRESADOS!$A271="SUBTOTAL",CONCATENATE("Subtotal"," ",[2]EGRESADOS!$A270),[2]EGRESADOS!$B271))</f>
        <v/>
      </c>
      <c r="C270" s="6"/>
      <c r="D270" s="6"/>
      <c r="E270" s="6"/>
      <c r="F270" s="6"/>
      <c r="G270" s="6"/>
      <c r="H270" s="6"/>
      <c r="I270" s="6"/>
      <c r="J270" s="6"/>
      <c r="K270" s="56"/>
      <c r="L270" s="6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P270" s="17"/>
      <c r="BQ270" s="17"/>
      <c r="BR270" s="17"/>
      <c r="BS270" s="17"/>
      <c r="BT270" s="17"/>
      <c r="BU270" s="17"/>
      <c r="BV270" s="17"/>
      <c r="BW270" s="17"/>
      <c r="BX270" s="17"/>
      <c r="BY270" s="17"/>
      <c r="BZ270" s="17"/>
      <c r="CA270" s="17"/>
      <c r="CB270" s="17"/>
      <c r="CC270" s="17"/>
      <c r="CD270" s="17"/>
      <c r="CE270" s="17"/>
      <c r="CF270" s="17"/>
      <c r="CG270" s="17"/>
      <c r="CH270" s="17"/>
      <c r="CI270" s="17"/>
      <c r="CJ270" s="17"/>
      <c r="CK270" s="17"/>
      <c r="CL270" s="17"/>
      <c r="CM270" s="17"/>
      <c r="CN270" s="17"/>
      <c r="CO270" s="17"/>
      <c r="CP270" s="17"/>
      <c r="CQ270" s="17"/>
      <c r="CR270" s="17"/>
      <c r="CS270" s="17"/>
      <c r="CT270" s="17"/>
      <c r="CU270" s="17"/>
      <c r="CV270" s="17"/>
      <c r="CW270" s="17"/>
      <c r="CX270" s="17"/>
      <c r="CY270" s="17"/>
      <c r="CZ270" s="17"/>
      <c r="DA270" s="17"/>
      <c r="DB270" s="17"/>
      <c r="DC270" s="17"/>
      <c r="DD270" s="17"/>
      <c r="DE270" s="17"/>
      <c r="DF270" s="17"/>
      <c r="DG270" s="17"/>
      <c r="DH270" s="17"/>
      <c r="DI270" s="17"/>
      <c r="DJ270" s="17"/>
      <c r="DK270" s="17"/>
      <c r="DL270" s="17"/>
      <c r="DM270" s="17"/>
      <c r="DN270" s="17"/>
      <c r="DO270" s="17"/>
      <c r="DP270" s="17"/>
      <c r="DQ270" s="17"/>
      <c r="DR270" s="17"/>
      <c r="DS270" s="17"/>
      <c r="DT270" s="17"/>
      <c r="DU270" s="17"/>
      <c r="DV270" s="17"/>
      <c r="DW270" s="17"/>
    </row>
    <row r="271" spans="1:127" ht="15.75" thickBot="1" x14ac:dyDescent="0.3">
      <c r="A271" s="54" t="str">
        <f>IF([2]EGRESADOS!$A272="","",IF([2]EGRESADOS!$A272="SUBTOTAL",CONCATENATE("Subtotal ","",[2]EGRESADOS!$A271),[2]EGRESADOS!$A272))</f>
        <v/>
      </c>
      <c r="B271" s="55" t="str">
        <f>IF([2]EGRESADOS!$B272="","",IF([2]EGRESADOS!$A272="SUBTOTAL",CONCATENATE("Subtotal"," ",[2]EGRESADOS!$A271),[2]EGRESADOS!$B272))</f>
        <v/>
      </c>
      <c r="C271" s="6"/>
      <c r="D271" s="6"/>
      <c r="E271" s="6"/>
      <c r="F271" s="6"/>
      <c r="G271" s="6"/>
      <c r="H271" s="6"/>
      <c r="I271" s="6"/>
      <c r="J271" s="6"/>
      <c r="K271" s="56"/>
      <c r="L271" s="6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P271" s="17"/>
      <c r="BQ271" s="17"/>
      <c r="BR271" s="17"/>
      <c r="BS271" s="17"/>
      <c r="BT271" s="17"/>
      <c r="BU271" s="17"/>
      <c r="BV271" s="17"/>
      <c r="BW271" s="17"/>
      <c r="BX271" s="17"/>
      <c r="BY271" s="17"/>
      <c r="BZ271" s="17"/>
      <c r="CA271" s="17"/>
      <c r="CB271" s="17"/>
      <c r="CC271" s="17"/>
      <c r="CD271" s="17"/>
      <c r="CE271" s="17"/>
      <c r="CF271" s="17"/>
      <c r="CG271" s="17"/>
      <c r="CH271" s="17"/>
      <c r="CI271" s="17"/>
      <c r="CJ271" s="17"/>
      <c r="CK271" s="17"/>
      <c r="CL271" s="17"/>
      <c r="CM271" s="17"/>
      <c r="CN271" s="17"/>
      <c r="CO271" s="17"/>
      <c r="CP271" s="17"/>
      <c r="CQ271" s="17"/>
      <c r="CR271" s="17"/>
      <c r="CS271" s="17"/>
      <c r="CT271" s="17"/>
      <c r="CU271" s="17"/>
      <c r="CV271" s="17"/>
      <c r="CW271" s="17"/>
      <c r="CX271" s="17"/>
      <c r="CY271" s="17"/>
      <c r="CZ271" s="17"/>
      <c r="DA271" s="17"/>
      <c r="DB271" s="17"/>
      <c r="DC271" s="17"/>
      <c r="DD271" s="17"/>
      <c r="DE271" s="17"/>
      <c r="DF271" s="17"/>
      <c r="DG271" s="17"/>
      <c r="DH271" s="17"/>
      <c r="DI271" s="17"/>
      <c r="DJ271" s="17"/>
      <c r="DK271" s="17"/>
      <c r="DL271" s="17"/>
      <c r="DM271" s="17"/>
      <c r="DN271" s="17"/>
      <c r="DO271" s="17"/>
      <c r="DP271" s="17"/>
      <c r="DQ271" s="17"/>
      <c r="DR271" s="17"/>
      <c r="DS271" s="17"/>
      <c r="DT271" s="17"/>
      <c r="DU271" s="17"/>
      <c r="DV271" s="17"/>
      <c r="DW271" s="17"/>
    </row>
    <row r="272" spans="1:127" ht="15.75" thickBot="1" x14ac:dyDescent="0.3">
      <c r="A272" s="54" t="str">
        <f>IF([2]EGRESADOS!$A273="","",IF([2]EGRESADOS!$A273="SUBTOTAL",CONCATENATE("Subtotal ","",[2]EGRESADOS!$A272),[2]EGRESADOS!$A273))</f>
        <v/>
      </c>
      <c r="B272" s="55" t="str">
        <f>IF([2]EGRESADOS!$B273="","",IF([2]EGRESADOS!$A273="SUBTOTAL",CONCATENATE("Subtotal"," ",[2]EGRESADOS!$A272),[2]EGRESADOS!$B273))</f>
        <v/>
      </c>
      <c r="C272" s="6"/>
      <c r="D272" s="6"/>
      <c r="E272" s="6"/>
      <c r="F272" s="6"/>
      <c r="G272" s="6"/>
      <c r="H272" s="6"/>
      <c r="I272" s="6"/>
      <c r="J272" s="6"/>
      <c r="K272" s="56"/>
      <c r="L272" s="6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P272" s="17"/>
      <c r="BQ272" s="17"/>
      <c r="BR272" s="17"/>
      <c r="BS272" s="17"/>
      <c r="BT272" s="17"/>
      <c r="BU272" s="17"/>
      <c r="BV272" s="17"/>
      <c r="BW272" s="17"/>
      <c r="BX272" s="17"/>
      <c r="BY272" s="17"/>
      <c r="BZ272" s="17"/>
      <c r="CA272" s="17"/>
      <c r="CB272" s="17"/>
      <c r="CC272" s="17"/>
      <c r="CD272" s="17"/>
      <c r="CE272" s="17"/>
      <c r="CF272" s="17"/>
      <c r="CG272" s="17"/>
      <c r="CH272" s="17"/>
      <c r="CI272" s="17"/>
      <c r="CJ272" s="17"/>
      <c r="CK272" s="17"/>
      <c r="CL272" s="17"/>
      <c r="CM272" s="17"/>
      <c r="CN272" s="17"/>
      <c r="CO272" s="17"/>
      <c r="CP272" s="17"/>
      <c r="CQ272" s="17"/>
      <c r="CR272" s="17"/>
      <c r="CS272" s="17"/>
      <c r="CT272" s="17"/>
      <c r="CU272" s="17"/>
      <c r="CV272" s="17"/>
      <c r="CW272" s="17"/>
      <c r="CX272" s="17"/>
      <c r="CY272" s="17"/>
      <c r="CZ272" s="17"/>
      <c r="DA272" s="17"/>
      <c r="DB272" s="17"/>
      <c r="DC272" s="17"/>
      <c r="DD272" s="17"/>
      <c r="DE272" s="17"/>
      <c r="DF272" s="17"/>
      <c r="DG272" s="17"/>
      <c r="DH272" s="17"/>
      <c r="DI272" s="17"/>
      <c r="DJ272" s="17"/>
      <c r="DK272" s="17"/>
      <c r="DL272" s="17"/>
      <c r="DM272" s="17"/>
      <c r="DN272" s="17"/>
      <c r="DO272" s="17"/>
      <c r="DP272" s="17"/>
      <c r="DQ272" s="17"/>
      <c r="DR272" s="17"/>
      <c r="DS272" s="17"/>
      <c r="DT272" s="17"/>
      <c r="DU272" s="17"/>
      <c r="DV272" s="17"/>
      <c r="DW272" s="17"/>
    </row>
    <row r="273" spans="1:127" ht="15.75" thickBot="1" x14ac:dyDescent="0.3">
      <c r="A273" s="54" t="str">
        <f>IF([2]EGRESADOS!$A274="","",IF([2]EGRESADOS!$A274="SUBTOTAL",CONCATENATE("Subtotal ","",[2]EGRESADOS!$A273),[2]EGRESADOS!$A274))</f>
        <v/>
      </c>
      <c r="B273" s="55" t="str">
        <f>IF([2]EGRESADOS!$B274="","",IF([2]EGRESADOS!$A274="SUBTOTAL",CONCATENATE("Subtotal"," ",[2]EGRESADOS!$A273),[2]EGRESADOS!$B274))</f>
        <v/>
      </c>
      <c r="C273" s="6"/>
      <c r="D273" s="6"/>
      <c r="E273" s="6"/>
      <c r="F273" s="6"/>
      <c r="G273" s="6"/>
      <c r="H273" s="6"/>
      <c r="I273" s="6"/>
      <c r="J273" s="6"/>
      <c r="K273" s="56"/>
      <c r="L273" s="6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P273" s="17"/>
      <c r="BQ273" s="17"/>
      <c r="BR273" s="17"/>
      <c r="BS273" s="17"/>
      <c r="BT273" s="17"/>
      <c r="BU273" s="17"/>
      <c r="BV273" s="17"/>
      <c r="BW273" s="17"/>
      <c r="BX273" s="17"/>
      <c r="BY273" s="17"/>
      <c r="BZ273" s="17"/>
      <c r="CA273" s="17"/>
      <c r="CB273" s="17"/>
      <c r="CC273" s="17"/>
      <c r="CD273" s="17"/>
      <c r="CE273" s="17"/>
      <c r="CF273" s="17"/>
      <c r="CG273" s="17"/>
      <c r="CH273" s="17"/>
      <c r="CI273" s="17"/>
      <c r="CJ273" s="17"/>
      <c r="CK273" s="17"/>
      <c r="CL273" s="17"/>
      <c r="CM273" s="17"/>
      <c r="CN273" s="17"/>
      <c r="CO273" s="17"/>
      <c r="CP273" s="17"/>
      <c r="CQ273" s="17"/>
      <c r="CR273" s="17"/>
      <c r="CS273" s="17"/>
      <c r="CT273" s="17"/>
      <c r="CU273" s="17"/>
      <c r="CV273" s="17"/>
      <c r="CW273" s="17"/>
      <c r="CX273" s="17"/>
      <c r="CY273" s="17"/>
      <c r="CZ273" s="17"/>
      <c r="DA273" s="17"/>
      <c r="DB273" s="17"/>
      <c r="DC273" s="17"/>
      <c r="DD273" s="17"/>
      <c r="DE273" s="17"/>
      <c r="DF273" s="17"/>
      <c r="DG273" s="17"/>
      <c r="DH273" s="17"/>
      <c r="DI273" s="17"/>
      <c r="DJ273" s="17"/>
      <c r="DK273" s="17"/>
      <c r="DL273" s="17"/>
      <c r="DM273" s="17"/>
      <c r="DN273" s="17"/>
      <c r="DO273" s="17"/>
      <c r="DP273" s="17"/>
      <c r="DQ273" s="17"/>
      <c r="DR273" s="17"/>
      <c r="DS273" s="17"/>
      <c r="DT273" s="17"/>
      <c r="DU273" s="17"/>
      <c r="DV273" s="17"/>
      <c r="DW273" s="17"/>
    </row>
    <row r="274" spans="1:127" ht="15.75" thickBot="1" x14ac:dyDescent="0.3">
      <c r="A274" s="54" t="str">
        <f>IF([2]EGRESADOS!$A275="","",IF([2]EGRESADOS!$A275="SUBTOTAL",CONCATENATE("Subtotal ","",[2]EGRESADOS!$A274),[2]EGRESADOS!$A275))</f>
        <v/>
      </c>
      <c r="B274" s="55" t="str">
        <f>IF([2]EGRESADOS!$B275="","",IF([2]EGRESADOS!$A275="SUBTOTAL",CONCATENATE("Subtotal"," ",[2]EGRESADOS!$A274),[2]EGRESADOS!$B275))</f>
        <v/>
      </c>
      <c r="C274" s="6"/>
      <c r="D274" s="6"/>
      <c r="E274" s="6"/>
      <c r="F274" s="6"/>
      <c r="G274" s="6"/>
      <c r="H274" s="6"/>
      <c r="I274" s="6"/>
      <c r="J274" s="6"/>
      <c r="K274" s="56"/>
      <c r="L274" s="6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  <c r="BW274" s="17"/>
      <c r="BX274" s="17"/>
      <c r="BY274" s="17"/>
      <c r="BZ274" s="17"/>
      <c r="CA274" s="17"/>
      <c r="CB274" s="17"/>
      <c r="CC274" s="17"/>
      <c r="CD274" s="17"/>
      <c r="CE274" s="17"/>
      <c r="CF274" s="17"/>
      <c r="CG274" s="17"/>
      <c r="CH274" s="17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  <c r="CZ274" s="17"/>
      <c r="DA274" s="17"/>
      <c r="DB274" s="17"/>
      <c r="DC274" s="17"/>
      <c r="DD274" s="17"/>
      <c r="DE274" s="17"/>
      <c r="DF274" s="17"/>
      <c r="DG274" s="17"/>
      <c r="DH274" s="17"/>
      <c r="DI274" s="17"/>
      <c r="DJ274" s="17"/>
      <c r="DK274" s="17"/>
      <c r="DL274" s="17"/>
      <c r="DM274" s="17"/>
      <c r="DN274" s="17"/>
      <c r="DO274" s="17"/>
      <c r="DP274" s="17"/>
      <c r="DQ274" s="17"/>
      <c r="DR274" s="17"/>
      <c r="DS274" s="17"/>
      <c r="DT274" s="17"/>
      <c r="DU274" s="17"/>
      <c r="DV274" s="17"/>
      <c r="DW274" s="17"/>
    </row>
    <row r="275" spans="1:127" ht="15.75" thickBot="1" x14ac:dyDescent="0.3">
      <c r="A275" s="54" t="str">
        <f>IF([2]EGRESADOS!$A276="","",IF([2]EGRESADOS!$A276="SUBTOTAL",CONCATENATE("Subtotal ","",[2]EGRESADOS!$A275),[2]EGRESADOS!$A276))</f>
        <v/>
      </c>
      <c r="B275" s="55" t="str">
        <f>IF([2]EGRESADOS!$B276="","",IF([2]EGRESADOS!$A276="SUBTOTAL",CONCATENATE("Subtotal"," ",[2]EGRESADOS!$A275),[2]EGRESADOS!$B276))</f>
        <v/>
      </c>
      <c r="C275" s="6"/>
      <c r="D275" s="6"/>
      <c r="E275" s="6"/>
      <c r="F275" s="6"/>
      <c r="G275" s="6"/>
      <c r="H275" s="6"/>
      <c r="I275" s="6"/>
      <c r="J275" s="6"/>
      <c r="K275" s="56"/>
      <c r="L275" s="6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P275" s="17"/>
      <c r="BQ275" s="17"/>
      <c r="BR275" s="17"/>
      <c r="BS275" s="17"/>
      <c r="BT275" s="17"/>
      <c r="BU275" s="17"/>
      <c r="BV275" s="17"/>
      <c r="BW275" s="17"/>
      <c r="BX275" s="17"/>
      <c r="BY275" s="17"/>
      <c r="BZ275" s="17"/>
      <c r="CA275" s="17"/>
      <c r="CB275" s="17"/>
      <c r="CC275" s="17"/>
      <c r="CD275" s="17"/>
      <c r="CE275" s="17"/>
      <c r="CF275" s="17"/>
      <c r="CG275" s="17"/>
      <c r="CH275" s="17"/>
      <c r="CI275" s="17"/>
      <c r="CJ275" s="17"/>
      <c r="CK275" s="17"/>
      <c r="CL275" s="17"/>
      <c r="CM275" s="17"/>
      <c r="CN275" s="17"/>
      <c r="CO275" s="17"/>
      <c r="CP275" s="17"/>
      <c r="CQ275" s="17"/>
      <c r="CR275" s="17"/>
      <c r="CS275" s="17"/>
      <c r="CT275" s="17"/>
      <c r="CU275" s="17"/>
      <c r="CV275" s="17"/>
      <c r="CW275" s="17"/>
      <c r="CX275" s="17"/>
      <c r="CY275" s="17"/>
      <c r="CZ275" s="17"/>
      <c r="DA275" s="17"/>
      <c r="DB275" s="17"/>
      <c r="DC275" s="17"/>
      <c r="DD275" s="17"/>
      <c r="DE275" s="17"/>
      <c r="DF275" s="17"/>
      <c r="DG275" s="17"/>
      <c r="DH275" s="17"/>
      <c r="DI275" s="17"/>
      <c r="DJ275" s="17"/>
      <c r="DK275" s="17"/>
      <c r="DL275" s="17"/>
      <c r="DM275" s="17"/>
      <c r="DN275" s="17"/>
      <c r="DO275" s="17"/>
      <c r="DP275" s="17"/>
      <c r="DQ275" s="17"/>
      <c r="DR275" s="17"/>
      <c r="DS275" s="17"/>
      <c r="DT275" s="17"/>
      <c r="DU275" s="17"/>
      <c r="DV275" s="17"/>
      <c r="DW275" s="17"/>
    </row>
    <row r="276" spans="1:127" ht="15.75" thickBot="1" x14ac:dyDescent="0.3">
      <c r="A276" s="54" t="str">
        <f>IF([2]EGRESADOS!$A277="","",IF([2]EGRESADOS!$A277="SUBTOTAL",CONCATENATE("Subtotal ","",[2]EGRESADOS!$A276),[2]EGRESADOS!$A277))</f>
        <v/>
      </c>
      <c r="B276" s="55" t="str">
        <f>IF([2]EGRESADOS!$B277="","",IF([2]EGRESADOS!$A277="SUBTOTAL",CONCATENATE("Subtotal"," ",[2]EGRESADOS!$A276),[2]EGRESADOS!$B277))</f>
        <v/>
      </c>
      <c r="C276" s="6"/>
      <c r="D276" s="6"/>
      <c r="E276" s="6"/>
      <c r="F276" s="6"/>
      <c r="G276" s="6"/>
      <c r="H276" s="6"/>
      <c r="I276" s="6"/>
      <c r="J276" s="6"/>
      <c r="K276" s="56"/>
      <c r="L276" s="6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P276" s="17"/>
      <c r="BQ276" s="17"/>
      <c r="BR276" s="17"/>
      <c r="BS276" s="17"/>
      <c r="BT276" s="17"/>
      <c r="BU276" s="17"/>
      <c r="BV276" s="17"/>
      <c r="BW276" s="17"/>
      <c r="BX276" s="17"/>
      <c r="BY276" s="17"/>
      <c r="BZ276" s="17"/>
      <c r="CA276" s="17"/>
      <c r="CB276" s="17"/>
      <c r="CC276" s="17"/>
      <c r="CD276" s="17"/>
      <c r="CE276" s="17"/>
      <c r="CF276" s="17"/>
      <c r="CG276" s="17"/>
      <c r="CH276" s="17"/>
      <c r="CI276" s="17"/>
      <c r="CJ276" s="17"/>
      <c r="CK276" s="17"/>
      <c r="CL276" s="17"/>
      <c r="CM276" s="17"/>
      <c r="CN276" s="17"/>
      <c r="CO276" s="17"/>
      <c r="CP276" s="17"/>
      <c r="CQ276" s="17"/>
      <c r="CR276" s="17"/>
      <c r="CS276" s="17"/>
      <c r="CT276" s="17"/>
      <c r="CU276" s="17"/>
      <c r="CV276" s="17"/>
      <c r="CW276" s="17"/>
      <c r="CX276" s="17"/>
      <c r="CY276" s="17"/>
      <c r="CZ276" s="17"/>
      <c r="DA276" s="17"/>
      <c r="DB276" s="17"/>
      <c r="DC276" s="17"/>
      <c r="DD276" s="17"/>
      <c r="DE276" s="17"/>
      <c r="DF276" s="17"/>
      <c r="DG276" s="17"/>
      <c r="DH276" s="17"/>
      <c r="DI276" s="17"/>
      <c r="DJ276" s="17"/>
      <c r="DK276" s="17"/>
      <c r="DL276" s="17"/>
      <c r="DM276" s="17"/>
      <c r="DN276" s="17"/>
      <c r="DO276" s="17"/>
      <c r="DP276" s="17"/>
      <c r="DQ276" s="17"/>
      <c r="DR276" s="17"/>
      <c r="DS276" s="17"/>
      <c r="DT276" s="17"/>
      <c r="DU276" s="17"/>
      <c r="DV276" s="17"/>
      <c r="DW276" s="17"/>
    </row>
    <row r="277" spans="1:127" ht="15.75" thickBot="1" x14ac:dyDescent="0.3">
      <c r="A277" s="54" t="str">
        <f>IF([2]EGRESADOS!$A278="","",IF([2]EGRESADOS!$A278="SUBTOTAL",CONCATENATE("Subtotal ","",[2]EGRESADOS!$A277),[2]EGRESADOS!$A278))</f>
        <v/>
      </c>
      <c r="B277" s="55" t="str">
        <f>IF([2]EGRESADOS!$B278="","",IF([2]EGRESADOS!$A278="SUBTOTAL",CONCATENATE("Subtotal"," ",[2]EGRESADOS!$A277),[2]EGRESADOS!$B278))</f>
        <v/>
      </c>
      <c r="C277" s="6"/>
      <c r="D277" s="6"/>
      <c r="E277" s="6"/>
      <c r="F277" s="6"/>
      <c r="G277" s="6"/>
      <c r="H277" s="6"/>
      <c r="I277" s="6"/>
      <c r="J277" s="6"/>
      <c r="K277" s="56"/>
      <c r="L277" s="6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P277" s="17"/>
      <c r="BQ277" s="17"/>
      <c r="BR277" s="17"/>
      <c r="BS277" s="17"/>
      <c r="BT277" s="17"/>
      <c r="BU277" s="17"/>
      <c r="BV277" s="17"/>
      <c r="BW277" s="17"/>
      <c r="BX277" s="17"/>
      <c r="BY277" s="17"/>
      <c r="BZ277" s="17"/>
      <c r="CA277" s="17"/>
      <c r="CB277" s="17"/>
      <c r="CC277" s="17"/>
      <c r="CD277" s="17"/>
      <c r="CE277" s="17"/>
      <c r="CF277" s="17"/>
      <c r="CG277" s="17"/>
      <c r="CH277" s="17"/>
      <c r="CI277" s="17"/>
      <c r="CJ277" s="17"/>
      <c r="CK277" s="17"/>
      <c r="CL277" s="17"/>
      <c r="CM277" s="17"/>
      <c r="CN277" s="17"/>
      <c r="CO277" s="17"/>
      <c r="CP277" s="17"/>
      <c r="CQ277" s="17"/>
      <c r="CR277" s="17"/>
      <c r="CS277" s="17"/>
      <c r="CT277" s="17"/>
      <c r="CU277" s="17"/>
      <c r="CV277" s="17"/>
      <c r="CW277" s="17"/>
      <c r="CX277" s="17"/>
      <c r="CY277" s="17"/>
      <c r="CZ277" s="17"/>
      <c r="DA277" s="17"/>
      <c r="DB277" s="17"/>
      <c r="DC277" s="17"/>
      <c r="DD277" s="17"/>
      <c r="DE277" s="17"/>
      <c r="DF277" s="17"/>
      <c r="DG277" s="17"/>
      <c r="DH277" s="17"/>
      <c r="DI277" s="17"/>
      <c r="DJ277" s="17"/>
      <c r="DK277" s="17"/>
      <c r="DL277" s="17"/>
      <c r="DM277" s="17"/>
      <c r="DN277" s="17"/>
      <c r="DO277" s="17"/>
      <c r="DP277" s="17"/>
      <c r="DQ277" s="17"/>
      <c r="DR277" s="17"/>
      <c r="DS277" s="17"/>
      <c r="DT277" s="17"/>
      <c r="DU277" s="17"/>
      <c r="DV277" s="17"/>
      <c r="DW277" s="17"/>
    </row>
    <row r="278" spans="1:127" ht="15.75" thickBot="1" x14ac:dyDescent="0.3">
      <c r="A278" s="54" t="str">
        <f>IF([2]EGRESADOS!$A279="","",IF([2]EGRESADOS!$A279="SUBTOTAL",CONCATENATE("Subtotal ","",[2]EGRESADOS!$A278),[2]EGRESADOS!$A279))</f>
        <v/>
      </c>
      <c r="B278" s="55" t="str">
        <f>IF([2]EGRESADOS!$B279="","",IF([2]EGRESADOS!$A279="SUBTOTAL",CONCATENATE("Subtotal"," ",[2]EGRESADOS!$A278),[2]EGRESADOS!$B279))</f>
        <v/>
      </c>
      <c r="C278" s="6"/>
      <c r="D278" s="6"/>
      <c r="E278" s="6"/>
      <c r="F278" s="6"/>
      <c r="G278" s="6"/>
      <c r="H278" s="6"/>
      <c r="I278" s="6"/>
      <c r="J278" s="6"/>
      <c r="K278" s="56"/>
      <c r="L278" s="6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P278" s="17"/>
      <c r="BQ278" s="17"/>
      <c r="BR278" s="17"/>
      <c r="BS278" s="17"/>
      <c r="BT278" s="17"/>
      <c r="BU278" s="17"/>
      <c r="BV278" s="17"/>
      <c r="BW278" s="17"/>
      <c r="BX278" s="17"/>
      <c r="BY278" s="17"/>
      <c r="BZ278" s="17"/>
      <c r="CA278" s="17"/>
      <c r="CB278" s="17"/>
      <c r="CC278" s="17"/>
      <c r="CD278" s="17"/>
      <c r="CE278" s="17"/>
      <c r="CF278" s="17"/>
      <c r="CG278" s="17"/>
      <c r="CH278" s="17"/>
      <c r="CI278" s="17"/>
      <c r="CJ278" s="17"/>
      <c r="CK278" s="17"/>
      <c r="CL278" s="17"/>
      <c r="CM278" s="17"/>
      <c r="CN278" s="17"/>
      <c r="CO278" s="17"/>
      <c r="CP278" s="17"/>
      <c r="CQ278" s="17"/>
      <c r="CR278" s="17"/>
      <c r="CS278" s="17"/>
      <c r="CT278" s="17"/>
      <c r="CU278" s="17"/>
      <c r="CV278" s="17"/>
      <c r="CW278" s="17"/>
      <c r="CX278" s="17"/>
      <c r="CY278" s="17"/>
      <c r="CZ278" s="17"/>
      <c r="DA278" s="17"/>
      <c r="DB278" s="17"/>
      <c r="DC278" s="17"/>
      <c r="DD278" s="17"/>
      <c r="DE278" s="17"/>
      <c r="DF278" s="17"/>
      <c r="DG278" s="17"/>
      <c r="DH278" s="17"/>
      <c r="DI278" s="17"/>
      <c r="DJ278" s="17"/>
      <c r="DK278" s="17"/>
      <c r="DL278" s="17"/>
      <c r="DM278" s="17"/>
      <c r="DN278" s="17"/>
      <c r="DO278" s="17"/>
      <c r="DP278" s="17"/>
      <c r="DQ278" s="17"/>
      <c r="DR278" s="17"/>
      <c r="DS278" s="17"/>
      <c r="DT278" s="17"/>
      <c r="DU278" s="17"/>
      <c r="DV278" s="17"/>
      <c r="DW278" s="17"/>
    </row>
    <row r="279" spans="1:127" ht="15.75" thickBot="1" x14ac:dyDescent="0.3">
      <c r="A279" s="54" t="str">
        <f>IF([2]EGRESADOS!$A280="","",IF([2]EGRESADOS!$A280="SUBTOTAL",CONCATENATE("Subtotal ","",[2]EGRESADOS!$A279),[2]EGRESADOS!$A280))</f>
        <v/>
      </c>
      <c r="B279" s="55" t="str">
        <f>IF([2]EGRESADOS!$B280="","",IF([2]EGRESADOS!$A280="SUBTOTAL",CONCATENATE("Subtotal"," ",[2]EGRESADOS!$A279),[2]EGRESADOS!$B280))</f>
        <v/>
      </c>
      <c r="C279" s="6"/>
      <c r="D279" s="6"/>
      <c r="E279" s="6"/>
      <c r="F279" s="6"/>
      <c r="G279" s="6"/>
      <c r="H279" s="6"/>
      <c r="I279" s="6"/>
      <c r="J279" s="6"/>
      <c r="K279" s="56"/>
      <c r="L279" s="6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  <c r="BI279" s="17"/>
      <c r="BJ279" s="17"/>
      <c r="BK279" s="17"/>
      <c r="BL279" s="17"/>
      <c r="BM279" s="17"/>
      <c r="BN279" s="17"/>
      <c r="BO279" s="17"/>
      <c r="BP279" s="17"/>
      <c r="BQ279" s="17"/>
      <c r="BR279" s="17"/>
      <c r="BS279" s="17"/>
      <c r="BT279" s="17"/>
      <c r="BU279" s="17"/>
      <c r="BV279" s="17"/>
      <c r="BW279" s="17"/>
      <c r="BX279" s="17"/>
      <c r="BY279" s="17"/>
      <c r="BZ279" s="17"/>
      <c r="CA279" s="17"/>
      <c r="CB279" s="17"/>
      <c r="CC279" s="17"/>
      <c r="CD279" s="17"/>
      <c r="CE279" s="17"/>
      <c r="CF279" s="17"/>
      <c r="CG279" s="17"/>
      <c r="CH279" s="17"/>
      <c r="CI279" s="17"/>
      <c r="CJ279" s="17"/>
      <c r="CK279" s="17"/>
      <c r="CL279" s="17"/>
      <c r="CM279" s="17"/>
      <c r="CN279" s="17"/>
      <c r="CO279" s="17"/>
      <c r="CP279" s="17"/>
      <c r="CQ279" s="17"/>
      <c r="CR279" s="17"/>
      <c r="CS279" s="17"/>
      <c r="CT279" s="17"/>
      <c r="CU279" s="17"/>
      <c r="CV279" s="17"/>
      <c r="CW279" s="17"/>
      <c r="CX279" s="17"/>
      <c r="CY279" s="17"/>
      <c r="CZ279" s="17"/>
      <c r="DA279" s="17"/>
      <c r="DB279" s="17"/>
      <c r="DC279" s="17"/>
      <c r="DD279" s="17"/>
      <c r="DE279" s="17"/>
      <c r="DF279" s="17"/>
      <c r="DG279" s="17"/>
      <c r="DH279" s="17"/>
      <c r="DI279" s="17"/>
      <c r="DJ279" s="17"/>
      <c r="DK279" s="17"/>
      <c r="DL279" s="17"/>
      <c r="DM279" s="17"/>
      <c r="DN279" s="17"/>
      <c r="DO279" s="17"/>
      <c r="DP279" s="17"/>
      <c r="DQ279" s="17"/>
      <c r="DR279" s="17"/>
      <c r="DS279" s="17"/>
      <c r="DT279" s="17"/>
      <c r="DU279" s="17"/>
      <c r="DV279" s="17"/>
      <c r="DW279" s="17"/>
    </row>
    <row r="280" spans="1:127" ht="15.75" thickBot="1" x14ac:dyDescent="0.3">
      <c r="A280" s="54" t="str">
        <f>IF([2]EGRESADOS!$A281="","",IF([2]EGRESADOS!$A281="SUBTOTAL",CONCATENATE("Subtotal ","",[2]EGRESADOS!$A280),[2]EGRESADOS!$A281))</f>
        <v/>
      </c>
      <c r="B280" s="55" t="str">
        <f>IF([2]EGRESADOS!$B281="","",IF([2]EGRESADOS!$A281="SUBTOTAL",CONCATENATE("Subtotal"," ",[2]EGRESADOS!$A280),[2]EGRESADOS!$B281))</f>
        <v/>
      </c>
      <c r="C280" s="6"/>
      <c r="D280" s="6"/>
      <c r="E280" s="6"/>
      <c r="F280" s="6"/>
      <c r="G280" s="6"/>
      <c r="H280" s="6"/>
      <c r="I280" s="6"/>
      <c r="J280" s="6"/>
      <c r="K280" s="56"/>
      <c r="L280" s="6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  <c r="BI280" s="17"/>
      <c r="BJ280" s="17"/>
      <c r="BK280" s="17"/>
      <c r="BL280" s="17"/>
      <c r="BM280" s="17"/>
      <c r="BN280" s="17"/>
      <c r="BO280" s="17"/>
      <c r="BP280" s="17"/>
      <c r="BQ280" s="17"/>
      <c r="BR280" s="17"/>
      <c r="BS280" s="17"/>
      <c r="BT280" s="17"/>
      <c r="BU280" s="17"/>
      <c r="BV280" s="17"/>
      <c r="BW280" s="17"/>
      <c r="BX280" s="17"/>
      <c r="BY280" s="17"/>
      <c r="BZ280" s="17"/>
      <c r="CA280" s="17"/>
      <c r="CB280" s="17"/>
      <c r="CC280" s="17"/>
      <c r="CD280" s="17"/>
      <c r="CE280" s="17"/>
      <c r="CF280" s="17"/>
      <c r="CG280" s="17"/>
      <c r="CH280" s="17"/>
      <c r="CI280" s="17"/>
      <c r="CJ280" s="17"/>
      <c r="CK280" s="17"/>
      <c r="CL280" s="17"/>
      <c r="CM280" s="17"/>
      <c r="CN280" s="17"/>
      <c r="CO280" s="17"/>
      <c r="CP280" s="17"/>
      <c r="CQ280" s="17"/>
      <c r="CR280" s="17"/>
      <c r="CS280" s="17"/>
      <c r="CT280" s="17"/>
      <c r="CU280" s="17"/>
      <c r="CV280" s="17"/>
      <c r="CW280" s="17"/>
      <c r="CX280" s="17"/>
      <c r="CY280" s="17"/>
      <c r="CZ280" s="17"/>
      <c r="DA280" s="17"/>
      <c r="DB280" s="17"/>
      <c r="DC280" s="17"/>
      <c r="DD280" s="17"/>
      <c r="DE280" s="17"/>
      <c r="DF280" s="17"/>
      <c r="DG280" s="17"/>
      <c r="DH280" s="17"/>
      <c r="DI280" s="17"/>
      <c r="DJ280" s="17"/>
      <c r="DK280" s="17"/>
      <c r="DL280" s="17"/>
      <c r="DM280" s="17"/>
      <c r="DN280" s="17"/>
      <c r="DO280" s="17"/>
      <c r="DP280" s="17"/>
      <c r="DQ280" s="17"/>
      <c r="DR280" s="17"/>
      <c r="DS280" s="17"/>
      <c r="DT280" s="17"/>
      <c r="DU280" s="17"/>
      <c r="DV280" s="17"/>
      <c r="DW280" s="17"/>
    </row>
    <row r="281" spans="1:127" ht="15.75" thickBot="1" x14ac:dyDescent="0.3">
      <c r="A281" s="54" t="str">
        <f>IF([2]EGRESADOS!$A282="","",IF([2]EGRESADOS!$A282="SUBTOTAL",CONCATENATE("Subtotal ","",[2]EGRESADOS!$A281),[2]EGRESADOS!$A282))</f>
        <v/>
      </c>
      <c r="B281" s="55" t="str">
        <f>IF([2]EGRESADOS!$B282="","",IF([2]EGRESADOS!$A282="SUBTOTAL",CONCATENATE("Subtotal"," ",[2]EGRESADOS!$A281),[2]EGRESADOS!$B282))</f>
        <v/>
      </c>
      <c r="C281" s="6"/>
      <c r="D281" s="6"/>
      <c r="E281" s="6"/>
      <c r="F281" s="6"/>
      <c r="G281" s="6"/>
      <c r="H281" s="6"/>
      <c r="I281" s="6"/>
      <c r="J281" s="6"/>
      <c r="K281" s="56"/>
      <c r="L281" s="6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  <c r="BI281" s="17"/>
      <c r="BJ281" s="17"/>
      <c r="BK281" s="17"/>
      <c r="BL281" s="17"/>
      <c r="BM281" s="17"/>
      <c r="BN281" s="17"/>
      <c r="BO281" s="17"/>
      <c r="BP281" s="17"/>
      <c r="BQ281" s="17"/>
      <c r="BR281" s="17"/>
      <c r="BS281" s="17"/>
      <c r="BT281" s="17"/>
      <c r="BU281" s="17"/>
      <c r="BV281" s="17"/>
      <c r="BW281" s="17"/>
      <c r="BX281" s="17"/>
      <c r="BY281" s="17"/>
      <c r="BZ281" s="17"/>
      <c r="CA281" s="17"/>
      <c r="CB281" s="17"/>
      <c r="CC281" s="17"/>
      <c r="CD281" s="17"/>
      <c r="CE281" s="17"/>
      <c r="CF281" s="17"/>
      <c r="CG281" s="17"/>
      <c r="CH281" s="17"/>
      <c r="CI281" s="17"/>
      <c r="CJ281" s="17"/>
      <c r="CK281" s="17"/>
      <c r="CL281" s="17"/>
      <c r="CM281" s="17"/>
      <c r="CN281" s="17"/>
      <c r="CO281" s="17"/>
      <c r="CP281" s="17"/>
      <c r="CQ281" s="17"/>
      <c r="CR281" s="17"/>
      <c r="CS281" s="17"/>
      <c r="CT281" s="17"/>
      <c r="CU281" s="17"/>
      <c r="CV281" s="17"/>
      <c r="CW281" s="17"/>
      <c r="CX281" s="17"/>
      <c r="CY281" s="17"/>
      <c r="CZ281" s="17"/>
      <c r="DA281" s="17"/>
      <c r="DB281" s="17"/>
      <c r="DC281" s="17"/>
      <c r="DD281" s="17"/>
      <c r="DE281" s="17"/>
      <c r="DF281" s="17"/>
      <c r="DG281" s="17"/>
      <c r="DH281" s="17"/>
      <c r="DI281" s="17"/>
      <c r="DJ281" s="17"/>
      <c r="DK281" s="17"/>
      <c r="DL281" s="17"/>
      <c r="DM281" s="17"/>
      <c r="DN281" s="17"/>
      <c r="DO281" s="17"/>
      <c r="DP281" s="17"/>
      <c r="DQ281" s="17"/>
      <c r="DR281" s="17"/>
      <c r="DS281" s="17"/>
      <c r="DT281" s="17"/>
      <c r="DU281" s="17"/>
      <c r="DV281" s="17"/>
      <c r="DW281" s="17"/>
    </row>
    <row r="282" spans="1:127" ht="15.75" thickBot="1" x14ac:dyDescent="0.3">
      <c r="A282" s="54" t="str">
        <f>IF([2]EGRESADOS!$A283="","",IF([2]EGRESADOS!$A283="SUBTOTAL",CONCATENATE("Subtotal ","",[2]EGRESADOS!$A282),[2]EGRESADOS!$A283))</f>
        <v/>
      </c>
      <c r="B282" s="55" t="str">
        <f>IF([2]EGRESADOS!$B283="","",IF([2]EGRESADOS!$A283="SUBTOTAL",CONCATENATE("Subtotal"," ",[2]EGRESADOS!$A282),[2]EGRESADOS!$B283))</f>
        <v/>
      </c>
      <c r="C282" s="6"/>
      <c r="D282" s="6"/>
      <c r="E282" s="6"/>
      <c r="F282" s="6"/>
      <c r="G282" s="6"/>
      <c r="H282" s="6"/>
      <c r="I282" s="6"/>
      <c r="J282" s="6"/>
      <c r="K282" s="56"/>
      <c r="L282" s="6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  <c r="BI282" s="17"/>
      <c r="BJ282" s="17"/>
      <c r="BK282" s="17"/>
      <c r="BL282" s="17"/>
      <c r="BM282" s="17"/>
      <c r="BN282" s="17"/>
      <c r="BO282" s="17"/>
      <c r="BP282" s="17"/>
      <c r="BQ282" s="17"/>
      <c r="BR282" s="17"/>
      <c r="BS282" s="17"/>
      <c r="BT282" s="17"/>
      <c r="BU282" s="17"/>
      <c r="BV282" s="17"/>
      <c r="BW282" s="17"/>
      <c r="BX282" s="17"/>
      <c r="BY282" s="17"/>
      <c r="BZ282" s="17"/>
      <c r="CA282" s="17"/>
      <c r="CB282" s="17"/>
      <c r="CC282" s="17"/>
      <c r="CD282" s="17"/>
      <c r="CE282" s="17"/>
      <c r="CF282" s="17"/>
      <c r="CG282" s="17"/>
      <c r="CH282" s="17"/>
      <c r="CI282" s="17"/>
      <c r="CJ282" s="17"/>
      <c r="CK282" s="17"/>
      <c r="CL282" s="17"/>
      <c r="CM282" s="17"/>
      <c r="CN282" s="17"/>
      <c r="CO282" s="17"/>
      <c r="CP282" s="17"/>
      <c r="CQ282" s="17"/>
      <c r="CR282" s="17"/>
      <c r="CS282" s="17"/>
      <c r="CT282" s="17"/>
      <c r="CU282" s="17"/>
      <c r="CV282" s="17"/>
      <c r="CW282" s="17"/>
      <c r="CX282" s="17"/>
      <c r="CY282" s="17"/>
      <c r="CZ282" s="17"/>
      <c r="DA282" s="17"/>
      <c r="DB282" s="17"/>
      <c r="DC282" s="17"/>
      <c r="DD282" s="17"/>
      <c r="DE282" s="17"/>
      <c r="DF282" s="17"/>
      <c r="DG282" s="17"/>
      <c r="DH282" s="17"/>
      <c r="DI282" s="17"/>
      <c r="DJ282" s="17"/>
      <c r="DK282" s="17"/>
      <c r="DL282" s="17"/>
      <c r="DM282" s="17"/>
      <c r="DN282" s="17"/>
      <c r="DO282" s="17"/>
      <c r="DP282" s="17"/>
      <c r="DQ282" s="17"/>
      <c r="DR282" s="17"/>
      <c r="DS282" s="17"/>
      <c r="DT282" s="17"/>
      <c r="DU282" s="17"/>
      <c r="DV282" s="17"/>
      <c r="DW282" s="17"/>
    </row>
    <row r="283" spans="1:127" ht="15.75" thickBot="1" x14ac:dyDescent="0.3">
      <c r="A283" s="54" t="str">
        <f>IF([2]EGRESADOS!$A284="","",IF([2]EGRESADOS!$A284="SUBTOTAL",CONCATENATE("Subtotal ","",[2]EGRESADOS!$A283),[2]EGRESADOS!$A284))</f>
        <v/>
      </c>
      <c r="B283" s="55" t="str">
        <f>IF([2]EGRESADOS!$B284="","",IF([2]EGRESADOS!$A284="SUBTOTAL",CONCATENATE("Subtotal"," ",[2]EGRESADOS!$A283),[2]EGRESADOS!$B284))</f>
        <v/>
      </c>
      <c r="C283" s="6"/>
      <c r="D283" s="6"/>
      <c r="E283" s="6"/>
      <c r="F283" s="6"/>
      <c r="G283" s="6"/>
      <c r="H283" s="6"/>
      <c r="I283" s="6"/>
      <c r="J283" s="6"/>
      <c r="K283" s="56"/>
      <c r="L283" s="6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7"/>
      <c r="CC283" s="17"/>
      <c r="CD283" s="17"/>
      <c r="CE283" s="17"/>
      <c r="CF283" s="17"/>
      <c r="CG283" s="17"/>
      <c r="CH283" s="17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17"/>
      <c r="CV283" s="17"/>
      <c r="CW283" s="17"/>
      <c r="CX283" s="17"/>
      <c r="CY283" s="17"/>
      <c r="CZ283" s="17"/>
      <c r="DA283" s="17"/>
      <c r="DB283" s="17"/>
      <c r="DC283" s="17"/>
      <c r="DD283" s="17"/>
      <c r="DE283" s="17"/>
      <c r="DF283" s="17"/>
      <c r="DG283" s="17"/>
      <c r="DH283" s="17"/>
      <c r="DI283" s="17"/>
      <c r="DJ283" s="17"/>
      <c r="DK283" s="17"/>
      <c r="DL283" s="17"/>
      <c r="DM283" s="17"/>
      <c r="DN283" s="17"/>
      <c r="DO283" s="17"/>
      <c r="DP283" s="17"/>
      <c r="DQ283" s="17"/>
      <c r="DR283" s="17"/>
      <c r="DS283" s="17"/>
      <c r="DT283" s="17"/>
      <c r="DU283" s="17"/>
      <c r="DV283" s="17"/>
      <c r="DW283" s="17"/>
    </row>
    <row r="284" spans="1:127" ht="15.75" thickBot="1" x14ac:dyDescent="0.3">
      <c r="A284" s="54" t="str">
        <f>IF([2]EGRESADOS!$A285="","",IF([2]EGRESADOS!$A285="SUBTOTAL",CONCATENATE("Subtotal ","",[2]EGRESADOS!$A284),[2]EGRESADOS!$A285))</f>
        <v/>
      </c>
      <c r="B284" s="55" t="str">
        <f>IF([2]EGRESADOS!$B285="","",IF([2]EGRESADOS!$A285="SUBTOTAL",CONCATENATE("Subtotal"," ",[2]EGRESADOS!$A284),[2]EGRESADOS!$B285))</f>
        <v/>
      </c>
      <c r="C284" s="6"/>
      <c r="D284" s="6"/>
      <c r="E284" s="6"/>
      <c r="F284" s="6"/>
      <c r="G284" s="6"/>
      <c r="H284" s="6"/>
      <c r="I284" s="6"/>
      <c r="J284" s="6"/>
      <c r="K284" s="56"/>
      <c r="L284" s="6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  <c r="BI284" s="17"/>
      <c r="BJ284" s="17"/>
      <c r="BK284" s="17"/>
      <c r="BL284" s="17"/>
      <c r="BM284" s="17"/>
      <c r="BN284" s="17"/>
      <c r="BO284" s="17"/>
      <c r="BP284" s="17"/>
      <c r="BQ284" s="17"/>
      <c r="BR284" s="17"/>
      <c r="BS284" s="17"/>
      <c r="BT284" s="17"/>
      <c r="BU284" s="17"/>
      <c r="BV284" s="17"/>
      <c r="BW284" s="17"/>
      <c r="BX284" s="17"/>
      <c r="BY284" s="17"/>
      <c r="BZ284" s="17"/>
      <c r="CA284" s="17"/>
      <c r="CB284" s="17"/>
      <c r="CC284" s="17"/>
      <c r="CD284" s="17"/>
      <c r="CE284" s="17"/>
      <c r="CF284" s="17"/>
      <c r="CG284" s="17"/>
      <c r="CH284" s="17"/>
      <c r="CI284" s="17"/>
      <c r="CJ284" s="17"/>
      <c r="CK284" s="17"/>
      <c r="CL284" s="17"/>
      <c r="CM284" s="17"/>
      <c r="CN284" s="17"/>
      <c r="CO284" s="17"/>
      <c r="CP284" s="17"/>
      <c r="CQ284" s="17"/>
      <c r="CR284" s="17"/>
      <c r="CS284" s="17"/>
      <c r="CT284" s="17"/>
      <c r="CU284" s="17"/>
      <c r="CV284" s="17"/>
      <c r="CW284" s="17"/>
      <c r="CX284" s="17"/>
      <c r="CY284" s="17"/>
      <c r="CZ284" s="17"/>
      <c r="DA284" s="17"/>
      <c r="DB284" s="17"/>
      <c r="DC284" s="17"/>
      <c r="DD284" s="17"/>
      <c r="DE284" s="17"/>
      <c r="DF284" s="17"/>
      <c r="DG284" s="17"/>
      <c r="DH284" s="17"/>
      <c r="DI284" s="17"/>
      <c r="DJ284" s="17"/>
      <c r="DK284" s="17"/>
      <c r="DL284" s="17"/>
      <c r="DM284" s="17"/>
      <c r="DN284" s="17"/>
      <c r="DO284" s="17"/>
      <c r="DP284" s="17"/>
      <c r="DQ284" s="17"/>
      <c r="DR284" s="17"/>
      <c r="DS284" s="17"/>
      <c r="DT284" s="17"/>
      <c r="DU284" s="17"/>
      <c r="DV284" s="17"/>
      <c r="DW284" s="17"/>
    </row>
    <row r="285" spans="1:127" ht="15.75" thickBot="1" x14ac:dyDescent="0.3">
      <c r="A285" s="54" t="str">
        <f>IF([2]EGRESADOS!$A286="","",IF([2]EGRESADOS!$A286="SUBTOTAL",CONCATENATE("Subtotal ","",[2]EGRESADOS!$A285),[2]EGRESADOS!$A286))</f>
        <v/>
      </c>
      <c r="B285" s="55" t="str">
        <f>IF([2]EGRESADOS!$B286="","",IF([2]EGRESADOS!$A286="SUBTOTAL",CONCATENATE("Subtotal"," ",[2]EGRESADOS!$A285),[2]EGRESADOS!$B286))</f>
        <v/>
      </c>
      <c r="C285" s="6"/>
      <c r="D285" s="6"/>
      <c r="E285" s="6"/>
      <c r="F285" s="6"/>
      <c r="G285" s="6"/>
      <c r="H285" s="6"/>
      <c r="I285" s="6"/>
      <c r="J285" s="6"/>
      <c r="K285" s="56"/>
      <c r="L285" s="6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  <c r="BL285" s="17"/>
      <c r="BM285" s="17"/>
      <c r="BN285" s="17"/>
      <c r="BO285" s="17"/>
      <c r="BP285" s="17"/>
      <c r="BQ285" s="17"/>
      <c r="BR285" s="17"/>
      <c r="BS285" s="17"/>
      <c r="BT285" s="17"/>
      <c r="BU285" s="17"/>
      <c r="BV285" s="17"/>
      <c r="BW285" s="17"/>
      <c r="BX285" s="17"/>
      <c r="BY285" s="17"/>
      <c r="BZ285" s="17"/>
      <c r="CA285" s="17"/>
      <c r="CB285" s="17"/>
      <c r="CC285" s="17"/>
      <c r="CD285" s="17"/>
      <c r="CE285" s="17"/>
      <c r="CF285" s="17"/>
      <c r="CG285" s="17"/>
      <c r="CH285" s="17"/>
      <c r="CI285" s="17"/>
      <c r="CJ285" s="17"/>
      <c r="CK285" s="17"/>
      <c r="CL285" s="17"/>
      <c r="CM285" s="17"/>
      <c r="CN285" s="17"/>
      <c r="CO285" s="17"/>
      <c r="CP285" s="17"/>
      <c r="CQ285" s="17"/>
      <c r="CR285" s="17"/>
      <c r="CS285" s="17"/>
      <c r="CT285" s="17"/>
      <c r="CU285" s="17"/>
      <c r="CV285" s="17"/>
      <c r="CW285" s="17"/>
      <c r="CX285" s="17"/>
      <c r="CY285" s="17"/>
      <c r="CZ285" s="17"/>
      <c r="DA285" s="17"/>
      <c r="DB285" s="17"/>
      <c r="DC285" s="17"/>
      <c r="DD285" s="17"/>
      <c r="DE285" s="17"/>
      <c r="DF285" s="17"/>
      <c r="DG285" s="17"/>
      <c r="DH285" s="17"/>
      <c r="DI285" s="17"/>
      <c r="DJ285" s="17"/>
      <c r="DK285" s="17"/>
      <c r="DL285" s="17"/>
      <c r="DM285" s="17"/>
      <c r="DN285" s="17"/>
      <c r="DO285" s="17"/>
      <c r="DP285" s="17"/>
      <c r="DQ285" s="17"/>
      <c r="DR285" s="17"/>
      <c r="DS285" s="17"/>
      <c r="DT285" s="17"/>
      <c r="DU285" s="17"/>
      <c r="DV285" s="17"/>
      <c r="DW285" s="17"/>
    </row>
    <row r="286" spans="1:127" ht="15.75" thickBot="1" x14ac:dyDescent="0.3">
      <c r="A286" s="54" t="str">
        <f>IF([2]EGRESADOS!$A287="","",IF([2]EGRESADOS!$A287="SUBTOTAL",CONCATENATE("Subtotal ","",[2]EGRESADOS!$A286),[2]EGRESADOS!$A287))</f>
        <v/>
      </c>
      <c r="B286" s="55" t="str">
        <f>IF([2]EGRESADOS!$B287="","",IF([2]EGRESADOS!$A287="SUBTOTAL",CONCATENATE("Subtotal"," ",[2]EGRESADOS!$A286),[2]EGRESADOS!$B287))</f>
        <v/>
      </c>
      <c r="C286" s="6"/>
      <c r="D286" s="6"/>
      <c r="E286" s="6"/>
      <c r="F286" s="6"/>
      <c r="G286" s="6"/>
      <c r="H286" s="6"/>
      <c r="I286" s="6"/>
      <c r="J286" s="6"/>
      <c r="K286" s="56"/>
      <c r="L286" s="6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  <c r="BL286" s="17"/>
      <c r="BM286" s="17"/>
      <c r="BN286" s="17"/>
      <c r="BO286" s="17"/>
      <c r="BP286" s="17"/>
      <c r="BQ286" s="17"/>
      <c r="BR286" s="17"/>
      <c r="BS286" s="17"/>
      <c r="BT286" s="17"/>
      <c r="BU286" s="17"/>
      <c r="BV286" s="17"/>
      <c r="BW286" s="17"/>
      <c r="BX286" s="17"/>
      <c r="BY286" s="17"/>
      <c r="BZ286" s="17"/>
      <c r="CA286" s="17"/>
      <c r="CB286" s="17"/>
      <c r="CC286" s="17"/>
      <c r="CD286" s="17"/>
      <c r="CE286" s="17"/>
      <c r="CF286" s="17"/>
      <c r="CG286" s="17"/>
      <c r="CH286" s="17"/>
      <c r="CI286" s="17"/>
      <c r="CJ286" s="17"/>
      <c r="CK286" s="17"/>
      <c r="CL286" s="17"/>
      <c r="CM286" s="17"/>
      <c r="CN286" s="17"/>
      <c r="CO286" s="17"/>
      <c r="CP286" s="17"/>
      <c r="CQ286" s="17"/>
      <c r="CR286" s="17"/>
      <c r="CS286" s="17"/>
      <c r="CT286" s="17"/>
      <c r="CU286" s="17"/>
      <c r="CV286" s="17"/>
      <c r="CW286" s="17"/>
      <c r="CX286" s="17"/>
      <c r="CY286" s="17"/>
      <c r="CZ286" s="17"/>
      <c r="DA286" s="17"/>
      <c r="DB286" s="17"/>
      <c r="DC286" s="17"/>
      <c r="DD286" s="17"/>
      <c r="DE286" s="17"/>
      <c r="DF286" s="17"/>
      <c r="DG286" s="17"/>
      <c r="DH286" s="17"/>
      <c r="DI286" s="17"/>
      <c r="DJ286" s="17"/>
      <c r="DK286" s="17"/>
      <c r="DL286" s="17"/>
      <c r="DM286" s="17"/>
      <c r="DN286" s="17"/>
      <c r="DO286" s="17"/>
      <c r="DP286" s="17"/>
      <c r="DQ286" s="17"/>
      <c r="DR286" s="17"/>
      <c r="DS286" s="17"/>
      <c r="DT286" s="17"/>
      <c r="DU286" s="17"/>
      <c r="DV286" s="17"/>
      <c r="DW286" s="17"/>
    </row>
    <row r="287" spans="1:127" ht="15.75" thickBot="1" x14ac:dyDescent="0.3">
      <c r="A287" s="54" t="str">
        <f>IF([2]EGRESADOS!$A288="","",IF([2]EGRESADOS!$A288="SUBTOTAL",CONCATENATE("Subtotal ","",[2]EGRESADOS!$A287),[2]EGRESADOS!$A288))</f>
        <v/>
      </c>
      <c r="B287" s="55" t="str">
        <f>IF([2]EGRESADOS!$B288="","",IF([2]EGRESADOS!$A288="SUBTOTAL",CONCATENATE("Subtotal"," ",[2]EGRESADOS!$A287),[2]EGRESADOS!$B288))</f>
        <v/>
      </c>
      <c r="C287" s="6"/>
      <c r="D287" s="6"/>
      <c r="E287" s="6"/>
      <c r="F287" s="6"/>
      <c r="G287" s="6"/>
      <c r="H287" s="6"/>
      <c r="I287" s="6"/>
      <c r="J287" s="6"/>
      <c r="K287" s="56"/>
      <c r="L287" s="6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  <c r="BL287" s="17"/>
      <c r="BM287" s="17"/>
      <c r="BN287" s="17"/>
      <c r="BO287" s="17"/>
      <c r="BP287" s="17"/>
      <c r="BQ287" s="17"/>
      <c r="BR287" s="17"/>
      <c r="BS287" s="17"/>
      <c r="BT287" s="17"/>
      <c r="BU287" s="17"/>
      <c r="BV287" s="17"/>
      <c r="BW287" s="17"/>
      <c r="BX287" s="17"/>
      <c r="BY287" s="17"/>
      <c r="BZ287" s="17"/>
      <c r="CA287" s="17"/>
      <c r="CB287" s="17"/>
      <c r="CC287" s="17"/>
      <c r="CD287" s="17"/>
      <c r="CE287" s="17"/>
      <c r="CF287" s="17"/>
      <c r="CG287" s="17"/>
      <c r="CH287" s="17"/>
      <c r="CI287" s="17"/>
      <c r="CJ287" s="17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17"/>
      <c r="CV287" s="17"/>
      <c r="CW287" s="17"/>
      <c r="CX287" s="17"/>
      <c r="CY287" s="17"/>
      <c r="CZ287" s="17"/>
      <c r="DA287" s="17"/>
      <c r="DB287" s="17"/>
      <c r="DC287" s="17"/>
      <c r="DD287" s="17"/>
      <c r="DE287" s="17"/>
      <c r="DF287" s="17"/>
      <c r="DG287" s="17"/>
      <c r="DH287" s="17"/>
      <c r="DI287" s="17"/>
      <c r="DJ287" s="17"/>
      <c r="DK287" s="17"/>
      <c r="DL287" s="17"/>
      <c r="DM287" s="17"/>
      <c r="DN287" s="17"/>
      <c r="DO287" s="17"/>
      <c r="DP287" s="17"/>
      <c r="DQ287" s="17"/>
      <c r="DR287" s="17"/>
      <c r="DS287" s="17"/>
      <c r="DT287" s="17"/>
      <c r="DU287" s="17"/>
      <c r="DV287" s="17"/>
      <c r="DW287" s="17"/>
    </row>
    <row r="288" spans="1:127" ht="15.75" thickBot="1" x14ac:dyDescent="0.3">
      <c r="A288" s="54" t="str">
        <f>IF([2]EGRESADOS!$A289="","",IF([2]EGRESADOS!$A289="SUBTOTAL",CONCATENATE("Subtotal ","",[2]EGRESADOS!$A288),[2]EGRESADOS!$A289))</f>
        <v/>
      </c>
      <c r="B288" s="55" t="str">
        <f>IF([2]EGRESADOS!$B289="","",IF([2]EGRESADOS!$A289="SUBTOTAL",CONCATENATE("Subtotal"," ",[2]EGRESADOS!$A288),[2]EGRESADOS!$B289))</f>
        <v/>
      </c>
      <c r="C288" s="6"/>
      <c r="D288" s="6"/>
      <c r="E288" s="6"/>
      <c r="F288" s="6"/>
      <c r="G288" s="6"/>
      <c r="H288" s="6"/>
      <c r="I288" s="6"/>
      <c r="J288" s="6"/>
      <c r="K288" s="56"/>
      <c r="L288" s="6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  <c r="BI288" s="17"/>
      <c r="BJ288" s="17"/>
      <c r="BK288" s="17"/>
      <c r="BL288" s="17"/>
      <c r="BM288" s="17"/>
      <c r="BN288" s="17"/>
      <c r="BO288" s="17"/>
      <c r="BP288" s="17"/>
      <c r="BQ288" s="17"/>
      <c r="BR288" s="17"/>
      <c r="BS288" s="17"/>
      <c r="BT288" s="17"/>
      <c r="BU288" s="17"/>
      <c r="BV288" s="17"/>
      <c r="BW288" s="17"/>
      <c r="BX288" s="17"/>
      <c r="BY288" s="17"/>
      <c r="BZ288" s="17"/>
      <c r="CA288" s="17"/>
      <c r="CB288" s="17"/>
      <c r="CC288" s="17"/>
      <c r="CD288" s="17"/>
      <c r="CE288" s="17"/>
      <c r="CF288" s="17"/>
      <c r="CG288" s="17"/>
      <c r="CH288" s="17"/>
      <c r="CI288" s="17"/>
      <c r="CJ288" s="17"/>
      <c r="CK288" s="17"/>
      <c r="CL288" s="17"/>
      <c r="CM288" s="17"/>
      <c r="CN288" s="17"/>
      <c r="CO288" s="17"/>
      <c r="CP288" s="17"/>
      <c r="CQ288" s="17"/>
      <c r="CR288" s="17"/>
      <c r="CS288" s="17"/>
      <c r="CT288" s="17"/>
      <c r="CU288" s="17"/>
      <c r="CV288" s="17"/>
      <c r="CW288" s="17"/>
      <c r="CX288" s="17"/>
      <c r="CY288" s="17"/>
      <c r="CZ288" s="17"/>
      <c r="DA288" s="17"/>
      <c r="DB288" s="17"/>
      <c r="DC288" s="17"/>
      <c r="DD288" s="17"/>
      <c r="DE288" s="17"/>
      <c r="DF288" s="17"/>
      <c r="DG288" s="17"/>
      <c r="DH288" s="17"/>
      <c r="DI288" s="17"/>
      <c r="DJ288" s="17"/>
      <c r="DK288" s="17"/>
      <c r="DL288" s="17"/>
      <c r="DM288" s="17"/>
      <c r="DN288" s="17"/>
      <c r="DO288" s="17"/>
      <c r="DP288" s="17"/>
      <c r="DQ288" s="17"/>
      <c r="DR288" s="17"/>
      <c r="DS288" s="17"/>
      <c r="DT288" s="17"/>
      <c r="DU288" s="17"/>
      <c r="DV288" s="17"/>
      <c r="DW288" s="17"/>
    </row>
    <row r="289" spans="1:127" ht="15.75" thickBot="1" x14ac:dyDescent="0.3">
      <c r="A289" s="54" t="str">
        <f>IF([2]EGRESADOS!$A290="","",IF([2]EGRESADOS!$A290="SUBTOTAL",CONCATENATE("Subtotal ","",[2]EGRESADOS!$A289),[2]EGRESADOS!$A290))</f>
        <v/>
      </c>
      <c r="B289" s="55" t="str">
        <f>IF([2]EGRESADOS!$B290="","",IF([2]EGRESADOS!$A290="SUBTOTAL",CONCATENATE("Subtotal"," ",[2]EGRESADOS!$A289),[2]EGRESADOS!$B290))</f>
        <v/>
      </c>
      <c r="C289" s="6"/>
      <c r="D289" s="6"/>
      <c r="E289" s="6"/>
      <c r="F289" s="6"/>
      <c r="G289" s="6"/>
      <c r="H289" s="6"/>
      <c r="I289" s="6"/>
      <c r="J289" s="6"/>
      <c r="K289" s="56"/>
      <c r="L289" s="6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  <c r="BI289" s="17"/>
      <c r="BJ289" s="17"/>
      <c r="BK289" s="17"/>
      <c r="BL289" s="17"/>
      <c r="BM289" s="17"/>
      <c r="BN289" s="17"/>
      <c r="BO289" s="17"/>
      <c r="BP289" s="17"/>
      <c r="BQ289" s="17"/>
      <c r="BR289" s="17"/>
      <c r="BS289" s="17"/>
      <c r="BT289" s="17"/>
      <c r="BU289" s="17"/>
      <c r="BV289" s="17"/>
      <c r="BW289" s="17"/>
      <c r="BX289" s="17"/>
      <c r="BY289" s="17"/>
      <c r="BZ289" s="17"/>
      <c r="CA289" s="17"/>
      <c r="CB289" s="17"/>
      <c r="CC289" s="17"/>
      <c r="CD289" s="17"/>
      <c r="CE289" s="17"/>
      <c r="CF289" s="17"/>
      <c r="CG289" s="17"/>
      <c r="CH289" s="17"/>
      <c r="CI289" s="17"/>
      <c r="CJ289" s="17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17"/>
      <c r="CV289" s="17"/>
      <c r="CW289" s="17"/>
      <c r="CX289" s="17"/>
      <c r="CY289" s="17"/>
      <c r="CZ289" s="17"/>
      <c r="DA289" s="17"/>
      <c r="DB289" s="17"/>
      <c r="DC289" s="17"/>
      <c r="DD289" s="17"/>
      <c r="DE289" s="17"/>
      <c r="DF289" s="17"/>
      <c r="DG289" s="17"/>
      <c r="DH289" s="17"/>
      <c r="DI289" s="17"/>
      <c r="DJ289" s="17"/>
      <c r="DK289" s="17"/>
      <c r="DL289" s="17"/>
      <c r="DM289" s="17"/>
      <c r="DN289" s="17"/>
      <c r="DO289" s="17"/>
      <c r="DP289" s="17"/>
      <c r="DQ289" s="17"/>
      <c r="DR289" s="17"/>
      <c r="DS289" s="17"/>
      <c r="DT289" s="17"/>
      <c r="DU289" s="17"/>
      <c r="DV289" s="17"/>
      <c r="DW289" s="17"/>
    </row>
    <row r="290" spans="1:127" ht="15.75" thickBot="1" x14ac:dyDescent="0.3">
      <c r="A290" s="54" t="str">
        <f>IF([2]EGRESADOS!$A291="","",IF([2]EGRESADOS!$A291="SUBTOTAL",CONCATENATE("Subtotal ","",[2]EGRESADOS!$A290),[2]EGRESADOS!$A291))</f>
        <v/>
      </c>
      <c r="B290" s="55" t="str">
        <f>IF([2]EGRESADOS!$B291="","",IF([2]EGRESADOS!$A291="SUBTOTAL",CONCATENATE("Subtotal"," ",[2]EGRESADOS!$A290),[2]EGRESADOS!$B291))</f>
        <v/>
      </c>
      <c r="C290" s="6"/>
      <c r="D290" s="6"/>
      <c r="E290" s="6"/>
      <c r="F290" s="6"/>
      <c r="G290" s="6"/>
      <c r="H290" s="6"/>
      <c r="I290" s="6"/>
      <c r="J290" s="6"/>
      <c r="K290" s="56"/>
      <c r="L290" s="6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7"/>
      <c r="CE290" s="17"/>
      <c r="CF290" s="17"/>
      <c r="CG290" s="17"/>
      <c r="CH290" s="17"/>
      <c r="CI290" s="17"/>
      <c r="CJ290" s="17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17"/>
      <c r="CW290" s="17"/>
      <c r="CX290" s="17"/>
      <c r="CY290" s="17"/>
      <c r="CZ290" s="17"/>
      <c r="DA290" s="17"/>
      <c r="DB290" s="17"/>
      <c r="DC290" s="17"/>
      <c r="DD290" s="17"/>
      <c r="DE290" s="17"/>
      <c r="DF290" s="17"/>
      <c r="DG290" s="17"/>
      <c r="DH290" s="17"/>
      <c r="DI290" s="17"/>
      <c r="DJ290" s="17"/>
      <c r="DK290" s="17"/>
      <c r="DL290" s="17"/>
      <c r="DM290" s="17"/>
      <c r="DN290" s="17"/>
      <c r="DO290" s="17"/>
      <c r="DP290" s="17"/>
      <c r="DQ290" s="17"/>
      <c r="DR290" s="17"/>
      <c r="DS290" s="17"/>
      <c r="DT290" s="17"/>
      <c r="DU290" s="17"/>
      <c r="DV290" s="17"/>
      <c r="DW290" s="17"/>
    </row>
    <row r="291" spans="1:127" ht="15.75" thickBot="1" x14ac:dyDescent="0.3">
      <c r="A291" s="54" t="str">
        <f>IF([2]EGRESADOS!$A292="","",IF([2]EGRESADOS!$A292="SUBTOTAL",CONCATENATE("Subtotal ","",[2]EGRESADOS!$A291),[2]EGRESADOS!$A292))</f>
        <v/>
      </c>
      <c r="B291" s="55" t="str">
        <f>IF([2]EGRESADOS!$B292="","",IF([2]EGRESADOS!$A292="SUBTOTAL",CONCATENATE("Subtotal"," ",[2]EGRESADOS!$A291),[2]EGRESADOS!$B292))</f>
        <v/>
      </c>
      <c r="C291" s="6"/>
      <c r="D291" s="6"/>
      <c r="E291" s="6"/>
      <c r="F291" s="6"/>
      <c r="G291" s="6"/>
      <c r="H291" s="6"/>
      <c r="I291" s="6"/>
      <c r="J291" s="6"/>
      <c r="K291" s="56"/>
      <c r="L291" s="6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  <c r="BW291" s="17"/>
      <c r="BX291" s="17"/>
      <c r="BY291" s="17"/>
      <c r="BZ291" s="17"/>
      <c r="CA291" s="17"/>
      <c r="CB291" s="17"/>
      <c r="CC291" s="17"/>
      <c r="CD291" s="17"/>
      <c r="CE291" s="17"/>
      <c r="CF291" s="17"/>
      <c r="CG291" s="17"/>
      <c r="CH291" s="17"/>
      <c r="CI291" s="17"/>
      <c r="CJ291" s="17"/>
      <c r="CK291" s="17"/>
      <c r="CL291" s="17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17"/>
      <c r="CX291" s="17"/>
      <c r="CY291" s="17"/>
      <c r="CZ291" s="17"/>
      <c r="DA291" s="17"/>
      <c r="DB291" s="17"/>
      <c r="DC291" s="17"/>
      <c r="DD291" s="17"/>
      <c r="DE291" s="17"/>
      <c r="DF291" s="17"/>
      <c r="DG291" s="17"/>
      <c r="DH291" s="17"/>
      <c r="DI291" s="17"/>
      <c r="DJ291" s="17"/>
      <c r="DK291" s="17"/>
      <c r="DL291" s="17"/>
      <c r="DM291" s="17"/>
      <c r="DN291" s="17"/>
      <c r="DO291" s="17"/>
      <c r="DP291" s="17"/>
      <c r="DQ291" s="17"/>
      <c r="DR291" s="17"/>
      <c r="DS291" s="17"/>
      <c r="DT291" s="17"/>
      <c r="DU291" s="17"/>
      <c r="DV291" s="17"/>
      <c r="DW291" s="17"/>
    </row>
    <row r="292" spans="1:127" ht="15.75" thickBot="1" x14ac:dyDescent="0.3">
      <c r="A292" s="54" t="str">
        <f>IF([2]EGRESADOS!$A293="","",IF([2]EGRESADOS!$A293="SUBTOTAL",CONCATENATE("Subtotal ","",[2]EGRESADOS!$A292),[2]EGRESADOS!$A293))</f>
        <v/>
      </c>
      <c r="B292" s="55" t="str">
        <f>IF([2]EGRESADOS!$B293="","",IF([2]EGRESADOS!$A293="SUBTOTAL",CONCATENATE("Subtotal"," ",[2]EGRESADOS!$A292),[2]EGRESADOS!$B293))</f>
        <v/>
      </c>
      <c r="C292" s="6"/>
      <c r="D292" s="6"/>
      <c r="E292" s="6"/>
      <c r="F292" s="6"/>
      <c r="G292" s="6"/>
      <c r="H292" s="6"/>
      <c r="I292" s="6"/>
      <c r="J292" s="6"/>
      <c r="K292" s="56"/>
      <c r="L292" s="6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  <c r="BI292" s="17"/>
      <c r="BJ292" s="17"/>
      <c r="BK292" s="17"/>
      <c r="BL292" s="17"/>
      <c r="BM292" s="17"/>
      <c r="BN292" s="17"/>
      <c r="BO292" s="17"/>
      <c r="BP292" s="17"/>
      <c r="BQ292" s="17"/>
      <c r="BR292" s="17"/>
      <c r="BS292" s="17"/>
      <c r="BT292" s="17"/>
      <c r="BU292" s="17"/>
      <c r="BV292" s="17"/>
      <c r="BW292" s="17"/>
      <c r="BX292" s="17"/>
      <c r="BY292" s="17"/>
      <c r="BZ292" s="17"/>
      <c r="CA292" s="17"/>
      <c r="CB292" s="17"/>
      <c r="CC292" s="17"/>
      <c r="CD292" s="17"/>
      <c r="CE292" s="17"/>
      <c r="CF292" s="17"/>
      <c r="CG292" s="17"/>
      <c r="CH292" s="17"/>
      <c r="CI292" s="17"/>
      <c r="CJ292" s="17"/>
      <c r="CK292" s="17"/>
      <c r="CL292" s="17"/>
      <c r="CM292" s="17"/>
      <c r="CN292" s="17"/>
      <c r="CO292" s="17"/>
      <c r="CP292" s="17"/>
      <c r="CQ292" s="17"/>
      <c r="CR292" s="17"/>
      <c r="CS292" s="17"/>
      <c r="CT292" s="17"/>
      <c r="CU292" s="17"/>
      <c r="CV292" s="17"/>
      <c r="CW292" s="17"/>
      <c r="CX292" s="17"/>
      <c r="CY292" s="17"/>
      <c r="CZ292" s="17"/>
      <c r="DA292" s="17"/>
      <c r="DB292" s="17"/>
      <c r="DC292" s="17"/>
      <c r="DD292" s="17"/>
      <c r="DE292" s="17"/>
      <c r="DF292" s="17"/>
      <c r="DG292" s="17"/>
      <c r="DH292" s="17"/>
      <c r="DI292" s="17"/>
      <c r="DJ292" s="17"/>
      <c r="DK292" s="17"/>
      <c r="DL292" s="17"/>
      <c r="DM292" s="17"/>
      <c r="DN292" s="17"/>
      <c r="DO292" s="17"/>
      <c r="DP292" s="17"/>
      <c r="DQ292" s="17"/>
      <c r="DR292" s="17"/>
      <c r="DS292" s="17"/>
      <c r="DT292" s="17"/>
      <c r="DU292" s="17"/>
      <c r="DV292" s="17"/>
      <c r="DW292" s="17"/>
    </row>
    <row r="293" spans="1:127" ht="15.75" thickBot="1" x14ac:dyDescent="0.3">
      <c r="A293" s="54" t="str">
        <f>IF([2]EGRESADOS!$A294="","",IF([2]EGRESADOS!$A294="SUBTOTAL",CONCATENATE("Subtotal ","",[2]EGRESADOS!$A293),[2]EGRESADOS!$A294))</f>
        <v/>
      </c>
      <c r="B293" s="55" t="str">
        <f>IF([2]EGRESADOS!$B294="","",IF([2]EGRESADOS!$A294="SUBTOTAL",CONCATENATE("Subtotal"," ",[2]EGRESADOS!$A293),[2]EGRESADOS!$B294))</f>
        <v/>
      </c>
      <c r="C293" s="6"/>
      <c r="D293" s="6"/>
      <c r="E293" s="6"/>
      <c r="F293" s="6"/>
      <c r="G293" s="6"/>
      <c r="H293" s="6"/>
      <c r="I293" s="6"/>
      <c r="J293" s="6"/>
      <c r="K293" s="56"/>
      <c r="L293" s="6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  <c r="BI293" s="17"/>
      <c r="BJ293" s="17"/>
      <c r="BK293" s="17"/>
      <c r="BL293" s="17"/>
      <c r="BM293" s="17"/>
      <c r="BN293" s="17"/>
      <c r="BO293" s="17"/>
      <c r="BP293" s="17"/>
      <c r="BQ293" s="17"/>
      <c r="BR293" s="17"/>
      <c r="BS293" s="17"/>
      <c r="BT293" s="17"/>
      <c r="BU293" s="17"/>
      <c r="BV293" s="17"/>
      <c r="BW293" s="17"/>
      <c r="BX293" s="17"/>
      <c r="BY293" s="17"/>
      <c r="BZ293" s="17"/>
      <c r="CA293" s="17"/>
      <c r="CB293" s="17"/>
      <c r="CC293" s="17"/>
      <c r="CD293" s="17"/>
      <c r="CE293" s="17"/>
      <c r="CF293" s="17"/>
      <c r="CG293" s="17"/>
      <c r="CH293" s="17"/>
      <c r="CI293" s="17"/>
      <c r="CJ293" s="17"/>
      <c r="CK293" s="17"/>
      <c r="CL293" s="17"/>
      <c r="CM293" s="17"/>
      <c r="CN293" s="17"/>
      <c r="CO293" s="17"/>
      <c r="CP293" s="17"/>
      <c r="CQ293" s="17"/>
      <c r="CR293" s="17"/>
      <c r="CS293" s="17"/>
      <c r="CT293" s="17"/>
      <c r="CU293" s="17"/>
      <c r="CV293" s="17"/>
      <c r="CW293" s="17"/>
      <c r="CX293" s="17"/>
      <c r="CY293" s="17"/>
      <c r="CZ293" s="17"/>
      <c r="DA293" s="17"/>
      <c r="DB293" s="17"/>
      <c r="DC293" s="17"/>
      <c r="DD293" s="17"/>
      <c r="DE293" s="17"/>
      <c r="DF293" s="17"/>
      <c r="DG293" s="17"/>
      <c r="DH293" s="17"/>
      <c r="DI293" s="17"/>
      <c r="DJ293" s="17"/>
      <c r="DK293" s="17"/>
      <c r="DL293" s="17"/>
      <c r="DM293" s="17"/>
      <c r="DN293" s="17"/>
      <c r="DO293" s="17"/>
      <c r="DP293" s="17"/>
      <c r="DQ293" s="17"/>
      <c r="DR293" s="17"/>
      <c r="DS293" s="17"/>
      <c r="DT293" s="17"/>
      <c r="DU293" s="17"/>
      <c r="DV293" s="17"/>
      <c r="DW293" s="17"/>
    </row>
    <row r="294" spans="1:127" ht="15.75" thickBot="1" x14ac:dyDescent="0.3">
      <c r="A294" s="54" t="str">
        <f>IF([2]EGRESADOS!$A295="","",IF([2]EGRESADOS!$A295="SUBTOTAL",CONCATENATE("Subtotal ","",[2]EGRESADOS!$A294),[2]EGRESADOS!$A295))</f>
        <v/>
      </c>
      <c r="B294" s="55" t="str">
        <f>IF([2]EGRESADOS!$B295="","",IF([2]EGRESADOS!$A295="SUBTOTAL",CONCATENATE("Subtotal"," ",[2]EGRESADOS!$A294),[2]EGRESADOS!$B295))</f>
        <v/>
      </c>
      <c r="C294" s="6"/>
      <c r="D294" s="6"/>
      <c r="E294" s="6"/>
      <c r="F294" s="6"/>
      <c r="G294" s="6"/>
      <c r="H294" s="6"/>
      <c r="I294" s="6"/>
      <c r="J294" s="6"/>
      <c r="K294" s="56"/>
      <c r="L294" s="6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  <c r="BI294" s="17"/>
      <c r="BJ294" s="17"/>
      <c r="BK294" s="17"/>
      <c r="BL294" s="17"/>
      <c r="BM294" s="17"/>
      <c r="BN294" s="17"/>
      <c r="BO294" s="17"/>
      <c r="BP294" s="17"/>
      <c r="BQ294" s="17"/>
      <c r="BR294" s="17"/>
      <c r="BS294" s="17"/>
      <c r="BT294" s="17"/>
      <c r="BU294" s="17"/>
      <c r="BV294" s="17"/>
      <c r="BW294" s="17"/>
      <c r="BX294" s="17"/>
      <c r="BY294" s="17"/>
      <c r="BZ294" s="17"/>
      <c r="CA294" s="17"/>
      <c r="CB294" s="17"/>
      <c r="CC294" s="17"/>
      <c r="CD294" s="17"/>
      <c r="CE294" s="17"/>
      <c r="CF294" s="17"/>
      <c r="CG294" s="17"/>
      <c r="CH294" s="17"/>
      <c r="CI294" s="17"/>
      <c r="CJ294" s="17"/>
      <c r="CK294" s="17"/>
      <c r="CL294" s="17"/>
      <c r="CM294" s="17"/>
      <c r="CN294" s="17"/>
      <c r="CO294" s="17"/>
      <c r="CP294" s="17"/>
      <c r="CQ294" s="17"/>
      <c r="CR294" s="17"/>
      <c r="CS294" s="17"/>
      <c r="CT294" s="17"/>
      <c r="CU294" s="17"/>
      <c r="CV294" s="17"/>
      <c r="CW294" s="17"/>
      <c r="CX294" s="17"/>
      <c r="CY294" s="17"/>
      <c r="CZ294" s="17"/>
      <c r="DA294" s="17"/>
      <c r="DB294" s="17"/>
      <c r="DC294" s="17"/>
      <c r="DD294" s="17"/>
      <c r="DE294" s="17"/>
      <c r="DF294" s="17"/>
      <c r="DG294" s="17"/>
      <c r="DH294" s="17"/>
      <c r="DI294" s="17"/>
      <c r="DJ294" s="17"/>
      <c r="DK294" s="17"/>
      <c r="DL294" s="17"/>
      <c r="DM294" s="17"/>
      <c r="DN294" s="17"/>
      <c r="DO294" s="17"/>
      <c r="DP294" s="17"/>
      <c r="DQ294" s="17"/>
      <c r="DR294" s="17"/>
      <c r="DS294" s="17"/>
      <c r="DT294" s="17"/>
      <c r="DU294" s="17"/>
      <c r="DV294" s="17"/>
      <c r="DW294" s="17"/>
    </row>
    <row r="295" spans="1:127" ht="15.75" thickBot="1" x14ac:dyDescent="0.3">
      <c r="A295" s="54" t="str">
        <f>IF([2]EGRESADOS!$A296="","",IF([2]EGRESADOS!$A296="SUBTOTAL",CONCATENATE("Subtotal ","",[2]EGRESADOS!$A295),[2]EGRESADOS!$A296))</f>
        <v/>
      </c>
      <c r="B295" s="55" t="str">
        <f>IF([2]EGRESADOS!$B296="","",IF([2]EGRESADOS!$A296="SUBTOTAL",CONCATENATE("Subtotal"," ",[2]EGRESADOS!$A295),[2]EGRESADOS!$B296))</f>
        <v/>
      </c>
      <c r="C295" s="6"/>
      <c r="D295" s="6"/>
      <c r="E295" s="6"/>
      <c r="F295" s="6"/>
      <c r="G295" s="6"/>
      <c r="H295" s="6"/>
      <c r="I295" s="6"/>
      <c r="J295" s="6"/>
      <c r="K295" s="56"/>
      <c r="L295" s="6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  <c r="BI295" s="17"/>
      <c r="BJ295" s="17"/>
      <c r="BK295" s="17"/>
      <c r="BL295" s="17"/>
      <c r="BM295" s="17"/>
      <c r="BN295" s="17"/>
      <c r="BO295" s="17"/>
      <c r="BP295" s="17"/>
      <c r="BQ295" s="17"/>
      <c r="BR295" s="17"/>
      <c r="BS295" s="17"/>
      <c r="BT295" s="17"/>
      <c r="BU295" s="17"/>
      <c r="BV295" s="17"/>
      <c r="BW295" s="17"/>
      <c r="BX295" s="17"/>
      <c r="BY295" s="17"/>
      <c r="BZ295" s="17"/>
      <c r="CA295" s="17"/>
      <c r="CB295" s="17"/>
      <c r="CC295" s="17"/>
      <c r="CD295" s="17"/>
      <c r="CE295" s="17"/>
      <c r="CF295" s="17"/>
      <c r="CG295" s="17"/>
      <c r="CH295" s="17"/>
      <c r="CI295" s="17"/>
      <c r="CJ295" s="17"/>
      <c r="CK295" s="17"/>
      <c r="CL295" s="17"/>
      <c r="CM295" s="17"/>
      <c r="CN295" s="17"/>
      <c r="CO295" s="17"/>
      <c r="CP295" s="17"/>
      <c r="CQ295" s="17"/>
      <c r="CR295" s="17"/>
      <c r="CS295" s="17"/>
      <c r="CT295" s="17"/>
      <c r="CU295" s="17"/>
      <c r="CV295" s="17"/>
      <c r="CW295" s="17"/>
      <c r="CX295" s="17"/>
      <c r="CY295" s="17"/>
      <c r="CZ295" s="17"/>
      <c r="DA295" s="17"/>
      <c r="DB295" s="17"/>
      <c r="DC295" s="17"/>
      <c r="DD295" s="17"/>
      <c r="DE295" s="17"/>
      <c r="DF295" s="17"/>
      <c r="DG295" s="17"/>
      <c r="DH295" s="17"/>
      <c r="DI295" s="17"/>
      <c r="DJ295" s="17"/>
      <c r="DK295" s="17"/>
      <c r="DL295" s="17"/>
      <c r="DM295" s="17"/>
      <c r="DN295" s="17"/>
      <c r="DO295" s="17"/>
      <c r="DP295" s="17"/>
      <c r="DQ295" s="17"/>
      <c r="DR295" s="17"/>
      <c r="DS295" s="17"/>
      <c r="DT295" s="17"/>
      <c r="DU295" s="17"/>
      <c r="DV295" s="17"/>
      <c r="DW295" s="17"/>
    </row>
    <row r="296" spans="1:127" ht="15.75" thickBot="1" x14ac:dyDescent="0.3">
      <c r="A296" s="54" t="str">
        <f>IF([2]EGRESADOS!$A297="","",IF([2]EGRESADOS!$A297="SUBTOTAL",CONCATENATE("Subtotal ","",[2]EGRESADOS!$A296),[2]EGRESADOS!$A297))</f>
        <v/>
      </c>
      <c r="B296" s="55" t="str">
        <f>IF([2]EGRESADOS!$B297="","",IF([2]EGRESADOS!$A297="SUBTOTAL",CONCATENATE("Subtotal"," ",[2]EGRESADOS!$A296),[2]EGRESADOS!$B297))</f>
        <v/>
      </c>
      <c r="C296" s="6"/>
      <c r="D296" s="6"/>
      <c r="E296" s="6"/>
      <c r="F296" s="6"/>
      <c r="G296" s="6"/>
      <c r="H296" s="6"/>
      <c r="I296" s="6"/>
      <c r="J296" s="6"/>
      <c r="K296" s="56"/>
      <c r="L296" s="6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  <c r="BI296" s="17"/>
      <c r="BJ296" s="17"/>
      <c r="BK296" s="17"/>
      <c r="BL296" s="17"/>
      <c r="BM296" s="17"/>
      <c r="BN296" s="17"/>
      <c r="BO296" s="17"/>
      <c r="BP296" s="17"/>
      <c r="BQ296" s="17"/>
      <c r="BR296" s="17"/>
      <c r="BS296" s="17"/>
      <c r="BT296" s="17"/>
      <c r="BU296" s="17"/>
      <c r="BV296" s="17"/>
      <c r="BW296" s="17"/>
      <c r="BX296" s="17"/>
      <c r="BY296" s="17"/>
      <c r="BZ296" s="17"/>
      <c r="CA296" s="17"/>
      <c r="CB296" s="17"/>
      <c r="CC296" s="17"/>
      <c r="CD296" s="17"/>
      <c r="CE296" s="17"/>
      <c r="CF296" s="17"/>
      <c r="CG296" s="17"/>
      <c r="CH296" s="17"/>
      <c r="CI296" s="17"/>
      <c r="CJ296" s="17"/>
      <c r="CK296" s="17"/>
      <c r="CL296" s="17"/>
      <c r="CM296" s="17"/>
      <c r="CN296" s="17"/>
      <c r="CO296" s="17"/>
      <c r="CP296" s="17"/>
      <c r="CQ296" s="17"/>
      <c r="CR296" s="17"/>
      <c r="CS296" s="17"/>
      <c r="CT296" s="17"/>
      <c r="CU296" s="17"/>
      <c r="CV296" s="17"/>
      <c r="CW296" s="17"/>
      <c r="CX296" s="17"/>
      <c r="CY296" s="17"/>
      <c r="CZ296" s="17"/>
      <c r="DA296" s="17"/>
      <c r="DB296" s="17"/>
      <c r="DC296" s="17"/>
      <c r="DD296" s="17"/>
      <c r="DE296" s="17"/>
      <c r="DF296" s="17"/>
      <c r="DG296" s="17"/>
      <c r="DH296" s="17"/>
      <c r="DI296" s="17"/>
      <c r="DJ296" s="17"/>
      <c r="DK296" s="17"/>
      <c r="DL296" s="17"/>
      <c r="DM296" s="17"/>
      <c r="DN296" s="17"/>
      <c r="DO296" s="17"/>
      <c r="DP296" s="17"/>
      <c r="DQ296" s="17"/>
      <c r="DR296" s="17"/>
      <c r="DS296" s="17"/>
      <c r="DT296" s="17"/>
      <c r="DU296" s="17"/>
      <c r="DV296" s="17"/>
      <c r="DW296" s="17"/>
    </row>
    <row r="297" spans="1:127" ht="15.75" thickBot="1" x14ac:dyDescent="0.3">
      <c r="A297" s="54" t="str">
        <f>IF([2]EGRESADOS!$A298="","",IF([2]EGRESADOS!$A298="SUBTOTAL",CONCATENATE("Subtotal ","",[2]EGRESADOS!$A297),[2]EGRESADOS!$A298))</f>
        <v/>
      </c>
      <c r="B297" s="55" t="str">
        <f>IF([2]EGRESADOS!$B298="","",IF([2]EGRESADOS!$A298="SUBTOTAL",CONCATENATE("Subtotal"," ",[2]EGRESADOS!$A297),[2]EGRESADOS!$B298))</f>
        <v/>
      </c>
      <c r="C297" s="6"/>
      <c r="D297" s="6"/>
      <c r="E297" s="6"/>
      <c r="F297" s="6"/>
      <c r="G297" s="6"/>
      <c r="H297" s="6"/>
      <c r="I297" s="6"/>
      <c r="J297" s="6"/>
      <c r="K297" s="56"/>
      <c r="L297" s="6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  <c r="BI297" s="17"/>
      <c r="BJ297" s="17"/>
      <c r="BK297" s="17"/>
      <c r="BL297" s="17"/>
      <c r="BM297" s="17"/>
      <c r="BN297" s="17"/>
      <c r="BO297" s="17"/>
      <c r="BP297" s="17"/>
      <c r="BQ297" s="17"/>
      <c r="BR297" s="17"/>
      <c r="BS297" s="17"/>
      <c r="BT297" s="17"/>
      <c r="BU297" s="17"/>
      <c r="BV297" s="17"/>
      <c r="BW297" s="17"/>
      <c r="BX297" s="17"/>
      <c r="BY297" s="17"/>
      <c r="BZ297" s="17"/>
      <c r="CA297" s="17"/>
      <c r="CB297" s="17"/>
      <c r="CC297" s="17"/>
      <c r="CD297" s="17"/>
      <c r="CE297" s="17"/>
      <c r="CF297" s="17"/>
      <c r="CG297" s="17"/>
      <c r="CH297" s="17"/>
      <c r="CI297" s="17"/>
      <c r="CJ297" s="17"/>
      <c r="CK297" s="17"/>
      <c r="CL297" s="17"/>
      <c r="CM297" s="17"/>
      <c r="CN297" s="17"/>
      <c r="CO297" s="17"/>
      <c r="CP297" s="17"/>
      <c r="CQ297" s="17"/>
      <c r="CR297" s="17"/>
      <c r="CS297" s="17"/>
      <c r="CT297" s="17"/>
      <c r="CU297" s="17"/>
      <c r="CV297" s="17"/>
      <c r="CW297" s="17"/>
      <c r="CX297" s="17"/>
      <c r="CY297" s="17"/>
      <c r="CZ297" s="17"/>
      <c r="DA297" s="17"/>
      <c r="DB297" s="17"/>
      <c r="DC297" s="17"/>
      <c r="DD297" s="17"/>
      <c r="DE297" s="17"/>
      <c r="DF297" s="17"/>
      <c r="DG297" s="17"/>
      <c r="DH297" s="17"/>
      <c r="DI297" s="17"/>
      <c r="DJ297" s="17"/>
      <c r="DK297" s="17"/>
      <c r="DL297" s="17"/>
      <c r="DM297" s="17"/>
      <c r="DN297" s="17"/>
      <c r="DO297" s="17"/>
      <c r="DP297" s="17"/>
      <c r="DQ297" s="17"/>
      <c r="DR297" s="17"/>
      <c r="DS297" s="17"/>
      <c r="DT297" s="17"/>
      <c r="DU297" s="17"/>
      <c r="DV297" s="17"/>
      <c r="DW297" s="17"/>
    </row>
    <row r="298" spans="1:127" ht="15.75" thickBot="1" x14ac:dyDescent="0.3">
      <c r="A298" s="54" t="str">
        <f>IF([2]EGRESADOS!$A299="","",IF([2]EGRESADOS!$A299="SUBTOTAL",CONCATENATE("Subtotal ","",[2]EGRESADOS!$A298),[2]EGRESADOS!$A299))</f>
        <v/>
      </c>
      <c r="B298" s="55" t="str">
        <f>IF([2]EGRESADOS!$B299="","",IF([2]EGRESADOS!$A299="SUBTOTAL",CONCATENATE("Subtotal"," ",[2]EGRESADOS!$A298),[2]EGRESADOS!$B299))</f>
        <v/>
      </c>
      <c r="C298" s="6"/>
      <c r="D298" s="6"/>
      <c r="E298" s="6"/>
      <c r="F298" s="6"/>
      <c r="G298" s="6"/>
      <c r="H298" s="6"/>
      <c r="I298" s="6"/>
      <c r="J298" s="6"/>
      <c r="K298" s="56"/>
      <c r="L298" s="6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  <c r="BI298" s="17"/>
      <c r="BJ298" s="17"/>
      <c r="BK298" s="17"/>
      <c r="BL298" s="17"/>
      <c r="BM298" s="17"/>
      <c r="BN298" s="17"/>
      <c r="BO298" s="17"/>
      <c r="BP298" s="17"/>
      <c r="BQ298" s="17"/>
      <c r="BR298" s="17"/>
      <c r="BS298" s="17"/>
      <c r="BT298" s="17"/>
      <c r="BU298" s="17"/>
      <c r="BV298" s="17"/>
      <c r="BW298" s="17"/>
      <c r="BX298" s="17"/>
      <c r="BY298" s="17"/>
      <c r="BZ298" s="17"/>
      <c r="CA298" s="17"/>
      <c r="CB298" s="17"/>
      <c r="CC298" s="17"/>
      <c r="CD298" s="17"/>
      <c r="CE298" s="17"/>
      <c r="CF298" s="17"/>
      <c r="CG298" s="17"/>
      <c r="CH298" s="17"/>
      <c r="CI298" s="17"/>
      <c r="CJ298" s="17"/>
      <c r="CK298" s="17"/>
      <c r="CL298" s="17"/>
      <c r="CM298" s="17"/>
      <c r="CN298" s="17"/>
      <c r="CO298" s="17"/>
      <c r="CP298" s="17"/>
      <c r="CQ298" s="17"/>
      <c r="CR298" s="17"/>
      <c r="CS298" s="17"/>
      <c r="CT298" s="17"/>
      <c r="CU298" s="17"/>
      <c r="CV298" s="17"/>
      <c r="CW298" s="17"/>
      <c r="CX298" s="17"/>
      <c r="CY298" s="17"/>
      <c r="CZ298" s="17"/>
      <c r="DA298" s="17"/>
      <c r="DB298" s="17"/>
      <c r="DC298" s="17"/>
      <c r="DD298" s="17"/>
      <c r="DE298" s="17"/>
      <c r="DF298" s="17"/>
      <c r="DG298" s="17"/>
      <c r="DH298" s="17"/>
      <c r="DI298" s="17"/>
      <c r="DJ298" s="17"/>
      <c r="DK298" s="17"/>
      <c r="DL298" s="17"/>
      <c r="DM298" s="17"/>
      <c r="DN298" s="17"/>
      <c r="DO298" s="17"/>
      <c r="DP298" s="17"/>
      <c r="DQ298" s="17"/>
      <c r="DR298" s="17"/>
      <c r="DS298" s="17"/>
      <c r="DT298" s="17"/>
      <c r="DU298" s="17"/>
      <c r="DV298" s="17"/>
      <c r="DW298" s="17"/>
    </row>
    <row r="299" spans="1:127" ht="15.75" thickBot="1" x14ac:dyDescent="0.3">
      <c r="A299" s="54" t="str">
        <f>IF([2]EGRESADOS!$A300="","",IF([2]EGRESADOS!$A300="SUBTOTAL",CONCATENATE("Subtotal ","",[2]EGRESADOS!$A299),[2]EGRESADOS!$A300))</f>
        <v/>
      </c>
      <c r="B299" s="55" t="str">
        <f>IF([2]EGRESADOS!$B300="","",IF([2]EGRESADOS!$A300="SUBTOTAL",CONCATENATE("Subtotal"," ",[2]EGRESADOS!$A299),[2]EGRESADOS!$B300))</f>
        <v/>
      </c>
      <c r="C299" s="6"/>
      <c r="D299" s="6"/>
      <c r="E299" s="6"/>
      <c r="F299" s="6"/>
      <c r="G299" s="6"/>
      <c r="H299" s="6"/>
      <c r="I299" s="6"/>
      <c r="J299" s="6"/>
      <c r="K299" s="56"/>
      <c r="L299" s="6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  <c r="BI299" s="17"/>
      <c r="BJ299" s="17"/>
      <c r="BK299" s="17"/>
      <c r="BL299" s="17"/>
      <c r="BM299" s="17"/>
      <c r="BN299" s="17"/>
      <c r="BO299" s="17"/>
      <c r="BP299" s="17"/>
      <c r="BQ299" s="17"/>
      <c r="BR299" s="17"/>
      <c r="BS299" s="17"/>
      <c r="BT299" s="17"/>
      <c r="BU299" s="17"/>
      <c r="BV299" s="17"/>
      <c r="BW299" s="17"/>
      <c r="BX299" s="17"/>
      <c r="BY299" s="17"/>
      <c r="BZ299" s="17"/>
      <c r="CA299" s="17"/>
      <c r="CB299" s="17"/>
      <c r="CC299" s="17"/>
      <c r="CD299" s="17"/>
      <c r="CE299" s="17"/>
      <c r="CF299" s="17"/>
      <c r="CG299" s="17"/>
      <c r="CH299" s="17"/>
      <c r="CI299" s="17"/>
      <c r="CJ299" s="17"/>
      <c r="CK299" s="17"/>
      <c r="CL299" s="17"/>
      <c r="CM299" s="17"/>
      <c r="CN299" s="17"/>
      <c r="CO299" s="17"/>
      <c r="CP299" s="17"/>
      <c r="CQ299" s="17"/>
      <c r="CR299" s="17"/>
      <c r="CS299" s="17"/>
      <c r="CT299" s="17"/>
      <c r="CU299" s="17"/>
      <c r="CV299" s="17"/>
      <c r="CW299" s="17"/>
      <c r="CX299" s="17"/>
      <c r="CY299" s="17"/>
      <c r="CZ299" s="17"/>
      <c r="DA299" s="17"/>
      <c r="DB299" s="17"/>
      <c r="DC299" s="17"/>
      <c r="DD299" s="17"/>
      <c r="DE299" s="17"/>
      <c r="DF299" s="17"/>
      <c r="DG299" s="17"/>
      <c r="DH299" s="17"/>
      <c r="DI299" s="17"/>
      <c r="DJ299" s="17"/>
      <c r="DK299" s="17"/>
      <c r="DL299" s="17"/>
      <c r="DM299" s="17"/>
      <c r="DN299" s="17"/>
      <c r="DO299" s="17"/>
      <c r="DP299" s="17"/>
      <c r="DQ299" s="17"/>
      <c r="DR299" s="17"/>
      <c r="DS299" s="17"/>
      <c r="DT299" s="17"/>
      <c r="DU299" s="17"/>
      <c r="DV299" s="17"/>
      <c r="DW299" s="17"/>
    </row>
    <row r="300" spans="1:127" ht="15.75" thickBot="1" x14ac:dyDescent="0.3">
      <c r="A300" s="54" t="str">
        <f>IF([2]EGRESADOS!$A301="","",IF([2]EGRESADOS!$A301="SUBTOTAL",CONCATENATE("Subtotal ","",[2]EGRESADOS!$A300),[2]EGRESADOS!$A301))</f>
        <v/>
      </c>
      <c r="B300" s="55"/>
      <c r="C300" s="6"/>
      <c r="D300" s="6"/>
      <c r="E300" s="6"/>
      <c r="F300" s="6"/>
      <c r="G300" s="6"/>
      <c r="H300" s="6"/>
      <c r="I300" s="6"/>
      <c r="J300" s="6"/>
      <c r="K300" s="56"/>
      <c r="L300" s="6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  <c r="BI300" s="17"/>
      <c r="BJ300" s="17"/>
      <c r="BK300" s="17"/>
      <c r="BL300" s="17"/>
      <c r="BM300" s="17"/>
      <c r="BN300" s="17"/>
      <c r="BO300" s="17"/>
      <c r="BP300" s="17"/>
      <c r="BQ300" s="17"/>
      <c r="BR300" s="17"/>
      <c r="BS300" s="17"/>
      <c r="BT300" s="17"/>
      <c r="BU300" s="17"/>
      <c r="BV300" s="17"/>
      <c r="BW300" s="17"/>
      <c r="BX300" s="17"/>
      <c r="BY300" s="17"/>
      <c r="BZ300" s="17"/>
      <c r="CA300" s="17"/>
      <c r="CB300" s="17"/>
      <c r="CC300" s="17"/>
      <c r="CD300" s="17"/>
      <c r="CE300" s="17"/>
      <c r="CF300" s="17"/>
      <c r="CG300" s="17"/>
      <c r="CH300" s="17"/>
      <c r="CI300" s="17"/>
      <c r="CJ300" s="17"/>
      <c r="CK300" s="17"/>
      <c r="CL300" s="17"/>
      <c r="CM300" s="17"/>
      <c r="CN300" s="17"/>
      <c r="CO300" s="17"/>
      <c r="CP300" s="17"/>
      <c r="CQ300" s="17"/>
      <c r="CR300" s="17"/>
      <c r="CS300" s="17"/>
      <c r="CT300" s="17"/>
      <c r="CU300" s="17"/>
      <c r="CV300" s="17"/>
      <c r="CW300" s="17"/>
      <c r="CX300" s="17"/>
      <c r="CY300" s="17"/>
      <c r="CZ300" s="17"/>
      <c r="DA300" s="17"/>
      <c r="DB300" s="17"/>
      <c r="DC300" s="17"/>
      <c r="DD300" s="17"/>
      <c r="DE300" s="17"/>
      <c r="DF300" s="17"/>
      <c r="DG300" s="17"/>
      <c r="DH300" s="17"/>
      <c r="DI300" s="17"/>
      <c r="DJ300" s="17"/>
      <c r="DK300" s="17"/>
      <c r="DL300" s="17"/>
      <c r="DM300" s="17"/>
      <c r="DN300" s="17"/>
      <c r="DO300" s="17"/>
      <c r="DP300" s="17"/>
      <c r="DQ300" s="17"/>
      <c r="DR300" s="17"/>
      <c r="DS300" s="17"/>
      <c r="DT300" s="17"/>
      <c r="DU300" s="17"/>
      <c r="DV300" s="17"/>
      <c r="DW300" s="17"/>
    </row>
    <row r="301" spans="1:127" x14ac:dyDescent="0.25">
      <c r="A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  <c r="BI301" s="17"/>
      <c r="BJ301" s="17"/>
      <c r="BK301" s="17"/>
      <c r="BL301" s="17"/>
      <c r="BM301" s="17"/>
      <c r="BN301" s="17"/>
      <c r="BO301" s="17"/>
      <c r="BP301" s="17"/>
      <c r="BQ301" s="17"/>
      <c r="BR301" s="17"/>
      <c r="BS301" s="17"/>
      <c r="BT301" s="17"/>
      <c r="BU301" s="17"/>
      <c r="BV301" s="17"/>
      <c r="BW301" s="17"/>
      <c r="BX301" s="17"/>
      <c r="BY301" s="17"/>
      <c r="BZ301" s="17"/>
      <c r="CA301" s="17"/>
      <c r="CB301" s="17"/>
      <c r="CC301" s="17"/>
      <c r="CD301" s="17"/>
      <c r="CE301" s="17"/>
      <c r="CF301" s="17"/>
      <c r="CG301" s="17"/>
      <c r="CH301" s="17"/>
      <c r="CI301" s="17"/>
      <c r="CJ301" s="17"/>
      <c r="CK301" s="17"/>
      <c r="CL301" s="17"/>
      <c r="CM301" s="17"/>
      <c r="CN301" s="17"/>
      <c r="CO301" s="17"/>
      <c r="CP301" s="17"/>
      <c r="CQ301" s="17"/>
      <c r="CR301" s="17"/>
      <c r="CS301" s="17"/>
      <c r="CT301" s="17"/>
      <c r="CU301" s="17"/>
      <c r="CV301" s="17"/>
      <c r="CW301" s="17"/>
      <c r="CX301" s="17"/>
      <c r="CY301" s="17"/>
      <c r="CZ301" s="17"/>
      <c r="DA301" s="17"/>
      <c r="DB301" s="17"/>
      <c r="DC301" s="17"/>
      <c r="DD301" s="17"/>
      <c r="DE301" s="17"/>
      <c r="DF301" s="17"/>
      <c r="DG301" s="17"/>
      <c r="DH301" s="17"/>
      <c r="DI301" s="17"/>
      <c r="DJ301" s="17"/>
      <c r="DK301" s="17"/>
      <c r="DL301" s="17"/>
      <c r="DM301" s="17"/>
      <c r="DN301" s="17"/>
      <c r="DO301" s="17"/>
      <c r="DP301" s="17"/>
      <c r="DQ301" s="17"/>
      <c r="DR301" s="17"/>
      <c r="DS301" s="17"/>
      <c r="DT301" s="17"/>
      <c r="DU301" s="17"/>
      <c r="DV301" s="17"/>
      <c r="DW301" s="17"/>
    </row>
    <row r="302" spans="1:127" x14ac:dyDescent="0.25">
      <c r="A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  <c r="BI302" s="17"/>
      <c r="BJ302" s="17"/>
      <c r="BK302" s="17"/>
      <c r="BL302" s="17"/>
      <c r="BM302" s="17"/>
      <c r="BN302" s="17"/>
      <c r="BO302" s="17"/>
      <c r="BP302" s="17"/>
      <c r="BQ302" s="17"/>
      <c r="BR302" s="17"/>
      <c r="BS302" s="17"/>
      <c r="BT302" s="17"/>
      <c r="BU302" s="17"/>
      <c r="BV302" s="17"/>
      <c r="BW302" s="17"/>
      <c r="BX302" s="17"/>
      <c r="BY302" s="17"/>
      <c r="BZ302" s="17"/>
      <c r="CA302" s="17"/>
      <c r="CB302" s="17"/>
      <c r="CC302" s="17"/>
      <c r="CD302" s="17"/>
      <c r="CE302" s="17"/>
      <c r="CF302" s="17"/>
      <c r="CG302" s="17"/>
      <c r="CH302" s="17"/>
      <c r="CI302" s="17"/>
      <c r="CJ302" s="17"/>
      <c r="CK302" s="17"/>
      <c r="CL302" s="17"/>
      <c r="CM302" s="17"/>
      <c r="CN302" s="17"/>
      <c r="CO302" s="17"/>
      <c r="CP302" s="17"/>
      <c r="CQ302" s="17"/>
      <c r="CR302" s="17"/>
      <c r="CS302" s="17"/>
      <c r="CT302" s="17"/>
      <c r="CU302" s="17"/>
      <c r="CV302" s="17"/>
      <c r="CW302" s="17"/>
      <c r="CX302" s="17"/>
      <c r="CY302" s="17"/>
      <c r="CZ302" s="17"/>
      <c r="DA302" s="17"/>
      <c r="DB302" s="17"/>
      <c r="DC302" s="17"/>
      <c r="DD302" s="17"/>
      <c r="DE302" s="17"/>
      <c r="DF302" s="17"/>
      <c r="DG302" s="17"/>
      <c r="DH302" s="17"/>
      <c r="DI302" s="17"/>
      <c r="DJ302" s="17"/>
      <c r="DK302" s="17"/>
      <c r="DL302" s="17"/>
      <c r="DM302" s="17"/>
      <c r="DN302" s="17"/>
      <c r="DO302" s="17"/>
      <c r="DP302" s="17"/>
      <c r="DQ302" s="17"/>
      <c r="DR302" s="17"/>
      <c r="DS302" s="17"/>
      <c r="DT302" s="17"/>
      <c r="DU302" s="17"/>
      <c r="DV302" s="17"/>
      <c r="DW302" s="17"/>
    </row>
    <row r="303" spans="1:127" x14ac:dyDescent="0.25">
      <c r="A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  <c r="BI303" s="17"/>
      <c r="BJ303" s="17"/>
      <c r="BK303" s="17"/>
      <c r="BL303" s="17"/>
      <c r="BM303" s="17"/>
      <c r="BN303" s="17"/>
      <c r="BO303" s="17"/>
      <c r="BP303" s="17"/>
      <c r="BQ303" s="17"/>
      <c r="BR303" s="17"/>
      <c r="BS303" s="17"/>
      <c r="BT303" s="17"/>
      <c r="BU303" s="17"/>
      <c r="BV303" s="17"/>
      <c r="BW303" s="17"/>
      <c r="BX303" s="17"/>
      <c r="BY303" s="17"/>
      <c r="BZ303" s="17"/>
      <c r="CA303" s="17"/>
      <c r="CB303" s="17"/>
      <c r="CC303" s="17"/>
      <c r="CD303" s="17"/>
      <c r="CE303" s="17"/>
      <c r="CF303" s="17"/>
      <c r="CG303" s="17"/>
      <c r="CH303" s="17"/>
      <c r="CI303" s="17"/>
      <c r="CJ303" s="17"/>
      <c r="CK303" s="17"/>
      <c r="CL303" s="17"/>
      <c r="CM303" s="17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17"/>
      <c r="CY303" s="17"/>
      <c r="CZ303" s="17"/>
      <c r="DA303" s="17"/>
      <c r="DB303" s="17"/>
      <c r="DC303" s="17"/>
      <c r="DD303" s="17"/>
      <c r="DE303" s="17"/>
      <c r="DF303" s="17"/>
      <c r="DG303" s="17"/>
      <c r="DH303" s="17"/>
      <c r="DI303" s="17"/>
      <c r="DJ303" s="17"/>
      <c r="DK303" s="17"/>
      <c r="DL303" s="17"/>
      <c r="DM303" s="17"/>
      <c r="DN303" s="17"/>
      <c r="DO303" s="17"/>
      <c r="DP303" s="17"/>
      <c r="DQ303" s="17"/>
      <c r="DR303" s="17"/>
      <c r="DS303" s="17"/>
      <c r="DT303" s="17"/>
      <c r="DU303" s="17"/>
      <c r="DV303" s="17"/>
      <c r="DW303" s="17"/>
    </row>
    <row r="304" spans="1:127" x14ac:dyDescent="0.25">
      <c r="A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  <c r="BI304" s="17"/>
      <c r="BJ304" s="17"/>
      <c r="BK304" s="17"/>
      <c r="BL304" s="17"/>
      <c r="BM304" s="17"/>
      <c r="BN304" s="17"/>
      <c r="BO304" s="17"/>
      <c r="BP304" s="17"/>
      <c r="BQ304" s="17"/>
      <c r="BR304" s="17"/>
      <c r="BS304" s="17"/>
      <c r="BT304" s="17"/>
      <c r="BU304" s="17"/>
      <c r="BV304" s="17"/>
      <c r="BW304" s="17"/>
      <c r="BX304" s="17"/>
      <c r="BY304" s="17"/>
      <c r="BZ304" s="17"/>
      <c r="CA304" s="17"/>
      <c r="CB304" s="17"/>
      <c r="CC304" s="17"/>
      <c r="CD304" s="17"/>
      <c r="CE304" s="17"/>
      <c r="CF304" s="17"/>
      <c r="CG304" s="17"/>
      <c r="CH304" s="17"/>
      <c r="CI304" s="17"/>
      <c r="CJ304" s="17"/>
      <c r="CK304" s="17"/>
      <c r="CL304" s="17"/>
      <c r="CM304" s="17"/>
      <c r="CN304" s="17"/>
      <c r="CO304" s="17"/>
      <c r="CP304" s="17"/>
      <c r="CQ304" s="17"/>
      <c r="CR304" s="17"/>
      <c r="CS304" s="17"/>
      <c r="CT304" s="17"/>
      <c r="CU304" s="17"/>
      <c r="CV304" s="17"/>
      <c r="CW304" s="17"/>
      <c r="CX304" s="17"/>
      <c r="CY304" s="17"/>
      <c r="CZ304" s="17"/>
      <c r="DA304" s="17"/>
      <c r="DB304" s="17"/>
      <c r="DC304" s="17"/>
      <c r="DD304" s="17"/>
      <c r="DE304" s="17"/>
      <c r="DF304" s="17"/>
      <c r="DG304" s="17"/>
      <c r="DH304" s="17"/>
      <c r="DI304" s="17"/>
      <c r="DJ304" s="17"/>
      <c r="DK304" s="17"/>
      <c r="DL304" s="17"/>
      <c r="DM304" s="17"/>
      <c r="DN304" s="17"/>
      <c r="DO304" s="17"/>
      <c r="DP304" s="17"/>
      <c r="DQ304" s="17"/>
      <c r="DR304" s="17"/>
      <c r="DS304" s="17"/>
      <c r="DT304" s="17"/>
      <c r="DU304" s="17"/>
      <c r="DV304" s="17"/>
      <c r="DW304" s="17"/>
    </row>
    <row r="305" spans="1:127" x14ac:dyDescent="0.25">
      <c r="A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  <c r="BI305" s="17"/>
      <c r="BJ305" s="17"/>
      <c r="BK305" s="17"/>
      <c r="BL305" s="17"/>
      <c r="BM305" s="17"/>
      <c r="BN305" s="17"/>
      <c r="BO305" s="17"/>
      <c r="BP305" s="17"/>
      <c r="BQ305" s="17"/>
      <c r="BR305" s="17"/>
      <c r="BS305" s="17"/>
      <c r="BT305" s="17"/>
      <c r="BU305" s="17"/>
      <c r="BV305" s="17"/>
      <c r="BW305" s="17"/>
      <c r="BX305" s="17"/>
      <c r="BY305" s="17"/>
      <c r="BZ305" s="17"/>
      <c r="CA305" s="17"/>
      <c r="CB305" s="17"/>
      <c r="CC305" s="17"/>
      <c r="CD305" s="17"/>
      <c r="CE305" s="17"/>
      <c r="CF305" s="17"/>
      <c r="CG305" s="17"/>
      <c r="CH305" s="17"/>
      <c r="CI305" s="17"/>
      <c r="CJ305" s="17"/>
      <c r="CK305" s="17"/>
      <c r="CL305" s="17"/>
      <c r="CM305" s="17"/>
      <c r="CN305" s="17"/>
      <c r="CO305" s="17"/>
      <c r="CP305" s="17"/>
      <c r="CQ305" s="17"/>
      <c r="CR305" s="17"/>
      <c r="CS305" s="17"/>
      <c r="CT305" s="17"/>
      <c r="CU305" s="17"/>
      <c r="CV305" s="17"/>
      <c r="CW305" s="17"/>
      <c r="CX305" s="17"/>
      <c r="CY305" s="17"/>
      <c r="CZ305" s="17"/>
      <c r="DA305" s="17"/>
      <c r="DB305" s="17"/>
      <c r="DC305" s="17"/>
      <c r="DD305" s="17"/>
      <c r="DE305" s="17"/>
      <c r="DF305" s="17"/>
      <c r="DG305" s="17"/>
      <c r="DH305" s="17"/>
      <c r="DI305" s="17"/>
      <c r="DJ305" s="17"/>
      <c r="DK305" s="17"/>
      <c r="DL305" s="17"/>
      <c r="DM305" s="17"/>
      <c r="DN305" s="17"/>
      <c r="DO305" s="17"/>
      <c r="DP305" s="17"/>
      <c r="DQ305" s="17"/>
      <c r="DR305" s="17"/>
      <c r="DS305" s="17"/>
      <c r="DT305" s="17"/>
      <c r="DU305" s="17"/>
      <c r="DV305" s="17"/>
      <c r="DW305" s="17"/>
    </row>
    <row r="306" spans="1:127" x14ac:dyDescent="0.25">
      <c r="A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  <c r="BI306" s="17"/>
      <c r="BJ306" s="17"/>
      <c r="BK306" s="17"/>
      <c r="BL306" s="17"/>
      <c r="BM306" s="17"/>
      <c r="BN306" s="17"/>
      <c r="BO306" s="17"/>
      <c r="BP306" s="17"/>
      <c r="BQ306" s="17"/>
      <c r="BR306" s="17"/>
      <c r="BS306" s="17"/>
      <c r="BT306" s="17"/>
      <c r="BU306" s="17"/>
      <c r="BV306" s="17"/>
      <c r="BW306" s="17"/>
      <c r="BX306" s="17"/>
      <c r="BY306" s="17"/>
      <c r="BZ306" s="17"/>
      <c r="CA306" s="17"/>
      <c r="CB306" s="17"/>
      <c r="CC306" s="17"/>
      <c r="CD306" s="17"/>
      <c r="CE306" s="17"/>
      <c r="CF306" s="1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  <c r="CY306" s="17"/>
      <c r="CZ306" s="17"/>
      <c r="DA306" s="17"/>
      <c r="DB306" s="17"/>
      <c r="DC306" s="17"/>
      <c r="DD306" s="17"/>
      <c r="DE306" s="17"/>
      <c r="DF306" s="17"/>
      <c r="DG306" s="17"/>
      <c r="DH306" s="17"/>
      <c r="DI306" s="17"/>
      <c r="DJ306" s="17"/>
      <c r="DK306" s="17"/>
      <c r="DL306" s="17"/>
      <c r="DM306" s="17"/>
      <c r="DN306" s="17"/>
      <c r="DO306" s="17"/>
      <c r="DP306" s="17"/>
      <c r="DQ306" s="17"/>
      <c r="DR306" s="17"/>
      <c r="DS306" s="17"/>
      <c r="DT306" s="17"/>
      <c r="DU306" s="17"/>
      <c r="DV306" s="17"/>
      <c r="DW306" s="17"/>
    </row>
    <row r="307" spans="1:127" x14ac:dyDescent="0.25">
      <c r="A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  <c r="BI307" s="17"/>
      <c r="BJ307" s="17"/>
      <c r="BK307" s="17"/>
      <c r="BL307" s="17"/>
      <c r="BM307" s="17"/>
      <c r="BN307" s="17"/>
      <c r="BO307" s="17"/>
      <c r="BP307" s="17"/>
      <c r="BQ307" s="17"/>
      <c r="BR307" s="17"/>
      <c r="BS307" s="17"/>
      <c r="BT307" s="17"/>
      <c r="BU307" s="17"/>
      <c r="BV307" s="17"/>
      <c r="BW307" s="17"/>
      <c r="BX307" s="17"/>
      <c r="BY307" s="17"/>
      <c r="BZ307" s="17"/>
      <c r="CA307" s="17"/>
      <c r="CB307" s="17"/>
      <c r="CC307" s="17"/>
      <c r="CD307" s="17"/>
      <c r="CE307" s="17"/>
      <c r="CF307" s="1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  <c r="CR307" s="17"/>
      <c r="CS307" s="17"/>
      <c r="CT307" s="17"/>
      <c r="CU307" s="17"/>
      <c r="CV307" s="17"/>
      <c r="CW307" s="17"/>
      <c r="CX307" s="17"/>
      <c r="CY307" s="17"/>
      <c r="CZ307" s="17"/>
      <c r="DA307" s="17"/>
      <c r="DB307" s="17"/>
      <c r="DC307" s="17"/>
      <c r="DD307" s="17"/>
      <c r="DE307" s="17"/>
      <c r="DF307" s="17"/>
      <c r="DG307" s="17"/>
      <c r="DH307" s="17"/>
      <c r="DI307" s="17"/>
      <c r="DJ307" s="17"/>
      <c r="DK307" s="17"/>
      <c r="DL307" s="17"/>
      <c r="DM307" s="17"/>
      <c r="DN307" s="17"/>
      <c r="DO307" s="17"/>
      <c r="DP307" s="17"/>
      <c r="DQ307" s="17"/>
      <c r="DR307" s="17"/>
      <c r="DS307" s="17"/>
      <c r="DT307" s="17"/>
      <c r="DU307" s="17"/>
      <c r="DV307" s="17"/>
      <c r="DW307" s="17"/>
    </row>
    <row r="308" spans="1:127" x14ac:dyDescent="0.25">
      <c r="A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  <c r="BI308" s="17"/>
      <c r="BJ308" s="17"/>
      <c r="BK308" s="17"/>
      <c r="BL308" s="17"/>
      <c r="BM308" s="17"/>
      <c r="BN308" s="17"/>
      <c r="BO308" s="17"/>
      <c r="BP308" s="17"/>
      <c r="BQ308" s="17"/>
      <c r="BR308" s="17"/>
      <c r="BS308" s="17"/>
      <c r="BT308" s="17"/>
      <c r="BU308" s="17"/>
      <c r="BV308" s="17"/>
      <c r="BW308" s="17"/>
      <c r="BX308" s="17"/>
      <c r="BY308" s="17"/>
      <c r="BZ308" s="17"/>
      <c r="CA308" s="17"/>
      <c r="CB308" s="17"/>
      <c r="CC308" s="17"/>
      <c r="CD308" s="17"/>
      <c r="CE308" s="17"/>
      <c r="CF308" s="1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17"/>
      <c r="CY308" s="17"/>
      <c r="CZ308" s="17"/>
      <c r="DA308" s="17"/>
      <c r="DB308" s="17"/>
      <c r="DC308" s="17"/>
      <c r="DD308" s="17"/>
      <c r="DE308" s="17"/>
      <c r="DF308" s="17"/>
      <c r="DG308" s="17"/>
      <c r="DH308" s="17"/>
      <c r="DI308" s="17"/>
      <c r="DJ308" s="17"/>
      <c r="DK308" s="17"/>
      <c r="DL308" s="17"/>
      <c r="DM308" s="17"/>
      <c r="DN308" s="17"/>
      <c r="DO308" s="17"/>
      <c r="DP308" s="17"/>
      <c r="DQ308" s="17"/>
      <c r="DR308" s="17"/>
      <c r="DS308" s="17"/>
      <c r="DT308" s="17"/>
      <c r="DU308" s="17"/>
      <c r="DV308" s="17"/>
      <c r="DW308" s="17"/>
    </row>
    <row r="309" spans="1:127" x14ac:dyDescent="0.25">
      <c r="A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  <c r="BI309" s="17"/>
      <c r="BJ309" s="17"/>
      <c r="BK309" s="17"/>
      <c r="BL309" s="17"/>
      <c r="BM309" s="17"/>
      <c r="BN309" s="17"/>
      <c r="BO309" s="17"/>
      <c r="BP309" s="17"/>
      <c r="BQ309" s="17"/>
      <c r="BR309" s="17"/>
      <c r="BS309" s="17"/>
      <c r="BT309" s="17"/>
      <c r="BU309" s="17"/>
      <c r="BV309" s="17"/>
      <c r="BW309" s="17"/>
      <c r="BX309" s="17"/>
      <c r="BY309" s="17"/>
      <c r="BZ309" s="17"/>
      <c r="CA309" s="17"/>
      <c r="CB309" s="17"/>
      <c r="CC309" s="17"/>
      <c r="CD309" s="17"/>
      <c r="CE309" s="17"/>
      <c r="CF309" s="1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  <c r="CR309" s="17"/>
      <c r="CS309" s="17"/>
      <c r="CT309" s="17"/>
      <c r="CU309" s="17"/>
      <c r="CV309" s="17"/>
      <c r="CW309" s="17"/>
      <c r="CX309" s="17"/>
      <c r="CY309" s="17"/>
      <c r="CZ309" s="17"/>
      <c r="DA309" s="17"/>
      <c r="DB309" s="17"/>
      <c r="DC309" s="17"/>
      <c r="DD309" s="17"/>
      <c r="DE309" s="17"/>
      <c r="DF309" s="17"/>
      <c r="DG309" s="17"/>
      <c r="DH309" s="17"/>
      <c r="DI309" s="17"/>
      <c r="DJ309" s="17"/>
      <c r="DK309" s="17"/>
      <c r="DL309" s="17"/>
      <c r="DM309" s="17"/>
      <c r="DN309" s="17"/>
      <c r="DO309" s="17"/>
      <c r="DP309" s="17"/>
      <c r="DQ309" s="17"/>
      <c r="DR309" s="17"/>
      <c r="DS309" s="17"/>
      <c r="DT309" s="17"/>
      <c r="DU309" s="17"/>
      <c r="DV309" s="17"/>
      <c r="DW309" s="17"/>
    </row>
    <row r="310" spans="1:127" x14ac:dyDescent="0.25">
      <c r="A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  <c r="BW310" s="17"/>
      <c r="BX310" s="17"/>
      <c r="BY310" s="17"/>
      <c r="BZ310" s="17"/>
      <c r="CA310" s="17"/>
      <c r="CB310" s="17"/>
      <c r="CC310" s="17"/>
      <c r="CD310" s="17"/>
      <c r="CE310" s="17"/>
      <c r="CF310" s="1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17"/>
      <c r="CY310" s="17"/>
      <c r="CZ310" s="17"/>
      <c r="DA310" s="17"/>
      <c r="DB310" s="17"/>
      <c r="DC310" s="17"/>
      <c r="DD310" s="17"/>
      <c r="DE310" s="17"/>
      <c r="DF310" s="17"/>
      <c r="DG310" s="17"/>
      <c r="DH310" s="17"/>
      <c r="DI310" s="17"/>
      <c r="DJ310" s="17"/>
      <c r="DK310" s="17"/>
      <c r="DL310" s="17"/>
      <c r="DM310" s="17"/>
      <c r="DN310" s="17"/>
      <c r="DO310" s="17"/>
      <c r="DP310" s="17"/>
      <c r="DQ310" s="17"/>
      <c r="DR310" s="17"/>
      <c r="DS310" s="17"/>
      <c r="DT310" s="17"/>
      <c r="DU310" s="17"/>
      <c r="DV310" s="17"/>
      <c r="DW310" s="17"/>
    </row>
    <row r="311" spans="1:127" x14ac:dyDescent="0.25">
      <c r="A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  <c r="BI311" s="17"/>
      <c r="BJ311" s="17"/>
      <c r="BK311" s="17"/>
      <c r="BL311" s="17"/>
      <c r="BM311" s="17"/>
      <c r="BN311" s="17"/>
      <c r="BO311" s="17"/>
      <c r="BP311" s="17"/>
      <c r="BQ311" s="17"/>
      <c r="BR311" s="17"/>
      <c r="BS311" s="17"/>
      <c r="BT311" s="17"/>
      <c r="BU311" s="17"/>
      <c r="BV311" s="17"/>
      <c r="BW311" s="17"/>
      <c r="BX311" s="17"/>
      <c r="BY311" s="17"/>
      <c r="BZ311" s="17"/>
      <c r="CA311" s="17"/>
      <c r="CB311" s="17"/>
      <c r="CC311" s="17"/>
      <c r="CD311" s="17"/>
      <c r="CE311" s="17"/>
      <c r="CF311" s="1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  <c r="CR311" s="17"/>
      <c r="CS311" s="17"/>
      <c r="CT311" s="17"/>
      <c r="CU311" s="17"/>
      <c r="CV311" s="17"/>
      <c r="CW311" s="17"/>
      <c r="CX311" s="17"/>
      <c r="CY311" s="17"/>
      <c r="CZ311" s="17"/>
      <c r="DA311" s="17"/>
      <c r="DB311" s="17"/>
      <c r="DC311" s="17"/>
      <c r="DD311" s="17"/>
      <c r="DE311" s="17"/>
      <c r="DF311" s="17"/>
      <c r="DG311" s="17"/>
      <c r="DH311" s="17"/>
      <c r="DI311" s="17"/>
      <c r="DJ311" s="17"/>
      <c r="DK311" s="17"/>
      <c r="DL311" s="17"/>
      <c r="DM311" s="17"/>
      <c r="DN311" s="17"/>
      <c r="DO311" s="17"/>
      <c r="DP311" s="17"/>
      <c r="DQ311" s="17"/>
      <c r="DR311" s="17"/>
      <c r="DS311" s="17"/>
      <c r="DT311" s="17"/>
      <c r="DU311" s="17"/>
      <c r="DV311" s="17"/>
      <c r="DW311" s="17"/>
    </row>
    <row r="312" spans="1:127" x14ac:dyDescent="0.25">
      <c r="A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  <c r="BI312" s="17"/>
      <c r="BJ312" s="17"/>
      <c r="BK312" s="17"/>
      <c r="BL312" s="17"/>
      <c r="BM312" s="17"/>
      <c r="BN312" s="17"/>
      <c r="BO312" s="17"/>
      <c r="BP312" s="17"/>
      <c r="BQ312" s="17"/>
      <c r="BR312" s="17"/>
      <c r="BS312" s="17"/>
      <c r="BT312" s="17"/>
      <c r="BU312" s="17"/>
      <c r="BV312" s="17"/>
      <c r="BW312" s="17"/>
      <c r="BX312" s="17"/>
      <c r="BY312" s="17"/>
      <c r="BZ312" s="17"/>
      <c r="CA312" s="17"/>
      <c r="CB312" s="17"/>
      <c r="CC312" s="17"/>
      <c r="CD312" s="17"/>
      <c r="CE312" s="17"/>
      <c r="CF312" s="1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  <c r="CR312" s="17"/>
      <c r="CS312" s="17"/>
      <c r="CT312" s="17"/>
      <c r="CU312" s="17"/>
      <c r="CV312" s="17"/>
      <c r="CW312" s="17"/>
      <c r="CX312" s="17"/>
      <c r="CY312" s="17"/>
      <c r="CZ312" s="17"/>
      <c r="DA312" s="17"/>
      <c r="DB312" s="17"/>
      <c r="DC312" s="17"/>
      <c r="DD312" s="17"/>
      <c r="DE312" s="17"/>
      <c r="DF312" s="17"/>
      <c r="DG312" s="17"/>
      <c r="DH312" s="17"/>
      <c r="DI312" s="17"/>
      <c r="DJ312" s="17"/>
      <c r="DK312" s="17"/>
      <c r="DL312" s="17"/>
      <c r="DM312" s="17"/>
      <c r="DN312" s="17"/>
      <c r="DO312" s="17"/>
      <c r="DP312" s="17"/>
      <c r="DQ312" s="17"/>
      <c r="DR312" s="17"/>
      <c r="DS312" s="17"/>
      <c r="DT312" s="17"/>
      <c r="DU312" s="17"/>
      <c r="DV312" s="17"/>
      <c r="DW312" s="17"/>
    </row>
    <row r="313" spans="1:127" x14ac:dyDescent="0.25">
      <c r="A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  <c r="BI313" s="17"/>
      <c r="BJ313" s="17"/>
      <c r="BK313" s="17"/>
      <c r="BL313" s="17"/>
      <c r="BM313" s="17"/>
      <c r="BN313" s="17"/>
      <c r="BO313" s="17"/>
      <c r="BP313" s="17"/>
      <c r="BQ313" s="17"/>
      <c r="BR313" s="17"/>
      <c r="BS313" s="17"/>
      <c r="BT313" s="17"/>
      <c r="BU313" s="17"/>
      <c r="BV313" s="17"/>
      <c r="BW313" s="17"/>
      <c r="BX313" s="17"/>
      <c r="BY313" s="17"/>
      <c r="BZ313" s="17"/>
      <c r="CA313" s="17"/>
      <c r="CB313" s="17"/>
      <c r="CC313" s="17"/>
      <c r="CD313" s="17"/>
      <c r="CE313" s="17"/>
      <c r="CF313" s="1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  <c r="CR313" s="17"/>
      <c r="CS313" s="17"/>
      <c r="CT313" s="17"/>
      <c r="CU313" s="17"/>
      <c r="CV313" s="17"/>
      <c r="CW313" s="17"/>
      <c r="CX313" s="17"/>
      <c r="CY313" s="17"/>
      <c r="CZ313" s="17"/>
      <c r="DA313" s="17"/>
      <c r="DB313" s="17"/>
      <c r="DC313" s="17"/>
      <c r="DD313" s="17"/>
      <c r="DE313" s="17"/>
      <c r="DF313" s="17"/>
      <c r="DG313" s="17"/>
      <c r="DH313" s="17"/>
      <c r="DI313" s="17"/>
      <c r="DJ313" s="17"/>
      <c r="DK313" s="17"/>
      <c r="DL313" s="17"/>
      <c r="DM313" s="17"/>
      <c r="DN313" s="17"/>
      <c r="DO313" s="17"/>
      <c r="DP313" s="17"/>
      <c r="DQ313" s="17"/>
      <c r="DR313" s="17"/>
      <c r="DS313" s="17"/>
      <c r="DT313" s="17"/>
      <c r="DU313" s="17"/>
      <c r="DV313" s="17"/>
      <c r="DW313" s="17"/>
    </row>
    <row r="314" spans="1:127" x14ac:dyDescent="0.25">
      <c r="A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  <c r="BI314" s="17"/>
      <c r="BJ314" s="17"/>
      <c r="BK314" s="17"/>
      <c r="BL314" s="17"/>
      <c r="BM314" s="17"/>
      <c r="BN314" s="17"/>
      <c r="BO314" s="17"/>
      <c r="BP314" s="17"/>
      <c r="BQ314" s="17"/>
      <c r="BR314" s="17"/>
      <c r="BS314" s="17"/>
      <c r="BT314" s="17"/>
      <c r="BU314" s="17"/>
      <c r="BV314" s="17"/>
      <c r="BW314" s="17"/>
      <c r="BX314" s="17"/>
      <c r="BY314" s="17"/>
      <c r="BZ314" s="17"/>
      <c r="CA314" s="17"/>
      <c r="CB314" s="17"/>
      <c r="CC314" s="17"/>
      <c r="CD314" s="17"/>
      <c r="CE314" s="17"/>
      <c r="CF314" s="1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17"/>
      <c r="CY314" s="17"/>
      <c r="CZ314" s="17"/>
      <c r="DA314" s="17"/>
      <c r="DB314" s="17"/>
      <c r="DC314" s="17"/>
      <c r="DD314" s="17"/>
      <c r="DE314" s="17"/>
      <c r="DF314" s="17"/>
      <c r="DG314" s="17"/>
      <c r="DH314" s="17"/>
      <c r="DI314" s="17"/>
      <c r="DJ314" s="17"/>
      <c r="DK314" s="17"/>
      <c r="DL314" s="17"/>
      <c r="DM314" s="17"/>
      <c r="DN314" s="17"/>
      <c r="DO314" s="17"/>
      <c r="DP314" s="17"/>
      <c r="DQ314" s="17"/>
      <c r="DR314" s="17"/>
      <c r="DS314" s="17"/>
      <c r="DT314" s="17"/>
      <c r="DU314" s="17"/>
      <c r="DV314" s="17"/>
      <c r="DW314" s="17"/>
    </row>
    <row r="315" spans="1:127" x14ac:dyDescent="0.25">
      <c r="A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  <c r="BI315" s="17"/>
      <c r="BJ315" s="17"/>
      <c r="BK315" s="17"/>
      <c r="BL315" s="17"/>
      <c r="BM315" s="17"/>
      <c r="BN315" s="17"/>
      <c r="BO315" s="17"/>
      <c r="BP315" s="17"/>
      <c r="BQ315" s="17"/>
      <c r="BR315" s="17"/>
      <c r="BS315" s="17"/>
      <c r="BT315" s="17"/>
      <c r="BU315" s="17"/>
      <c r="BV315" s="17"/>
      <c r="BW315" s="17"/>
      <c r="BX315" s="17"/>
      <c r="BY315" s="17"/>
      <c r="BZ315" s="17"/>
      <c r="CA315" s="17"/>
      <c r="CB315" s="17"/>
      <c r="CC315" s="17"/>
      <c r="CD315" s="17"/>
      <c r="CE315" s="17"/>
      <c r="CF315" s="1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  <c r="CR315" s="17"/>
      <c r="CS315" s="17"/>
      <c r="CT315" s="17"/>
      <c r="CU315" s="17"/>
      <c r="CV315" s="17"/>
      <c r="CW315" s="17"/>
      <c r="CX315" s="17"/>
      <c r="CY315" s="17"/>
      <c r="CZ315" s="17"/>
      <c r="DA315" s="17"/>
      <c r="DB315" s="17"/>
      <c r="DC315" s="17"/>
      <c r="DD315" s="17"/>
      <c r="DE315" s="17"/>
      <c r="DF315" s="17"/>
      <c r="DG315" s="17"/>
      <c r="DH315" s="17"/>
      <c r="DI315" s="17"/>
      <c r="DJ315" s="17"/>
      <c r="DK315" s="17"/>
      <c r="DL315" s="17"/>
      <c r="DM315" s="17"/>
      <c r="DN315" s="17"/>
      <c r="DO315" s="17"/>
      <c r="DP315" s="17"/>
      <c r="DQ315" s="17"/>
      <c r="DR315" s="17"/>
      <c r="DS315" s="17"/>
      <c r="DT315" s="17"/>
      <c r="DU315" s="17"/>
      <c r="DV315" s="17"/>
      <c r="DW315" s="17"/>
    </row>
    <row r="316" spans="1:127" x14ac:dyDescent="0.25">
      <c r="A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  <c r="BI316" s="17"/>
      <c r="BJ316" s="17"/>
      <c r="BK316" s="17"/>
      <c r="BL316" s="17"/>
      <c r="BM316" s="17"/>
      <c r="BN316" s="17"/>
      <c r="BO316" s="17"/>
      <c r="BP316" s="17"/>
      <c r="BQ316" s="17"/>
      <c r="BR316" s="17"/>
      <c r="BS316" s="17"/>
      <c r="BT316" s="17"/>
      <c r="BU316" s="17"/>
      <c r="BV316" s="17"/>
      <c r="BW316" s="17"/>
      <c r="BX316" s="17"/>
      <c r="BY316" s="17"/>
      <c r="BZ316" s="17"/>
      <c r="CA316" s="17"/>
      <c r="CB316" s="17"/>
      <c r="CC316" s="17"/>
      <c r="CD316" s="17"/>
      <c r="CE316" s="17"/>
      <c r="CF316" s="1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  <c r="CR316" s="17"/>
      <c r="CS316" s="17"/>
      <c r="CT316" s="17"/>
      <c r="CU316" s="17"/>
      <c r="CV316" s="17"/>
      <c r="CW316" s="17"/>
      <c r="CX316" s="17"/>
      <c r="CY316" s="17"/>
      <c r="CZ316" s="17"/>
      <c r="DA316" s="17"/>
      <c r="DB316" s="17"/>
      <c r="DC316" s="17"/>
      <c r="DD316" s="17"/>
      <c r="DE316" s="17"/>
      <c r="DF316" s="17"/>
      <c r="DG316" s="17"/>
      <c r="DH316" s="17"/>
      <c r="DI316" s="17"/>
      <c r="DJ316" s="17"/>
      <c r="DK316" s="17"/>
      <c r="DL316" s="17"/>
      <c r="DM316" s="17"/>
      <c r="DN316" s="17"/>
      <c r="DO316" s="17"/>
      <c r="DP316" s="17"/>
      <c r="DQ316" s="17"/>
      <c r="DR316" s="17"/>
      <c r="DS316" s="17"/>
      <c r="DT316" s="17"/>
      <c r="DU316" s="17"/>
      <c r="DV316" s="17"/>
      <c r="DW316" s="17"/>
    </row>
    <row r="317" spans="1:127" x14ac:dyDescent="0.25">
      <c r="A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  <c r="BL317" s="17"/>
      <c r="BM317" s="17"/>
      <c r="BN317" s="17"/>
      <c r="BO317" s="17"/>
      <c r="BP317" s="17"/>
      <c r="BQ317" s="17"/>
      <c r="BR317" s="17"/>
      <c r="BS317" s="17"/>
      <c r="BT317" s="17"/>
      <c r="BU317" s="17"/>
      <c r="BV317" s="17"/>
      <c r="BW317" s="17"/>
      <c r="BX317" s="17"/>
      <c r="BY317" s="17"/>
      <c r="BZ317" s="17"/>
      <c r="CA317" s="17"/>
      <c r="CB317" s="17"/>
      <c r="CC317" s="17"/>
      <c r="CD317" s="17"/>
      <c r="CE317" s="17"/>
      <c r="CF317" s="1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  <c r="CR317" s="17"/>
      <c r="CS317" s="17"/>
      <c r="CT317" s="17"/>
      <c r="CU317" s="17"/>
      <c r="CV317" s="17"/>
      <c r="CW317" s="17"/>
      <c r="CX317" s="17"/>
      <c r="CY317" s="17"/>
      <c r="CZ317" s="17"/>
      <c r="DA317" s="17"/>
      <c r="DB317" s="17"/>
      <c r="DC317" s="17"/>
      <c r="DD317" s="17"/>
      <c r="DE317" s="17"/>
      <c r="DF317" s="17"/>
      <c r="DG317" s="17"/>
      <c r="DH317" s="17"/>
      <c r="DI317" s="17"/>
      <c r="DJ317" s="17"/>
      <c r="DK317" s="17"/>
      <c r="DL317" s="17"/>
      <c r="DM317" s="17"/>
      <c r="DN317" s="17"/>
      <c r="DO317" s="17"/>
      <c r="DP317" s="17"/>
      <c r="DQ317" s="17"/>
      <c r="DR317" s="17"/>
      <c r="DS317" s="17"/>
      <c r="DT317" s="17"/>
      <c r="DU317" s="17"/>
      <c r="DV317" s="17"/>
      <c r="DW317" s="17"/>
    </row>
    <row r="318" spans="1:127" x14ac:dyDescent="0.25">
      <c r="A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  <c r="BL318" s="17"/>
      <c r="BM318" s="17"/>
      <c r="BN318" s="17"/>
      <c r="BO318" s="17"/>
      <c r="BP318" s="17"/>
      <c r="BQ318" s="17"/>
      <c r="BR318" s="17"/>
      <c r="BS318" s="17"/>
      <c r="BT318" s="17"/>
      <c r="BU318" s="17"/>
      <c r="BV318" s="17"/>
      <c r="BW318" s="17"/>
      <c r="BX318" s="17"/>
      <c r="BY318" s="17"/>
      <c r="BZ318" s="17"/>
      <c r="CA318" s="17"/>
      <c r="CB318" s="17"/>
      <c r="CC318" s="17"/>
      <c r="CD318" s="17"/>
      <c r="CE318" s="17"/>
      <c r="CF318" s="1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  <c r="CR318" s="17"/>
      <c r="CS318" s="17"/>
      <c r="CT318" s="17"/>
      <c r="CU318" s="17"/>
      <c r="CV318" s="17"/>
      <c r="CW318" s="17"/>
      <c r="CX318" s="17"/>
      <c r="CY318" s="17"/>
      <c r="CZ318" s="17"/>
      <c r="DA318" s="17"/>
      <c r="DB318" s="17"/>
      <c r="DC318" s="17"/>
      <c r="DD318" s="17"/>
      <c r="DE318" s="17"/>
      <c r="DF318" s="17"/>
      <c r="DG318" s="17"/>
      <c r="DH318" s="17"/>
      <c r="DI318" s="17"/>
      <c r="DJ318" s="17"/>
      <c r="DK318" s="17"/>
      <c r="DL318" s="17"/>
      <c r="DM318" s="17"/>
      <c r="DN318" s="17"/>
      <c r="DO318" s="17"/>
      <c r="DP318" s="17"/>
      <c r="DQ318" s="17"/>
      <c r="DR318" s="17"/>
      <c r="DS318" s="17"/>
      <c r="DT318" s="17"/>
      <c r="DU318" s="17"/>
      <c r="DV318" s="17"/>
      <c r="DW318" s="17"/>
    </row>
    <row r="319" spans="1:127" x14ac:dyDescent="0.25">
      <c r="A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  <c r="BL319" s="17"/>
      <c r="BM319" s="17"/>
      <c r="BN319" s="17"/>
      <c r="BO319" s="17"/>
      <c r="BP319" s="17"/>
      <c r="BQ319" s="17"/>
      <c r="BR319" s="17"/>
      <c r="BS319" s="17"/>
      <c r="BT319" s="17"/>
      <c r="BU319" s="17"/>
      <c r="BV319" s="17"/>
      <c r="BW319" s="17"/>
      <c r="BX319" s="17"/>
      <c r="BY319" s="17"/>
      <c r="BZ319" s="17"/>
      <c r="CA319" s="17"/>
      <c r="CB319" s="17"/>
      <c r="CC319" s="17"/>
      <c r="CD319" s="17"/>
      <c r="CE319" s="17"/>
      <c r="CF319" s="1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  <c r="CR319" s="17"/>
      <c r="CS319" s="17"/>
      <c r="CT319" s="17"/>
      <c r="CU319" s="17"/>
      <c r="CV319" s="17"/>
      <c r="CW319" s="17"/>
      <c r="CX319" s="17"/>
      <c r="CY319" s="17"/>
      <c r="CZ319" s="17"/>
      <c r="DA319" s="17"/>
      <c r="DB319" s="17"/>
      <c r="DC319" s="17"/>
      <c r="DD319" s="17"/>
      <c r="DE319" s="17"/>
      <c r="DF319" s="17"/>
      <c r="DG319" s="17"/>
      <c r="DH319" s="17"/>
      <c r="DI319" s="17"/>
      <c r="DJ319" s="17"/>
      <c r="DK319" s="17"/>
      <c r="DL319" s="17"/>
      <c r="DM319" s="17"/>
      <c r="DN319" s="17"/>
      <c r="DO319" s="17"/>
      <c r="DP319" s="17"/>
      <c r="DQ319" s="17"/>
      <c r="DR319" s="17"/>
      <c r="DS319" s="17"/>
      <c r="DT319" s="17"/>
      <c r="DU319" s="17"/>
      <c r="DV319" s="17"/>
      <c r="DW319" s="17"/>
    </row>
    <row r="320" spans="1:127" x14ac:dyDescent="0.25">
      <c r="A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  <c r="BI320" s="17"/>
      <c r="BJ320" s="17"/>
      <c r="BK320" s="17"/>
      <c r="BL320" s="17"/>
      <c r="BM320" s="17"/>
      <c r="BN320" s="17"/>
      <c r="BO320" s="17"/>
      <c r="BP320" s="17"/>
      <c r="BQ320" s="17"/>
      <c r="BR320" s="17"/>
      <c r="BS320" s="17"/>
      <c r="BT320" s="17"/>
      <c r="BU320" s="17"/>
      <c r="BV320" s="17"/>
      <c r="BW320" s="17"/>
      <c r="BX320" s="17"/>
      <c r="BY320" s="17"/>
      <c r="BZ320" s="17"/>
      <c r="CA320" s="17"/>
      <c r="CB320" s="17"/>
      <c r="CC320" s="17"/>
      <c r="CD320" s="17"/>
      <c r="CE320" s="17"/>
      <c r="CF320" s="1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  <c r="CR320" s="17"/>
      <c r="CS320" s="17"/>
      <c r="CT320" s="17"/>
      <c r="CU320" s="17"/>
      <c r="CV320" s="17"/>
      <c r="CW320" s="17"/>
      <c r="CX320" s="17"/>
      <c r="CY320" s="17"/>
      <c r="CZ320" s="17"/>
      <c r="DA320" s="17"/>
      <c r="DB320" s="17"/>
      <c r="DC320" s="17"/>
      <c r="DD320" s="17"/>
      <c r="DE320" s="17"/>
      <c r="DF320" s="17"/>
      <c r="DG320" s="17"/>
      <c r="DH320" s="17"/>
      <c r="DI320" s="17"/>
      <c r="DJ320" s="17"/>
      <c r="DK320" s="17"/>
      <c r="DL320" s="17"/>
      <c r="DM320" s="17"/>
      <c r="DN320" s="17"/>
      <c r="DO320" s="17"/>
      <c r="DP320" s="17"/>
      <c r="DQ320" s="17"/>
      <c r="DR320" s="17"/>
      <c r="DS320" s="17"/>
      <c r="DT320" s="17"/>
      <c r="DU320" s="17"/>
      <c r="DV320" s="17"/>
      <c r="DW320" s="17"/>
    </row>
    <row r="321" spans="1:127" x14ac:dyDescent="0.25">
      <c r="A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  <c r="BI321" s="17"/>
      <c r="BJ321" s="17"/>
      <c r="BK321" s="17"/>
      <c r="BL321" s="17"/>
      <c r="BM321" s="17"/>
      <c r="BN321" s="17"/>
      <c r="BO321" s="17"/>
      <c r="BP321" s="17"/>
      <c r="BQ321" s="17"/>
      <c r="BR321" s="17"/>
      <c r="BS321" s="17"/>
      <c r="BT321" s="17"/>
      <c r="BU321" s="17"/>
      <c r="BV321" s="17"/>
      <c r="BW321" s="17"/>
      <c r="BX321" s="17"/>
      <c r="BY321" s="17"/>
      <c r="BZ321" s="17"/>
      <c r="CA321" s="17"/>
      <c r="CB321" s="17"/>
      <c r="CC321" s="17"/>
      <c r="CD321" s="17"/>
      <c r="CE321" s="17"/>
      <c r="CF321" s="1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  <c r="CR321" s="17"/>
      <c r="CS321" s="17"/>
      <c r="CT321" s="17"/>
      <c r="CU321" s="17"/>
      <c r="CV321" s="17"/>
      <c r="CW321" s="17"/>
      <c r="CX321" s="17"/>
      <c r="CY321" s="17"/>
      <c r="CZ321" s="17"/>
      <c r="DA321" s="17"/>
      <c r="DB321" s="17"/>
      <c r="DC321" s="17"/>
      <c r="DD321" s="17"/>
      <c r="DE321" s="17"/>
      <c r="DF321" s="17"/>
      <c r="DG321" s="17"/>
      <c r="DH321" s="17"/>
      <c r="DI321" s="17"/>
      <c r="DJ321" s="17"/>
      <c r="DK321" s="17"/>
      <c r="DL321" s="17"/>
      <c r="DM321" s="17"/>
      <c r="DN321" s="17"/>
      <c r="DO321" s="17"/>
      <c r="DP321" s="17"/>
      <c r="DQ321" s="17"/>
      <c r="DR321" s="17"/>
      <c r="DS321" s="17"/>
      <c r="DT321" s="17"/>
      <c r="DU321" s="17"/>
      <c r="DV321" s="17"/>
      <c r="DW321" s="17"/>
    </row>
    <row r="322" spans="1:127" x14ac:dyDescent="0.25">
      <c r="A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  <c r="BI322" s="17"/>
      <c r="BJ322" s="17"/>
      <c r="BK322" s="17"/>
      <c r="BL322" s="17"/>
      <c r="BM322" s="17"/>
      <c r="BN322" s="17"/>
      <c r="BO322" s="17"/>
      <c r="BP322" s="17"/>
      <c r="BQ322" s="17"/>
      <c r="BR322" s="17"/>
      <c r="BS322" s="17"/>
      <c r="BT322" s="17"/>
      <c r="BU322" s="17"/>
      <c r="BV322" s="17"/>
      <c r="BW322" s="17"/>
      <c r="BX322" s="17"/>
      <c r="BY322" s="17"/>
      <c r="BZ322" s="17"/>
      <c r="CA322" s="17"/>
      <c r="CB322" s="17"/>
      <c r="CC322" s="17"/>
      <c r="CD322" s="17"/>
      <c r="CE322" s="17"/>
      <c r="CF322" s="1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  <c r="CR322" s="17"/>
      <c r="CS322" s="17"/>
      <c r="CT322" s="17"/>
      <c r="CU322" s="17"/>
      <c r="CV322" s="17"/>
      <c r="CW322" s="17"/>
      <c r="CX322" s="17"/>
      <c r="CY322" s="17"/>
      <c r="CZ322" s="17"/>
      <c r="DA322" s="17"/>
      <c r="DB322" s="17"/>
      <c r="DC322" s="17"/>
      <c r="DD322" s="17"/>
      <c r="DE322" s="17"/>
      <c r="DF322" s="17"/>
      <c r="DG322" s="17"/>
      <c r="DH322" s="17"/>
      <c r="DI322" s="17"/>
      <c r="DJ322" s="17"/>
      <c r="DK322" s="17"/>
      <c r="DL322" s="17"/>
      <c r="DM322" s="17"/>
      <c r="DN322" s="17"/>
      <c r="DO322" s="17"/>
      <c r="DP322" s="17"/>
      <c r="DQ322" s="17"/>
      <c r="DR322" s="17"/>
      <c r="DS322" s="17"/>
      <c r="DT322" s="17"/>
      <c r="DU322" s="17"/>
      <c r="DV322" s="17"/>
      <c r="DW322" s="17"/>
    </row>
    <row r="323" spans="1:127" x14ac:dyDescent="0.25">
      <c r="A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  <c r="BI323" s="17"/>
      <c r="BJ323" s="17"/>
      <c r="BK323" s="17"/>
      <c r="BL323" s="17"/>
      <c r="BM323" s="17"/>
      <c r="BN323" s="17"/>
      <c r="BO323" s="17"/>
      <c r="BP323" s="17"/>
      <c r="BQ323" s="17"/>
      <c r="BR323" s="17"/>
      <c r="BS323" s="17"/>
      <c r="BT323" s="17"/>
      <c r="BU323" s="17"/>
      <c r="BV323" s="17"/>
      <c r="BW323" s="17"/>
      <c r="BX323" s="17"/>
      <c r="BY323" s="17"/>
      <c r="BZ323" s="17"/>
      <c r="CA323" s="17"/>
      <c r="CB323" s="17"/>
      <c r="CC323" s="17"/>
      <c r="CD323" s="17"/>
      <c r="CE323" s="17"/>
      <c r="CF323" s="1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  <c r="CR323" s="17"/>
      <c r="CS323" s="17"/>
      <c r="CT323" s="17"/>
      <c r="CU323" s="17"/>
      <c r="CV323" s="17"/>
      <c r="CW323" s="17"/>
      <c r="CX323" s="17"/>
      <c r="CY323" s="17"/>
      <c r="CZ323" s="17"/>
      <c r="DA323" s="17"/>
      <c r="DB323" s="17"/>
      <c r="DC323" s="17"/>
      <c r="DD323" s="17"/>
      <c r="DE323" s="17"/>
      <c r="DF323" s="17"/>
      <c r="DG323" s="17"/>
      <c r="DH323" s="17"/>
      <c r="DI323" s="17"/>
      <c r="DJ323" s="17"/>
      <c r="DK323" s="17"/>
      <c r="DL323" s="17"/>
      <c r="DM323" s="17"/>
      <c r="DN323" s="17"/>
      <c r="DO323" s="17"/>
      <c r="DP323" s="17"/>
      <c r="DQ323" s="17"/>
      <c r="DR323" s="17"/>
      <c r="DS323" s="17"/>
      <c r="DT323" s="17"/>
      <c r="DU323" s="17"/>
      <c r="DV323" s="17"/>
      <c r="DW323" s="17"/>
    </row>
    <row r="324" spans="1:127" x14ac:dyDescent="0.25">
      <c r="A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  <c r="BI324" s="17"/>
      <c r="BJ324" s="17"/>
      <c r="BK324" s="17"/>
      <c r="BL324" s="17"/>
      <c r="BM324" s="17"/>
      <c r="BN324" s="17"/>
      <c r="BO324" s="17"/>
      <c r="BP324" s="17"/>
      <c r="BQ324" s="17"/>
      <c r="BR324" s="17"/>
      <c r="BS324" s="17"/>
      <c r="BT324" s="17"/>
      <c r="BU324" s="17"/>
      <c r="BV324" s="17"/>
      <c r="BW324" s="17"/>
      <c r="BX324" s="17"/>
      <c r="BY324" s="17"/>
      <c r="BZ324" s="17"/>
      <c r="CA324" s="17"/>
      <c r="CB324" s="17"/>
      <c r="CC324" s="17"/>
      <c r="CD324" s="17"/>
      <c r="CE324" s="17"/>
      <c r="CF324" s="1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  <c r="CR324" s="17"/>
      <c r="CS324" s="17"/>
      <c r="CT324" s="17"/>
      <c r="CU324" s="17"/>
      <c r="CV324" s="17"/>
      <c r="CW324" s="17"/>
      <c r="CX324" s="17"/>
      <c r="CY324" s="17"/>
      <c r="CZ324" s="17"/>
      <c r="DA324" s="17"/>
      <c r="DB324" s="17"/>
      <c r="DC324" s="17"/>
      <c r="DD324" s="17"/>
      <c r="DE324" s="17"/>
      <c r="DF324" s="17"/>
      <c r="DG324" s="17"/>
      <c r="DH324" s="17"/>
      <c r="DI324" s="17"/>
      <c r="DJ324" s="17"/>
      <c r="DK324" s="17"/>
      <c r="DL324" s="17"/>
      <c r="DM324" s="17"/>
      <c r="DN324" s="17"/>
      <c r="DO324" s="17"/>
      <c r="DP324" s="17"/>
      <c r="DQ324" s="17"/>
      <c r="DR324" s="17"/>
      <c r="DS324" s="17"/>
      <c r="DT324" s="17"/>
      <c r="DU324" s="17"/>
      <c r="DV324" s="17"/>
      <c r="DW324" s="17"/>
    </row>
    <row r="325" spans="1:127" x14ac:dyDescent="0.25">
      <c r="A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  <c r="BI325" s="17"/>
      <c r="BJ325" s="17"/>
      <c r="BK325" s="17"/>
      <c r="BL325" s="17"/>
      <c r="BM325" s="17"/>
      <c r="BN325" s="17"/>
      <c r="BO325" s="17"/>
      <c r="BP325" s="17"/>
      <c r="BQ325" s="17"/>
      <c r="BR325" s="17"/>
      <c r="BS325" s="17"/>
      <c r="BT325" s="17"/>
      <c r="BU325" s="17"/>
      <c r="BV325" s="17"/>
      <c r="BW325" s="17"/>
      <c r="BX325" s="17"/>
      <c r="BY325" s="17"/>
      <c r="BZ325" s="17"/>
      <c r="CA325" s="17"/>
      <c r="CB325" s="17"/>
      <c r="CC325" s="17"/>
      <c r="CD325" s="17"/>
      <c r="CE325" s="17"/>
      <c r="CF325" s="1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  <c r="CR325" s="17"/>
      <c r="CS325" s="17"/>
      <c r="CT325" s="17"/>
      <c r="CU325" s="17"/>
      <c r="CV325" s="17"/>
      <c r="CW325" s="17"/>
      <c r="CX325" s="17"/>
      <c r="CY325" s="17"/>
      <c r="CZ325" s="17"/>
      <c r="DA325" s="17"/>
      <c r="DB325" s="17"/>
      <c r="DC325" s="17"/>
      <c r="DD325" s="17"/>
      <c r="DE325" s="17"/>
      <c r="DF325" s="17"/>
      <c r="DG325" s="17"/>
      <c r="DH325" s="17"/>
      <c r="DI325" s="17"/>
      <c r="DJ325" s="17"/>
      <c r="DK325" s="17"/>
      <c r="DL325" s="17"/>
      <c r="DM325" s="17"/>
      <c r="DN325" s="17"/>
      <c r="DO325" s="17"/>
      <c r="DP325" s="17"/>
      <c r="DQ325" s="17"/>
      <c r="DR325" s="17"/>
      <c r="DS325" s="17"/>
      <c r="DT325" s="17"/>
      <c r="DU325" s="17"/>
      <c r="DV325" s="17"/>
      <c r="DW325" s="17"/>
    </row>
    <row r="326" spans="1:127" x14ac:dyDescent="0.25">
      <c r="A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17"/>
      <c r="BL326" s="17"/>
      <c r="BM326" s="17"/>
      <c r="BN326" s="17"/>
      <c r="BO326" s="17"/>
      <c r="BP326" s="17"/>
      <c r="BQ326" s="17"/>
      <c r="BR326" s="17"/>
      <c r="BS326" s="17"/>
      <c r="BT326" s="17"/>
      <c r="BU326" s="17"/>
      <c r="BV326" s="17"/>
      <c r="BW326" s="17"/>
      <c r="BX326" s="17"/>
      <c r="BY326" s="17"/>
      <c r="BZ326" s="17"/>
      <c r="CA326" s="17"/>
      <c r="CB326" s="17"/>
      <c r="CC326" s="17"/>
      <c r="CD326" s="17"/>
      <c r="CE326" s="17"/>
      <c r="CF326" s="1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  <c r="CR326" s="17"/>
      <c r="CS326" s="17"/>
      <c r="CT326" s="17"/>
      <c r="CU326" s="17"/>
      <c r="CV326" s="17"/>
      <c r="CW326" s="17"/>
      <c r="CX326" s="17"/>
      <c r="CY326" s="17"/>
      <c r="CZ326" s="17"/>
      <c r="DA326" s="17"/>
      <c r="DB326" s="17"/>
      <c r="DC326" s="17"/>
      <c r="DD326" s="17"/>
      <c r="DE326" s="17"/>
      <c r="DF326" s="17"/>
      <c r="DG326" s="17"/>
      <c r="DH326" s="17"/>
      <c r="DI326" s="17"/>
      <c r="DJ326" s="17"/>
      <c r="DK326" s="17"/>
      <c r="DL326" s="17"/>
      <c r="DM326" s="17"/>
      <c r="DN326" s="17"/>
      <c r="DO326" s="17"/>
      <c r="DP326" s="17"/>
      <c r="DQ326" s="17"/>
      <c r="DR326" s="17"/>
      <c r="DS326" s="17"/>
      <c r="DT326" s="17"/>
      <c r="DU326" s="17"/>
      <c r="DV326" s="17"/>
      <c r="DW326" s="17"/>
    </row>
    <row r="327" spans="1:127" x14ac:dyDescent="0.25">
      <c r="A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17"/>
      <c r="BL327" s="17"/>
      <c r="BM327" s="17"/>
      <c r="BN327" s="17"/>
      <c r="BO327" s="17"/>
      <c r="BP327" s="17"/>
      <c r="BQ327" s="17"/>
      <c r="BR327" s="17"/>
      <c r="BS327" s="17"/>
      <c r="BT327" s="17"/>
      <c r="BU327" s="17"/>
      <c r="BV327" s="17"/>
      <c r="BW327" s="17"/>
      <c r="BX327" s="17"/>
      <c r="BY327" s="17"/>
      <c r="BZ327" s="17"/>
      <c r="CA327" s="17"/>
      <c r="CB327" s="17"/>
      <c r="CC327" s="17"/>
      <c r="CD327" s="17"/>
      <c r="CE327" s="17"/>
      <c r="CF327" s="1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  <c r="CR327" s="17"/>
      <c r="CS327" s="17"/>
      <c r="CT327" s="17"/>
      <c r="CU327" s="17"/>
      <c r="CV327" s="17"/>
      <c r="CW327" s="17"/>
      <c r="CX327" s="17"/>
      <c r="CY327" s="17"/>
      <c r="CZ327" s="17"/>
      <c r="DA327" s="17"/>
      <c r="DB327" s="17"/>
      <c r="DC327" s="17"/>
      <c r="DD327" s="17"/>
      <c r="DE327" s="17"/>
      <c r="DF327" s="17"/>
      <c r="DG327" s="17"/>
      <c r="DH327" s="17"/>
      <c r="DI327" s="17"/>
      <c r="DJ327" s="17"/>
      <c r="DK327" s="17"/>
      <c r="DL327" s="17"/>
      <c r="DM327" s="17"/>
      <c r="DN327" s="17"/>
      <c r="DO327" s="17"/>
      <c r="DP327" s="17"/>
      <c r="DQ327" s="17"/>
      <c r="DR327" s="17"/>
      <c r="DS327" s="17"/>
      <c r="DT327" s="17"/>
      <c r="DU327" s="17"/>
      <c r="DV327" s="17"/>
      <c r="DW327" s="17"/>
    </row>
    <row r="328" spans="1:127" x14ac:dyDescent="0.25">
      <c r="A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17"/>
      <c r="BL328" s="17"/>
      <c r="BM328" s="17"/>
      <c r="BN328" s="17"/>
      <c r="BO328" s="17"/>
      <c r="BP328" s="17"/>
      <c r="BQ328" s="17"/>
      <c r="BR328" s="17"/>
      <c r="BS328" s="17"/>
      <c r="BT328" s="17"/>
      <c r="BU328" s="17"/>
      <c r="BV328" s="17"/>
      <c r="BW328" s="17"/>
      <c r="BX328" s="17"/>
      <c r="BY328" s="17"/>
      <c r="BZ328" s="17"/>
      <c r="CA328" s="17"/>
      <c r="CB328" s="17"/>
      <c r="CC328" s="17"/>
      <c r="CD328" s="17"/>
      <c r="CE328" s="17"/>
      <c r="CF328" s="1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  <c r="CR328" s="17"/>
      <c r="CS328" s="17"/>
      <c r="CT328" s="17"/>
      <c r="CU328" s="17"/>
      <c r="CV328" s="17"/>
      <c r="CW328" s="17"/>
      <c r="CX328" s="17"/>
      <c r="CY328" s="17"/>
      <c r="CZ328" s="17"/>
      <c r="DA328" s="17"/>
      <c r="DB328" s="17"/>
      <c r="DC328" s="17"/>
      <c r="DD328" s="17"/>
      <c r="DE328" s="17"/>
      <c r="DF328" s="17"/>
      <c r="DG328" s="17"/>
      <c r="DH328" s="17"/>
      <c r="DI328" s="17"/>
      <c r="DJ328" s="17"/>
      <c r="DK328" s="17"/>
      <c r="DL328" s="17"/>
      <c r="DM328" s="17"/>
      <c r="DN328" s="17"/>
      <c r="DO328" s="17"/>
      <c r="DP328" s="17"/>
      <c r="DQ328" s="17"/>
      <c r="DR328" s="17"/>
      <c r="DS328" s="17"/>
      <c r="DT328" s="17"/>
      <c r="DU328" s="17"/>
      <c r="DV328" s="17"/>
      <c r="DW328" s="17"/>
    </row>
    <row r="329" spans="1:127" x14ac:dyDescent="0.25">
      <c r="A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17"/>
      <c r="BL329" s="17"/>
      <c r="BM329" s="17"/>
      <c r="BN329" s="17"/>
      <c r="BO329" s="17"/>
      <c r="BP329" s="17"/>
      <c r="BQ329" s="17"/>
      <c r="BR329" s="17"/>
      <c r="BS329" s="17"/>
      <c r="BT329" s="17"/>
      <c r="BU329" s="17"/>
      <c r="BV329" s="17"/>
      <c r="BW329" s="17"/>
      <c r="BX329" s="17"/>
      <c r="BY329" s="17"/>
      <c r="BZ329" s="17"/>
      <c r="CA329" s="17"/>
      <c r="CB329" s="17"/>
      <c r="CC329" s="17"/>
      <c r="CD329" s="17"/>
      <c r="CE329" s="17"/>
      <c r="CF329" s="1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  <c r="CR329" s="17"/>
      <c r="CS329" s="17"/>
      <c r="CT329" s="17"/>
      <c r="CU329" s="17"/>
      <c r="CV329" s="17"/>
      <c r="CW329" s="17"/>
      <c r="CX329" s="17"/>
      <c r="CY329" s="17"/>
      <c r="CZ329" s="17"/>
      <c r="DA329" s="17"/>
      <c r="DB329" s="17"/>
      <c r="DC329" s="17"/>
      <c r="DD329" s="17"/>
      <c r="DE329" s="17"/>
      <c r="DF329" s="17"/>
      <c r="DG329" s="17"/>
      <c r="DH329" s="17"/>
      <c r="DI329" s="17"/>
      <c r="DJ329" s="17"/>
      <c r="DK329" s="17"/>
      <c r="DL329" s="17"/>
      <c r="DM329" s="17"/>
      <c r="DN329" s="17"/>
      <c r="DO329" s="17"/>
      <c r="DP329" s="17"/>
      <c r="DQ329" s="17"/>
      <c r="DR329" s="17"/>
      <c r="DS329" s="17"/>
      <c r="DT329" s="17"/>
      <c r="DU329" s="17"/>
      <c r="DV329" s="17"/>
      <c r="DW329" s="17"/>
    </row>
    <row r="330" spans="1:127" x14ac:dyDescent="0.25">
      <c r="A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17"/>
      <c r="BL330" s="17"/>
      <c r="BM330" s="17"/>
      <c r="BN330" s="17"/>
      <c r="BO330" s="17"/>
      <c r="BP330" s="17"/>
      <c r="BQ330" s="17"/>
      <c r="BR330" s="17"/>
      <c r="BS330" s="17"/>
      <c r="BT330" s="17"/>
      <c r="BU330" s="17"/>
      <c r="BV330" s="17"/>
      <c r="BW330" s="17"/>
      <c r="BX330" s="17"/>
      <c r="BY330" s="17"/>
      <c r="BZ330" s="17"/>
      <c r="CA330" s="17"/>
      <c r="CB330" s="17"/>
      <c r="CC330" s="17"/>
      <c r="CD330" s="17"/>
      <c r="CE330" s="17"/>
      <c r="CF330" s="1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  <c r="CR330" s="17"/>
      <c r="CS330" s="17"/>
      <c r="CT330" s="17"/>
      <c r="CU330" s="17"/>
      <c r="CV330" s="17"/>
      <c r="CW330" s="17"/>
      <c r="CX330" s="17"/>
      <c r="CY330" s="17"/>
      <c r="CZ330" s="17"/>
      <c r="DA330" s="17"/>
      <c r="DB330" s="17"/>
      <c r="DC330" s="17"/>
      <c r="DD330" s="17"/>
      <c r="DE330" s="17"/>
      <c r="DF330" s="17"/>
      <c r="DG330" s="17"/>
      <c r="DH330" s="17"/>
      <c r="DI330" s="17"/>
      <c r="DJ330" s="17"/>
      <c r="DK330" s="17"/>
      <c r="DL330" s="17"/>
      <c r="DM330" s="17"/>
      <c r="DN330" s="17"/>
      <c r="DO330" s="17"/>
      <c r="DP330" s="17"/>
      <c r="DQ330" s="17"/>
      <c r="DR330" s="17"/>
      <c r="DS330" s="17"/>
      <c r="DT330" s="17"/>
      <c r="DU330" s="17"/>
      <c r="DV330" s="17"/>
      <c r="DW330" s="17"/>
    </row>
    <row r="331" spans="1:127" x14ac:dyDescent="0.25">
      <c r="A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17"/>
      <c r="BL331" s="17"/>
      <c r="BM331" s="17"/>
      <c r="BN331" s="17"/>
      <c r="BO331" s="17"/>
      <c r="BP331" s="17"/>
      <c r="BQ331" s="17"/>
      <c r="BR331" s="17"/>
      <c r="BS331" s="17"/>
      <c r="BT331" s="17"/>
      <c r="BU331" s="17"/>
      <c r="BV331" s="17"/>
      <c r="BW331" s="17"/>
      <c r="BX331" s="17"/>
      <c r="BY331" s="17"/>
      <c r="BZ331" s="17"/>
      <c r="CA331" s="17"/>
      <c r="CB331" s="17"/>
      <c r="CC331" s="17"/>
      <c r="CD331" s="17"/>
      <c r="CE331" s="17"/>
      <c r="CF331" s="1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  <c r="CR331" s="17"/>
      <c r="CS331" s="17"/>
      <c r="CT331" s="17"/>
      <c r="CU331" s="17"/>
      <c r="CV331" s="17"/>
      <c r="CW331" s="17"/>
      <c r="CX331" s="17"/>
      <c r="CY331" s="17"/>
      <c r="CZ331" s="17"/>
      <c r="DA331" s="17"/>
      <c r="DB331" s="17"/>
      <c r="DC331" s="17"/>
      <c r="DD331" s="17"/>
      <c r="DE331" s="17"/>
      <c r="DF331" s="17"/>
      <c r="DG331" s="17"/>
      <c r="DH331" s="17"/>
      <c r="DI331" s="17"/>
      <c r="DJ331" s="17"/>
      <c r="DK331" s="17"/>
      <c r="DL331" s="17"/>
      <c r="DM331" s="17"/>
      <c r="DN331" s="17"/>
      <c r="DO331" s="17"/>
      <c r="DP331" s="17"/>
      <c r="DQ331" s="17"/>
      <c r="DR331" s="17"/>
      <c r="DS331" s="17"/>
      <c r="DT331" s="17"/>
      <c r="DU331" s="17"/>
      <c r="DV331" s="17"/>
      <c r="DW331" s="17"/>
    </row>
    <row r="332" spans="1:127" x14ac:dyDescent="0.25">
      <c r="A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17"/>
      <c r="BL332" s="17"/>
      <c r="BM332" s="17"/>
      <c r="BN332" s="17"/>
      <c r="BO332" s="17"/>
      <c r="BP332" s="17"/>
      <c r="BQ332" s="17"/>
      <c r="BR332" s="17"/>
      <c r="BS332" s="17"/>
      <c r="BT332" s="17"/>
      <c r="BU332" s="17"/>
      <c r="BV332" s="17"/>
      <c r="BW332" s="17"/>
      <c r="BX332" s="17"/>
      <c r="BY332" s="17"/>
      <c r="BZ332" s="17"/>
      <c r="CA332" s="17"/>
      <c r="CB332" s="17"/>
      <c r="CC332" s="17"/>
      <c r="CD332" s="17"/>
      <c r="CE332" s="17"/>
      <c r="CF332" s="1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  <c r="CR332" s="17"/>
      <c r="CS332" s="17"/>
      <c r="CT332" s="17"/>
      <c r="CU332" s="17"/>
      <c r="CV332" s="17"/>
      <c r="CW332" s="17"/>
      <c r="CX332" s="17"/>
      <c r="CY332" s="17"/>
      <c r="CZ332" s="17"/>
      <c r="DA332" s="17"/>
      <c r="DB332" s="17"/>
      <c r="DC332" s="17"/>
      <c r="DD332" s="17"/>
      <c r="DE332" s="17"/>
      <c r="DF332" s="17"/>
      <c r="DG332" s="17"/>
      <c r="DH332" s="17"/>
      <c r="DI332" s="17"/>
      <c r="DJ332" s="17"/>
      <c r="DK332" s="17"/>
      <c r="DL332" s="17"/>
      <c r="DM332" s="17"/>
      <c r="DN332" s="17"/>
      <c r="DO332" s="17"/>
      <c r="DP332" s="17"/>
      <c r="DQ332" s="17"/>
      <c r="DR332" s="17"/>
      <c r="DS332" s="17"/>
      <c r="DT332" s="17"/>
      <c r="DU332" s="17"/>
      <c r="DV332" s="17"/>
      <c r="DW332" s="17"/>
    </row>
    <row r="333" spans="1:127" x14ac:dyDescent="0.25">
      <c r="A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17"/>
      <c r="BL333" s="17"/>
      <c r="BM333" s="17"/>
      <c r="BN333" s="17"/>
      <c r="BO333" s="17"/>
      <c r="BP333" s="17"/>
      <c r="BQ333" s="17"/>
      <c r="BR333" s="17"/>
      <c r="BS333" s="17"/>
      <c r="BT333" s="17"/>
      <c r="BU333" s="17"/>
      <c r="BV333" s="17"/>
      <c r="BW333" s="17"/>
      <c r="BX333" s="17"/>
      <c r="BY333" s="17"/>
      <c r="BZ333" s="17"/>
      <c r="CA333" s="17"/>
      <c r="CB333" s="17"/>
      <c r="CC333" s="17"/>
      <c r="CD333" s="17"/>
      <c r="CE333" s="17"/>
      <c r="CF333" s="1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  <c r="CR333" s="17"/>
      <c r="CS333" s="17"/>
      <c r="CT333" s="17"/>
      <c r="CU333" s="17"/>
      <c r="CV333" s="17"/>
      <c r="CW333" s="17"/>
      <c r="CX333" s="17"/>
      <c r="CY333" s="17"/>
      <c r="CZ333" s="17"/>
      <c r="DA333" s="17"/>
      <c r="DB333" s="17"/>
      <c r="DC333" s="17"/>
      <c r="DD333" s="17"/>
      <c r="DE333" s="17"/>
      <c r="DF333" s="17"/>
      <c r="DG333" s="17"/>
      <c r="DH333" s="17"/>
      <c r="DI333" s="17"/>
      <c r="DJ333" s="17"/>
      <c r="DK333" s="17"/>
      <c r="DL333" s="17"/>
      <c r="DM333" s="17"/>
      <c r="DN333" s="17"/>
      <c r="DO333" s="17"/>
      <c r="DP333" s="17"/>
      <c r="DQ333" s="17"/>
      <c r="DR333" s="17"/>
      <c r="DS333" s="17"/>
      <c r="DT333" s="17"/>
      <c r="DU333" s="17"/>
      <c r="DV333" s="17"/>
      <c r="DW333" s="17"/>
    </row>
    <row r="334" spans="1:127" x14ac:dyDescent="0.25">
      <c r="A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  <c r="BI334" s="17"/>
      <c r="BJ334" s="17"/>
      <c r="BK334" s="17"/>
      <c r="BL334" s="17"/>
      <c r="BM334" s="17"/>
      <c r="BN334" s="17"/>
      <c r="BO334" s="17"/>
      <c r="BP334" s="17"/>
      <c r="BQ334" s="17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  <c r="CB334" s="17"/>
      <c r="CC334" s="17"/>
      <c r="CD334" s="17"/>
      <c r="CE334" s="17"/>
      <c r="CF334" s="1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  <c r="CR334" s="17"/>
      <c r="CS334" s="17"/>
      <c r="CT334" s="17"/>
      <c r="CU334" s="17"/>
      <c r="CV334" s="17"/>
      <c r="CW334" s="17"/>
      <c r="CX334" s="17"/>
      <c r="CY334" s="17"/>
      <c r="CZ334" s="17"/>
      <c r="DA334" s="17"/>
      <c r="DB334" s="17"/>
      <c r="DC334" s="17"/>
      <c r="DD334" s="17"/>
      <c r="DE334" s="17"/>
      <c r="DF334" s="17"/>
      <c r="DG334" s="17"/>
      <c r="DH334" s="17"/>
      <c r="DI334" s="17"/>
      <c r="DJ334" s="17"/>
      <c r="DK334" s="17"/>
      <c r="DL334" s="17"/>
      <c r="DM334" s="17"/>
      <c r="DN334" s="17"/>
      <c r="DO334" s="17"/>
      <c r="DP334" s="17"/>
      <c r="DQ334" s="17"/>
      <c r="DR334" s="17"/>
      <c r="DS334" s="17"/>
      <c r="DT334" s="17"/>
      <c r="DU334" s="17"/>
      <c r="DV334" s="17"/>
      <c r="DW334" s="17"/>
    </row>
    <row r="335" spans="1:127" x14ac:dyDescent="0.25">
      <c r="A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  <c r="BI335" s="17"/>
      <c r="BJ335" s="17"/>
      <c r="BK335" s="17"/>
      <c r="BL335" s="17"/>
      <c r="BM335" s="17"/>
      <c r="BN335" s="17"/>
      <c r="BO335" s="17"/>
      <c r="BP335" s="17"/>
      <c r="BQ335" s="17"/>
      <c r="BR335" s="17"/>
      <c r="BS335" s="17"/>
      <c r="BT335" s="17"/>
      <c r="BU335" s="17"/>
      <c r="BV335" s="17"/>
      <c r="BW335" s="17"/>
      <c r="BX335" s="17"/>
      <c r="BY335" s="17"/>
      <c r="BZ335" s="17"/>
      <c r="CA335" s="17"/>
      <c r="CB335" s="17"/>
      <c r="CC335" s="17"/>
      <c r="CD335" s="17"/>
      <c r="CE335" s="17"/>
      <c r="CF335" s="1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  <c r="CR335" s="17"/>
      <c r="CS335" s="17"/>
      <c r="CT335" s="17"/>
      <c r="CU335" s="17"/>
      <c r="CV335" s="17"/>
      <c r="CW335" s="17"/>
      <c r="CX335" s="17"/>
      <c r="CY335" s="17"/>
      <c r="CZ335" s="17"/>
      <c r="DA335" s="17"/>
      <c r="DB335" s="17"/>
      <c r="DC335" s="17"/>
      <c r="DD335" s="17"/>
      <c r="DE335" s="17"/>
      <c r="DF335" s="17"/>
      <c r="DG335" s="17"/>
      <c r="DH335" s="17"/>
      <c r="DI335" s="17"/>
      <c r="DJ335" s="17"/>
      <c r="DK335" s="17"/>
      <c r="DL335" s="17"/>
      <c r="DM335" s="17"/>
      <c r="DN335" s="17"/>
      <c r="DO335" s="17"/>
      <c r="DP335" s="17"/>
      <c r="DQ335" s="17"/>
      <c r="DR335" s="17"/>
      <c r="DS335" s="17"/>
      <c r="DT335" s="17"/>
      <c r="DU335" s="17"/>
      <c r="DV335" s="17"/>
      <c r="DW335" s="17"/>
    </row>
    <row r="336" spans="1:127" x14ac:dyDescent="0.25">
      <c r="A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  <c r="BI336" s="17"/>
      <c r="BJ336" s="17"/>
      <c r="BK336" s="17"/>
      <c r="BL336" s="17"/>
      <c r="BM336" s="17"/>
      <c r="BN336" s="17"/>
      <c r="BO336" s="17"/>
      <c r="BP336" s="17"/>
      <c r="BQ336" s="17"/>
      <c r="BR336" s="17"/>
      <c r="BS336" s="17"/>
      <c r="BT336" s="17"/>
      <c r="BU336" s="17"/>
      <c r="BV336" s="17"/>
      <c r="BW336" s="17"/>
      <c r="BX336" s="17"/>
      <c r="BY336" s="17"/>
      <c r="BZ336" s="17"/>
      <c r="CA336" s="17"/>
      <c r="CB336" s="17"/>
      <c r="CC336" s="17"/>
      <c r="CD336" s="17"/>
      <c r="CE336" s="17"/>
      <c r="CF336" s="1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  <c r="CR336" s="17"/>
      <c r="CS336" s="17"/>
      <c r="CT336" s="17"/>
      <c r="CU336" s="17"/>
      <c r="CV336" s="17"/>
      <c r="CW336" s="17"/>
      <c r="CX336" s="17"/>
      <c r="CY336" s="17"/>
      <c r="CZ336" s="17"/>
      <c r="DA336" s="17"/>
      <c r="DB336" s="17"/>
      <c r="DC336" s="17"/>
      <c r="DD336" s="17"/>
      <c r="DE336" s="17"/>
      <c r="DF336" s="17"/>
      <c r="DG336" s="17"/>
      <c r="DH336" s="17"/>
      <c r="DI336" s="17"/>
      <c r="DJ336" s="17"/>
      <c r="DK336" s="17"/>
      <c r="DL336" s="17"/>
      <c r="DM336" s="17"/>
      <c r="DN336" s="17"/>
      <c r="DO336" s="17"/>
      <c r="DP336" s="17"/>
      <c r="DQ336" s="17"/>
      <c r="DR336" s="17"/>
      <c r="DS336" s="17"/>
      <c r="DT336" s="17"/>
      <c r="DU336" s="17"/>
      <c r="DV336" s="17"/>
      <c r="DW336" s="17"/>
    </row>
    <row r="337" spans="1:127" x14ac:dyDescent="0.25">
      <c r="A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  <c r="BI337" s="17"/>
      <c r="BJ337" s="17"/>
      <c r="BK337" s="17"/>
      <c r="BL337" s="17"/>
      <c r="BM337" s="17"/>
      <c r="BN337" s="17"/>
      <c r="BO337" s="17"/>
      <c r="BP337" s="17"/>
      <c r="BQ337" s="17"/>
      <c r="BR337" s="17"/>
      <c r="BS337" s="17"/>
      <c r="BT337" s="17"/>
      <c r="BU337" s="17"/>
      <c r="BV337" s="17"/>
      <c r="BW337" s="17"/>
      <c r="BX337" s="17"/>
      <c r="BY337" s="17"/>
      <c r="BZ337" s="17"/>
      <c r="CA337" s="17"/>
      <c r="CB337" s="17"/>
      <c r="CC337" s="17"/>
      <c r="CD337" s="17"/>
      <c r="CE337" s="17"/>
      <c r="CF337" s="1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  <c r="CR337" s="17"/>
      <c r="CS337" s="17"/>
      <c r="CT337" s="17"/>
      <c r="CU337" s="17"/>
      <c r="CV337" s="17"/>
      <c r="CW337" s="17"/>
      <c r="CX337" s="17"/>
      <c r="CY337" s="17"/>
      <c r="CZ337" s="17"/>
      <c r="DA337" s="17"/>
      <c r="DB337" s="17"/>
      <c r="DC337" s="17"/>
      <c r="DD337" s="17"/>
      <c r="DE337" s="17"/>
      <c r="DF337" s="17"/>
      <c r="DG337" s="17"/>
      <c r="DH337" s="17"/>
      <c r="DI337" s="17"/>
      <c r="DJ337" s="17"/>
      <c r="DK337" s="17"/>
      <c r="DL337" s="17"/>
      <c r="DM337" s="17"/>
      <c r="DN337" s="17"/>
      <c r="DO337" s="17"/>
      <c r="DP337" s="17"/>
      <c r="DQ337" s="17"/>
      <c r="DR337" s="17"/>
      <c r="DS337" s="17"/>
      <c r="DT337" s="17"/>
      <c r="DU337" s="17"/>
      <c r="DV337" s="17"/>
      <c r="DW337" s="17"/>
    </row>
    <row r="338" spans="1:127" x14ac:dyDescent="0.25">
      <c r="A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  <c r="BI338" s="17"/>
      <c r="BJ338" s="17"/>
      <c r="BK338" s="17"/>
      <c r="BL338" s="17"/>
      <c r="BM338" s="17"/>
      <c r="BN338" s="17"/>
      <c r="BO338" s="17"/>
      <c r="BP338" s="17"/>
      <c r="BQ338" s="17"/>
      <c r="BR338" s="17"/>
      <c r="BS338" s="17"/>
      <c r="BT338" s="17"/>
      <c r="BU338" s="17"/>
      <c r="BV338" s="17"/>
      <c r="BW338" s="17"/>
      <c r="BX338" s="17"/>
      <c r="BY338" s="17"/>
      <c r="BZ338" s="17"/>
      <c r="CA338" s="17"/>
      <c r="CB338" s="17"/>
      <c r="CC338" s="17"/>
      <c r="CD338" s="17"/>
      <c r="CE338" s="17"/>
      <c r="CF338" s="1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  <c r="CR338" s="17"/>
      <c r="CS338" s="17"/>
      <c r="CT338" s="17"/>
      <c r="CU338" s="17"/>
      <c r="CV338" s="17"/>
      <c r="CW338" s="17"/>
      <c r="CX338" s="17"/>
      <c r="CY338" s="17"/>
      <c r="CZ338" s="17"/>
      <c r="DA338" s="17"/>
      <c r="DB338" s="17"/>
      <c r="DC338" s="17"/>
      <c r="DD338" s="17"/>
      <c r="DE338" s="17"/>
      <c r="DF338" s="17"/>
      <c r="DG338" s="17"/>
      <c r="DH338" s="17"/>
      <c r="DI338" s="17"/>
      <c r="DJ338" s="17"/>
      <c r="DK338" s="17"/>
      <c r="DL338" s="17"/>
      <c r="DM338" s="17"/>
      <c r="DN338" s="17"/>
      <c r="DO338" s="17"/>
      <c r="DP338" s="17"/>
      <c r="DQ338" s="17"/>
      <c r="DR338" s="17"/>
      <c r="DS338" s="17"/>
      <c r="DT338" s="17"/>
      <c r="DU338" s="17"/>
      <c r="DV338" s="17"/>
      <c r="DW338" s="17"/>
    </row>
    <row r="339" spans="1:127" x14ac:dyDescent="0.25">
      <c r="A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  <c r="BI339" s="17"/>
      <c r="BJ339" s="17"/>
      <c r="BK339" s="17"/>
      <c r="BL339" s="17"/>
      <c r="BM339" s="17"/>
      <c r="BN339" s="17"/>
      <c r="BO339" s="17"/>
      <c r="BP339" s="17"/>
      <c r="BQ339" s="17"/>
      <c r="BR339" s="17"/>
      <c r="BS339" s="17"/>
      <c r="BT339" s="17"/>
      <c r="BU339" s="17"/>
      <c r="BV339" s="17"/>
      <c r="BW339" s="17"/>
      <c r="BX339" s="17"/>
      <c r="BY339" s="17"/>
      <c r="BZ339" s="17"/>
      <c r="CA339" s="17"/>
      <c r="CB339" s="17"/>
      <c r="CC339" s="17"/>
      <c r="CD339" s="17"/>
      <c r="CE339" s="17"/>
      <c r="CF339" s="1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  <c r="CR339" s="17"/>
      <c r="CS339" s="17"/>
      <c r="CT339" s="17"/>
      <c r="CU339" s="17"/>
      <c r="CV339" s="17"/>
      <c r="CW339" s="17"/>
      <c r="CX339" s="17"/>
      <c r="CY339" s="17"/>
      <c r="CZ339" s="17"/>
      <c r="DA339" s="17"/>
      <c r="DB339" s="17"/>
      <c r="DC339" s="17"/>
      <c r="DD339" s="17"/>
      <c r="DE339" s="17"/>
      <c r="DF339" s="17"/>
      <c r="DG339" s="17"/>
      <c r="DH339" s="17"/>
      <c r="DI339" s="17"/>
      <c r="DJ339" s="17"/>
      <c r="DK339" s="17"/>
      <c r="DL339" s="17"/>
      <c r="DM339" s="17"/>
      <c r="DN339" s="17"/>
      <c r="DO339" s="17"/>
      <c r="DP339" s="17"/>
      <c r="DQ339" s="17"/>
      <c r="DR339" s="17"/>
      <c r="DS339" s="17"/>
      <c r="DT339" s="17"/>
      <c r="DU339" s="17"/>
      <c r="DV339" s="17"/>
      <c r="DW339" s="17"/>
    </row>
    <row r="340" spans="1:127" x14ac:dyDescent="0.25">
      <c r="A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  <c r="BI340" s="17"/>
      <c r="BJ340" s="17"/>
      <c r="BK340" s="17"/>
      <c r="BL340" s="17"/>
      <c r="BM340" s="17"/>
      <c r="BN340" s="17"/>
      <c r="BO340" s="17"/>
      <c r="BP340" s="17"/>
      <c r="BQ340" s="17"/>
      <c r="BR340" s="17"/>
      <c r="BS340" s="17"/>
      <c r="BT340" s="17"/>
      <c r="BU340" s="17"/>
      <c r="BV340" s="17"/>
      <c r="BW340" s="17"/>
      <c r="BX340" s="17"/>
      <c r="BY340" s="17"/>
      <c r="BZ340" s="17"/>
      <c r="CA340" s="17"/>
      <c r="CB340" s="17"/>
      <c r="CC340" s="17"/>
      <c r="CD340" s="17"/>
      <c r="CE340" s="17"/>
      <c r="CF340" s="1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  <c r="CR340" s="17"/>
      <c r="CS340" s="17"/>
      <c r="CT340" s="17"/>
      <c r="CU340" s="17"/>
      <c r="CV340" s="17"/>
      <c r="CW340" s="17"/>
      <c r="CX340" s="17"/>
      <c r="CY340" s="17"/>
      <c r="CZ340" s="17"/>
      <c r="DA340" s="17"/>
      <c r="DB340" s="17"/>
      <c r="DC340" s="17"/>
      <c r="DD340" s="17"/>
      <c r="DE340" s="17"/>
      <c r="DF340" s="17"/>
      <c r="DG340" s="17"/>
      <c r="DH340" s="17"/>
      <c r="DI340" s="17"/>
      <c r="DJ340" s="17"/>
      <c r="DK340" s="17"/>
      <c r="DL340" s="17"/>
      <c r="DM340" s="17"/>
      <c r="DN340" s="17"/>
      <c r="DO340" s="17"/>
      <c r="DP340" s="17"/>
      <c r="DQ340" s="17"/>
      <c r="DR340" s="17"/>
      <c r="DS340" s="17"/>
      <c r="DT340" s="17"/>
      <c r="DU340" s="17"/>
      <c r="DV340" s="17"/>
      <c r="DW340" s="17"/>
    </row>
    <row r="341" spans="1:127" x14ac:dyDescent="0.25">
      <c r="A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  <c r="BI341" s="17"/>
      <c r="BJ341" s="17"/>
      <c r="BK341" s="17"/>
      <c r="BL341" s="17"/>
      <c r="BM341" s="17"/>
      <c r="BN341" s="17"/>
      <c r="BO341" s="17"/>
      <c r="BP341" s="17"/>
      <c r="BQ341" s="17"/>
      <c r="BR341" s="17"/>
      <c r="BS341" s="17"/>
      <c r="BT341" s="17"/>
      <c r="BU341" s="17"/>
      <c r="BV341" s="17"/>
      <c r="BW341" s="17"/>
      <c r="BX341" s="17"/>
      <c r="BY341" s="17"/>
      <c r="BZ341" s="17"/>
      <c r="CA341" s="17"/>
      <c r="CB341" s="17"/>
      <c r="CC341" s="17"/>
      <c r="CD341" s="17"/>
      <c r="CE341" s="17"/>
      <c r="CF341" s="1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  <c r="CR341" s="17"/>
      <c r="CS341" s="17"/>
      <c r="CT341" s="17"/>
      <c r="CU341" s="17"/>
      <c r="CV341" s="17"/>
      <c r="CW341" s="17"/>
      <c r="CX341" s="17"/>
      <c r="CY341" s="17"/>
      <c r="CZ341" s="17"/>
      <c r="DA341" s="17"/>
      <c r="DB341" s="17"/>
      <c r="DC341" s="17"/>
      <c r="DD341" s="17"/>
      <c r="DE341" s="17"/>
      <c r="DF341" s="17"/>
      <c r="DG341" s="17"/>
      <c r="DH341" s="17"/>
      <c r="DI341" s="17"/>
      <c r="DJ341" s="17"/>
      <c r="DK341" s="17"/>
      <c r="DL341" s="17"/>
      <c r="DM341" s="17"/>
      <c r="DN341" s="17"/>
      <c r="DO341" s="17"/>
      <c r="DP341" s="17"/>
      <c r="DQ341" s="17"/>
      <c r="DR341" s="17"/>
      <c r="DS341" s="17"/>
      <c r="DT341" s="17"/>
      <c r="DU341" s="17"/>
      <c r="DV341" s="17"/>
      <c r="DW341" s="17"/>
    </row>
    <row r="342" spans="1:127" x14ac:dyDescent="0.25">
      <c r="A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  <c r="BI342" s="17"/>
      <c r="BJ342" s="17"/>
      <c r="BK342" s="17"/>
      <c r="BL342" s="17"/>
      <c r="BM342" s="17"/>
      <c r="BN342" s="17"/>
      <c r="BO342" s="17"/>
      <c r="BP342" s="17"/>
      <c r="BQ342" s="17"/>
      <c r="BR342" s="17"/>
      <c r="BS342" s="17"/>
      <c r="BT342" s="17"/>
      <c r="BU342" s="17"/>
      <c r="BV342" s="17"/>
      <c r="BW342" s="17"/>
      <c r="BX342" s="17"/>
      <c r="BY342" s="17"/>
      <c r="BZ342" s="17"/>
      <c r="CA342" s="17"/>
      <c r="CB342" s="17"/>
      <c r="CC342" s="17"/>
      <c r="CD342" s="17"/>
      <c r="CE342" s="17"/>
      <c r="CF342" s="1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  <c r="CR342" s="17"/>
      <c r="CS342" s="17"/>
      <c r="CT342" s="17"/>
      <c r="CU342" s="17"/>
      <c r="CV342" s="17"/>
      <c r="CW342" s="17"/>
      <c r="CX342" s="17"/>
      <c r="CY342" s="17"/>
      <c r="CZ342" s="17"/>
      <c r="DA342" s="17"/>
      <c r="DB342" s="17"/>
      <c r="DC342" s="17"/>
      <c r="DD342" s="17"/>
      <c r="DE342" s="17"/>
      <c r="DF342" s="17"/>
      <c r="DG342" s="17"/>
      <c r="DH342" s="17"/>
      <c r="DI342" s="17"/>
      <c r="DJ342" s="17"/>
      <c r="DK342" s="17"/>
      <c r="DL342" s="17"/>
      <c r="DM342" s="17"/>
      <c r="DN342" s="17"/>
      <c r="DO342" s="17"/>
      <c r="DP342" s="17"/>
      <c r="DQ342" s="17"/>
      <c r="DR342" s="17"/>
      <c r="DS342" s="17"/>
      <c r="DT342" s="17"/>
      <c r="DU342" s="17"/>
      <c r="DV342" s="17"/>
      <c r="DW342" s="17"/>
    </row>
    <row r="343" spans="1:127" x14ac:dyDescent="0.25">
      <c r="A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  <c r="BI343" s="17"/>
      <c r="BJ343" s="17"/>
      <c r="BK343" s="17"/>
      <c r="BL343" s="17"/>
      <c r="BM343" s="17"/>
      <c r="BN343" s="17"/>
      <c r="BO343" s="17"/>
      <c r="BP343" s="17"/>
      <c r="BQ343" s="17"/>
      <c r="BR343" s="17"/>
      <c r="BS343" s="17"/>
      <c r="BT343" s="17"/>
      <c r="BU343" s="17"/>
      <c r="BV343" s="17"/>
      <c r="BW343" s="17"/>
      <c r="BX343" s="17"/>
      <c r="BY343" s="17"/>
      <c r="BZ343" s="17"/>
      <c r="CA343" s="17"/>
      <c r="CB343" s="17"/>
      <c r="CC343" s="17"/>
      <c r="CD343" s="17"/>
      <c r="CE343" s="17"/>
      <c r="CF343" s="1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  <c r="CR343" s="17"/>
      <c r="CS343" s="17"/>
      <c r="CT343" s="17"/>
      <c r="CU343" s="17"/>
      <c r="CV343" s="17"/>
      <c r="CW343" s="17"/>
      <c r="CX343" s="17"/>
      <c r="CY343" s="17"/>
      <c r="CZ343" s="17"/>
      <c r="DA343" s="17"/>
      <c r="DB343" s="17"/>
      <c r="DC343" s="17"/>
      <c r="DD343" s="17"/>
      <c r="DE343" s="17"/>
      <c r="DF343" s="17"/>
      <c r="DG343" s="17"/>
      <c r="DH343" s="17"/>
      <c r="DI343" s="17"/>
      <c r="DJ343" s="17"/>
      <c r="DK343" s="17"/>
      <c r="DL343" s="17"/>
      <c r="DM343" s="17"/>
      <c r="DN343" s="17"/>
      <c r="DO343" s="17"/>
      <c r="DP343" s="17"/>
      <c r="DQ343" s="17"/>
      <c r="DR343" s="17"/>
      <c r="DS343" s="17"/>
      <c r="DT343" s="17"/>
      <c r="DU343" s="17"/>
      <c r="DV343" s="17"/>
      <c r="DW343" s="17"/>
    </row>
    <row r="344" spans="1:127" x14ac:dyDescent="0.25">
      <c r="A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  <c r="BI344" s="17"/>
      <c r="BJ344" s="17"/>
      <c r="BK344" s="17"/>
      <c r="BL344" s="17"/>
      <c r="BM344" s="17"/>
      <c r="BN344" s="17"/>
      <c r="BO344" s="17"/>
      <c r="BP344" s="17"/>
      <c r="BQ344" s="17"/>
      <c r="BR344" s="17"/>
      <c r="BS344" s="17"/>
      <c r="BT344" s="17"/>
      <c r="BU344" s="17"/>
      <c r="BV344" s="17"/>
      <c r="BW344" s="17"/>
      <c r="BX344" s="17"/>
      <c r="BY344" s="17"/>
      <c r="BZ344" s="17"/>
      <c r="CA344" s="17"/>
      <c r="CB344" s="17"/>
      <c r="CC344" s="17"/>
      <c r="CD344" s="17"/>
      <c r="CE344" s="17"/>
      <c r="CF344" s="1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  <c r="CR344" s="17"/>
      <c r="CS344" s="17"/>
      <c r="CT344" s="17"/>
      <c r="CU344" s="17"/>
      <c r="CV344" s="17"/>
      <c r="CW344" s="17"/>
      <c r="CX344" s="17"/>
      <c r="CY344" s="17"/>
      <c r="CZ344" s="17"/>
      <c r="DA344" s="17"/>
      <c r="DB344" s="17"/>
      <c r="DC344" s="17"/>
      <c r="DD344" s="17"/>
      <c r="DE344" s="17"/>
      <c r="DF344" s="17"/>
      <c r="DG344" s="17"/>
      <c r="DH344" s="17"/>
      <c r="DI344" s="17"/>
      <c r="DJ344" s="17"/>
      <c r="DK344" s="17"/>
      <c r="DL344" s="17"/>
      <c r="DM344" s="17"/>
      <c r="DN344" s="17"/>
      <c r="DO344" s="17"/>
      <c r="DP344" s="17"/>
      <c r="DQ344" s="17"/>
      <c r="DR344" s="17"/>
      <c r="DS344" s="17"/>
      <c r="DT344" s="17"/>
      <c r="DU344" s="17"/>
      <c r="DV344" s="17"/>
      <c r="DW344" s="17"/>
    </row>
    <row r="345" spans="1:127" x14ac:dyDescent="0.25">
      <c r="A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  <c r="BI345" s="17"/>
      <c r="BJ345" s="17"/>
      <c r="BK345" s="17"/>
      <c r="BL345" s="17"/>
      <c r="BM345" s="17"/>
      <c r="BN345" s="17"/>
      <c r="BO345" s="17"/>
      <c r="BP345" s="17"/>
      <c r="BQ345" s="17"/>
      <c r="BR345" s="17"/>
      <c r="BS345" s="17"/>
      <c r="BT345" s="17"/>
      <c r="BU345" s="17"/>
      <c r="BV345" s="17"/>
      <c r="BW345" s="17"/>
      <c r="BX345" s="17"/>
      <c r="BY345" s="17"/>
      <c r="BZ345" s="17"/>
      <c r="CA345" s="17"/>
      <c r="CB345" s="17"/>
      <c r="CC345" s="17"/>
      <c r="CD345" s="17"/>
      <c r="CE345" s="17"/>
      <c r="CF345" s="1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  <c r="CR345" s="17"/>
      <c r="CS345" s="17"/>
      <c r="CT345" s="17"/>
      <c r="CU345" s="17"/>
      <c r="CV345" s="17"/>
      <c r="CW345" s="17"/>
      <c r="CX345" s="17"/>
      <c r="CY345" s="17"/>
      <c r="CZ345" s="17"/>
      <c r="DA345" s="17"/>
      <c r="DB345" s="17"/>
      <c r="DC345" s="17"/>
      <c r="DD345" s="17"/>
      <c r="DE345" s="17"/>
      <c r="DF345" s="17"/>
      <c r="DG345" s="17"/>
      <c r="DH345" s="17"/>
      <c r="DI345" s="17"/>
      <c r="DJ345" s="17"/>
      <c r="DK345" s="17"/>
      <c r="DL345" s="17"/>
      <c r="DM345" s="17"/>
      <c r="DN345" s="17"/>
      <c r="DO345" s="17"/>
      <c r="DP345" s="17"/>
      <c r="DQ345" s="17"/>
      <c r="DR345" s="17"/>
      <c r="DS345" s="17"/>
      <c r="DT345" s="17"/>
      <c r="DU345" s="17"/>
      <c r="DV345" s="17"/>
      <c r="DW345" s="17"/>
    </row>
    <row r="346" spans="1:127" x14ac:dyDescent="0.25">
      <c r="A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  <c r="BI346" s="17"/>
      <c r="BJ346" s="17"/>
      <c r="BK346" s="17"/>
      <c r="BL346" s="17"/>
      <c r="BM346" s="17"/>
      <c r="BN346" s="17"/>
      <c r="BO346" s="17"/>
      <c r="BP346" s="17"/>
      <c r="BQ346" s="17"/>
      <c r="BR346" s="17"/>
      <c r="BS346" s="17"/>
      <c r="BT346" s="17"/>
      <c r="BU346" s="17"/>
      <c r="BV346" s="17"/>
      <c r="BW346" s="17"/>
      <c r="BX346" s="17"/>
      <c r="BY346" s="17"/>
      <c r="BZ346" s="17"/>
      <c r="CA346" s="17"/>
      <c r="CB346" s="17"/>
      <c r="CC346" s="17"/>
      <c r="CD346" s="17"/>
      <c r="CE346" s="17"/>
      <c r="CF346" s="1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  <c r="CR346" s="17"/>
      <c r="CS346" s="17"/>
      <c r="CT346" s="17"/>
      <c r="CU346" s="17"/>
      <c r="CV346" s="17"/>
      <c r="CW346" s="17"/>
      <c r="CX346" s="17"/>
      <c r="CY346" s="17"/>
      <c r="CZ346" s="17"/>
      <c r="DA346" s="17"/>
      <c r="DB346" s="17"/>
      <c r="DC346" s="17"/>
      <c r="DD346" s="17"/>
      <c r="DE346" s="17"/>
      <c r="DF346" s="17"/>
      <c r="DG346" s="17"/>
      <c r="DH346" s="17"/>
      <c r="DI346" s="17"/>
      <c r="DJ346" s="17"/>
      <c r="DK346" s="17"/>
      <c r="DL346" s="17"/>
      <c r="DM346" s="17"/>
      <c r="DN346" s="17"/>
      <c r="DO346" s="17"/>
      <c r="DP346" s="17"/>
      <c r="DQ346" s="17"/>
      <c r="DR346" s="17"/>
      <c r="DS346" s="17"/>
      <c r="DT346" s="17"/>
      <c r="DU346" s="17"/>
      <c r="DV346" s="17"/>
      <c r="DW346" s="17"/>
    </row>
    <row r="347" spans="1:127" x14ac:dyDescent="0.25">
      <c r="A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  <c r="BI347" s="17"/>
      <c r="BJ347" s="17"/>
      <c r="BK347" s="17"/>
      <c r="BL347" s="17"/>
      <c r="BM347" s="17"/>
      <c r="BN347" s="17"/>
      <c r="BO347" s="17"/>
      <c r="BP347" s="17"/>
      <c r="BQ347" s="17"/>
      <c r="BR347" s="17"/>
      <c r="BS347" s="17"/>
      <c r="BT347" s="17"/>
      <c r="BU347" s="17"/>
      <c r="BV347" s="17"/>
      <c r="BW347" s="17"/>
      <c r="BX347" s="17"/>
      <c r="BY347" s="17"/>
      <c r="BZ347" s="17"/>
      <c r="CA347" s="17"/>
      <c r="CB347" s="17"/>
      <c r="CC347" s="17"/>
      <c r="CD347" s="17"/>
      <c r="CE347" s="17"/>
      <c r="CF347" s="1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  <c r="CY347" s="17"/>
      <c r="CZ347" s="17"/>
      <c r="DA347" s="17"/>
      <c r="DB347" s="17"/>
      <c r="DC347" s="17"/>
      <c r="DD347" s="17"/>
      <c r="DE347" s="17"/>
      <c r="DF347" s="17"/>
      <c r="DG347" s="17"/>
      <c r="DH347" s="17"/>
      <c r="DI347" s="17"/>
      <c r="DJ347" s="17"/>
      <c r="DK347" s="17"/>
      <c r="DL347" s="17"/>
      <c r="DM347" s="17"/>
      <c r="DN347" s="17"/>
      <c r="DO347" s="17"/>
      <c r="DP347" s="17"/>
      <c r="DQ347" s="17"/>
      <c r="DR347" s="17"/>
      <c r="DS347" s="17"/>
      <c r="DT347" s="17"/>
      <c r="DU347" s="17"/>
      <c r="DV347" s="17"/>
      <c r="DW347" s="17"/>
    </row>
    <row r="348" spans="1:127" x14ac:dyDescent="0.25">
      <c r="A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  <c r="BI348" s="17"/>
      <c r="BJ348" s="17"/>
      <c r="BK348" s="17"/>
      <c r="BL348" s="17"/>
      <c r="BM348" s="17"/>
      <c r="BN348" s="17"/>
      <c r="BO348" s="17"/>
      <c r="BP348" s="17"/>
      <c r="BQ348" s="17"/>
      <c r="BR348" s="17"/>
      <c r="BS348" s="17"/>
      <c r="BT348" s="17"/>
      <c r="BU348" s="17"/>
      <c r="BV348" s="17"/>
      <c r="BW348" s="17"/>
      <c r="BX348" s="17"/>
      <c r="BY348" s="17"/>
      <c r="BZ348" s="17"/>
      <c r="CA348" s="17"/>
      <c r="CB348" s="17"/>
      <c r="CC348" s="17"/>
      <c r="CD348" s="17"/>
      <c r="CE348" s="17"/>
      <c r="CF348" s="1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  <c r="CR348" s="17"/>
      <c r="CS348" s="17"/>
      <c r="CT348" s="17"/>
      <c r="CU348" s="17"/>
      <c r="CV348" s="17"/>
      <c r="CW348" s="17"/>
      <c r="CX348" s="17"/>
      <c r="CY348" s="17"/>
      <c r="CZ348" s="17"/>
      <c r="DA348" s="17"/>
      <c r="DB348" s="17"/>
      <c r="DC348" s="17"/>
      <c r="DD348" s="17"/>
      <c r="DE348" s="17"/>
      <c r="DF348" s="17"/>
      <c r="DG348" s="17"/>
      <c r="DH348" s="17"/>
      <c r="DI348" s="17"/>
      <c r="DJ348" s="17"/>
      <c r="DK348" s="17"/>
      <c r="DL348" s="17"/>
      <c r="DM348" s="17"/>
      <c r="DN348" s="17"/>
      <c r="DO348" s="17"/>
      <c r="DP348" s="17"/>
      <c r="DQ348" s="17"/>
      <c r="DR348" s="17"/>
      <c r="DS348" s="17"/>
      <c r="DT348" s="17"/>
      <c r="DU348" s="17"/>
      <c r="DV348" s="17"/>
      <c r="DW348" s="17"/>
    </row>
    <row r="349" spans="1:127" x14ac:dyDescent="0.25">
      <c r="A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  <c r="BL349" s="17"/>
      <c r="BM349" s="17"/>
      <c r="BN349" s="17"/>
      <c r="BO349" s="17"/>
      <c r="BP349" s="17"/>
      <c r="BQ349" s="17"/>
      <c r="BR349" s="17"/>
      <c r="BS349" s="17"/>
      <c r="BT349" s="17"/>
      <c r="BU349" s="17"/>
      <c r="BV349" s="17"/>
      <c r="BW349" s="17"/>
      <c r="BX349" s="17"/>
      <c r="BY349" s="17"/>
      <c r="BZ349" s="17"/>
      <c r="CA349" s="17"/>
      <c r="CB349" s="17"/>
      <c r="CC349" s="17"/>
      <c r="CD349" s="17"/>
      <c r="CE349" s="17"/>
      <c r="CF349" s="1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  <c r="CR349" s="17"/>
      <c r="CS349" s="17"/>
      <c r="CT349" s="17"/>
      <c r="CU349" s="17"/>
      <c r="CV349" s="17"/>
      <c r="CW349" s="17"/>
      <c r="CX349" s="17"/>
      <c r="CY349" s="17"/>
      <c r="CZ349" s="17"/>
      <c r="DA349" s="17"/>
      <c r="DB349" s="17"/>
      <c r="DC349" s="17"/>
      <c r="DD349" s="17"/>
      <c r="DE349" s="17"/>
      <c r="DF349" s="17"/>
      <c r="DG349" s="17"/>
      <c r="DH349" s="17"/>
      <c r="DI349" s="17"/>
      <c r="DJ349" s="17"/>
      <c r="DK349" s="17"/>
      <c r="DL349" s="17"/>
      <c r="DM349" s="17"/>
      <c r="DN349" s="17"/>
      <c r="DO349" s="17"/>
      <c r="DP349" s="17"/>
      <c r="DQ349" s="17"/>
      <c r="DR349" s="17"/>
      <c r="DS349" s="17"/>
      <c r="DT349" s="17"/>
      <c r="DU349" s="17"/>
      <c r="DV349" s="17"/>
      <c r="DW349" s="17"/>
    </row>
    <row r="350" spans="1:127" x14ac:dyDescent="0.25">
      <c r="A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  <c r="BL350" s="17"/>
      <c r="BM350" s="17"/>
      <c r="BN350" s="17"/>
      <c r="BO350" s="17"/>
      <c r="BP350" s="17"/>
      <c r="BQ350" s="17"/>
      <c r="BR350" s="17"/>
      <c r="BS350" s="17"/>
      <c r="BT350" s="17"/>
      <c r="BU350" s="17"/>
      <c r="BV350" s="17"/>
      <c r="BW350" s="17"/>
      <c r="BX350" s="17"/>
      <c r="BY350" s="17"/>
      <c r="BZ350" s="17"/>
      <c r="CA350" s="17"/>
      <c r="CB350" s="17"/>
      <c r="CC350" s="17"/>
      <c r="CD350" s="17"/>
      <c r="CE350" s="17"/>
      <c r="CF350" s="1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  <c r="CR350" s="17"/>
      <c r="CS350" s="17"/>
      <c r="CT350" s="17"/>
      <c r="CU350" s="17"/>
      <c r="CV350" s="17"/>
      <c r="CW350" s="17"/>
      <c r="CX350" s="17"/>
      <c r="CY350" s="17"/>
      <c r="CZ350" s="17"/>
      <c r="DA350" s="17"/>
      <c r="DB350" s="17"/>
      <c r="DC350" s="17"/>
      <c r="DD350" s="17"/>
      <c r="DE350" s="17"/>
      <c r="DF350" s="17"/>
      <c r="DG350" s="17"/>
      <c r="DH350" s="17"/>
      <c r="DI350" s="17"/>
      <c r="DJ350" s="17"/>
      <c r="DK350" s="17"/>
      <c r="DL350" s="17"/>
      <c r="DM350" s="17"/>
      <c r="DN350" s="17"/>
      <c r="DO350" s="17"/>
      <c r="DP350" s="17"/>
      <c r="DQ350" s="17"/>
      <c r="DR350" s="17"/>
      <c r="DS350" s="17"/>
      <c r="DT350" s="17"/>
      <c r="DU350" s="17"/>
      <c r="DV350" s="17"/>
      <c r="DW350" s="17"/>
    </row>
    <row r="351" spans="1:127" x14ac:dyDescent="0.25">
      <c r="A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  <c r="BL351" s="17"/>
      <c r="BM351" s="17"/>
      <c r="BN351" s="17"/>
      <c r="BO351" s="17"/>
      <c r="BP351" s="17"/>
      <c r="BQ351" s="17"/>
      <c r="BR351" s="17"/>
      <c r="BS351" s="17"/>
      <c r="BT351" s="17"/>
      <c r="BU351" s="17"/>
      <c r="BV351" s="17"/>
      <c r="BW351" s="17"/>
      <c r="BX351" s="17"/>
      <c r="BY351" s="17"/>
      <c r="BZ351" s="17"/>
      <c r="CA351" s="17"/>
      <c r="CB351" s="17"/>
      <c r="CC351" s="17"/>
      <c r="CD351" s="17"/>
      <c r="CE351" s="17"/>
      <c r="CF351" s="1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  <c r="CR351" s="17"/>
      <c r="CS351" s="17"/>
      <c r="CT351" s="17"/>
      <c r="CU351" s="17"/>
      <c r="CV351" s="17"/>
      <c r="CW351" s="17"/>
      <c r="CX351" s="17"/>
      <c r="CY351" s="17"/>
      <c r="CZ351" s="17"/>
      <c r="DA351" s="17"/>
      <c r="DB351" s="17"/>
      <c r="DC351" s="17"/>
      <c r="DD351" s="17"/>
      <c r="DE351" s="17"/>
      <c r="DF351" s="17"/>
      <c r="DG351" s="17"/>
      <c r="DH351" s="17"/>
      <c r="DI351" s="17"/>
      <c r="DJ351" s="17"/>
      <c r="DK351" s="17"/>
      <c r="DL351" s="17"/>
      <c r="DM351" s="17"/>
      <c r="DN351" s="17"/>
      <c r="DO351" s="17"/>
      <c r="DP351" s="17"/>
      <c r="DQ351" s="17"/>
      <c r="DR351" s="17"/>
      <c r="DS351" s="17"/>
      <c r="DT351" s="17"/>
      <c r="DU351" s="17"/>
      <c r="DV351" s="17"/>
      <c r="DW351" s="17"/>
    </row>
    <row r="352" spans="1:127" x14ac:dyDescent="0.25">
      <c r="A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  <c r="BI352" s="17"/>
      <c r="BJ352" s="17"/>
      <c r="BK352" s="17"/>
      <c r="BL352" s="17"/>
      <c r="BM352" s="17"/>
      <c r="BN352" s="17"/>
      <c r="BO352" s="17"/>
      <c r="BP352" s="17"/>
      <c r="BQ352" s="17"/>
      <c r="BR352" s="17"/>
      <c r="BS352" s="17"/>
      <c r="BT352" s="17"/>
      <c r="BU352" s="17"/>
      <c r="BV352" s="17"/>
      <c r="BW352" s="17"/>
      <c r="BX352" s="17"/>
      <c r="BY352" s="17"/>
      <c r="BZ352" s="17"/>
      <c r="CA352" s="17"/>
      <c r="CB352" s="17"/>
      <c r="CC352" s="17"/>
      <c r="CD352" s="17"/>
      <c r="CE352" s="17"/>
      <c r="CF352" s="17"/>
      <c r="CG352" s="17"/>
      <c r="CH352" s="17"/>
      <c r="CI352" s="17"/>
      <c r="CJ352" s="17"/>
      <c r="CK352" s="17"/>
      <c r="CL352" s="17"/>
      <c r="CM352" s="17"/>
      <c r="CN352" s="17"/>
      <c r="CO352" s="17"/>
      <c r="CP352" s="17"/>
      <c r="CQ352" s="17"/>
      <c r="CR352" s="17"/>
      <c r="CS352" s="17"/>
      <c r="CT352" s="17"/>
      <c r="CU352" s="17"/>
      <c r="CV352" s="17"/>
      <c r="CW352" s="17"/>
      <c r="CX352" s="17"/>
      <c r="CY352" s="17"/>
      <c r="CZ352" s="17"/>
      <c r="DA352" s="17"/>
      <c r="DB352" s="17"/>
      <c r="DC352" s="17"/>
      <c r="DD352" s="17"/>
      <c r="DE352" s="17"/>
      <c r="DF352" s="17"/>
      <c r="DG352" s="17"/>
      <c r="DH352" s="17"/>
      <c r="DI352" s="17"/>
      <c r="DJ352" s="17"/>
      <c r="DK352" s="17"/>
      <c r="DL352" s="17"/>
      <c r="DM352" s="17"/>
      <c r="DN352" s="17"/>
      <c r="DO352" s="17"/>
      <c r="DP352" s="17"/>
      <c r="DQ352" s="17"/>
      <c r="DR352" s="17"/>
      <c r="DS352" s="17"/>
      <c r="DT352" s="17"/>
      <c r="DU352" s="17"/>
      <c r="DV352" s="17"/>
      <c r="DW352" s="17"/>
    </row>
    <row r="353" spans="1:127" x14ac:dyDescent="0.25">
      <c r="A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  <c r="BI353" s="17"/>
      <c r="BJ353" s="17"/>
      <c r="BK353" s="17"/>
      <c r="BL353" s="17"/>
      <c r="BM353" s="17"/>
      <c r="BN353" s="17"/>
      <c r="BO353" s="17"/>
      <c r="BP353" s="17"/>
      <c r="BQ353" s="17"/>
      <c r="BR353" s="17"/>
      <c r="BS353" s="17"/>
      <c r="BT353" s="17"/>
      <c r="BU353" s="17"/>
      <c r="BV353" s="17"/>
      <c r="BW353" s="17"/>
      <c r="BX353" s="17"/>
      <c r="BY353" s="17"/>
      <c r="BZ353" s="17"/>
      <c r="CA353" s="17"/>
      <c r="CB353" s="17"/>
      <c r="CC353" s="17"/>
      <c r="CD353" s="17"/>
      <c r="CE353" s="17"/>
      <c r="CF353" s="17"/>
      <c r="CG353" s="17"/>
      <c r="CH353" s="17"/>
      <c r="CI353" s="17"/>
      <c r="CJ353" s="17"/>
      <c r="CK353" s="17"/>
      <c r="CL353" s="17"/>
      <c r="CM353" s="17"/>
      <c r="CN353" s="17"/>
      <c r="CO353" s="17"/>
      <c r="CP353" s="17"/>
      <c r="CQ353" s="17"/>
      <c r="CR353" s="17"/>
      <c r="CS353" s="17"/>
      <c r="CT353" s="17"/>
      <c r="CU353" s="17"/>
      <c r="CV353" s="17"/>
      <c r="CW353" s="17"/>
      <c r="CX353" s="17"/>
      <c r="CY353" s="17"/>
      <c r="CZ353" s="17"/>
      <c r="DA353" s="17"/>
      <c r="DB353" s="17"/>
      <c r="DC353" s="17"/>
      <c r="DD353" s="17"/>
      <c r="DE353" s="17"/>
      <c r="DF353" s="17"/>
      <c r="DG353" s="17"/>
      <c r="DH353" s="17"/>
      <c r="DI353" s="17"/>
      <c r="DJ353" s="17"/>
      <c r="DK353" s="17"/>
      <c r="DL353" s="17"/>
      <c r="DM353" s="17"/>
      <c r="DN353" s="17"/>
      <c r="DO353" s="17"/>
      <c r="DP353" s="17"/>
      <c r="DQ353" s="17"/>
      <c r="DR353" s="17"/>
      <c r="DS353" s="17"/>
      <c r="DT353" s="17"/>
      <c r="DU353" s="17"/>
      <c r="DV353" s="17"/>
      <c r="DW353" s="17"/>
    </row>
    <row r="354" spans="1:127" x14ac:dyDescent="0.25">
      <c r="A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  <c r="BI354" s="17"/>
      <c r="BJ354" s="17"/>
      <c r="BK354" s="17"/>
      <c r="BL354" s="17"/>
      <c r="BM354" s="17"/>
      <c r="BN354" s="17"/>
      <c r="BO354" s="17"/>
      <c r="BP354" s="17"/>
      <c r="BQ354" s="17"/>
      <c r="BR354" s="17"/>
      <c r="BS354" s="17"/>
      <c r="BT354" s="17"/>
      <c r="BU354" s="17"/>
      <c r="BV354" s="17"/>
      <c r="BW354" s="17"/>
      <c r="BX354" s="17"/>
      <c r="BY354" s="17"/>
      <c r="BZ354" s="17"/>
      <c r="CA354" s="17"/>
      <c r="CB354" s="17"/>
      <c r="CC354" s="17"/>
      <c r="CD354" s="17"/>
      <c r="CE354" s="17"/>
      <c r="CF354" s="17"/>
      <c r="CG354" s="17"/>
      <c r="CH354" s="17"/>
      <c r="CI354" s="17"/>
      <c r="CJ354" s="17"/>
      <c r="CK354" s="17"/>
      <c r="CL354" s="17"/>
      <c r="CM354" s="17"/>
      <c r="CN354" s="17"/>
      <c r="CO354" s="17"/>
      <c r="CP354" s="17"/>
      <c r="CQ354" s="17"/>
      <c r="CR354" s="17"/>
      <c r="CS354" s="17"/>
      <c r="CT354" s="17"/>
      <c r="CU354" s="17"/>
      <c r="CV354" s="17"/>
      <c r="CW354" s="17"/>
      <c r="CX354" s="17"/>
      <c r="CY354" s="17"/>
      <c r="CZ354" s="17"/>
      <c r="DA354" s="17"/>
      <c r="DB354" s="17"/>
      <c r="DC354" s="17"/>
      <c r="DD354" s="17"/>
      <c r="DE354" s="17"/>
      <c r="DF354" s="17"/>
      <c r="DG354" s="17"/>
      <c r="DH354" s="17"/>
      <c r="DI354" s="17"/>
      <c r="DJ354" s="17"/>
      <c r="DK354" s="17"/>
      <c r="DL354" s="17"/>
      <c r="DM354" s="17"/>
      <c r="DN354" s="17"/>
      <c r="DO354" s="17"/>
      <c r="DP354" s="17"/>
      <c r="DQ354" s="17"/>
      <c r="DR354" s="17"/>
      <c r="DS354" s="17"/>
      <c r="DT354" s="17"/>
      <c r="DU354" s="17"/>
      <c r="DV354" s="17"/>
      <c r="DW354" s="17"/>
    </row>
    <row r="355" spans="1:127" x14ac:dyDescent="0.25">
      <c r="A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  <c r="BI355" s="17"/>
      <c r="BJ355" s="17"/>
      <c r="BK355" s="17"/>
      <c r="BL355" s="17"/>
      <c r="BM355" s="17"/>
      <c r="BN355" s="17"/>
      <c r="BO355" s="17"/>
      <c r="BP355" s="17"/>
      <c r="BQ355" s="17"/>
      <c r="BR355" s="17"/>
      <c r="BS355" s="17"/>
      <c r="BT355" s="17"/>
      <c r="BU355" s="17"/>
      <c r="BV355" s="17"/>
      <c r="BW355" s="17"/>
      <c r="BX355" s="17"/>
      <c r="BY355" s="17"/>
      <c r="BZ355" s="17"/>
      <c r="CA355" s="17"/>
      <c r="CB355" s="17"/>
      <c r="CC355" s="17"/>
      <c r="CD355" s="17"/>
      <c r="CE355" s="17"/>
      <c r="CF355" s="17"/>
      <c r="CG355" s="17"/>
      <c r="CH355" s="17"/>
      <c r="CI355" s="17"/>
      <c r="CJ355" s="17"/>
      <c r="CK355" s="17"/>
      <c r="CL355" s="17"/>
      <c r="CM355" s="17"/>
      <c r="CN355" s="17"/>
      <c r="CO355" s="17"/>
      <c r="CP355" s="17"/>
      <c r="CQ355" s="17"/>
      <c r="CR355" s="17"/>
      <c r="CS355" s="17"/>
      <c r="CT355" s="17"/>
      <c r="CU355" s="17"/>
      <c r="CV355" s="17"/>
      <c r="CW355" s="17"/>
      <c r="CX355" s="17"/>
      <c r="CY355" s="17"/>
      <c r="CZ355" s="17"/>
      <c r="DA355" s="17"/>
      <c r="DB355" s="17"/>
      <c r="DC355" s="17"/>
      <c r="DD355" s="17"/>
      <c r="DE355" s="17"/>
      <c r="DF355" s="17"/>
      <c r="DG355" s="17"/>
      <c r="DH355" s="17"/>
      <c r="DI355" s="17"/>
      <c r="DJ355" s="17"/>
      <c r="DK355" s="17"/>
      <c r="DL355" s="17"/>
      <c r="DM355" s="17"/>
      <c r="DN355" s="17"/>
      <c r="DO355" s="17"/>
      <c r="DP355" s="17"/>
      <c r="DQ355" s="17"/>
      <c r="DR355" s="17"/>
      <c r="DS355" s="17"/>
      <c r="DT355" s="17"/>
      <c r="DU355" s="17"/>
      <c r="DV355" s="17"/>
      <c r="DW355" s="17"/>
    </row>
    <row r="356" spans="1:127" x14ac:dyDescent="0.25">
      <c r="A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  <c r="BI356" s="17"/>
      <c r="BJ356" s="17"/>
      <c r="BK356" s="17"/>
      <c r="BL356" s="17"/>
      <c r="BM356" s="17"/>
      <c r="BN356" s="17"/>
      <c r="BO356" s="17"/>
      <c r="BP356" s="17"/>
      <c r="BQ356" s="17"/>
      <c r="BR356" s="17"/>
      <c r="BS356" s="17"/>
      <c r="BT356" s="17"/>
      <c r="BU356" s="17"/>
      <c r="BV356" s="17"/>
      <c r="BW356" s="17"/>
      <c r="BX356" s="17"/>
      <c r="BY356" s="17"/>
      <c r="BZ356" s="17"/>
      <c r="CA356" s="17"/>
      <c r="CB356" s="17"/>
      <c r="CC356" s="17"/>
      <c r="CD356" s="17"/>
      <c r="CE356" s="17"/>
      <c r="CF356" s="17"/>
      <c r="CG356" s="17"/>
      <c r="CH356" s="17"/>
      <c r="CI356" s="17"/>
      <c r="CJ356" s="17"/>
      <c r="CK356" s="17"/>
      <c r="CL356" s="17"/>
      <c r="CM356" s="17"/>
      <c r="CN356" s="17"/>
      <c r="CO356" s="17"/>
      <c r="CP356" s="17"/>
      <c r="CQ356" s="17"/>
      <c r="CR356" s="17"/>
      <c r="CS356" s="17"/>
      <c r="CT356" s="17"/>
      <c r="CU356" s="17"/>
      <c r="CV356" s="17"/>
      <c r="CW356" s="17"/>
      <c r="CX356" s="17"/>
      <c r="CY356" s="17"/>
      <c r="CZ356" s="17"/>
      <c r="DA356" s="17"/>
      <c r="DB356" s="17"/>
      <c r="DC356" s="17"/>
      <c r="DD356" s="17"/>
      <c r="DE356" s="17"/>
      <c r="DF356" s="17"/>
      <c r="DG356" s="17"/>
      <c r="DH356" s="17"/>
      <c r="DI356" s="17"/>
      <c r="DJ356" s="17"/>
      <c r="DK356" s="17"/>
      <c r="DL356" s="17"/>
      <c r="DM356" s="17"/>
      <c r="DN356" s="17"/>
      <c r="DO356" s="17"/>
      <c r="DP356" s="17"/>
      <c r="DQ356" s="17"/>
      <c r="DR356" s="17"/>
      <c r="DS356" s="17"/>
      <c r="DT356" s="17"/>
      <c r="DU356" s="17"/>
      <c r="DV356" s="17"/>
      <c r="DW356" s="17"/>
    </row>
    <row r="357" spans="1:127" x14ac:dyDescent="0.25">
      <c r="A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  <c r="BI357" s="17"/>
      <c r="BJ357" s="17"/>
      <c r="BK357" s="17"/>
      <c r="BL357" s="17"/>
      <c r="BM357" s="17"/>
      <c r="BN357" s="17"/>
      <c r="BO357" s="17"/>
      <c r="BP357" s="17"/>
      <c r="BQ357" s="17"/>
      <c r="BR357" s="17"/>
      <c r="BS357" s="17"/>
      <c r="BT357" s="17"/>
      <c r="BU357" s="17"/>
      <c r="BV357" s="17"/>
      <c r="BW357" s="17"/>
      <c r="BX357" s="17"/>
      <c r="BY357" s="17"/>
      <c r="BZ357" s="17"/>
      <c r="CA357" s="17"/>
      <c r="CB357" s="17"/>
      <c r="CC357" s="17"/>
      <c r="CD357" s="17"/>
      <c r="CE357" s="17"/>
      <c r="CF357" s="17"/>
      <c r="CG357" s="17"/>
      <c r="CH357" s="17"/>
      <c r="CI357" s="17"/>
      <c r="CJ357" s="17"/>
      <c r="CK357" s="17"/>
      <c r="CL357" s="17"/>
      <c r="CM357" s="17"/>
      <c r="CN357" s="17"/>
      <c r="CO357" s="17"/>
      <c r="CP357" s="17"/>
      <c r="CQ357" s="17"/>
      <c r="CR357" s="17"/>
      <c r="CS357" s="17"/>
      <c r="CT357" s="17"/>
      <c r="CU357" s="17"/>
      <c r="CV357" s="17"/>
      <c r="CW357" s="17"/>
      <c r="CX357" s="17"/>
      <c r="CY357" s="17"/>
      <c r="CZ357" s="17"/>
      <c r="DA357" s="17"/>
      <c r="DB357" s="17"/>
      <c r="DC357" s="17"/>
      <c r="DD357" s="17"/>
      <c r="DE357" s="17"/>
      <c r="DF357" s="17"/>
      <c r="DG357" s="17"/>
      <c r="DH357" s="17"/>
      <c r="DI357" s="17"/>
      <c r="DJ357" s="17"/>
      <c r="DK357" s="17"/>
      <c r="DL357" s="17"/>
      <c r="DM357" s="17"/>
      <c r="DN357" s="17"/>
      <c r="DO357" s="17"/>
      <c r="DP357" s="17"/>
      <c r="DQ357" s="17"/>
      <c r="DR357" s="17"/>
      <c r="DS357" s="17"/>
      <c r="DT357" s="17"/>
      <c r="DU357" s="17"/>
      <c r="DV357" s="17"/>
      <c r="DW357" s="17"/>
    </row>
    <row r="358" spans="1:127" x14ac:dyDescent="0.25">
      <c r="A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  <c r="BI358" s="17"/>
      <c r="BJ358" s="17"/>
      <c r="BK358" s="17"/>
      <c r="BL358" s="17"/>
      <c r="BM358" s="17"/>
      <c r="BN358" s="17"/>
      <c r="BO358" s="17"/>
      <c r="BP358" s="17"/>
      <c r="BQ358" s="17"/>
      <c r="BR358" s="17"/>
      <c r="BS358" s="17"/>
      <c r="BT358" s="17"/>
      <c r="BU358" s="17"/>
      <c r="BV358" s="17"/>
      <c r="BW358" s="17"/>
      <c r="BX358" s="17"/>
      <c r="BY358" s="17"/>
      <c r="BZ358" s="17"/>
      <c r="CA358" s="17"/>
      <c r="CB358" s="17"/>
      <c r="CC358" s="17"/>
      <c r="CD358" s="17"/>
      <c r="CE358" s="17"/>
      <c r="CF358" s="17"/>
      <c r="CG358" s="17"/>
      <c r="CH358" s="17"/>
      <c r="CI358" s="17"/>
      <c r="CJ358" s="17"/>
      <c r="CK358" s="17"/>
      <c r="CL358" s="17"/>
      <c r="CM358" s="17"/>
      <c r="CN358" s="17"/>
      <c r="CO358" s="17"/>
      <c r="CP358" s="17"/>
      <c r="CQ358" s="17"/>
      <c r="CR358" s="17"/>
      <c r="CS358" s="17"/>
      <c r="CT358" s="17"/>
      <c r="CU358" s="17"/>
      <c r="CV358" s="17"/>
      <c r="CW358" s="17"/>
      <c r="CX358" s="17"/>
      <c r="CY358" s="17"/>
      <c r="CZ358" s="17"/>
      <c r="DA358" s="17"/>
      <c r="DB358" s="17"/>
      <c r="DC358" s="17"/>
      <c r="DD358" s="17"/>
      <c r="DE358" s="17"/>
      <c r="DF358" s="17"/>
      <c r="DG358" s="17"/>
      <c r="DH358" s="17"/>
      <c r="DI358" s="17"/>
      <c r="DJ358" s="17"/>
      <c r="DK358" s="17"/>
      <c r="DL358" s="17"/>
      <c r="DM358" s="17"/>
      <c r="DN358" s="17"/>
      <c r="DO358" s="17"/>
      <c r="DP358" s="17"/>
      <c r="DQ358" s="17"/>
      <c r="DR358" s="17"/>
      <c r="DS358" s="17"/>
      <c r="DT358" s="17"/>
      <c r="DU358" s="17"/>
      <c r="DV358" s="17"/>
      <c r="DW358" s="17"/>
    </row>
    <row r="359" spans="1:127" x14ac:dyDescent="0.25">
      <c r="A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  <c r="BI359" s="17"/>
      <c r="BJ359" s="17"/>
      <c r="BK359" s="17"/>
      <c r="BL359" s="17"/>
      <c r="BM359" s="17"/>
      <c r="BN359" s="17"/>
      <c r="BO359" s="17"/>
      <c r="BP359" s="17"/>
      <c r="BQ359" s="17"/>
      <c r="BR359" s="17"/>
      <c r="BS359" s="17"/>
      <c r="BT359" s="17"/>
      <c r="BU359" s="17"/>
      <c r="BV359" s="17"/>
      <c r="BW359" s="17"/>
      <c r="BX359" s="17"/>
      <c r="BY359" s="17"/>
      <c r="BZ359" s="17"/>
      <c r="CA359" s="17"/>
      <c r="CB359" s="17"/>
      <c r="CC359" s="17"/>
      <c r="CD359" s="17"/>
      <c r="CE359" s="17"/>
      <c r="CF359" s="17"/>
      <c r="CG359" s="17"/>
      <c r="CH359" s="17"/>
      <c r="CI359" s="17"/>
      <c r="CJ359" s="17"/>
      <c r="CK359" s="17"/>
      <c r="CL359" s="17"/>
      <c r="CM359" s="17"/>
      <c r="CN359" s="17"/>
      <c r="CO359" s="17"/>
      <c r="CP359" s="17"/>
      <c r="CQ359" s="17"/>
      <c r="CR359" s="17"/>
      <c r="CS359" s="17"/>
      <c r="CT359" s="17"/>
      <c r="CU359" s="17"/>
      <c r="CV359" s="17"/>
      <c r="CW359" s="17"/>
      <c r="CX359" s="17"/>
      <c r="CY359" s="17"/>
      <c r="CZ359" s="17"/>
      <c r="DA359" s="17"/>
      <c r="DB359" s="17"/>
      <c r="DC359" s="17"/>
      <c r="DD359" s="17"/>
      <c r="DE359" s="17"/>
      <c r="DF359" s="17"/>
      <c r="DG359" s="17"/>
      <c r="DH359" s="17"/>
      <c r="DI359" s="17"/>
      <c r="DJ359" s="17"/>
      <c r="DK359" s="17"/>
      <c r="DL359" s="17"/>
      <c r="DM359" s="17"/>
      <c r="DN359" s="17"/>
      <c r="DO359" s="17"/>
      <c r="DP359" s="17"/>
      <c r="DQ359" s="17"/>
      <c r="DR359" s="17"/>
      <c r="DS359" s="17"/>
      <c r="DT359" s="17"/>
      <c r="DU359" s="17"/>
      <c r="DV359" s="17"/>
      <c r="DW359" s="17"/>
    </row>
    <row r="360" spans="1:127" x14ac:dyDescent="0.25">
      <c r="A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  <c r="BI360" s="17"/>
      <c r="BJ360" s="17"/>
      <c r="BK360" s="17"/>
      <c r="BL360" s="17"/>
      <c r="BM360" s="17"/>
      <c r="BN360" s="17"/>
      <c r="BO360" s="17"/>
      <c r="BP360" s="17"/>
      <c r="BQ360" s="17"/>
      <c r="BR360" s="17"/>
      <c r="BS360" s="17"/>
      <c r="BT360" s="17"/>
      <c r="BU360" s="17"/>
      <c r="BV360" s="17"/>
      <c r="BW360" s="17"/>
      <c r="BX360" s="17"/>
      <c r="BY360" s="17"/>
      <c r="BZ360" s="17"/>
      <c r="CA360" s="17"/>
      <c r="CB360" s="17"/>
      <c r="CC360" s="17"/>
      <c r="CD360" s="17"/>
      <c r="CE360" s="17"/>
      <c r="CF360" s="17"/>
      <c r="CG360" s="17"/>
      <c r="CH360" s="17"/>
      <c r="CI360" s="17"/>
      <c r="CJ360" s="17"/>
      <c r="CK360" s="17"/>
      <c r="CL360" s="17"/>
      <c r="CM360" s="17"/>
      <c r="CN360" s="17"/>
      <c r="CO360" s="17"/>
      <c r="CP360" s="17"/>
      <c r="CQ360" s="17"/>
      <c r="CR360" s="17"/>
      <c r="CS360" s="17"/>
      <c r="CT360" s="17"/>
      <c r="CU360" s="17"/>
      <c r="CV360" s="17"/>
      <c r="CW360" s="17"/>
      <c r="CX360" s="17"/>
      <c r="CY360" s="17"/>
      <c r="CZ360" s="17"/>
      <c r="DA360" s="17"/>
      <c r="DB360" s="17"/>
      <c r="DC360" s="17"/>
      <c r="DD360" s="17"/>
      <c r="DE360" s="17"/>
      <c r="DF360" s="17"/>
      <c r="DG360" s="17"/>
      <c r="DH360" s="17"/>
      <c r="DI360" s="17"/>
      <c r="DJ360" s="17"/>
      <c r="DK360" s="17"/>
      <c r="DL360" s="17"/>
      <c r="DM360" s="17"/>
      <c r="DN360" s="17"/>
      <c r="DO360" s="17"/>
      <c r="DP360" s="17"/>
      <c r="DQ360" s="17"/>
      <c r="DR360" s="17"/>
      <c r="DS360" s="17"/>
      <c r="DT360" s="17"/>
      <c r="DU360" s="17"/>
      <c r="DV360" s="17"/>
      <c r="DW360" s="17"/>
    </row>
    <row r="361" spans="1:127" x14ac:dyDescent="0.25">
      <c r="A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  <c r="BI361" s="17"/>
      <c r="BJ361" s="17"/>
      <c r="BK361" s="17"/>
      <c r="BL361" s="17"/>
      <c r="BM361" s="17"/>
      <c r="BN361" s="17"/>
      <c r="BO361" s="17"/>
      <c r="BP361" s="17"/>
      <c r="BQ361" s="17"/>
      <c r="BR361" s="17"/>
      <c r="BS361" s="17"/>
      <c r="BT361" s="17"/>
      <c r="BU361" s="17"/>
      <c r="BV361" s="17"/>
      <c r="BW361" s="17"/>
      <c r="BX361" s="17"/>
      <c r="BY361" s="17"/>
      <c r="BZ361" s="17"/>
      <c r="CA361" s="17"/>
      <c r="CB361" s="17"/>
      <c r="CC361" s="17"/>
      <c r="CD361" s="17"/>
      <c r="CE361" s="17"/>
      <c r="CF361" s="17"/>
      <c r="CG361" s="17"/>
      <c r="CH361" s="17"/>
      <c r="CI361" s="17"/>
      <c r="CJ361" s="17"/>
      <c r="CK361" s="17"/>
      <c r="CL361" s="17"/>
      <c r="CM361" s="17"/>
      <c r="CN361" s="17"/>
      <c r="CO361" s="17"/>
      <c r="CP361" s="17"/>
      <c r="CQ361" s="17"/>
      <c r="CR361" s="17"/>
      <c r="CS361" s="17"/>
      <c r="CT361" s="17"/>
      <c r="CU361" s="17"/>
      <c r="CV361" s="17"/>
      <c r="CW361" s="17"/>
      <c r="CX361" s="17"/>
      <c r="CY361" s="17"/>
      <c r="CZ361" s="17"/>
      <c r="DA361" s="17"/>
      <c r="DB361" s="17"/>
      <c r="DC361" s="17"/>
      <c r="DD361" s="17"/>
      <c r="DE361" s="17"/>
      <c r="DF361" s="17"/>
      <c r="DG361" s="17"/>
      <c r="DH361" s="17"/>
      <c r="DI361" s="17"/>
      <c r="DJ361" s="17"/>
      <c r="DK361" s="17"/>
      <c r="DL361" s="17"/>
      <c r="DM361" s="17"/>
      <c r="DN361" s="17"/>
      <c r="DO361" s="17"/>
      <c r="DP361" s="17"/>
      <c r="DQ361" s="17"/>
      <c r="DR361" s="17"/>
      <c r="DS361" s="17"/>
      <c r="DT361" s="17"/>
      <c r="DU361" s="17"/>
      <c r="DV361" s="17"/>
      <c r="DW361" s="17"/>
    </row>
    <row r="362" spans="1:127" x14ac:dyDescent="0.25">
      <c r="A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  <c r="BI362" s="17"/>
      <c r="BJ362" s="17"/>
      <c r="BK362" s="17"/>
      <c r="BL362" s="17"/>
      <c r="BM362" s="17"/>
      <c r="BN362" s="17"/>
      <c r="BO362" s="17"/>
      <c r="BP362" s="17"/>
      <c r="BQ362" s="17"/>
      <c r="BR362" s="17"/>
      <c r="BS362" s="17"/>
      <c r="BT362" s="17"/>
      <c r="BU362" s="17"/>
      <c r="BV362" s="17"/>
      <c r="BW362" s="17"/>
      <c r="BX362" s="17"/>
      <c r="BY362" s="17"/>
      <c r="BZ362" s="17"/>
      <c r="CA362" s="17"/>
      <c r="CB362" s="17"/>
      <c r="CC362" s="17"/>
      <c r="CD362" s="17"/>
      <c r="CE362" s="17"/>
      <c r="CF362" s="17"/>
      <c r="CG362" s="17"/>
      <c r="CH362" s="17"/>
      <c r="CI362" s="17"/>
      <c r="CJ362" s="17"/>
      <c r="CK362" s="17"/>
      <c r="CL362" s="17"/>
      <c r="CM362" s="17"/>
      <c r="CN362" s="17"/>
      <c r="CO362" s="17"/>
      <c r="CP362" s="17"/>
      <c r="CQ362" s="17"/>
      <c r="CR362" s="17"/>
      <c r="CS362" s="17"/>
      <c r="CT362" s="17"/>
      <c r="CU362" s="17"/>
      <c r="CV362" s="17"/>
      <c r="CW362" s="17"/>
      <c r="CX362" s="17"/>
      <c r="CY362" s="17"/>
      <c r="CZ362" s="17"/>
      <c r="DA362" s="17"/>
      <c r="DB362" s="17"/>
      <c r="DC362" s="17"/>
      <c r="DD362" s="17"/>
      <c r="DE362" s="17"/>
      <c r="DF362" s="17"/>
      <c r="DG362" s="17"/>
      <c r="DH362" s="17"/>
      <c r="DI362" s="17"/>
      <c r="DJ362" s="17"/>
      <c r="DK362" s="17"/>
      <c r="DL362" s="17"/>
      <c r="DM362" s="17"/>
      <c r="DN362" s="17"/>
      <c r="DO362" s="17"/>
      <c r="DP362" s="17"/>
      <c r="DQ362" s="17"/>
      <c r="DR362" s="17"/>
      <c r="DS362" s="17"/>
      <c r="DT362" s="17"/>
      <c r="DU362" s="17"/>
      <c r="DV362" s="17"/>
      <c r="DW362" s="17"/>
    </row>
    <row r="363" spans="1:127" x14ac:dyDescent="0.25">
      <c r="A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  <c r="BI363" s="17"/>
      <c r="BJ363" s="17"/>
      <c r="BK363" s="17"/>
      <c r="BL363" s="17"/>
      <c r="BM363" s="17"/>
      <c r="BN363" s="17"/>
      <c r="BO363" s="17"/>
      <c r="BP363" s="17"/>
      <c r="BQ363" s="17"/>
      <c r="BR363" s="17"/>
      <c r="BS363" s="17"/>
      <c r="BT363" s="17"/>
      <c r="BU363" s="17"/>
      <c r="BV363" s="17"/>
      <c r="BW363" s="17"/>
      <c r="BX363" s="17"/>
      <c r="BY363" s="17"/>
      <c r="BZ363" s="17"/>
      <c r="CA363" s="17"/>
      <c r="CB363" s="17"/>
      <c r="CC363" s="17"/>
      <c r="CD363" s="17"/>
      <c r="CE363" s="17"/>
      <c r="CF363" s="17"/>
      <c r="CG363" s="17"/>
      <c r="CH363" s="17"/>
      <c r="CI363" s="17"/>
      <c r="CJ363" s="17"/>
      <c r="CK363" s="17"/>
      <c r="CL363" s="17"/>
      <c r="CM363" s="17"/>
      <c r="CN363" s="17"/>
      <c r="CO363" s="17"/>
      <c r="CP363" s="17"/>
      <c r="CQ363" s="17"/>
      <c r="CR363" s="17"/>
      <c r="CS363" s="17"/>
      <c r="CT363" s="17"/>
      <c r="CU363" s="17"/>
      <c r="CV363" s="17"/>
      <c r="CW363" s="17"/>
      <c r="CX363" s="17"/>
      <c r="CY363" s="17"/>
      <c r="CZ363" s="17"/>
      <c r="DA363" s="17"/>
      <c r="DB363" s="17"/>
      <c r="DC363" s="17"/>
      <c r="DD363" s="17"/>
      <c r="DE363" s="17"/>
      <c r="DF363" s="17"/>
      <c r="DG363" s="17"/>
      <c r="DH363" s="17"/>
      <c r="DI363" s="17"/>
      <c r="DJ363" s="17"/>
      <c r="DK363" s="17"/>
      <c r="DL363" s="17"/>
      <c r="DM363" s="17"/>
      <c r="DN363" s="17"/>
      <c r="DO363" s="17"/>
      <c r="DP363" s="17"/>
      <c r="DQ363" s="17"/>
      <c r="DR363" s="17"/>
      <c r="DS363" s="17"/>
      <c r="DT363" s="17"/>
      <c r="DU363" s="17"/>
      <c r="DV363" s="17"/>
      <c r="DW363" s="17"/>
    </row>
    <row r="364" spans="1:127" x14ac:dyDescent="0.25">
      <c r="A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  <c r="BI364" s="17"/>
      <c r="BJ364" s="17"/>
      <c r="BK364" s="17"/>
      <c r="BL364" s="17"/>
      <c r="BM364" s="17"/>
      <c r="BN364" s="17"/>
      <c r="BO364" s="17"/>
      <c r="BP364" s="17"/>
      <c r="BQ364" s="17"/>
      <c r="BR364" s="17"/>
      <c r="BS364" s="17"/>
      <c r="BT364" s="17"/>
      <c r="BU364" s="17"/>
      <c r="BV364" s="17"/>
      <c r="BW364" s="17"/>
      <c r="BX364" s="17"/>
      <c r="BY364" s="17"/>
      <c r="BZ364" s="17"/>
      <c r="CA364" s="17"/>
      <c r="CB364" s="17"/>
      <c r="CC364" s="17"/>
      <c r="CD364" s="17"/>
      <c r="CE364" s="17"/>
      <c r="CF364" s="17"/>
      <c r="CG364" s="17"/>
      <c r="CH364" s="17"/>
      <c r="CI364" s="17"/>
      <c r="CJ364" s="17"/>
      <c r="CK364" s="17"/>
      <c r="CL364" s="17"/>
      <c r="CM364" s="17"/>
      <c r="CN364" s="17"/>
      <c r="CO364" s="17"/>
      <c r="CP364" s="17"/>
      <c r="CQ364" s="17"/>
      <c r="CR364" s="17"/>
      <c r="CS364" s="17"/>
      <c r="CT364" s="17"/>
      <c r="CU364" s="17"/>
      <c r="CV364" s="17"/>
      <c r="CW364" s="17"/>
      <c r="CX364" s="17"/>
      <c r="CY364" s="17"/>
      <c r="CZ364" s="17"/>
      <c r="DA364" s="17"/>
      <c r="DB364" s="17"/>
      <c r="DC364" s="17"/>
      <c r="DD364" s="17"/>
      <c r="DE364" s="17"/>
      <c r="DF364" s="17"/>
      <c r="DG364" s="17"/>
      <c r="DH364" s="17"/>
      <c r="DI364" s="17"/>
      <c r="DJ364" s="17"/>
      <c r="DK364" s="17"/>
      <c r="DL364" s="17"/>
      <c r="DM364" s="17"/>
      <c r="DN364" s="17"/>
      <c r="DO364" s="17"/>
      <c r="DP364" s="17"/>
      <c r="DQ364" s="17"/>
      <c r="DR364" s="17"/>
      <c r="DS364" s="17"/>
      <c r="DT364" s="17"/>
      <c r="DU364" s="17"/>
      <c r="DV364" s="17"/>
      <c r="DW364" s="17"/>
    </row>
    <row r="365" spans="1:127" x14ac:dyDescent="0.25">
      <c r="A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  <c r="BI365" s="17"/>
      <c r="BJ365" s="17"/>
      <c r="BK365" s="17"/>
      <c r="BL365" s="17"/>
      <c r="BM365" s="17"/>
      <c r="BN365" s="17"/>
      <c r="BO365" s="17"/>
      <c r="BP365" s="17"/>
      <c r="BQ365" s="17"/>
      <c r="BR365" s="17"/>
      <c r="BS365" s="17"/>
      <c r="BT365" s="17"/>
      <c r="BU365" s="17"/>
      <c r="BV365" s="17"/>
      <c r="BW365" s="17"/>
      <c r="BX365" s="17"/>
      <c r="BY365" s="17"/>
      <c r="BZ365" s="17"/>
      <c r="CA365" s="17"/>
      <c r="CB365" s="17"/>
      <c r="CC365" s="17"/>
      <c r="CD365" s="17"/>
      <c r="CE365" s="17"/>
      <c r="CF365" s="17"/>
      <c r="CG365" s="17"/>
      <c r="CH365" s="17"/>
      <c r="CI365" s="17"/>
      <c r="CJ365" s="17"/>
      <c r="CK365" s="17"/>
      <c r="CL365" s="17"/>
      <c r="CM365" s="17"/>
      <c r="CN365" s="17"/>
      <c r="CO365" s="17"/>
      <c r="CP365" s="17"/>
      <c r="CQ365" s="17"/>
      <c r="CR365" s="17"/>
      <c r="CS365" s="17"/>
      <c r="CT365" s="17"/>
      <c r="CU365" s="17"/>
      <c r="CV365" s="17"/>
      <c r="CW365" s="17"/>
      <c r="CX365" s="17"/>
      <c r="CY365" s="17"/>
      <c r="CZ365" s="17"/>
      <c r="DA365" s="17"/>
      <c r="DB365" s="17"/>
      <c r="DC365" s="17"/>
      <c r="DD365" s="17"/>
      <c r="DE365" s="17"/>
      <c r="DF365" s="17"/>
      <c r="DG365" s="17"/>
      <c r="DH365" s="17"/>
      <c r="DI365" s="17"/>
      <c r="DJ365" s="17"/>
      <c r="DK365" s="17"/>
      <c r="DL365" s="17"/>
      <c r="DM365" s="17"/>
      <c r="DN365" s="17"/>
      <c r="DO365" s="17"/>
      <c r="DP365" s="17"/>
      <c r="DQ365" s="17"/>
      <c r="DR365" s="17"/>
      <c r="DS365" s="17"/>
      <c r="DT365" s="17"/>
      <c r="DU365" s="17"/>
      <c r="DV365" s="17"/>
      <c r="DW365" s="17"/>
    </row>
    <row r="366" spans="1:127" x14ac:dyDescent="0.25">
      <c r="A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  <c r="BI366" s="17"/>
      <c r="BJ366" s="17"/>
      <c r="BK366" s="17"/>
      <c r="BL366" s="17"/>
      <c r="BM366" s="17"/>
      <c r="BN366" s="17"/>
      <c r="BO366" s="17"/>
      <c r="BP366" s="17"/>
      <c r="BQ366" s="17"/>
      <c r="BR366" s="17"/>
      <c r="BS366" s="17"/>
      <c r="BT366" s="17"/>
      <c r="BU366" s="17"/>
      <c r="BV366" s="17"/>
      <c r="BW366" s="17"/>
      <c r="BX366" s="17"/>
      <c r="BY366" s="17"/>
      <c r="BZ366" s="17"/>
      <c r="CA366" s="17"/>
      <c r="CB366" s="17"/>
      <c r="CC366" s="17"/>
      <c r="CD366" s="17"/>
      <c r="CE366" s="17"/>
      <c r="CF366" s="17"/>
      <c r="CG366" s="17"/>
      <c r="CH366" s="17"/>
      <c r="CI366" s="17"/>
      <c r="CJ366" s="17"/>
      <c r="CK366" s="17"/>
      <c r="CL366" s="17"/>
      <c r="CM366" s="17"/>
      <c r="CN366" s="17"/>
      <c r="CO366" s="17"/>
      <c r="CP366" s="17"/>
      <c r="CQ366" s="17"/>
      <c r="CR366" s="17"/>
      <c r="CS366" s="17"/>
      <c r="CT366" s="17"/>
      <c r="CU366" s="17"/>
      <c r="CV366" s="17"/>
      <c r="CW366" s="17"/>
      <c r="CX366" s="17"/>
      <c r="CY366" s="17"/>
      <c r="CZ366" s="17"/>
      <c r="DA366" s="17"/>
      <c r="DB366" s="17"/>
      <c r="DC366" s="17"/>
      <c r="DD366" s="17"/>
      <c r="DE366" s="17"/>
      <c r="DF366" s="17"/>
      <c r="DG366" s="17"/>
      <c r="DH366" s="17"/>
      <c r="DI366" s="17"/>
      <c r="DJ366" s="17"/>
      <c r="DK366" s="17"/>
      <c r="DL366" s="17"/>
      <c r="DM366" s="17"/>
      <c r="DN366" s="17"/>
      <c r="DO366" s="17"/>
      <c r="DP366" s="17"/>
      <c r="DQ366" s="17"/>
      <c r="DR366" s="17"/>
      <c r="DS366" s="17"/>
      <c r="DT366" s="17"/>
      <c r="DU366" s="17"/>
      <c r="DV366" s="17"/>
      <c r="DW366" s="17"/>
    </row>
    <row r="367" spans="1:127" x14ac:dyDescent="0.25">
      <c r="A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  <c r="BI367" s="17"/>
      <c r="BJ367" s="17"/>
      <c r="BK367" s="17"/>
      <c r="BL367" s="17"/>
      <c r="BM367" s="17"/>
      <c r="BN367" s="17"/>
      <c r="BO367" s="17"/>
      <c r="BP367" s="17"/>
      <c r="BQ367" s="17"/>
      <c r="BR367" s="17"/>
      <c r="BS367" s="17"/>
      <c r="BT367" s="17"/>
      <c r="BU367" s="17"/>
      <c r="BV367" s="17"/>
      <c r="BW367" s="17"/>
      <c r="BX367" s="17"/>
      <c r="BY367" s="17"/>
      <c r="BZ367" s="17"/>
      <c r="CA367" s="17"/>
      <c r="CB367" s="17"/>
      <c r="CC367" s="17"/>
      <c r="CD367" s="17"/>
      <c r="CE367" s="17"/>
      <c r="CF367" s="17"/>
      <c r="CG367" s="17"/>
      <c r="CH367" s="17"/>
      <c r="CI367" s="17"/>
      <c r="CJ367" s="17"/>
      <c r="CK367" s="17"/>
      <c r="CL367" s="17"/>
      <c r="CM367" s="17"/>
      <c r="CN367" s="17"/>
      <c r="CO367" s="17"/>
      <c r="CP367" s="17"/>
      <c r="CQ367" s="17"/>
      <c r="CR367" s="17"/>
      <c r="CS367" s="17"/>
      <c r="CT367" s="17"/>
      <c r="CU367" s="17"/>
      <c r="CV367" s="17"/>
      <c r="CW367" s="17"/>
      <c r="CX367" s="17"/>
      <c r="CY367" s="17"/>
      <c r="CZ367" s="17"/>
      <c r="DA367" s="17"/>
      <c r="DB367" s="17"/>
      <c r="DC367" s="17"/>
      <c r="DD367" s="17"/>
      <c r="DE367" s="17"/>
      <c r="DF367" s="17"/>
      <c r="DG367" s="17"/>
      <c r="DH367" s="17"/>
      <c r="DI367" s="17"/>
      <c r="DJ367" s="17"/>
      <c r="DK367" s="17"/>
      <c r="DL367" s="17"/>
      <c r="DM367" s="17"/>
      <c r="DN367" s="17"/>
      <c r="DO367" s="17"/>
      <c r="DP367" s="17"/>
      <c r="DQ367" s="17"/>
      <c r="DR367" s="17"/>
      <c r="DS367" s="17"/>
      <c r="DT367" s="17"/>
      <c r="DU367" s="17"/>
      <c r="DV367" s="17"/>
      <c r="DW367" s="17"/>
    </row>
    <row r="368" spans="1:127" x14ac:dyDescent="0.25">
      <c r="A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  <c r="BI368" s="17"/>
      <c r="BJ368" s="17"/>
      <c r="BK368" s="17"/>
      <c r="BL368" s="17"/>
      <c r="BM368" s="17"/>
      <c r="BN368" s="17"/>
      <c r="BO368" s="17"/>
      <c r="BP368" s="17"/>
      <c r="BQ368" s="17"/>
      <c r="BR368" s="17"/>
      <c r="BS368" s="17"/>
      <c r="BT368" s="17"/>
      <c r="BU368" s="17"/>
      <c r="BV368" s="17"/>
      <c r="BW368" s="17"/>
      <c r="BX368" s="17"/>
      <c r="BY368" s="17"/>
      <c r="BZ368" s="17"/>
      <c r="CA368" s="17"/>
      <c r="CB368" s="17"/>
      <c r="CC368" s="17"/>
      <c r="CD368" s="17"/>
      <c r="CE368" s="17"/>
      <c r="CF368" s="17"/>
      <c r="CG368" s="17"/>
      <c r="CH368" s="17"/>
      <c r="CI368" s="17"/>
      <c r="CJ368" s="17"/>
      <c r="CK368" s="17"/>
      <c r="CL368" s="17"/>
      <c r="CM368" s="17"/>
      <c r="CN368" s="17"/>
      <c r="CO368" s="17"/>
      <c r="CP368" s="17"/>
      <c r="CQ368" s="17"/>
      <c r="CR368" s="17"/>
      <c r="CS368" s="17"/>
      <c r="CT368" s="17"/>
      <c r="CU368" s="17"/>
      <c r="CV368" s="17"/>
      <c r="CW368" s="17"/>
      <c r="CX368" s="17"/>
      <c r="CY368" s="17"/>
      <c r="CZ368" s="17"/>
      <c r="DA368" s="17"/>
      <c r="DB368" s="17"/>
      <c r="DC368" s="17"/>
      <c r="DD368" s="17"/>
      <c r="DE368" s="17"/>
      <c r="DF368" s="17"/>
      <c r="DG368" s="17"/>
      <c r="DH368" s="17"/>
      <c r="DI368" s="17"/>
      <c r="DJ368" s="17"/>
      <c r="DK368" s="17"/>
      <c r="DL368" s="17"/>
      <c r="DM368" s="17"/>
      <c r="DN368" s="17"/>
      <c r="DO368" s="17"/>
      <c r="DP368" s="17"/>
      <c r="DQ368" s="17"/>
      <c r="DR368" s="17"/>
      <c r="DS368" s="17"/>
      <c r="DT368" s="17"/>
      <c r="DU368" s="17"/>
      <c r="DV368" s="17"/>
      <c r="DW368" s="17"/>
    </row>
    <row r="369" spans="1:127" x14ac:dyDescent="0.25">
      <c r="A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  <c r="BI369" s="17"/>
      <c r="BJ369" s="17"/>
      <c r="BK369" s="17"/>
      <c r="BL369" s="17"/>
      <c r="BM369" s="17"/>
      <c r="BN369" s="17"/>
      <c r="BO369" s="17"/>
      <c r="BP369" s="17"/>
      <c r="BQ369" s="17"/>
      <c r="BR369" s="17"/>
      <c r="BS369" s="17"/>
      <c r="BT369" s="17"/>
      <c r="BU369" s="17"/>
      <c r="BV369" s="17"/>
      <c r="BW369" s="17"/>
      <c r="BX369" s="17"/>
      <c r="BY369" s="17"/>
      <c r="BZ369" s="17"/>
      <c r="CA369" s="17"/>
      <c r="CB369" s="17"/>
      <c r="CC369" s="17"/>
      <c r="CD369" s="17"/>
      <c r="CE369" s="17"/>
      <c r="CF369" s="17"/>
      <c r="CG369" s="17"/>
      <c r="CH369" s="17"/>
      <c r="CI369" s="17"/>
      <c r="CJ369" s="17"/>
      <c r="CK369" s="17"/>
      <c r="CL369" s="17"/>
      <c r="CM369" s="17"/>
      <c r="CN369" s="17"/>
      <c r="CO369" s="17"/>
      <c r="CP369" s="17"/>
      <c r="CQ369" s="17"/>
      <c r="CR369" s="17"/>
      <c r="CS369" s="17"/>
      <c r="CT369" s="17"/>
      <c r="CU369" s="17"/>
      <c r="CV369" s="17"/>
      <c r="CW369" s="17"/>
      <c r="CX369" s="17"/>
      <c r="CY369" s="17"/>
      <c r="CZ369" s="17"/>
      <c r="DA369" s="17"/>
      <c r="DB369" s="17"/>
      <c r="DC369" s="17"/>
      <c r="DD369" s="17"/>
      <c r="DE369" s="17"/>
      <c r="DF369" s="17"/>
      <c r="DG369" s="17"/>
      <c r="DH369" s="17"/>
      <c r="DI369" s="17"/>
      <c r="DJ369" s="17"/>
      <c r="DK369" s="17"/>
      <c r="DL369" s="17"/>
      <c r="DM369" s="17"/>
      <c r="DN369" s="17"/>
      <c r="DO369" s="17"/>
      <c r="DP369" s="17"/>
      <c r="DQ369" s="17"/>
      <c r="DR369" s="17"/>
      <c r="DS369" s="17"/>
      <c r="DT369" s="17"/>
      <c r="DU369" s="17"/>
      <c r="DV369" s="17"/>
      <c r="DW369" s="17"/>
    </row>
    <row r="370" spans="1:127" x14ac:dyDescent="0.25">
      <c r="A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  <c r="BI370" s="17"/>
      <c r="BJ370" s="17"/>
      <c r="BK370" s="17"/>
      <c r="BL370" s="17"/>
      <c r="BM370" s="17"/>
      <c r="BN370" s="17"/>
      <c r="BO370" s="17"/>
      <c r="BP370" s="17"/>
      <c r="BQ370" s="17"/>
      <c r="BR370" s="17"/>
      <c r="BS370" s="17"/>
      <c r="BT370" s="17"/>
      <c r="BU370" s="17"/>
      <c r="BV370" s="17"/>
      <c r="BW370" s="17"/>
      <c r="BX370" s="17"/>
      <c r="BY370" s="17"/>
      <c r="BZ370" s="17"/>
      <c r="CA370" s="17"/>
      <c r="CB370" s="17"/>
      <c r="CC370" s="17"/>
      <c r="CD370" s="17"/>
      <c r="CE370" s="17"/>
      <c r="CF370" s="17"/>
      <c r="CG370" s="17"/>
      <c r="CH370" s="17"/>
      <c r="CI370" s="17"/>
      <c r="CJ370" s="17"/>
      <c r="CK370" s="17"/>
      <c r="CL370" s="17"/>
      <c r="CM370" s="17"/>
      <c r="CN370" s="17"/>
      <c r="CO370" s="17"/>
      <c r="CP370" s="17"/>
      <c r="CQ370" s="17"/>
      <c r="CR370" s="17"/>
      <c r="CS370" s="17"/>
      <c r="CT370" s="17"/>
      <c r="CU370" s="17"/>
      <c r="CV370" s="17"/>
      <c r="CW370" s="17"/>
      <c r="CX370" s="17"/>
      <c r="CY370" s="17"/>
      <c r="CZ370" s="17"/>
      <c r="DA370" s="17"/>
      <c r="DB370" s="17"/>
      <c r="DC370" s="17"/>
      <c r="DD370" s="17"/>
      <c r="DE370" s="17"/>
      <c r="DF370" s="17"/>
      <c r="DG370" s="17"/>
      <c r="DH370" s="17"/>
      <c r="DI370" s="17"/>
      <c r="DJ370" s="17"/>
      <c r="DK370" s="17"/>
      <c r="DL370" s="17"/>
      <c r="DM370" s="17"/>
      <c r="DN370" s="17"/>
      <c r="DO370" s="17"/>
      <c r="DP370" s="17"/>
      <c r="DQ370" s="17"/>
      <c r="DR370" s="17"/>
      <c r="DS370" s="17"/>
      <c r="DT370" s="17"/>
      <c r="DU370" s="17"/>
      <c r="DV370" s="17"/>
      <c r="DW370" s="17"/>
    </row>
    <row r="371" spans="1:127" x14ac:dyDescent="0.25">
      <c r="A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  <c r="BI371" s="17"/>
      <c r="BJ371" s="17"/>
      <c r="BK371" s="17"/>
      <c r="BL371" s="17"/>
      <c r="BM371" s="17"/>
      <c r="BN371" s="17"/>
      <c r="BO371" s="17"/>
      <c r="BP371" s="17"/>
      <c r="BQ371" s="17"/>
      <c r="BR371" s="17"/>
      <c r="BS371" s="17"/>
      <c r="BT371" s="17"/>
      <c r="BU371" s="17"/>
      <c r="BV371" s="17"/>
      <c r="BW371" s="17"/>
      <c r="BX371" s="17"/>
      <c r="BY371" s="17"/>
      <c r="BZ371" s="17"/>
      <c r="CA371" s="17"/>
      <c r="CB371" s="17"/>
      <c r="CC371" s="17"/>
      <c r="CD371" s="17"/>
      <c r="CE371" s="17"/>
      <c r="CF371" s="17"/>
      <c r="CG371" s="17"/>
      <c r="CH371" s="17"/>
      <c r="CI371" s="17"/>
      <c r="CJ371" s="17"/>
      <c r="CK371" s="17"/>
      <c r="CL371" s="17"/>
      <c r="CM371" s="17"/>
      <c r="CN371" s="17"/>
      <c r="CO371" s="17"/>
      <c r="CP371" s="17"/>
      <c r="CQ371" s="17"/>
      <c r="CR371" s="17"/>
      <c r="CS371" s="17"/>
      <c r="CT371" s="17"/>
      <c r="CU371" s="17"/>
      <c r="CV371" s="17"/>
      <c r="CW371" s="17"/>
      <c r="CX371" s="17"/>
      <c r="CY371" s="17"/>
      <c r="CZ371" s="17"/>
      <c r="DA371" s="17"/>
      <c r="DB371" s="17"/>
      <c r="DC371" s="17"/>
      <c r="DD371" s="17"/>
      <c r="DE371" s="17"/>
      <c r="DF371" s="17"/>
      <c r="DG371" s="17"/>
      <c r="DH371" s="17"/>
      <c r="DI371" s="17"/>
      <c r="DJ371" s="17"/>
      <c r="DK371" s="17"/>
      <c r="DL371" s="17"/>
      <c r="DM371" s="17"/>
      <c r="DN371" s="17"/>
      <c r="DO371" s="17"/>
      <c r="DP371" s="17"/>
      <c r="DQ371" s="17"/>
      <c r="DR371" s="17"/>
      <c r="DS371" s="17"/>
      <c r="DT371" s="17"/>
      <c r="DU371" s="17"/>
      <c r="DV371" s="17"/>
      <c r="DW371" s="17"/>
    </row>
    <row r="372" spans="1:127" x14ac:dyDescent="0.25">
      <c r="A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  <c r="BI372" s="17"/>
      <c r="BJ372" s="17"/>
      <c r="BK372" s="17"/>
      <c r="BL372" s="17"/>
      <c r="BM372" s="17"/>
      <c r="BN372" s="17"/>
      <c r="BO372" s="17"/>
      <c r="BP372" s="17"/>
      <c r="BQ372" s="17"/>
      <c r="BR372" s="17"/>
      <c r="BS372" s="17"/>
      <c r="BT372" s="17"/>
      <c r="BU372" s="17"/>
      <c r="BV372" s="17"/>
      <c r="BW372" s="17"/>
      <c r="BX372" s="17"/>
      <c r="BY372" s="17"/>
      <c r="BZ372" s="17"/>
      <c r="CA372" s="17"/>
      <c r="CB372" s="17"/>
      <c r="CC372" s="17"/>
      <c r="CD372" s="17"/>
      <c r="CE372" s="17"/>
      <c r="CF372" s="17"/>
      <c r="CG372" s="17"/>
      <c r="CH372" s="17"/>
      <c r="CI372" s="17"/>
      <c r="CJ372" s="17"/>
      <c r="CK372" s="17"/>
      <c r="CL372" s="17"/>
      <c r="CM372" s="17"/>
      <c r="CN372" s="17"/>
      <c r="CO372" s="17"/>
      <c r="CP372" s="17"/>
      <c r="CQ372" s="17"/>
      <c r="CR372" s="17"/>
      <c r="CS372" s="17"/>
      <c r="CT372" s="17"/>
      <c r="CU372" s="17"/>
      <c r="CV372" s="17"/>
      <c r="CW372" s="17"/>
      <c r="CX372" s="17"/>
      <c r="CY372" s="17"/>
      <c r="CZ372" s="17"/>
      <c r="DA372" s="17"/>
      <c r="DB372" s="17"/>
      <c r="DC372" s="17"/>
      <c r="DD372" s="17"/>
      <c r="DE372" s="17"/>
      <c r="DF372" s="17"/>
      <c r="DG372" s="17"/>
      <c r="DH372" s="17"/>
      <c r="DI372" s="17"/>
      <c r="DJ372" s="17"/>
      <c r="DK372" s="17"/>
      <c r="DL372" s="17"/>
      <c r="DM372" s="17"/>
      <c r="DN372" s="17"/>
      <c r="DO372" s="17"/>
      <c r="DP372" s="17"/>
      <c r="DQ372" s="17"/>
      <c r="DR372" s="17"/>
      <c r="DS372" s="17"/>
      <c r="DT372" s="17"/>
      <c r="DU372" s="17"/>
      <c r="DV372" s="17"/>
      <c r="DW372" s="17"/>
    </row>
    <row r="373" spans="1:127" x14ac:dyDescent="0.25">
      <c r="A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  <c r="BI373" s="17"/>
      <c r="BJ373" s="17"/>
      <c r="BK373" s="17"/>
      <c r="BL373" s="17"/>
      <c r="BM373" s="17"/>
      <c r="BN373" s="17"/>
      <c r="BO373" s="17"/>
      <c r="BP373" s="17"/>
      <c r="BQ373" s="17"/>
      <c r="BR373" s="17"/>
      <c r="BS373" s="17"/>
      <c r="BT373" s="17"/>
      <c r="BU373" s="17"/>
      <c r="BV373" s="17"/>
      <c r="BW373" s="17"/>
      <c r="BX373" s="17"/>
      <c r="BY373" s="17"/>
      <c r="BZ373" s="17"/>
      <c r="CA373" s="17"/>
      <c r="CB373" s="17"/>
      <c r="CC373" s="17"/>
      <c r="CD373" s="17"/>
      <c r="CE373" s="17"/>
      <c r="CF373" s="17"/>
      <c r="CG373" s="17"/>
      <c r="CH373" s="17"/>
      <c r="CI373" s="17"/>
      <c r="CJ373" s="17"/>
      <c r="CK373" s="17"/>
      <c r="CL373" s="17"/>
      <c r="CM373" s="17"/>
      <c r="CN373" s="17"/>
      <c r="CO373" s="17"/>
      <c r="CP373" s="17"/>
      <c r="CQ373" s="17"/>
      <c r="CR373" s="17"/>
      <c r="CS373" s="17"/>
      <c r="CT373" s="17"/>
      <c r="CU373" s="17"/>
      <c r="CV373" s="17"/>
      <c r="CW373" s="17"/>
      <c r="CX373" s="17"/>
      <c r="CY373" s="17"/>
      <c r="CZ373" s="17"/>
      <c r="DA373" s="17"/>
      <c r="DB373" s="17"/>
      <c r="DC373" s="17"/>
      <c r="DD373" s="17"/>
      <c r="DE373" s="17"/>
      <c r="DF373" s="17"/>
      <c r="DG373" s="17"/>
      <c r="DH373" s="17"/>
      <c r="DI373" s="17"/>
      <c r="DJ373" s="17"/>
      <c r="DK373" s="17"/>
      <c r="DL373" s="17"/>
      <c r="DM373" s="17"/>
      <c r="DN373" s="17"/>
      <c r="DO373" s="17"/>
      <c r="DP373" s="17"/>
      <c r="DQ373" s="17"/>
      <c r="DR373" s="17"/>
      <c r="DS373" s="17"/>
      <c r="DT373" s="17"/>
      <c r="DU373" s="17"/>
      <c r="DV373" s="17"/>
      <c r="DW373" s="17"/>
    </row>
    <row r="374" spans="1:127" x14ac:dyDescent="0.25">
      <c r="A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  <c r="BI374" s="17"/>
      <c r="BJ374" s="17"/>
      <c r="BK374" s="17"/>
      <c r="BL374" s="17"/>
      <c r="BM374" s="17"/>
      <c r="BN374" s="17"/>
      <c r="BO374" s="17"/>
      <c r="BP374" s="17"/>
      <c r="BQ374" s="17"/>
      <c r="BR374" s="17"/>
      <c r="BS374" s="17"/>
      <c r="BT374" s="17"/>
      <c r="BU374" s="17"/>
      <c r="BV374" s="17"/>
      <c r="BW374" s="17"/>
      <c r="BX374" s="17"/>
      <c r="BY374" s="17"/>
      <c r="BZ374" s="17"/>
      <c r="CA374" s="17"/>
      <c r="CB374" s="17"/>
      <c r="CC374" s="17"/>
      <c r="CD374" s="17"/>
      <c r="CE374" s="17"/>
      <c r="CF374" s="17"/>
      <c r="CG374" s="17"/>
      <c r="CH374" s="17"/>
      <c r="CI374" s="17"/>
      <c r="CJ374" s="17"/>
      <c r="CK374" s="17"/>
      <c r="CL374" s="17"/>
      <c r="CM374" s="17"/>
      <c r="CN374" s="17"/>
      <c r="CO374" s="17"/>
      <c r="CP374" s="17"/>
      <c r="CQ374" s="17"/>
      <c r="CR374" s="17"/>
      <c r="CS374" s="17"/>
      <c r="CT374" s="17"/>
      <c r="CU374" s="17"/>
      <c r="CV374" s="17"/>
      <c r="CW374" s="17"/>
      <c r="CX374" s="17"/>
      <c r="CY374" s="17"/>
      <c r="CZ374" s="17"/>
      <c r="DA374" s="17"/>
      <c r="DB374" s="17"/>
      <c r="DC374" s="17"/>
      <c r="DD374" s="17"/>
      <c r="DE374" s="17"/>
      <c r="DF374" s="17"/>
      <c r="DG374" s="17"/>
      <c r="DH374" s="17"/>
      <c r="DI374" s="17"/>
      <c r="DJ374" s="17"/>
      <c r="DK374" s="17"/>
      <c r="DL374" s="17"/>
      <c r="DM374" s="17"/>
      <c r="DN374" s="17"/>
      <c r="DO374" s="17"/>
      <c r="DP374" s="17"/>
      <c r="DQ374" s="17"/>
      <c r="DR374" s="17"/>
      <c r="DS374" s="17"/>
      <c r="DT374" s="17"/>
      <c r="DU374" s="17"/>
      <c r="DV374" s="17"/>
      <c r="DW374" s="17"/>
    </row>
    <row r="375" spans="1:127" x14ac:dyDescent="0.25">
      <c r="A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  <c r="BI375" s="17"/>
      <c r="BJ375" s="17"/>
      <c r="BK375" s="17"/>
      <c r="BL375" s="17"/>
      <c r="BM375" s="17"/>
      <c r="BN375" s="17"/>
      <c r="BO375" s="17"/>
      <c r="BP375" s="17"/>
      <c r="BQ375" s="17"/>
      <c r="BR375" s="17"/>
      <c r="BS375" s="17"/>
      <c r="BT375" s="17"/>
      <c r="BU375" s="17"/>
      <c r="BV375" s="17"/>
      <c r="BW375" s="17"/>
      <c r="BX375" s="17"/>
      <c r="BY375" s="17"/>
      <c r="BZ375" s="17"/>
      <c r="CA375" s="17"/>
      <c r="CB375" s="17"/>
      <c r="CC375" s="17"/>
      <c r="CD375" s="17"/>
      <c r="CE375" s="17"/>
      <c r="CF375" s="17"/>
      <c r="CG375" s="17"/>
      <c r="CH375" s="17"/>
      <c r="CI375" s="17"/>
      <c r="CJ375" s="17"/>
      <c r="CK375" s="17"/>
      <c r="CL375" s="17"/>
      <c r="CM375" s="17"/>
      <c r="CN375" s="17"/>
      <c r="CO375" s="17"/>
      <c r="CP375" s="17"/>
      <c r="CQ375" s="17"/>
      <c r="CR375" s="17"/>
      <c r="CS375" s="17"/>
      <c r="CT375" s="17"/>
      <c r="CU375" s="17"/>
      <c r="CV375" s="17"/>
      <c r="CW375" s="17"/>
      <c r="CX375" s="17"/>
      <c r="CY375" s="17"/>
      <c r="CZ375" s="17"/>
      <c r="DA375" s="17"/>
      <c r="DB375" s="17"/>
      <c r="DC375" s="17"/>
      <c r="DD375" s="17"/>
      <c r="DE375" s="17"/>
      <c r="DF375" s="17"/>
      <c r="DG375" s="17"/>
      <c r="DH375" s="17"/>
      <c r="DI375" s="17"/>
      <c r="DJ375" s="17"/>
      <c r="DK375" s="17"/>
      <c r="DL375" s="17"/>
      <c r="DM375" s="17"/>
      <c r="DN375" s="17"/>
      <c r="DO375" s="17"/>
      <c r="DP375" s="17"/>
      <c r="DQ375" s="17"/>
      <c r="DR375" s="17"/>
      <c r="DS375" s="17"/>
      <c r="DT375" s="17"/>
      <c r="DU375" s="17"/>
      <c r="DV375" s="17"/>
      <c r="DW375" s="17"/>
    </row>
    <row r="376" spans="1:127" x14ac:dyDescent="0.25">
      <c r="A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  <c r="BI376" s="17"/>
      <c r="BJ376" s="17"/>
      <c r="BK376" s="17"/>
      <c r="BL376" s="17"/>
      <c r="BM376" s="17"/>
      <c r="BN376" s="17"/>
      <c r="BO376" s="17"/>
      <c r="BP376" s="17"/>
      <c r="BQ376" s="17"/>
      <c r="BR376" s="17"/>
      <c r="BS376" s="17"/>
      <c r="BT376" s="17"/>
      <c r="BU376" s="17"/>
      <c r="BV376" s="17"/>
      <c r="BW376" s="17"/>
      <c r="BX376" s="17"/>
      <c r="BY376" s="17"/>
      <c r="BZ376" s="17"/>
      <c r="CA376" s="17"/>
      <c r="CB376" s="17"/>
      <c r="CC376" s="17"/>
      <c r="CD376" s="17"/>
      <c r="CE376" s="17"/>
      <c r="CF376" s="17"/>
      <c r="CG376" s="17"/>
      <c r="CH376" s="17"/>
      <c r="CI376" s="17"/>
      <c r="CJ376" s="17"/>
      <c r="CK376" s="17"/>
      <c r="CL376" s="17"/>
      <c r="CM376" s="17"/>
      <c r="CN376" s="17"/>
      <c r="CO376" s="17"/>
      <c r="CP376" s="17"/>
      <c r="CQ376" s="17"/>
      <c r="CR376" s="17"/>
      <c r="CS376" s="17"/>
      <c r="CT376" s="17"/>
      <c r="CU376" s="17"/>
      <c r="CV376" s="17"/>
      <c r="CW376" s="17"/>
      <c r="CX376" s="17"/>
      <c r="CY376" s="17"/>
      <c r="CZ376" s="17"/>
      <c r="DA376" s="17"/>
      <c r="DB376" s="17"/>
      <c r="DC376" s="17"/>
      <c r="DD376" s="17"/>
      <c r="DE376" s="17"/>
      <c r="DF376" s="17"/>
      <c r="DG376" s="17"/>
      <c r="DH376" s="17"/>
      <c r="DI376" s="17"/>
      <c r="DJ376" s="17"/>
      <c r="DK376" s="17"/>
      <c r="DL376" s="17"/>
      <c r="DM376" s="17"/>
      <c r="DN376" s="17"/>
      <c r="DO376" s="17"/>
      <c r="DP376" s="17"/>
      <c r="DQ376" s="17"/>
      <c r="DR376" s="17"/>
      <c r="DS376" s="17"/>
      <c r="DT376" s="17"/>
      <c r="DU376" s="17"/>
      <c r="DV376" s="17"/>
      <c r="DW376" s="17"/>
    </row>
    <row r="377" spans="1:127" x14ac:dyDescent="0.25">
      <c r="A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  <c r="BI377" s="17"/>
      <c r="BJ377" s="17"/>
      <c r="BK377" s="17"/>
      <c r="BL377" s="17"/>
      <c r="BM377" s="17"/>
      <c r="BN377" s="17"/>
      <c r="BO377" s="17"/>
      <c r="BP377" s="17"/>
      <c r="BQ377" s="17"/>
      <c r="BR377" s="17"/>
      <c r="BS377" s="17"/>
      <c r="BT377" s="17"/>
      <c r="BU377" s="17"/>
      <c r="BV377" s="17"/>
      <c r="BW377" s="17"/>
      <c r="BX377" s="17"/>
      <c r="BY377" s="17"/>
      <c r="BZ377" s="17"/>
      <c r="CA377" s="17"/>
      <c r="CB377" s="17"/>
      <c r="CC377" s="17"/>
      <c r="CD377" s="17"/>
      <c r="CE377" s="17"/>
      <c r="CF377" s="1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  <c r="CR377" s="17"/>
      <c r="CS377" s="17"/>
      <c r="CT377" s="17"/>
      <c r="CU377" s="17"/>
      <c r="CV377" s="17"/>
      <c r="CW377" s="17"/>
      <c r="CX377" s="17"/>
      <c r="CY377" s="17"/>
      <c r="CZ377" s="17"/>
      <c r="DA377" s="17"/>
      <c r="DB377" s="17"/>
      <c r="DC377" s="17"/>
      <c r="DD377" s="17"/>
      <c r="DE377" s="17"/>
      <c r="DF377" s="17"/>
      <c r="DG377" s="17"/>
      <c r="DH377" s="17"/>
      <c r="DI377" s="17"/>
      <c r="DJ377" s="17"/>
      <c r="DK377" s="17"/>
      <c r="DL377" s="17"/>
      <c r="DM377" s="17"/>
      <c r="DN377" s="17"/>
      <c r="DO377" s="17"/>
      <c r="DP377" s="17"/>
      <c r="DQ377" s="17"/>
      <c r="DR377" s="17"/>
      <c r="DS377" s="17"/>
      <c r="DT377" s="17"/>
      <c r="DU377" s="17"/>
      <c r="DV377" s="17"/>
      <c r="DW377" s="17"/>
    </row>
    <row r="378" spans="1:127" x14ac:dyDescent="0.25">
      <c r="A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  <c r="BI378" s="17"/>
      <c r="BJ378" s="17"/>
      <c r="BK378" s="17"/>
      <c r="BL378" s="17"/>
      <c r="BM378" s="17"/>
      <c r="BN378" s="17"/>
      <c r="BO378" s="17"/>
      <c r="BP378" s="17"/>
      <c r="BQ378" s="17"/>
      <c r="BR378" s="17"/>
      <c r="BS378" s="17"/>
      <c r="BT378" s="17"/>
      <c r="BU378" s="17"/>
      <c r="BV378" s="17"/>
      <c r="BW378" s="17"/>
      <c r="BX378" s="17"/>
      <c r="BY378" s="17"/>
      <c r="BZ378" s="17"/>
      <c r="CA378" s="17"/>
      <c r="CB378" s="17"/>
      <c r="CC378" s="17"/>
      <c r="CD378" s="17"/>
      <c r="CE378" s="17"/>
      <c r="CF378" s="1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  <c r="CR378" s="17"/>
      <c r="CS378" s="17"/>
      <c r="CT378" s="17"/>
      <c r="CU378" s="17"/>
      <c r="CV378" s="17"/>
      <c r="CW378" s="17"/>
      <c r="CX378" s="17"/>
      <c r="CY378" s="17"/>
      <c r="CZ378" s="17"/>
      <c r="DA378" s="17"/>
      <c r="DB378" s="17"/>
      <c r="DC378" s="17"/>
      <c r="DD378" s="17"/>
      <c r="DE378" s="17"/>
      <c r="DF378" s="17"/>
      <c r="DG378" s="17"/>
      <c r="DH378" s="17"/>
      <c r="DI378" s="17"/>
      <c r="DJ378" s="17"/>
      <c r="DK378" s="17"/>
      <c r="DL378" s="17"/>
      <c r="DM378" s="17"/>
      <c r="DN378" s="17"/>
      <c r="DO378" s="17"/>
      <c r="DP378" s="17"/>
      <c r="DQ378" s="17"/>
      <c r="DR378" s="17"/>
      <c r="DS378" s="17"/>
      <c r="DT378" s="17"/>
      <c r="DU378" s="17"/>
      <c r="DV378" s="17"/>
      <c r="DW378" s="17"/>
    </row>
    <row r="379" spans="1:127" x14ac:dyDescent="0.25">
      <c r="A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  <c r="BI379" s="17"/>
      <c r="BJ379" s="17"/>
      <c r="BK379" s="17"/>
      <c r="BL379" s="17"/>
      <c r="BM379" s="17"/>
      <c r="BN379" s="17"/>
      <c r="BO379" s="17"/>
      <c r="BP379" s="17"/>
      <c r="BQ379" s="17"/>
      <c r="BR379" s="17"/>
      <c r="BS379" s="17"/>
      <c r="BT379" s="17"/>
      <c r="BU379" s="17"/>
      <c r="BV379" s="17"/>
      <c r="BW379" s="17"/>
      <c r="BX379" s="17"/>
      <c r="BY379" s="17"/>
      <c r="BZ379" s="17"/>
      <c r="CA379" s="17"/>
      <c r="CB379" s="17"/>
      <c r="CC379" s="17"/>
      <c r="CD379" s="17"/>
      <c r="CE379" s="17"/>
      <c r="CF379" s="17"/>
      <c r="CG379" s="17"/>
      <c r="CH379" s="17"/>
      <c r="CI379" s="17"/>
      <c r="CJ379" s="17"/>
      <c r="CK379" s="17"/>
      <c r="CL379" s="17"/>
      <c r="CM379" s="17"/>
      <c r="CN379" s="17"/>
      <c r="CO379" s="17"/>
      <c r="CP379" s="17"/>
      <c r="CQ379" s="17"/>
      <c r="CR379" s="17"/>
      <c r="CS379" s="17"/>
      <c r="CT379" s="17"/>
      <c r="CU379" s="17"/>
      <c r="CV379" s="17"/>
      <c r="CW379" s="17"/>
      <c r="CX379" s="17"/>
      <c r="CY379" s="17"/>
      <c r="CZ379" s="17"/>
      <c r="DA379" s="17"/>
      <c r="DB379" s="17"/>
      <c r="DC379" s="17"/>
      <c r="DD379" s="17"/>
      <c r="DE379" s="17"/>
      <c r="DF379" s="17"/>
      <c r="DG379" s="17"/>
      <c r="DH379" s="17"/>
      <c r="DI379" s="17"/>
      <c r="DJ379" s="17"/>
      <c r="DK379" s="17"/>
      <c r="DL379" s="17"/>
      <c r="DM379" s="17"/>
      <c r="DN379" s="17"/>
      <c r="DO379" s="17"/>
      <c r="DP379" s="17"/>
      <c r="DQ379" s="17"/>
      <c r="DR379" s="17"/>
      <c r="DS379" s="17"/>
      <c r="DT379" s="17"/>
      <c r="DU379" s="17"/>
      <c r="DV379" s="17"/>
      <c r="DW379" s="17"/>
    </row>
    <row r="380" spans="1:127" x14ac:dyDescent="0.25">
      <c r="A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  <c r="BI380" s="17"/>
      <c r="BJ380" s="17"/>
      <c r="BK380" s="17"/>
      <c r="BL380" s="17"/>
      <c r="BM380" s="17"/>
      <c r="BN380" s="17"/>
      <c r="BO380" s="17"/>
      <c r="BP380" s="17"/>
      <c r="BQ380" s="17"/>
      <c r="BR380" s="17"/>
      <c r="BS380" s="17"/>
      <c r="BT380" s="17"/>
      <c r="BU380" s="17"/>
      <c r="BV380" s="17"/>
      <c r="BW380" s="17"/>
      <c r="BX380" s="17"/>
      <c r="BY380" s="17"/>
      <c r="BZ380" s="17"/>
      <c r="CA380" s="17"/>
      <c r="CB380" s="17"/>
      <c r="CC380" s="17"/>
      <c r="CD380" s="17"/>
      <c r="CE380" s="17"/>
      <c r="CF380" s="17"/>
      <c r="CG380" s="17"/>
      <c r="CH380" s="17"/>
      <c r="CI380" s="17"/>
      <c r="CJ380" s="17"/>
      <c r="CK380" s="17"/>
      <c r="CL380" s="17"/>
      <c r="CM380" s="17"/>
      <c r="CN380" s="17"/>
      <c r="CO380" s="17"/>
      <c r="CP380" s="17"/>
      <c r="CQ380" s="17"/>
      <c r="CR380" s="17"/>
      <c r="CS380" s="17"/>
      <c r="CT380" s="17"/>
      <c r="CU380" s="17"/>
      <c r="CV380" s="17"/>
      <c r="CW380" s="17"/>
      <c r="CX380" s="17"/>
      <c r="CY380" s="17"/>
      <c r="CZ380" s="17"/>
      <c r="DA380" s="17"/>
      <c r="DB380" s="17"/>
      <c r="DC380" s="17"/>
      <c r="DD380" s="17"/>
      <c r="DE380" s="17"/>
      <c r="DF380" s="17"/>
      <c r="DG380" s="17"/>
      <c r="DH380" s="17"/>
      <c r="DI380" s="17"/>
      <c r="DJ380" s="17"/>
      <c r="DK380" s="17"/>
      <c r="DL380" s="17"/>
      <c r="DM380" s="17"/>
      <c r="DN380" s="17"/>
      <c r="DO380" s="17"/>
      <c r="DP380" s="17"/>
      <c r="DQ380" s="17"/>
      <c r="DR380" s="17"/>
      <c r="DS380" s="17"/>
      <c r="DT380" s="17"/>
      <c r="DU380" s="17"/>
      <c r="DV380" s="17"/>
      <c r="DW380" s="17"/>
    </row>
    <row r="381" spans="1:127" x14ac:dyDescent="0.25">
      <c r="A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  <c r="BL381" s="17"/>
      <c r="BM381" s="17"/>
      <c r="BN381" s="17"/>
      <c r="BO381" s="17"/>
      <c r="BP381" s="17"/>
      <c r="BQ381" s="17"/>
      <c r="BR381" s="17"/>
      <c r="BS381" s="17"/>
      <c r="BT381" s="17"/>
      <c r="BU381" s="17"/>
      <c r="BV381" s="17"/>
      <c r="BW381" s="17"/>
      <c r="BX381" s="17"/>
      <c r="BY381" s="17"/>
      <c r="BZ381" s="17"/>
      <c r="CA381" s="17"/>
      <c r="CB381" s="17"/>
      <c r="CC381" s="17"/>
      <c r="CD381" s="17"/>
      <c r="CE381" s="17"/>
      <c r="CF381" s="17"/>
      <c r="CG381" s="17"/>
      <c r="CH381" s="17"/>
      <c r="CI381" s="17"/>
      <c r="CJ381" s="17"/>
      <c r="CK381" s="17"/>
      <c r="CL381" s="17"/>
      <c r="CM381" s="17"/>
      <c r="CN381" s="17"/>
      <c r="CO381" s="17"/>
      <c r="CP381" s="17"/>
      <c r="CQ381" s="17"/>
      <c r="CR381" s="17"/>
      <c r="CS381" s="17"/>
      <c r="CT381" s="17"/>
      <c r="CU381" s="17"/>
      <c r="CV381" s="17"/>
      <c r="CW381" s="17"/>
      <c r="CX381" s="17"/>
      <c r="CY381" s="17"/>
      <c r="CZ381" s="17"/>
      <c r="DA381" s="17"/>
      <c r="DB381" s="17"/>
      <c r="DC381" s="17"/>
      <c r="DD381" s="17"/>
      <c r="DE381" s="17"/>
      <c r="DF381" s="17"/>
      <c r="DG381" s="17"/>
      <c r="DH381" s="17"/>
      <c r="DI381" s="17"/>
      <c r="DJ381" s="17"/>
      <c r="DK381" s="17"/>
      <c r="DL381" s="17"/>
      <c r="DM381" s="17"/>
      <c r="DN381" s="17"/>
      <c r="DO381" s="17"/>
      <c r="DP381" s="17"/>
      <c r="DQ381" s="17"/>
      <c r="DR381" s="17"/>
      <c r="DS381" s="17"/>
      <c r="DT381" s="17"/>
      <c r="DU381" s="17"/>
      <c r="DV381" s="17"/>
      <c r="DW381" s="17"/>
    </row>
    <row r="382" spans="1:127" x14ac:dyDescent="0.25">
      <c r="A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  <c r="BL382" s="17"/>
      <c r="BM382" s="17"/>
      <c r="BN382" s="17"/>
      <c r="BO382" s="17"/>
      <c r="BP382" s="17"/>
      <c r="BQ382" s="17"/>
      <c r="BR382" s="17"/>
      <c r="BS382" s="17"/>
      <c r="BT382" s="17"/>
      <c r="BU382" s="17"/>
      <c r="BV382" s="17"/>
      <c r="BW382" s="17"/>
      <c r="BX382" s="17"/>
      <c r="BY382" s="17"/>
      <c r="BZ382" s="17"/>
      <c r="CA382" s="17"/>
      <c r="CB382" s="17"/>
      <c r="CC382" s="17"/>
      <c r="CD382" s="17"/>
      <c r="CE382" s="17"/>
      <c r="CF382" s="17"/>
      <c r="CG382" s="17"/>
      <c r="CH382" s="17"/>
      <c r="CI382" s="17"/>
      <c r="CJ382" s="17"/>
      <c r="CK382" s="17"/>
      <c r="CL382" s="17"/>
      <c r="CM382" s="17"/>
      <c r="CN382" s="17"/>
      <c r="CO382" s="17"/>
      <c r="CP382" s="17"/>
      <c r="CQ382" s="17"/>
      <c r="CR382" s="17"/>
      <c r="CS382" s="17"/>
      <c r="CT382" s="17"/>
      <c r="CU382" s="17"/>
      <c r="CV382" s="17"/>
      <c r="CW382" s="17"/>
      <c r="CX382" s="17"/>
      <c r="CY382" s="17"/>
      <c r="CZ382" s="17"/>
      <c r="DA382" s="17"/>
      <c r="DB382" s="17"/>
      <c r="DC382" s="17"/>
      <c r="DD382" s="17"/>
      <c r="DE382" s="17"/>
      <c r="DF382" s="17"/>
      <c r="DG382" s="17"/>
      <c r="DH382" s="17"/>
      <c r="DI382" s="17"/>
      <c r="DJ382" s="17"/>
      <c r="DK382" s="17"/>
      <c r="DL382" s="17"/>
      <c r="DM382" s="17"/>
      <c r="DN382" s="17"/>
      <c r="DO382" s="17"/>
      <c r="DP382" s="17"/>
      <c r="DQ382" s="17"/>
      <c r="DR382" s="17"/>
      <c r="DS382" s="17"/>
      <c r="DT382" s="17"/>
      <c r="DU382" s="17"/>
      <c r="DV382" s="17"/>
      <c r="DW382" s="17"/>
    </row>
    <row r="383" spans="1:127" x14ac:dyDescent="0.25">
      <c r="A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  <c r="BL383" s="17"/>
      <c r="BM383" s="17"/>
      <c r="BN383" s="17"/>
      <c r="BO383" s="17"/>
      <c r="BP383" s="17"/>
      <c r="BQ383" s="17"/>
      <c r="BR383" s="17"/>
      <c r="BS383" s="17"/>
      <c r="BT383" s="17"/>
      <c r="BU383" s="17"/>
      <c r="BV383" s="17"/>
      <c r="BW383" s="17"/>
      <c r="BX383" s="17"/>
      <c r="BY383" s="17"/>
      <c r="BZ383" s="17"/>
      <c r="CA383" s="17"/>
      <c r="CB383" s="17"/>
      <c r="CC383" s="17"/>
      <c r="CD383" s="17"/>
      <c r="CE383" s="17"/>
      <c r="CF383" s="17"/>
      <c r="CG383" s="17"/>
      <c r="CH383" s="17"/>
      <c r="CI383" s="17"/>
      <c r="CJ383" s="17"/>
      <c r="CK383" s="17"/>
      <c r="CL383" s="17"/>
      <c r="CM383" s="17"/>
      <c r="CN383" s="17"/>
      <c r="CO383" s="17"/>
      <c r="CP383" s="17"/>
      <c r="CQ383" s="17"/>
      <c r="CR383" s="17"/>
      <c r="CS383" s="17"/>
      <c r="CT383" s="17"/>
      <c r="CU383" s="17"/>
      <c r="CV383" s="17"/>
      <c r="CW383" s="17"/>
      <c r="CX383" s="17"/>
      <c r="CY383" s="17"/>
      <c r="CZ383" s="17"/>
      <c r="DA383" s="17"/>
      <c r="DB383" s="17"/>
      <c r="DC383" s="17"/>
      <c r="DD383" s="17"/>
      <c r="DE383" s="17"/>
      <c r="DF383" s="17"/>
      <c r="DG383" s="17"/>
      <c r="DH383" s="17"/>
      <c r="DI383" s="17"/>
      <c r="DJ383" s="17"/>
      <c r="DK383" s="17"/>
      <c r="DL383" s="17"/>
      <c r="DM383" s="17"/>
      <c r="DN383" s="17"/>
      <c r="DO383" s="17"/>
      <c r="DP383" s="17"/>
      <c r="DQ383" s="17"/>
      <c r="DR383" s="17"/>
      <c r="DS383" s="17"/>
      <c r="DT383" s="17"/>
      <c r="DU383" s="17"/>
      <c r="DV383" s="17"/>
      <c r="DW383" s="17"/>
    </row>
    <row r="384" spans="1:127" x14ac:dyDescent="0.25">
      <c r="A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  <c r="BI384" s="17"/>
      <c r="BJ384" s="17"/>
      <c r="BK384" s="17"/>
      <c r="BL384" s="17"/>
      <c r="BM384" s="17"/>
      <c r="BN384" s="17"/>
      <c r="BO384" s="17"/>
      <c r="BP384" s="17"/>
      <c r="BQ384" s="17"/>
      <c r="BR384" s="17"/>
      <c r="BS384" s="17"/>
      <c r="BT384" s="17"/>
      <c r="BU384" s="17"/>
      <c r="BV384" s="17"/>
      <c r="BW384" s="17"/>
      <c r="BX384" s="17"/>
      <c r="BY384" s="17"/>
      <c r="BZ384" s="17"/>
      <c r="CA384" s="17"/>
      <c r="CB384" s="17"/>
      <c r="CC384" s="17"/>
      <c r="CD384" s="17"/>
      <c r="CE384" s="17"/>
      <c r="CF384" s="17"/>
      <c r="CG384" s="17"/>
      <c r="CH384" s="17"/>
      <c r="CI384" s="17"/>
      <c r="CJ384" s="17"/>
      <c r="CK384" s="17"/>
      <c r="CL384" s="17"/>
      <c r="CM384" s="17"/>
      <c r="CN384" s="17"/>
      <c r="CO384" s="17"/>
      <c r="CP384" s="17"/>
      <c r="CQ384" s="17"/>
      <c r="CR384" s="17"/>
      <c r="CS384" s="17"/>
      <c r="CT384" s="17"/>
      <c r="CU384" s="17"/>
      <c r="CV384" s="17"/>
      <c r="CW384" s="17"/>
      <c r="CX384" s="17"/>
      <c r="CY384" s="17"/>
      <c r="CZ384" s="17"/>
      <c r="DA384" s="17"/>
      <c r="DB384" s="17"/>
      <c r="DC384" s="17"/>
      <c r="DD384" s="17"/>
      <c r="DE384" s="17"/>
      <c r="DF384" s="17"/>
      <c r="DG384" s="17"/>
      <c r="DH384" s="17"/>
      <c r="DI384" s="17"/>
      <c r="DJ384" s="17"/>
      <c r="DK384" s="17"/>
      <c r="DL384" s="17"/>
      <c r="DM384" s="17"/>
      <c r="DN384" s="17"/>
      <c r="DO384" s="17"/>
      <c r="DP384" s="17"/>
      <c r="DQ384" s="17"/>
      <c r="DR384" s="17"/>
      <c r="DS384" s="17"/>
      <c r="DT384" s="17"/>
      <c r="DU384" s="17"/>
      <c r="DV384" s="17"/>
      <c r="DW384" s="17"/>
    </row>
    <row r="385" spans="1:127" x14ac:dyDescent="0.25">
      <c r="A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  <c r="BI385" s="17"/>
      <c r="BJ385" s="17"/>
      <c r="BK385" s="17"/>
      <c r="BL385" s="17"/>
      <c r="BM385" s="17"/>
      <c r="BN385" s="17"/>
      <c r="BO385" s="17"/>
      <c r="BP385" s="17"/>
      <c r="BQ385" s="17"/>
      <c r="BR385" s="17"/>
      <c r="BS385" s="17"/>
      <c r="BT385" s="17"/>
      <c r="BU385" s="17"/>
      <c r="BV385" s="17"/>
      <c r="BW385" s="17"/>
      <c r="BX385" s="17"/>
      <c r="BY385" s="17"/>
      <c r="BZ385" s="17"/>
      <c r="CA385" s="17"/>
      <c r="CB385" s="17"/>
      <c r="CC385" s="17"/>
      <c r="CD385" s="17"/>
      <c r="CE385" s="17"/>
      <c r="CF385" s="17"/>
      <c r="CG385" s="17"/>
      <c r="CH385" s="17"/>
      <c r="CI385" s="17"/>
      <c r="CJ385" s="17"/>
      <c r="CK385" s="17"/>
      <c r="CL385" s="17"/>
      <c r="CM385" s="17"/>
      <c r="CN385" s="17"/>
      <c r="CO385" s="17"/>
      <c r="CP385" s="17"/>
      <c r="CQ385" s="17"/>
      <c r="CR385" s="17"/>
      <c r="CS385" s="17"/>
      <c r="CT385" s="17"/>
      <c r="CU385" s="17"/>
      <c r="CV385" s="17"/>
      <c r="CW385" s="17"/>
      <c r="CX385" s="17"/>
      <c r="CY385" s="17"/>
      <c r="CZ385" s="17"/>
      <c r="DA385" s="17"/>
      <c r="DB385" s="17"/>
      <c r="DC385" s="17"/>
      <c r="DD385" s="17"/>
      <c r="DE385" s="17"/>
      <c r="DF385" s="17"/>
      <c r="DG385" s="17"/>
      <c r="DH385" s="17"/>
      <c r="DI385" s="17"/>
      <c r="DJ385" s="17"/>
      <c r="DK385" s="17"/>
      <c r="DL385" s="17"/>
      <c r="DM385" s="17"/>
      <c r="DN385" s="17"/>
      <c r="DO385" s="17"/>
      <c r="DP385" s="17"/>
      <c r="DQ385" s="17"/>
      <c r="DR385" s="17"/>
      <c r="DS385" s="17"/>
      <c r="DT385" s="17"/>
      <c r="DU385" s="17"/>
      <c r="DV385" s="17"/>
      <c r="DW385" s="17"/>
    </row>
    <row r="386" spans="1:127" x14ac:dyDescent="0.25">
      <c r="A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  <c r="BI386" s="17"/>
      <c r="BJ386" s="17"/>
      <c r="BK386" s="17"/>
      <c r="BL386" s="17"/>
      <c r="BM386" s="17"/>
      <c r="BN386" s="17"/>
      <c r="BO386" s="17"/>
      <c r="BP386" s="17"/>
      <c r="BQ386" s="17"/>
      <c r="BR386" s="17"/>
      <c r="BS386" s="17"/>
      <c r="BT386" s="17"/>
      <c r="BU386" s="17"/>
      <c r="BV386" s="17"/>
      <c r="BW386" s="17"/>
      <c r="BX386" s="17"/>
      <c r="BY386" s="17"/>
      <c r="BZ386" s="17"/>
      <c r="CA386" s="17"/>
      <c r="CB386" s="17"/>
      <c r="CC386" s="17"/>
      <c r="CD386" s="17"/>
      <c r="CE386" s="17"/>
      <c r="CF386" s="17"/>
      <c r="CG386" s="17"/>
      <c r="CH386" s="17"/>
      <c r="CI386" s="17"/>
      <c r="CJ386" s="17"/>
      <c r="CK386" s="17"/>
      <c r="CL386" s="17"/>
      <c r="CM386" s="17"/>
      <c r="CN386" s="17"/>
      <c r="CO386" s="17"/>
      <c r="CP386" s="17"/>
      <c r="CQ386" s="17"/>
      <c r="CR386" s="17"/>
      <c r="CS386" s="17"/>
      <c r="CT386" s="17"/>
      <c r="CU386" s="17"/>
      <c r="CV386" s="17"/>
      <c r="CW386" s="17"/>
      <c r="CX386" s="17"/>
      <c r="CY386" s="17"/>
      <c r="CZ386" s="17"/>
      <c r="DA386" s="17"/>
      <c r="DB386" s="17"/>
      <c r="DC386" s="17"/>
      <c r="DD386" s="17"/>
      <c r="DE386" s="17"/>
      <c r="DF386" s="17"/>
      <c r="DG386" s="17"/>
      <c r="DH386" s="17"/>
      <c r="DI386" s="17"/>
      <c r="DJ386" s="17"/>
      <c r="DK386" s="17"/>
      <c r="DL386" s="17"/>
      <c r="DM386" s="17"/>
      <c r="DN386" s="17"/>
      <c r="DO386" s="17"/>
      <c r="DP386" s="17"/>
      <c r="DQ386" s="17"/>
      <c r="DR386" s="17"/>
      <c r="DS386" s="17"/>
      <c r="DT386" s="17"/>
      <c r="DU386" s="17"/>
      <c r="DV386" s="17"/>
      <c r="DW386" s="17"/>
    </row>
    <row r="387" spans="1:127" x14ac:dyDescent="0.25">
      <c r="A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  <c r="BI387" s="17"/>
      <c r="BJ387" s="17"/>
      <c r="BK387" s="17"/>
      <c r="BL387" s="17"/>
      <c r="BM387" s="17"/>
      <c r="BN387" s="17"/>
      <c r="BO387" s="17"/>
      <c r="BP387" s="17"/>
      <c r="BQ387" s="17"/>
      <c r="BR387" s="17"/>
      <c r="BS387" s="17"/>
      <c r="BT387" s="17"/>
      <c r="BU387" s="17"/>
      <c r="BV387" s="17"/>
      <c r="BW387" s="17"/>
      <c r="BX387" s="17"/>
      <c r="BY387" s="17"/>
      <c r="BZ387" s="17"/>
      <c r="CA387" s="17"/>
      <c r="CB387" s="17"/>
      <c r="CC387" s="17"/>
      <c r="CD387" s="17"/>
      <c r="CE387" s="17"/>
      <c r="CF387" s="17"/>
      <c r="CG387" s="17"/>
      <c r="CH387" s="17"/>
      <c r="CI387" s="17"/>
      <c r="CJ387" s="17"/>
      <c r="CK387" s="17"/>
      <c r="CL387" s="17"/>
      <c r="CM387" s="17"/>
      <c r="CN387" s="17"/>
      <c r="CO387" s="17"/>
      <c r="CP387" s="17"/>
      <c r="CQ387" s="17"/>
      <c r="CR387" s="17"/>
      <c r="CS387" s="17"/>
      <c r="CT387" s="17"/>
      <c r="CU387" s="17"/>
      <c r="CV387" s="17"/>
      <c r="CW387" s="17"/>
      <c r="CX387" s="17"/>
      <c r="CY387" s="17"/>
      <c r="CZ387" s="17"/>
      <c r="DA387" s="17"/>
      <c r="DB387" s="17"/>
      <c r="DC387" s="17"/>
      <c r="DD387" s="17"/>
      <c r="DE387" s="17"/>
      <c r="DF387" s="17"/>
      <c r="DG387" s="17"/>
      <c r="DH387" s="17"/>
      <c r="DI387" s="17"/>
      <c r="DJ387" s="17"/>
      <c r="DK387" s="17"/>
      <c r="DL387" s="17"/>
      <c r="DM387" s="17"/>
      <c r="DN387" s="17"/>
      <c r="DO387" s="17"/>
      <c r="DP387" s="17"/>
      <c r="DQ387" s="17"/>
      <c r="DR387" s="17"/>
      <c r="DS387" s="17"/>
      <c r="DT387" s="17"/>
      <c r="DU387" s="17"/>
      <c r="DV387" s="17"/>
      <c r="DW387" s="17"/>
    </row>
    <row r="388" spans="1:127" x14ac:dyDescent="0.25">
      <c r="A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  <c r="BI388" s="17"/>
      <c r="BJ388" s="17"/>
      <c r="BK388" s="17"/>
      <c r="BL388" s="17"/>
      <c r="BM388" s="17"/>
      <c r="BN388" s="17"/>
      <c r="BO388" s="17"/>
      <c r="BP388" s="17"/>
      <c r="BQ388" s="17"/>
      <c r="BR388" s="17"/>
      <c r="BS388" s="17"/>
      <c r="BT388" s="17"/>
      <c r="BU388" s="17"/>
      <c r="BV388" s="17"/>
      <c r="BW388" s="17"/>
      <c r="BX388" s="17"/>
      <c r="BY388" s="17"/>
      <c r="BZ388" s="17"/>
      <c r="CA388" s="17"/>
      <c r="CB388" s="17"/>
      <c r="CC388" s="17"/>
      <c r="CD388" s="17"/>
      <c r="CE388" s="17"/>
      <c r="CF388" s="17"/>
      <c r="CG388" s="17"/>
      <c r="CH388" s="17"/>
      <c r="CI388" s="17"/>
      <c r="CJ388" s="17"/>
      <c r="CK388" s="17"/>
      <c r="CL388" s="17"/>
      <c r="CM388" s="17"/>
      <c r="CN388" s="17"/>
      <c r="CO388" s="17"/>
      <c r="CP388" s="17"/>
      <c r="CQ388" s="17"/>
      <c r="CR388" s="17"/>
      <c r="CS388" s="17"/>
      <c r="CT388" s="17"/>
      <c r="CU388" s="17"/>
      <c r="CV388" s="17"/>
      <c r="CW388" s="17"/>
      <c r="CX388" s="17"/>
      <c r="CY388" s="17"/>
      <c r="CZ388" s="17"/>
      <c r="DA388" s="17"/>
      <c r="DB388" s="17"/>
      <c r="DC388" s="17"/>
      <c r="DD388" s="17"/>
      <c r="DE388" s="17"/>
      <c r="DF388" s="17"/>
      <c r="DG388" s="17"/>
      <c r="DH388" s="17"/>
      <c r="DI388" s="17"/>
      <c r="DJ388" s="17"/>
      <c r="DK388" s="17"/>
      <c r="DL388" s="17"/>
      <c r="DM388" s="17"/>
      <c r="DN388" s="17"/>
      <c r="DO388" s="17"/>
      <c r="DP388" s="17"/>
      <c r="DQ388" s="17"/>
      <c r="DR388" s="17"/>
      <c r="DS388" s="17"/>
      <c r="DT388" s="17"/>
      <c r="DU388" s="17"/>
      <c r="DV388" s="17"/>
      <c r="DW388" s="17"/>
    </row>
    <row r="389" spans="1:127" x14ac:dyDescent="0.25">
      <c r="A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  <c r="BI389" s="17"/>
      <c r="BJ389" s="17"/>
      <c r="BK389" s="17"/>
      <c r="BL389" s="17"/>
      <c r="BM389" s="17"/>
      <c r="BN389" s="17"/>
      <c r="BO389" s="17"/>
      <c r="BP389" s="17"/>
      <c r="BQ389" s="17"/>
      <c r="BR389" s="17"/>
      <c r="BS389" s="17"/>
      <c r="BT389" s="17"/>
      <c r="BU389" s="17"/>
      <c r="BV389" s="17"/>
      <c r="BW389" s="17"/>
      <c r="BX389" s="17"/>
      <c r="BY389" s="17"/>
      <c r="BZ389" s="17"/>
      <c r="CA389" s="17"/>
      <c r="CB389" s="17"/>
      <c r="CC389" s="17"/>
      <c r="CD389" s="17"/>
      <c r="CE389" s="17"/>
      <c r="CF389" s="17"/>
      <c r="CG389" s="17"/>
      <c r="CH389" s="17"/>
      <c r="CI389" s="17"/>
      <c r="CJ389" s="17"/>
      <c r="CK389" s="17"/>
      <c r="CL389" s="17"/>
      <c r="CM389" s="17"/>
      <c r="CN389" s="17"/>
      <c r="CO389" s="17"/>
      <c r="CP389" s="17"/>
      <c r="CQ389" s="17"/>
      <c r="CR389" s="17"/>
      <c r="CS389" s="17"/>
      <c r="CT389" s="17"/>
      <c r="CU389" s="17"/>
      <c r="CV389" s="17"/>
      <c r="CW389" s="17"/>
      <c r="CX389" s="17"/>
      <c r="CY389" s="17"/>
      <c r="CZ389" s="17"/>
      <c r="DA389" s="17"/>
      <c r="DB389" s="17"/>
      <c r="DC389" s="17"/>
      <c r="DD389" s="17"/>
      <c r="DE389" s="17"/>
      <c r="DF389" s="17"/>
      <c r="DG389" s="17"/>
      <c r="DH389" s="17"/>
      <c r="DI389" s="17"/>
      <c r="DJ389" s="17"/>
      <c r="DK389" s="17"/>
      <c r="DL389" s="17"/>
      <c r="DM389" s="17"/>
      <c r="DN389" s="17"/>
      <c r="DO389" s="17"/>
      <c r="DP389" s="17"/>
      <c r="DQ389" s="17"/>
      <c r="DR389" s="17"/>
      <c r="DS389" s="17"/>
      <c r="DT389" s="17"/>
      <c r="DU389" s="17"/>
      <c r="DV389" s="17"/>
      <c r="DW389" s="17"/>
    </row>
    <row r="390" spans="1:127" x14ac:dyDescent="0.25">
      <c r="A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  <c r="BI390" s="17"/>
      <c r="BJ390" s="17"/>
      <c r="BK390" s="17"/>
      <c r="BL390" s="17"/>
      <c r="BM390" s="17"/>
      <c r="BN390" s="17"/>
      <c r="BO390" s="17"/>
      <c r="BP390" s="17"/>
      <c r="BQ390" s="17"/>
      <c r="BR390" s="17"/>
      <c r="BS390" s="17"/>
      <c r="BT390" s="17"/>
      <c r="BU390" s="17"/>
      <c r="BV390" s="17"/>
      <c r="BW390" s="17"/>
      <c r="BX390" s="17"/>
      <c r="BY390" s="17"/>
      <c r="BZ390" s="17"/>
      <c r="CA390" s="17"/>
      <c r="CB390" s="17"/>
      <c r="CC390" s="17"/>
      <c r="CD390" s="17"/>
      <c r="CE390" s="17"/>
      <c r="CF390" s="17"/>
      <c r="CG390" s="17"/>
      <c r="CH390" s="17"/>
      <c r="CI390" s="17"/>
      <c r="CJ390" s="17"/>
      <c r="CK390" s="17"/>
      <c r="CL390" s="17"/>
      <c r="CM390" s="17"/>
      <c r="CN390" s="17"/>
      <c r="CO390" s="17"/>
      <c r="CP390" s="17"/>
      <c r="CQ390" s="17"/>
      <c r="CR390" s="17"/>
      <c r="CS390" s="17"/>
      <c r="CT390" s="17"/>
      <c r="CU390" s="17"/>
      <c r="CV390" s="17"/>
      <c r="CW390" s="17"/>
      <c r="CX390" s="17"/>
      <c r="CY390" s="17"/>
      <c r="CZ390" s="17"/>
      <c r="DA390" s="17"/>
      <c r="DB390" s="17"/>
      <c r="DC390" s="17"/>
      <c r="DD390" s="17"/>
      <c r="DE390" s="17"/>
      <c r="DF390" s="17"/>
      <c r="DG390" s="17"/>
      <c r="DH390" s="17"/>
      <c r="DI390" s="17"/>
      <c r="DJ390" s="17"/>
      <c r="DK390" s="17"/>
      <c r="DL390" s="17"/>
      <c r="DM390" s="17"/>
      <c r="DN390" s="17"/>
      <c r="DO390" s="17"/>
      <c r="DP390" s="17"/>
      <c r="DQ390" s="17"/>
      <c r="DR390" s="17"/>
      <c r="DS390" s="17"/>
      <c r="DT390" s="17"/>
      <c r="DU390" s="17"/>
      <c r="DV390" s="17"/>
      <c r="DW390" s="17"/>
    </row>
    <row r="391" spans="1:127" x14ac:dyDescent="0.25">
      <c r="A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  <c r="BI391" s="17"/>
      <c r="BJ391" s="17"/>
      <c r="BK391" s="17"/>
      <c r="BL391" s="17"/>
      <c r="BM391" s="17"/>
      <c r="BN391" s="17"/>
      <c r="BO391" s="17"/>
      <c r="BP391" s="17"/>
      <c r="BQ391" s="17"/>
      <c r="BR391" s="17"/>
      <c r="BS391" s="17"/>
      <c r="BT391" s="17"/>
      <c r="BU391" s="17"/>
      <c r="BV391" s="17"/>
      <c r="BW391" s="17"/>
      <c r="BX391" s="17"/>
      <c r="BY391" s="17"/>
      <c r="BZ391" s="17"/>
      <c r="CA391" s="17"/>
      <c r="CB391" s="17"/>
      <c r="CC391" s="17"/>
      <c r="CD391" s="17"/>
      <c r="CE391" s="17"/>
      <c r="CF391" s="17"/>
      <c r="CG391" s="17"/>
      <c r="CH391" s="17"/>
      <c r="CI391" s="17"/>
      <c r="CJ391" s="17"/>
      <c r="CK391" s="17"/>
      <c r="CL391" s="17"/>
      <c r="CM391" s="17"/>
      <c r="CN391" s="17"/>
      <c r="CO391" s="17"/>
      <c r="CP391" s="17"/>
      <c r="CQ391" s="17"/>
      <c r="CR391" s="17"/>
      <c r="CS391" s="17"/>
      <c r="CT391" s="17"/>
      <c r="CU391" s="17"/>
      <c r="CV391" s="17"/>
      <c r="CW391" s="17"/>
      <c r="CX391" s="17"/>
      <c r="CY391" s="17"/>
      <c r="CZ391" s="17"/>
      <c r="DA391" s="17"/>
      <c r="DB391" s="17"/>
      <c r="DC391" s="17"/>
      <c r="DD391" s="17"/>
      <c r="DE391" s="17"/>
      <c r="DF391" s="17"/>
      <c r="DG391" s="17"/>
      <c r="DH391" s="17"/>
      <c r="DI391" s="17"/>
      <c r="DJ391" s="17"/>
      <c r="DK391" s="17"/>
      <c r="DL391" s="17"/>
      <c r="DM391" s="17"/>
      <c r="DN391" s="17"/>
      <c r="DO391" s="17"/>
      <c r="DP391" s="17"/>
      <c r="DQ391" s="17"/>
      <c r="DR391" s="17"/>
      <c r="DS391" s="17"/>
      <c r="DT391" s="17"/>
      <c r="DU391" s="17"/>
      <c r="DV391" s="17"/>
      <c r="DW391" s="17"/>
    </row>
    <row r="392" spans="1:127" x14ac:dyDescent="0.25">
      <c r="A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  <c r="BI392" s="17"/>
      <c r="BJ392" s="17"/>
      <c r="BK392" s="17"/>
      <c r="BL392" s="17"/>
      <c r="BM392" s="17"/>
      <c r="BN392" s="17"/>
      <c r="BO392" s="17"/>
      <c r="BP392" s="17"/>
      <c r="BQ392" s="17"/>
      <c r="BR392" s="17"/>
      <c r="BS392" s="17"/>
      <c r="BT392" s="17"/>
      <c r="BU392" s="17"/>
      <c r="BV392" s="17"/>
      <c r="BW392" s="17"/>
      <c r="BX392" s="17"/>
      <c r="BY392" s="17"/>
      <c r="BZ392" s="17"/>
      <c r="CA392" s="17"/>
      <c r="CB392" s="17"/>
      <c r="CC392" s="17"/>
      <c r="CD392" s="17"/>
      <c r="CE392" s="17"/>
      <c r="CF392" s="17"/>
      <c r="CG392" s="17"/>
      <c r="CH392" s="17"/>
      <c r="CI392" s="17"/>
      <c r="CJ392" s="17"/>
      <c r="CK392" s="17"/>
      <c r="CL392" s="17"/>
      <c r="CM392" s="17"/>
      <c r="CN392" s="17"/>
      <c r="CO392" s="17"/>
      <c r="CP392" s="17"/>
      <c r="CQ392" s="17"/>
      <c r="CR392" s="17"/>
      <c r="CS392" s="17"/>
      <c r="CT392" s="17"/>
      <c r="CU392" s="17"/>
      <c r="CV392" s="17"/>
      <c r="CW392" s="17"/>
      <c r="CX392" s="17"/>
      <c r="CY392" s="17"/>
      <c r="CZ392" s="17"/>
      <c r="DA392" s="17"/>
      <c r="DB392" s="17"/>
      <c r="DC392" s="17"/>
      <c r="DD392" s="17"/>
      <c r="DE392" s="17"/>
      <c r="DF392" s="17"/>
      <c r="DG392" s="17"/>
      <c r="DH392" s="17"/>
      <c r="DI392" s="17"/>
      <c r="DJ392" s="17"/>
      <c r="DK392" s="17"/>
      <c r="DL392" s="17"/>
      <c r="DM392" s="17"/>
      <c r="DN392" s="17"/>
      <c r="DO392" s="17"/>
      <c r="DP392" s="17"/>
      <c r="DQ392" s="17"/>
      <c r="DR392" s="17"/>
      <c r="DS392" s="17"/>
      <c r="DT392" s="17"/>
      <c r="DU392" s="17"/>
      <c r="DV392" s="17"/>
      <c r="DW392" s="17"/>
    </row>
    <row r="393" spans="1:127" x14ac:dyDescent="0.25">
      <c r="A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  <c r="BI393" s="17"/>
      <c r="BJ393" s="17"/>
      <c r="BK393" s="17"/>
      <c r="BL393" s="17"/>
      <c r="BM393" s="17"/>
      <c r="BN393" s="17"/>
      <c r="BO393" s="17"/>
      <c r="BP393" s="17"/>
      <c r="BQ393" s="17"/>
      <c r="BR393" s="17"/>
      <c r="BS393" s="17"/>
      <c r="BT393" s="17"/>
      <c r="BU393" s="17"/>
      <c r="BV393" s="17"/>
      <c r="BW393" s="17"/>
      <c r="BX393" s="17"/>
      <c r="BY393" s="17"/>
      <c r="BZ393" s="17"/>
      <c r="CA393" s="17"/>
      <c r="CB393" s="17"/>
      <c r="CC393" s="17"/>
      <c r="CD393" s="17"/>
      <c r="CE393" s="17"/>
      <c r="CF393" s="17"/>
      <c r="CG393" s="17"/>
      <c r="CH393" s="17"/>
      <c r="CI393" s="17"/>
      <c r="CJ393" s="17"/>
      <c r="CK393" s="17"/>
      <c r="CL393" s="17"/>
      <c r="CM393" s="17"/>
      <c r="CN393" s="17"/>
      <c r="CO393" s="17"/>
      <c r="CP393" s="17"/>
      <c r="CQ393" s="17"/>
      <c r="CR393" s="17"/>
      <c r="CS393" s="17"/>
      <c r="CT393" s="17"/>
      <c r="CU393" s="17"/>
      <c r="CV393" s="17"/>
      <c r="CW393" s="17"/>
      <c r="CX393" s="17"/>
      <c r="CY393" s="17"/>
      <c r="CZ393" s="17"/>
      <c r="DA393" s="17"/>
      <c r="DB393" s="17"/>
      <c r="DC393" s="17"/>
      <c r="DD393" s="17"/>
      <c r="DE393" s="17"/>
      <c r="DF393" s="17"/>
      <c r="DG393" s="17"/>
      <c r="DH393" s="17"/>
      <c r="DI393" s="17"/>
      <c r="DJ393" s="17"/>
      <c r="DK393" s="17"/>
      <c r="DL393" s="17"/>
      <c r="DM393" s="17"/>
      <c r="DN393" s="17"/>
      <c r="DO393" s="17"/>
      <c r="DP393" s="17"/>
      <c r="DQ393" s="17"/>
      <c r="DR393" s="17"/>
      <c r="DS393" s="17"/>
      <c r="DT393" s="17"/>
      <c r="DU393" s="17"/>
      <c r="DV393" s="17"/>
      <c r="DW393" s="17"/>
    </row>
    <row r="394" spans="1:127" x14ac:dyDescent="0.25">
      <c r="A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  <c r="BI394" s="17"/>
      <c r="BJ394" s="17"/>
      <c r="BK394" s="17"/>
      <c r="BL394" s="17"/>
      <c r="BM394" s="17"/>
      <c r="BN394" s="17"/>
      <c r="BO394" s="17"/>
      <c r="BP394" s="17"/>
      <c r="BQ394" s="17"/>
      <c r="BR394" s="17"/>
      <c r="BS394" s="17"/>
      <c r="BT394" s="17"/>
      <c r="BU394" s="17"/>
      <c r="BV394" s="17"/>
      <c r="BW394" s="17"/>
      <c r="BX394" s="17"/>
      <c r="BY394" s="17"/>
      <c r="BZ394" s="17"/>
      <c r="CA394" s="17"/>
      <c r="CB394" s="17"/>
      <c r="CC394" s="17"/>
      <c r="CD394" s="17"/>
      <c r="CE394" s="17"/>
      <c r="CF394" s="17"/>
      <c r="CG394" s="17"/>
      <c r="CH394" s="17"/>
      <c r="CI394" s="17"/>
      <c r="CJ394" s="17"/>
      <c r="CK394" s="17"/>
      <c r="CL394" s="17"/>
      <c r="CM394" s="17"/>
      <c r="CN394" s="17"/>
      <c r="CO394" s="17"/>
      <c r="CP394" s="17"/>
      <c r="CQ394" s="17"/>
      <c r="CR394" s="17"/>
      <c r="CS394" s="17"/>
      <c r="CT394" s="17"/>
      <c r="CU394" s="17"/>
      <c r="CV394" s="17"/>
      <c r="CW394" s="17"/>
      <c r="CX394" s="17"/>
      <c r="CY394" s="17"/>
      <c r="CZ394" s="17"/>
      <c r="DA394" s="17"/>
      <c r="DB394" s="17"/>
      <c r="DC394" s="17"/>
      <c r="DD394" s="17"/>
      <c r="DE394" s="17"/>
      <c r="DF394" s="17"/>
      <c r="DG394" s="17"/>
      <c r="DH394" s="17"/>
      <c r="DI394" s="17"/>
      <c r="DJ394" s="17"/>
      <c r="DK394" s="17"/>
      <c r="DL394" s="17"/>
      <c r="DM394" s="17"/>
      <c r="DN394" s="17"/>
      <c r="DO394" s="17"/>
      <c r="DP394" s="17"/>
      <c r="DQ394" s="17"/>
      <c r="DR394" s="17"/>
      <c r="DS394" s="17"/>
      <c r="DT394" s="17"/>
      <c r="DU394" s="17"/>
      <c r="DV394" s="17"/>
      <c r="DW394" s="17"/>
    </row>
    <row r="395" spans="1:127" x14ac:dyDescent="0.25">
      <c r="A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  <c r="BI395" s="17"/>
      <c r="BJ395" s="17"/>
      <c r="BK395" s="17"/>
      <c r="BL395" s="17"/>
      <c r="BM395" s="17"/>
      <c r="BN395" s="17"/>
      <c r="BO395" s="17"/>
      <c r="BP395" s="17"/>
      <c r="BQ395" s="17"/>
      <c r="BR395" s="17"/>
      <c r="BS395" s="17"/>
      <c r="BT395" s="17"/>
      <c r="BU395" s="17"/>
      <c r="BV395" s="17"/>
      <c r="BW395" s="17"/>
      <c r="BX395" s="17"/>
      <c r="BY395" s="17"/>
      <c r="BZ395" s="17"/>
      <c r="CA395" s="17"/>
      <c r="CB395" s="17"/>
      <c r="CC395" s="17"/>
      <c r="CD395" s="17"/>
      <c r="CE395" s="17"/>
      <c r="CF395" s="17"/>
      <c r="CG395" s="17"/>
      <c r="CH395" s="17"/>
      <c r="CI395" s="17"/>
      <c r="CJ395" s="17"/>
      <c r="CK395" s="17"/>
      <c r="CL395" s="17"/>
      <c r="CM395" s="17"/>
      <c r="CN395" s="17"/>
      <c r="CO395" s="17"/>
      <c r="CP395" s="17"/>
      <c r="CQ395" s="17"/>
      <c r="CR395" s="17"/>
      <c r="CS395" s="17"/>
      <c r="CT395" s="17"/>
      <c r="CU395" s="17"/>
      <c r="CV395" s="17"/>
      <c r="CW395" s="17"/>
      <c r="CX395" s="17"/>
      <c r="CY395" s="17"/>
      <c r="CZ395" s="17"/>
      <c r="DA395" s="17"/>
      <c r="DB395" s="17"/>
      <c r="DC395" s="17"/>
      <c r="DD395" s="17"/>
      <c r="DE395" s="17"/>
      <c r="DF395" s="17"/>
      <c r="DG395" s="17"/>
      <c r="DH395" s="17"/>
      <c r="DI395" s="17"/>
      <c r="DJ395" s="17"/>
      <c r="DK395" s="17"/>
      <c r="DL395" s="17"/>
      <c r="DM395" s="17"/>
      <c r="DN395" s="17"/>
      <c r="DO395" s="17"/>
      <c r="DP395" s="17"/>
      <c r="DQ395" s="17"/>
      <c r="DR395" s="17"/>
      <c r="DS395" s="17"/>
      <c r="DT395" s="17"/>
      <c r="DU395" s="17"/>
      <c r="DV395" s="17"/>
      <c r="DW395" s="17"/>
    </row>
    <row r="396" spans="1:127" x14ac:dyDescent="0.25">
      <c r="A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  <c r="BI396" s="17"/>
      <c r="BJ396" s="17"/>
      <c r="BK396" s="17"/>
      <c r="BL396" s="17"/>
      <c r="BM396" s="17"/>
      <c r="BN396" s="17"/>
      <c r="BO396" s="17"/>
      <c r="BP396" s="17"/>
      <c r="BQ396" s="17"/>
      <c r="BR396" s="17"/>
      <c r="BS396" s="17"/>
      <c r="BT396" s="17"/>
      <c r="BU396" s="17"/>
      <c r="BV396" s="17"/>
      <c r="BW396" s="17"/>
      <c r="BX396" s="17"/>
      <c r="BY396" s="17"/>
      <c r="BZ396" s="17"/>
      <c r="CA396" s="17"/>
      <c r="CB396" s="17"/>
      <c r="CC396" s="17"/>
      <c r="CD396" s="17"/>
      <c r="CE396" s="17"/>
      <c r="CF396" s="17"/>
      <c r="CG396" s="17"/>
      <c r="CH396" s="17"/>
      <c r="CI396" s="17"/>
      <c r="CJ396" s="17"/>
      <c r="CK396" s="17"/>
      <c r="CL396" s="17"/>
      <c r="CM396" s="17"/>
      <c r="CN396" s="17"/>
      <c r="CO396" s="17"/>
      <c r="CP396" s="17"/>
      <c r="CQ396" s="17"/>
      <c r="CR396" s="17"/>
      <c r="CS396" s="17"/>
      <c r="CT396" s="17"/>
      <c r="CU396" s="17"/>
      <c r="CV396" s="17"/>
      <c r="CW396" s="17"/>
      <c r="CX396" s="17"/>
      <c r="CY396" s="17"/>
      <c r="CZ396" s="17"/>
      <c r="DA396" s="17"/>
      <c r="DB396" s="17"/>
      <c r="DC396" s="17"/>
      <c r="DD396" s="17"/>
      <c r="DE396" s="17"/>
      <c r="DF396" s="17"/>
      <c r="DG396" s="17"/>
      <c r="DH396" s="17"/>
      <c r="DI396" s="17"/>
      <c r="DJ396" s="17"/>
      <c r="DK396" s="17"/>
      <c r="DL396" s="17"/>
      <c r="DM396" s="17"/>
      <c r="DN396" s="17"/>
      <c r="DO396" s="17"/>
      <c r="DP396" s="17"/>
      <c r="DQ396" s="17"/>
      <c r="DR396" s="17"/>
      <c r="DS396" s="17"/>
      <c r="DT396" s="17"/>
      <c r="DU396" s="17"/>
      <c r="DV396" s="17"/>
      <c r="DW396" s="17"/>
    </row>
    <row r="397" spans="1:127" x14ac:dyDescent="0.25">
      <c r="A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  <c r="BI397" s="17"/>
      <c r="BJ397" s="17"/>
      <c r="BK397" s="17"/>
      <c r="BL397" s="17"/>
      <c r="BM397" s="17"/>
      <c r="BN397" s="17"/>
      <c r="BO397" s="17"/>
      <c r="BP397" s="17"/>
      <c r="BQ397" s="17"/>
      <c r="BR397" s="17"/>
      <c r="BS397" s="17"/>
      <c r="BT397" s="17"/>
      <c r="BU397" s="17"/>
      <c r="BV397" s="17"/>
      <c r="BW397" s="17"/>
      <c r="BX397" s="17"/>
      <c r="BY397" s="17"/>
      <c r="BZ397" s="17"/>
      <c r="CA397" s="17"/>
      <c r="CB397" s="17"/>
      <c r="CC397" s="17"/>
      <c r="CD397" s="17"/>
      <c r="CE397" s="17"/>
      <c r="CF397" s="17"/>
      <c r="CG397" s="17"/>
      <c r="CH397" s="17"/>
      <c r="CI397" s="17"/>
      <c r="CJ397" s="17"/>
      <c r="CK397" s="17"/>
      <c r="CL397" s="17"/>
      <c r="CM397" s="17"/>
      <c r="CN397" s="17"/>
      <c r="CO397" s="17"/>
      <c r="CP397" s="17"/>
      <c r="CQ397" s="17"/>
      <c r="CR397" s="17"/>
      <c r="CS397" s="17"/>
      <c r="CT397" s="17"/>
      <c r="CU397" s="17"/>
      <c r="CV397" s="17"/>
      <c r="CW397" s="17"/>
      <c r="CX397" s="17"/>
      <c r="CY397" s="17"/>
      <c r="CZ397" s="17"/>
      <c r="DA397" s="17"/>
      <c r="DB397" s="17"/>
      <c r="DC397" s="17"/>
      <c r="DD397" s="17"/>
      <c r="DE397" s="17"/>
      <c r="DF397" s="17"/>
      <c r="DG397" s="17"/>
      <c r="DH397" s="17"/>
      <c r="DI397" s="17"/>
      <c r="DJ397" s="17"/>
      <c r="DK397" s="17"/>
      <c r="DL397" s="17"/>
      <c r="DM397" s="17"/>
      <c r="DN397" s="17"/>
      <c r="DO397" s="17"/>
      <c r="DP397" s="17"/>
      <c r="DQ397" s="17"/>
      <c r="DR397" s="17"/>
      <c r="DS397" s="17"/>
      <c r="DT397" s="17"/>
      <c r="DU397" s="17"/>
      <c r="DV397" s="17"/>
      <c r="DW397" s="17"/>
    </row>
    <row r="398" spans="1:127" x14ac:dyDescent="0.25">
      <c r="A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  <c r="BI398" s="17"/>
      <c r="BJ398" s="17"/>
      <c r="BK398" s="17"/>
      <c r="BL398" s="17"/>
      <c r="BM398" s="17"/>
      <c r="BN398" s="17"/>
      <c r="BO398" s="17"/>
      <c r="BP398" s="17"/>
      <c r="BQ398" s="17"/>
      <c r="BR398" s="17"/>
      <c r="BS398" s="17"/>
      <c r="BT398" s="17"/>
      <c r="BU398" s="17"/>
      <c r="BV398" s="17"/>
      <c r="BW398" s="17"/>
      <c r="BX398" s="17"/>
      <c r="BY398" s="17"/>
      <c r="BZ398" s="17"/>
      <c r="CA398" s="17"/>
      <c r="CB398" s="17"/>
      <c r="CC398" s="17"/>
      <c r="CD398" s="17"/>
      <c r="CE398" s="17"/>
      <c r="CF398" s="17"/>
      <c r="CG398" s="17"/>
      <c r="CH398" s="17"/>
      <c r="CI398" s="17"/>
      <c r="CJ398" s="17"/>
      <c r="CK398" s="17"/>
      <c r="CL398" s="17"/>
      <c r="CM398" s="17"/>
      <c r="CN398" s="17"/>
      <c r="CO398" s="17"/>
      <c r="CP398" s="17"/>
      <c r="CQ398" s="17"/>
      <c r="CR398" s="17"/>
      <c r="CS398" s="17"/>
      <c r="CT398" s="17"/>
      <c r="CU398" s="17"/>
      <c r="CV398" s="17"/>
      <c r="CW398" s="17"/>
      <c r="CX398" s="17"/>
      <c r="CY398" s="17"/>
      <c r="CZ398" s="17"/>
      <c r="DA398" s="17"/>
      <c r="DB398" s="17"/>
      <c r="DC398" s="17"/>
      <c r="DD398" s="17"/>
      <c r="DE398" s="17"/>
      <c r="DF398" s="17"/>
      <c r="DG398" s="17"/>
      <c r="DH398" s="17"/>
      <c r="DI398" s="17"/>
      <c r="DJ398" s="17"/>
      <c r="DK398" s="17"/>
      <c r="DL398" s="17"/>
      <c r="DM398" s="17"/>
      <c r="DN398" s="17"/>
      <c r="DO398" s="17"/>
      <c r="DP398" s="17"/>
      <c r="DQ398" s="17"/>
      <c r="DR398" s="17"/>
      <c r="DS398" s="17"/>
      <c r="DT398" s="17"/>
      <c r="DU398" s="17"/>
      <c r="DV398" s="17"/>
      <c r="DW398" s="17"/>
    </row>
    <row r="399" spans="1:127" x14ac:dyDescent="0.25">
      <c r="A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  <c r="BI399" s="17"/>
      <c r="BJ399" s="17"/>
      <c r="BK399" s="17"/>
      <c r="BL399" s="17"/>
      <c r="BM399" s="17"/>
      <c r="BN399" s="17"/>
      <c r="BO399" s="17"/>
      <c r="BP399" s="17"/>
      <c r="BQ399" s="17"/>
      <c r="BR399" s="17"/>
      <c r="BS399" s="17"/>
      <c r="BT399" s="17"/>
      <c r="BU399" s="17"/>
      <c r="BV399" s="17"/>
      <c r="BW399" s="17"/>
      <c r="BX399" s="17"/>
      <c r="BY399" s="17"/>
      <c r="BZ399" s="17"/>
      <c r="CA399" s="17"/>
      <c r="CB399" s="17"/>
      <c r="CC399" s="17"/>
      <c r="CD399" s="17"/>
      <c r="CE399" s="17"/>
      <c r="CF399" s="17"/>
      <c r="CG399" s="17"/>
      <c r="CH399" s="17"/>
      <c r="CI399" s="17"/>
      <c r="CJ399" s="17"/>
      <c r="CK399" s="17"/>
      <c r="CL399" s="17"/>
      <c r="CM399" s="17"/>
      <c r="CN399" s="17"/>
      <c r="CO399" s="17"/>
      <c r="CP399" s="17"/>
      <c r="CQ399" s="17"/>
      <c r="CR399" s="17"/>
      <c r="CS399" s="17"/>
      <c r="CT399" s="17"/>
      <c r="CU399" s="17"/>
      <c r="CV399" s="17"/>
      <c r="CW399" s="17"/>
      <c r="CX399" s="17"/>
      <c r="CY399" s="17"/>
      <c r="CZ399" s="17"/>
      <c r="DA399" s="17"/>
      <c r="DB399" s="17"/>
      <c r="DC399" s="17"/>
      <c r="DD399" s="17"/>
      <c r="DE399" s="17"/>
      <c r="DF399" s="17"/>
      <c r="DG399" s="17"/>
      <c r="DH399" s="17"/>
      <c r="DI399" s="17"/>
      <c r="DJ399" s="17"/>
      <c r="DK399" s="17"/>
      <c r="DL399" s="17"/>
      <c r="DM399" s="17"/>
      <c r="DN399" s="17"/>
      <c r="DO399" s="17"/>
      <c r="DP399" s="17"/>
      <c r="DQ399" s="17"/>
      <c r="DR399" s="17"/>
      <c r="DS399" s="17"/>
      <c r="DT399" s="17"/>
      <c r="DU399" s="17"/>
      <c r="DV399" s="17"/>
      <c r="DW399" s="17"/>
    </row>
    <row r="400" spans="1:127" x14ac:dyDescent="0.25">
      <c r="A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  <c r="BI400" s="17"/>
      <c r="BJ400" s="17"/>
      <c r="BK400" s="17"/>
      <c r="BL400" s="17"/>
      <c r="BM400" s="17"/>
      <c r="BN400" s="17"/>
      <c r="BO400" s="17"/>
      <c r="BP400" s="17"/>
      <c r="BQ400" s="17"/>
      <c r="BR400" s="17"/>
      <c r="BS400" s="17"/>
      <c r="BT400" s="17"/>
      <c r="BU400" s="17"/>
      <c r="BV400" s="17"/>
      <c r="BW400" s="17"/>
      <c r="BX400" s="17"/>
      <c r="BY400" s="17"/>
      <c r="BZ400" s="17"/>
      <c r="CA400" s="17"/>
      <c r="CB400" s="17"/>
      <c r="CC400" s="17"/>
      <c r="CD400" s="17"/>
      <c r="CE400" s="17"/>
      <c r="CF400" s="17"/>
      <c r="CG400" s="17"/>
      <c r="CH400" s="17"/>
      <c r="CI400" s="17"/>
      <c r="CJ400" s="17"/>
      <c r="CK400" s="17"/>
      <c r="CL400" s="17"/>
      <c r="CM400" s="17"/>
      <c r="CN400" s="17"/>
      <c r="CO400" s="17"/>
      <c r="CP400" s="17"/>
      <c r="CQ400" s="17"/>
      <c r="CR400" s="17"/>
      <c r="CS400" s="17"/>
      <c r="CT400" s="17"/>
      <c r="CU400" s="17"/>
      <c r="CV400" s="17"/>
      <c r="CW400" s="17"/>
      <c r="CX400" s="17"/>
      <c r="CY400" s="17"/>
      <c r="CZ400" s="17"/>
      <c r="DA400" s="17"/>
      <c r="DB400" s="17"/>
      <c r="DC400" s="17"/>
      <c r="DD400" s="17"/>
      <c r="DE400" s="17"/>
      <c r="DF400" s="17"/>
      <c r="DG400" s="17"/>
      <c r="DH400" s="17"/>
      <c r="DI400" s="17"/>
      <c r="DJ400" s="17"/>
      <c r="DK400" s="17"/>
      <c r="DL400" s="17"/>
      <c r="DM400" s="17"/>
      <c r="DN400" s="17"/>
      <c r="DO400" s="17"/>
      <c r="DP400" s="17"/>
      <c r="DQ400" s="17"/>
      <c r="DR400" s="17"/>
      <c r="DS400" s="17"/>
      <c r="DT400" s="17"/>
      <c r="DU400" s="17"/>
      <c r="DV400" s="17"/>
      <c r="DW400" s="17"/>
    </row>
    <row r="401" spans="1:127" x14ac:dyDescent="0.25">
      <c r="A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  <c r="BI401" s="17"/>
      <c r="BJ401" s="17"/>
      <c r="BK401" s="17"/>
      <c r="BL401" s="17"/>
      <c r="BM401" s="17"/>
      <c r="BN401" s="17"/>
      <c r="BO401" s="17"/>
      <c r="BP401" s="17"/>
      <c r="BQ401" s="17"/>
      <c r="BR401" s="17"/>
      <c r="BS401" s="17"/>
      <c r="BT401" s="17"/>
      <c r="BU401" s="17"/>
      <c r="BV401" s="17"/>
      <c r="BW401" s="17"/>
      <c r="BX401" s="17"/>
      <c r="BY401" s="17"/>
      <c r="BZ401" s="17"/>
      <c r="CA401" s="17"/>
      <c r="CB401" s="17"/>
      <c r="CC401" s="17"/>
      <c r="CD401" s="17"/>
      <c r="CE401" s="17"/>
      <c r="CF401" s="1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  <c r="CR401" s="17"/>
      <c r="CS401" s="17"/>
      <c r="CT401" s="17"/>
      <c r="CU401" s="17"/>
      <c r="CV401" s="17"/>
      <c r="CW401" s="17"/>
      <c r="CX401" s="17"/>
      <c r="CY401" s="17"/>
      <c r="CZ401" s="17"/>
      <c r="DA401" s="17"/>
      <c r="DB401" s="17"/>
      <c r="DC401" s="17"/>
      <c r="DD401" s="17"/>
      <c r="DE401" s="17"/>
      <c r="DF401" s="17"/>
      <c r="DG401" s="17"/>
      <c r="DH401" s="17"/>
      <c r="DI401" s="17"/>
      <c r="DJ401" s="17"/>
      <c r="DK401" s="17"/>
      <c r="DL401" s="17"/>
      <c r="DM401" s="17"/>
      <c r="DN401" s="17"/>
      <c r="DO401" s="17"/>
      <c r="DP401" s="17"/>
      <c r="DQ401" s="17"/>
      <c r="DR401" s="17"/>
      <c r="DS401" s="17"/>
      <c r="DT401" s="17"/>
      <c r="DU401" s="17"/>
      <c r="DV401" s="17"/>
      <c r="DW401" s="17"/>
    </row>
    <row r="402" spans="1:127" x14ac:dyDescent="0.25">
      <c r="A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  <c r="BI402" s="17"/>
      <c r="BJ402" s="17"/>
      <c r="BK402" s="17"/>
      <c r="BL402" s="17"/>
      <c r="BM402" s="17"/>
      <c r="BN402" s="17"/>
      <c r="BO402" s="17"/>
      <c r="BP402" s="17"/>
      <c r="BQ402" s="17"/>
      <c r="BR402" s="17"/>
      <c r="BS402" s="17"/>
      <c r="BT402" s="17"/>
      <c r="BU402" s="17"/>
      <c r="BV402" s="17"/>
      <c r="BW402" s="17"/>
      <c r="BX402" s="17"/>
      <c r="BY402" s="17"/>
      <c r="BZ402" s="17"/>
      <c r="CA402" s="17"/>
      <c r="CB402" s="17"/>
      <c r="CC402" s="17"/>
      <c r="CD402" s="17"/>
      <c r="CE402" s="17"/>
      <c r="CF402" s="17"/>
      <c r="CG402" s="17"/>
      <c r="CH402" s="17"/>
      <c r="CI402" s="17"/>
      <c r="CJ402" s="17"/>
      <c r="CK402" s="17"/>
      <c r="CL402" s="17"/>
      <c r="CM402" s="17"/>
      <c r="CN402" s="17"/>
      <c r="CO402" s="17"/>
      <c r="CP402" s="17"/>
      <c r="CQ402" s="17"/>
      <c r="CR402" s="17"/>
      <c r="CS402" s="17"/>
      <c r="CT402" s="17"/>
      <c r="CU402" s="17"/>
      <c r="CV402" s="17"/>
      <c r="CW402" s="17"/>
      <c r="CX402" s="17"/>
      <c r="CY402" s="17"/>
      <c r="CZ402" s="17"/>
      <c r="DA402" s="17"/>
      <c r="DB402" s="17"/>
      <c r="DC402" s="17"/>
      <c r="DD402" s="17"/>
      <c r="DE402" s="17"/>
      <c r="DF402" s="17"/>
      <c r="DG402" s="17"/>
      <c r="DH402" s="17"/>
      <c r="DI402" s="17"/>
      <c r="DJ402" s="17"/>
      <c r="DK402" s="17"/>
      <c r="DL402" s="17"/>
      <c r="DM402" s="17"/>
      <c r="DN402" s="17"/>
      <c r="DO402" s="17"/>
      <c r="DP402" s="17"/>
      <c r="DQ402" s="17"/>
      <c r="DR402" s="17"/>
      <c r="DS402" s="17"/>
      <c r="DT402" s="17"/>
      <c r="DU402" s="17"/>
      <c r="DV402" s="17"/>
      <c r="DW402" s="17"/>
    </row>
    <row r="403" spans="1:127" x14ac:dyDescent="0.25">
      <c r="A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  <c r="BI403" s="17"/>
      <c r="BJ403" s="17"/>
      <c r="BK403" s="17"/>
      <c r="BL403" s="17"/>
      <c r="BM403" s="17"/>
      <c r="BN403" s="17"/>
      <c r="BO403" s="17"/>
      <c r="BP403" s="17"/>
      <c r="BQ403" s="17"/>
      <c r="BR403" s="17"/>
      <c r="BS403" s="17"/>
      <c r="BT403" s="17"/>
      <c r="BU403" s="17"/>
      <c r="BV403" s="17"/>
      <c r="BW403" s="17"/>
      <c r="BX403" s="17"/>
      <c r="BY403" s="17"/>
      <c r="BZ403" s="17"/>
      <c r="CA403" s="17"/>
      <c r="CB403" s="17"/>
      <c r="CC403" s="17"/>
      <c r="CD403" s="17"/>
      <c r="CE403" s="17"/>
      <c r="CF403" s="17"/>
      <c r="CG403" s="17"/>
      <c r="CH403" s="17"/>
      <c r="CI403" s="17"/>
      <c r="CJ403" s="17"/>
      <c r="CK403" s="17"/>
      <c r="CL403" s="17"/>
      <c r="CM403" s="17"/>
      <c r="CN403" s="17"/>
      <c r="CO403" s="17"/>
      <c r="CP403" s="17"/>
      <c r="CQ403" s="17"/>
      <c r="CR403" s="17"/>
      <c r="CS403" s="17"/>
      <c r="CT403" s="17"/>
      <c r="CU403" s="17"/>
      <c r="CV403" s="17"/>
      <c r="CW403" s="17"/>
      <c r="CX403" s="17"/>
      <c r="CY403" s="17"/>
      <c r="CZ403" s="17"/>
      <c r="DA403" s="17"/>
      <c r="DB403" s="17"/>
      <c r="DC403" s="17"/>
      <c r="DD403" s="17"/>
      <c r="DE403" s="17"/>
      <c r="DF403" s="17"/>
      <c r="DG403" s="17"/>
      <c r="DH403" s="17"/>
      <c r="DI403" s="17"/>
      <c r="DJ403" s="17"/>
      <c r="DK403" s="17"/>
      <c r="DL403" s="17"/>
      <c r="DM403" s="17"/>
      <c r="DN403" s="17"/>
      <c r="DO403" s="17"/>
      <c r="DP403" s="17"/>
      <c r="DQ403" s="17"/>
      <c r="DR403" s="17"/>
      <c r="DS403" s="17"/>
      <c r="DT403" s="17"/>
      <c r="DU403" s="17"/>
      <c r="DV403" s="17"/>
      <c r="DW403" s="17"/>
    </row>
    <row r="404" spans="1:127" x14ac:dyDescent="0.25">
      <c r="A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  <c r="BI404" s="17"/>
      <c r="BJ404" s="17"/>
      <c r="BK404" s="17"/>
      <c r="BL404" s="17"/>
      <c r="BM404" s="17"/>
      <c r="BN404" s="17"/>
      <c r="BO404" s="17"/>
      <c r="BP404" s="17"/>
      <c r="BQ404" s="17"/>
      <c r="BR404" s="17"/>
      <c r="BS404" s="17"/>
      <c r="BT404" s="17"/>
      <c r="BU404" s="17"/>
      <c r="BV404" s="17"/>
      <c r="BW404" s="17"/>
      <c r="BX404" s="17"/>
      <c r="BY404" s="17"/>
      <c r="BZ404" s="17"/>
      <c r="CA404" s="17"/>
      <c r="CB404" s="17"/>
      <c r="CC404" s="17"/>
      <c r="CD404" s="17"/>
      <c r="CE404" s="17"/>
      <c r="CF404" s="17"/>
      <c r="CG404" s="17"/>
      <c r="CH404" s="17"/>
      <c r="CI404" s="17"/>
      <c r="CJ404" s="17"/>
      <c r="CK404" s="17"/>
      <c r="CL404" s="17"/>
      <c r="CM404" s="17"/>
      <c r="CN404" s="17"/>
      <c r="CO404" s="17"/>
      <c r="CP404" s="17"/>
      <c r="CQ404" s="17"/>
      <c r="CR404" s="17"/>
      <c r="CS404" s="17"/>
      <c r="CT404" s="17"/>
      <c r="CU404" s="17"/>
      <c r="CV404" s="17"/>
      <c r="CW404" s="17"/>
      <c r="CX404" s="17"/>
      <c r="CY404" s="17"/>
      <c r="CZ404" s="17"/>
      <c r="DA404" s="17"/>
      <c r="DB404" s="17"/>
      <c r="DC404" s="17"/>
      <c r="DD404" s="17"/>
      <c r="DE404" s="17"/>
      <c r="DF404" s="17"/>
      <c r="DG404" s="17"/>
      <c r="DH404" s="17"/>
      <c r="DI404" s="17"/>
      <c r="DJ404" s="17"/>
      <c r="DK404" s="17"/>
      <c r="DL404" s="17"/>
      <c r="DM404" s="17"/>
      <c r="DN404" s="17"/>
      <c r="DO404" s="17"/>
      <c r="DP404" s="17"/>
      <c r="DQ404" s="17"/>
      <c r="DR404" s="17"/>
      <c r="DS404" s="17"/>
      <c r="DT404" s="17"/>
      <c r="DU404" s="17"/>
      <c r="DV404" s="17"/>
      <c r="DW404" s="17"/>
    </row>
    <row r="405" spans="1:127" x14ac:dyDescent="0.25">
      <c r="A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  <c r="BI405" s="17"/>
      <c r="BJ405" s="17"/>
      <c r="BK405" s="17"/>
      <c r="BL405" s="17"/>
      <c r="BM405" s="17"/>
      <c r="BN405" s="17"/>
      <c r="BO405" s="17"/>
      <c r="BP405" s="17"/>
      <c r="BQ405" s="17"/>
      <c r="BR405" s="17"/>
      <c r="BS405" s="17"/>
      <c r="BT405" s="17"/>
      <c r="BU405" s="17"/>
      <c r="BV405" s="17"/>
      <c r="BW405" s="17"/>
      <c r="BX405" s="17"/>
      <c r="BY405" s="17"/>
      <c r="BZ405" s="17"/>
      <c r="CA405" s="17"/>
      <c r="CB405" s="17"/>
      <c r="CC405" s="17"/>
      <c r="CD405" s="17"/>
      <c r="CE405" s="17"/>
      <c r="CF405" s="17"/>
      <c r="CG405" s="17"/>
      <c r="CH405" s="17"/>
      <c r="CI405" s="17"/>
      <c r="CJ405" s="17"/>
      <c r="CK405" s="17"/>
      <c r="CL405" s="17"/>
      <c r="CM405" s="17"/>
      <c r="CN405" s="17"/>
      <c r="CO405" s="17"/>
      <c r="CP405" s="17"/>
      <c r="CQ405" s="17"/>
      <c r="CR405" s="17"/>
      <c r="CS405" s="17"/>
      <c r="CT405" s="17"/>
      <c r="CU405" s="17"/>
      <c r="CV405" s="17"/>
      <c r="CW405" s="17"/>
      <c r="CX405" s="17"/>
      <c r="CY405" s="17"/>
      <c r="CZ405" s="17"/>
      <c r="DA405" s="17"/>
      <c r="DB405" s="17"/>
      <c r="DC405" s="17"/>
      <c r="DD405" s="17"/>
      <c r="DE405" s="17"/>
      <c r="DF405" s="17"/>
      <c r="DG405" s="17"/>
      <c r="DH405" s="17"/>
      <c r="DI405" s="17"/>
      <c r="DJ405" s="17"/>
      <c r="DK405" s="17"/>
      <c r="DL405" s="17"/>
      <c r="DM405" s="17"/>
      <c r="DN405" s="17"/>
      <c r="DO405" s="17"/>
      <c r="DP405" s="17"/>
      <c r="DQ405" s="17"/>
      <c r="DR405" s="17"/>
      <c r="DS405" s="17"/>
      <c r="DT405" s="17"/>
      <c r="DU405" s="17"/>
      <c r="DV405" s="17"/>
      <c r="DW405" s="17"/>
    </row>
    <row r="406" spans="1:127" x14ac:dyDescent="0.25">
      <c r="A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  <c r="BI406" s="17"/>
      <c r="BJ406" s="17"/>
      <c r="BK406" s="17"/>
      <c r="BL406" s="17"/>
      <c r="BM406" s="17"/>
      <c r="BN406" s="17"/>
      <c r="BO406" s="17"/>
      <c r="BP406" s="17"/>
      <c r="BQ406" s="17"/>
      <c r="BR406" s="17"/>
      <c r="BS406" s="17"/>
      <c r="BT406" s="17"/>
      <c r="BU406" s="17"/>
      <c r="BV406" s="17"/>
      <c r="BW406" s="17"/>
      <c r="BX406" s="17"/>
      <c r="BY406" s="17"/>
      <c r="BZ406" s="17"/>
      <c r="CA406" s="17"/>
      <c r="CB406" s="17"/>
      <c r="CC406" s="17"/>
      <c r="CD406" s="17"/>
      <c r="CE406" s="17"/>
      <c r="CF406" s="17"/>
      <c r="CG406" s="17"/>
      <c r="CH406" s="17"/>
      <c r="CI406" s="17"/>
      <c r="CJ406" s="17"/>
      <c r="CK406" s="17"/>
      <c r="CL406" s="17"/>
      <c r="CM406" s="17"/>
      <c r="CN406" s="17"/>
      <c r="CO406" s="17"/>
      <c r="CP406" s="17"/>
      <c r="CQ406" s="17"/>
      <c r="CR406" s="17"/>
      <c r="CS406" s="17"/>
      <c r="CT406" s="17"/>
      <c r="CU406" s="17"/>
      <c r="CV406" s="17"/>
      <c r="CW406" s="17"/>
      <c r="CX406" s="17"/>
      <c r="CY406" s="17"/>
      <c r="CZ406" s="17"/>
      <c r="DA406" s="17"/>
      <c r="DB406" s="17"/>
      <c r="DC406" s="17"/>
      <c r="DD406" s="17"/>
      <c r="DE406" s="17"/>
      <c r="DF406" s="17"/>
      <c r="DG406" s="17"/>
      <c r="DH406" s="17"/>
      <c r="DI406" s="17"/>
      <c r="DJ406" s="17"/>
      <c r="DK406" s="17"/>
      <c r="DL406" s="17"/>
      <c r="DM406" s="17"/>
      <c r="DN406" s="17"/>
      <c r="DO406" s="17"/>
      <c r="DP406" s="17"/>
      <c r="DQ406" s="17"/>
      <c r="DR406" s="17"/>
      <c r="DS406" s="17"/>
      <c r="DT406" s="17"/>
      <c r="DU406" s="17"/>
      <c r="DV406" s="17"/>
      <c r="DW406" s="17"/>
    </row>
    <row r="407" spans="1:127" x14ac:dyDescent="0.25">
      <c r="A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  <c r="BI407" s="17"/>
      <c r="BJ407" s="17"/>
      <c r="BK407" s="17"/>
      <c r="BL407" s="17"/>
      <c r="BM407" s="17"/>
      <c r="BN407" s="17"/>
      <c r="BO407" s="17"/>
      <c r="BP407" s="17"/>
      <c r="BQ407" s="17"/>
      <c r="BR407" s="17"/>
      <c r="BS407" s="17"/>
      <c r="BT407" s="17"/>
      <c r="BU407" s="17"/>
      <c r="BV407" s="17"/>
      <c r="BW407" s="17"/>
      <c r="BX407" s="17"/>
      <c r="BY407" s="17"/>
      <c r="BZ407" s="17"/>
      <c r="CA407" s="17"/>
      <c r="CB407" s="17"/>
      <c r="CC407" s="17"/>
      <c r="CD407" s="17"/>
      <c r="CE407" s="17"/>
      <c r="CF407" s="17"/>
      <c r="CG407" s="17"/>
      <c r="CH407" s="17"/>
      <c r="CI407" s="17"/>
      <c r="CJ407" s="17"/>
      <c r="CK407" s="17"/>
      <c r="CL407" s="17"/>
      <c r="CM407" s="17"/>
      <c r="CN407" s="17"/>
      <c r="CO407" s="17"/>
      <c r="CP407" s="17"/>
      <c r="CQ407" s="17"/>
      <c r="CR407" s="17"/>
      <c r="CS407" s="17"/>
      <c r="CT407" s="17"/>
      <c r="CU407" s="17"/>
      <c r="CV407" s="17"/>
      <c r="CW407" s="17"/>
      <c r="CX407" s="17"/>
      <c r="CY407" s="17"/>
      <c r="CZ407" s="17"/>
      <c r="DA407" s="17"/>
      <c r="DB407" s="17"/>
      <c r="DC407" s="17"/>
      <c r="DD407" s="17"/>
      <c r="DE407" s="17"/>
      <c r="DF407" s="17"/>
      <c r="DG407" s="17"/>
      <c r="DH407" s="17"/>
      <c r="DI407" s="17"/>
      <c r="DJ407" s="17"/>
      <c r="DK407" s="17"/>
      <c r="DL407" s="17"/>
      <c r="DM407" s="17"/>
      <c r="DN407" s="17"/>
      <c r="DO407" s="17"/>
      <c r="DP407" s="17"/>
      <c r="DQ407" s="17"/>
      <c r="DR407" s="17"/>
      <c r="DS407" s="17"/>
      <c r="DT407" s="17"/>
      <c r="DU407" s="17"/>
      <c r="DV407" s="17"/>
      <c r="DW407" s="17"/>
    </row>
    <row r="408" spans="1:127" x14ac:dyDescent="0.25">
      <c r="A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  <c r="BI408" s="17"/>
      <c r="BJ408" s="17"/>
      <c r="BK408" s="17"/>
      <c r="BL408" s="17"/>
      <c r="BM408" s="17"/>
      <c r="BN408" s="17"/>
      <c r="BO408" s="17"/>
      <c r="BP408" s="17"/>
      <c r="BQ408" s="17"/>
      <c r="BR408" s="17"/>
      <c r="BS408" s="17"/>
      <c r="BT408" s="17"/>
      <c r="BU408" s="17"/>
      <c r="BV408" s="17"/>
      <c r="BW408" s="17"/>
      <c r="BX408" s="17"/>
      <c r="BY408" s="17"/>
      <c r="BZ408" s="17"/>
      <c r="CA408" s="17"/>
      <c r="CB408" s="17"/>
      <c r="CC408" s="17"/>
      <c r="CD408" s="17"/>
      <c r="CE408" s="17"/>
      <c r="CF408" s="17"/>
      <c r="CG408" s="17"/>
      <c r="CH408" s="17"/>
      <c r="CI408" s="17"/>
      <c r="CJ408" s="17"/>
      <c r="CK408" s="17"/>
      <c r="CL408" s="17"/>
      <c r="CM408" s="17"/>
      <c r="CN408" s="17"/>
      <c r="CO408" s="17"/>
      <c r="CP408" s="17"/>
      <c r="CQ408" s="17"/>
      <c r="CR408" s="17"/>
      <c r="CS408" s="17"/>
      <c r="CT408" s="17"/>
      <c r="CU408" s="17"/>
      <c r="CV408" s="17"/>
      <c r="CW408" s="17"/>
      <c r="CX408" s="17"/>
      <c r="CY408" s="17"/>
      <c r="CZ408" s="17"/>
      <c r="DA408" s="17"/>
      <c r="DB408" s="17"/>
      <c r="DC408" s="17"/>
      <c r="DD408" s="17"/>
      <c r="DE408" s="17"/>
      <c r="DF408" s="17"/>
      <c r="DG408" s="17"/>
      <c r="DH408" s="17"/>
      <c r="DI408" s="17"/>
      <c r="DJ408" s="17"/>
      <c r="DK408" s="17"/>
      <c r="DL408" s="17"/>
      <c r="DM408" s="17"/>
      <c r="DN408" s="17"/>
      <c r="DO408" s="17"/>
      <c r="DP408" s="17"/>
      <c r="DQ408" s="17"/>
      <c r="DR408" s="17"/>
      <c r="DS408" s="17"/>
      <c r="DT408" s="17"/>
      <c r="DU408" s="17"/>
      <c r="DV408" s="17"/>
      <c r="DW408" s="17"/>
    </row>
  </sheetData>
  <mergeCells count="3">
    <mergeCell ref="A1:B1"/>
    <mergeCell ref="C1:G1"/>
    <mergeCell ref="H1:L1"/>
  </mergeCells>
  <conditionalFormatting sqref="A3:B300">
    <cfRule type="expression" dxfId="876" priority="58">
      <formula>$A3=""</formula>
    </cfRule>
    <cfRule type="expression" dxfId="875" priority="59">
      <formula>$A3="TOTAL"</formula>
    </cfRule>
    <cfRule type="expression" dxfId="874" priority="60">
      <formula>AND($A3&lt;&gt;"",$A3&lt;&gt;"TOTAL")</formula>
    </cfRule>
  </conditionalFormatting>
  <conditionalFormatting sqref="K3:K300">
    <cfRule type="expression" dxfId="873" priority="6">
      <formula>$A3="TOTAL"</formula>
    </cfRule>
    <cfRule type="expression" dxfId="872" priority="7">
      <formula>$A3=""</formula>
    </cfRule>
    <cfRule type="expression" dxfId="871" priority="8">
      <formula>AND($A3&lt;&gt;"",$A3&lt;&gt;"TOTAL")</formula>
    </cfRule>
  </conditionalFormatting>
  <conditionalFormatting sqref="I3:I300">
    <cfRule type="expression" dxfId="870" priority="12">
      <formula>$A3="TOTAL"</formula>
    </cfRule>
    <cfRule type="expression" dxfId="869" priority="13">
      <formula>$A3=""</formula>
    </cfRule>
    <cfRule type="expression" dxfId="868" priority="14">
      <formula>AND($A3&lt;&gt;"",$A3&lt;&gt;"TOTAL")</formula>
    </cfRule>
  </conditionalFormatting>
  <conditionalFormatting sqref="J3:J300">
    <cfRule type="expression" dxfId="867" priority="9">
      <formula>$A3="TOTAL"</formula>
    </cfRule>
    <cfRule type="expression" dxfId="866" priority="10">
      <formula>$A3=""</formula>
    </cfRule>
    <cfRule type="expression" dxfId="865" priority="11">
      <formula>AND($A3&lt;&gt;"",$A3&lt;&gt;"TOTAL")</formula>
    </cfRule>
  </conditionalFormatting>
  <conditionalFormatting sqref="C3:C300">
    <cfRule type="expression" dxfId="864" priority="29">
      <formula>$A3="TOTAL"</formula>
    </cfRule>
    <cfRule type="expression" dxfId="863" priority="32">
      <formula>$A3=""</formula>
    </cfRule>
    <cfRule type="expression" dxfId="862" priority="33">
      <formula>AND($A3&lt;&gt;"",$A3&lt;&gt;"TOTAL")</formula>
    </cfRule>
  </conditionalFormatting>
  <conditionalFormatting sqref="G3:G300">
    <cfRule type="expression" dxfId="861" priority="30">
      <formula>$A3=""</formula>
    </cfRule>
    <cfRule type="expression" dxfId="860" priority="31">
      <formula>$A3&lt;&gt;""</formula>
    </cfRule>
  </conditionalFormatting>
  <conditionalFormatting sqref="D3:D300">
    <cfRule type="expression" dxfId="859" priority="26">
      <formula>$A3="TOTAL"</formula>
    </cfRule>
    <cfRule type="expression" dxfId="858" priority="27">
      <formula>$A3=""</formula>
    </cfRule>
    <cfRule type="expression" dxfId="857" priority="28">
      <formula>AND($A3&lt;&gt;"",$A3&lt;&gt;"TOTAL")</formula>
    </cfRule>
  </conditionalFormatting>
  <conditionalFormatting sqref="F3:F300">
    <cfRule type="expression" dxfId="856" priority="20">
      <formula>$A3="TOTAL"</formula>
    </cfRule>
    <cfRule type="expression" dxfId="855" priority="21">
      <formula>$A3=""</formula>
    </cfRule>
    <cfRule type="expression" dxfId="854" priority="22">
      <formula>AND($A3&lt;&gt;"",$A3&lt;&gt;"TOTAL")</formula>
    </cfRule>
  </conditionalFormatting>
  <conditionalFormatting sqref="E3:E300">
    <cfRule type="expression" dxfId="853" priority="23">
      <formula>$A3="TOTAL"</formula>
    </cfRule>
    <cfRule type="expression" dxfId="852" priority="24">
      <formula>$A3=""</formula>
    </cfRule>
    <cfRule type="expression" dxfId="851" priority="25">
      <formula>AND($A3&lt;&gt;"",$A3&lt;&gt;"TOTAL")</formula>
    </cfRule>
  </conditionalFormatting>
  <conditionalFormatting sqref="H3:H300">
    <cfRule type="expression" dxfId="850" priority="15">
      <formula>$A3="TOTAL"</formula>
    </cfRule>
    <cfRule type="expression" dxfId="849" priority="18">
      <formula>$A3=""</formula>
    </cfRule>
    <cfRule type="expression" dxfId="848" priority="19">
      <formula>AND($A3&lt;&gt;"",$A3&lt;&gt;"TOTAL")</formula>
    </cfRule>
  </conditionalFormatting>
  <conditionalFormatting sqref="L3:L300">
    <cfRule type="expression" dxfId="847" priority="16">
      <formula>$A3=""</formula>
    </cfRule>
    <cfRule type="expression" dxfId="846" priority="17">
      <formula>$A3&lt;&gt;""</formula>
    </cfRule>
  </conditionalFormatting>
  <conditionalFormatting sqref="A3:L299">
    <cfRule type="expression" dxfId="845" priority="3">
      <formula>LEFT($A3, 5)="TOTAL"</formula>
    </cfRule>
    <cfRule type="expression" dxfId="844" priority="4">
      <formula>LEFT($A3, 8)="Subtotal"</formula>
    </cfRule>
  </conditionalFormatting>
  <conditionalFormatting sqref="A2:L2">
    <cfRule type="expression" dxfId="843" priority="1">
      <formula>"Total"</formula>
    </cfRule>
    <cfRule type="cellIs" dxfId="842" priority="2" operator="notEqual">
      <formula>""""""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M31"/>
  <sheetViews>
    <sheetView workbookViewId="0">
      <selection activeCell="C14" sqref="C14"/>
    </sheetView>
  </sheetViews>
  <sheetFormatPr baseColWidth="10" defaultRowHeight="15" x14ac:dyDescent="0.25"/>
  <cols>
    <col min="1" max="1" width="22.28515625" customWidth="1"/>
  </cols>
  <sheetData>
    <row r="1" spans="1:6" ht="15.75" thickBot="1" x14ac:dyDescent="0.3">
      <c r="A1" s="5" t="s">
        <v>10</v>
      </c>
      <c r="B1" s="1" t="s">
        <v>7</v>
      </c>
      <c r="C1" s="1" t="s">
        <v>2</v>
      </c>
      <c r="D1" s="1" t="s">
        <v>8</v>
      </c>
      <c r="E1" s="1" t="s">
        <v>2</v>
      </c>
      <c r="F1" s="57" t="s">
        <v>4</v>
      </c>
    </row>
    <row r="2" spans="1:6" ht="15.75" thickBot="1" x14ac:dyDescent="0.3">
      <c r="A2" s="8" t="s">
        <v>11</v>
      </c>
      <c r="B2" s="6"/>
      <c r="C2" s="53"/>
      <c r="D2" s="6"/>
      <c r="E2" s="6"/>
      <c r="F2" s="6"/>
    </row>
    <row r="3" spans="1:6" ht="15.75" thickBot="1" x14ac:dyDescent="0.3">
      <c r="A3" s="8" t="s">
        <v>295</v>
      </c>
      <c r="B3" s="6"/>
      <c r="C3" s="53"/>
      <c r="D3" s="6"/>
      <c r="E3" s="6"/>
      <c r="F3" s="6"/>
    </row>
    <row r="4" spans="1:6" ht="15.75" thickBot="1" x14ac:dyDescent="0.3">
      <c r="A4" s="8" t="s">
        <v>299</v>
      </c>
      <c r="B4" s="6"/>
      <c r="C4" s="53"/>
      <c r="D4" s="6"/>
      <c r="E4" s="6"/>
      <c r="F4" s="6"/>
    </row>
    <row r="5" spans="1:6" ht="15.75" thickBot="1" x14ac:dyDescent="0.3">
      <c r="F5" s="6"/>
    </row>
    <row r="7" spans="1:6" x14ac:dyDescent="0.25">
      <c r="A7" s="17"/>
    </row>
    <row r="8" spans="1:6" x14ac:dyDescent="0.25">
      <c r="A8" s="17"/>
    </row>
    <row r="17" spans="8:13" x14ac:dyDescent="0.25">
      <c r="H17" s="17"/>
      <c r="I17" s="17"/>
      <c r="J17" s="17"/>
      <c r="K17" s="17"/>
      <c r="L17" s="17"/>
      <c r="M17" s="17"/>
    </row>
    <row r="18" spans="8:13" x14ac:dyDescent="0.25">
      <c r="H18" s="17"/>
      <c r="I18" s="17"/>
      <c r="J18" s="17"/>
      <c r="K18" s="17"/>
      <c r="L18" s="17"/>
      <c r="M18" s="17"/>
    </row>
    <row r="19" spans="8:13" x14ac:dyDescent="0.25">
      <c r="H19" s="17"/>
      <c r="I19" s="17"/>
      <c r="J19" s="17"/>
      <c r="K19" s="17"/>
      <c r="L19" s="17"/>
      <c r="M19" s="17"/>
    </row>
    <row r="20" spans="8:13" x14ac:dyDescent="0.25">
      <c r="H20" s="17"/>
      <c r="I20" s="17"/>
      <c r="J20" s="17"/>
      <c r="K20" s="17"/>
      <c r="L20" s="17"/>
      <c r="M20" s="17"/>
    </row>
    <row r="21" spans="8:13" x14ac:dyDescent="0.25">
      <c r="H21" s="17"/>
      <c r="I21" s="17"/>
      <c r="J21" s="17"/>
      <c r="K21" s="17"/>
      <c r="L21" s="17"/>
      <c r="M21" s="17"/>
    </row>
    <row r="22" spans="8:13" x14ac:dyDescent="0.25">
      <c r="H22" s="17"/>
      <c r="I22" s="17"/>
      <c r="J22" s="17"/>
      <c r="K22" s="17"/>
      <c r="L22" s="17"/>
      <c r="M22" s="17"/>
    </row>
    <row r="23" spans="8:13" x14ac:dyDescent="0.25">
      <c r="H23" s="17"/>
      <c r="I23" s="17"/>
      <c r="J23" s="17"/>
      <c r="K23" s="17"/>
      <c r="L23" s="17"/>
      <c r="M23" s="17"/>
    </row>
    <row r="24" spans="8:13" x14ac:dyDescent="0.25">
      <c r="H24" s="17"/>
      <c r="I24" s="17"/>
      <c r="J24" s="17"/>
      <c r="K24" s="17"/>
      <c r="L24" s="17"/>
      <c r="M24" s="17"/>
    </row>
    <row r="25" spans="8:13" x14ac:dyDescent="0.25">
      <c r="H25" s="17"/>
      <c r="I25" s="17"/>
      <c r="J25" s="17"/>
      <c r="K25" s="17"/>
      <c r="L25" s="17"/>
      <c r="M25" s="17"/>
    </row>
    <row r="26" spans="8:13" x14ac:dyDescent="0.25">
      <c r="H26" s="17"/>
      <c r="I26" s="17"/>
      <c r="J26" s="17"/>
      <c r="K26" s="17"/>
      <c r="L26" s="17"/>
      <c r="M26" s="17"/>
    </row>
    <row r="27" spans="8:13" x14ac:dyDescent="0.25">
      <c r="H27" s="17"/>
      <c r="I27" s="17"/>
      <c r="J27" s="17"/>
      <c r="K27" s="17"/>
      <c r="L27" s="17"/>
      <c r="M27" s="17"/>
    </row>
    <row r="28" spans="8:13" x14ac:dyDescent="0.25">
      <c r="H28" s="17"/>
      <c r="I28" s="17"/>
      <c r="J28" s="17"/>
      <c r="K28" s="17"/>
      <c r="L28" s="17"/>
      <c r="M28" s="17"/>
    </row>
    <row r="29" spans="8:13" x14ac:dyDescent="0.25">
      <c r="H29" s="17"/>
      <c r="I29" s="17"/>
      <c r="J29" s="17"/>
      <c r="K29" s="17"/>
      <c r="L29" s="17"/>
      <c r="M29" s="17"/>
    </row>
    <row r="30" spans="8:13" x14ac:dyDescent="0.25">
      <c r="H30" s="17"/>
      <c r="I30" s="17"/>
      <c r="J30" s="17"/>
      <c r="K30" s="17"/>
      <c r="L30" s="17"/>
      <c r="M30" s="17"/>
    </row>
    <row r="31" spans="8:13" x14ac:dyDescent="0.25">
      <c r="H31" s="17"/>
      <c r="I31" s="17"/>
      <c r="J31" s="17"/>
      <c r="K31" s="17"/>
      <c r="L31" s="17"/>
      <c r="M31" s="17"/>
    </row>
  </sheetData>
  <conditionalFormatting sqref="A2:A4">
    <cfRule type="expression" dxfId="841" priority="17">
      <formula>$A2=""</formula>
    </cfRule>
    <cfRule type="expression" dxfId="840" priority="18">
      <formula>$A2="TOTAL"</formula>
    </cfRule>
    <cfRule type="expression" dxfId="839" priority="19">
      <formula>AND($A2&lt;&gt;"",$A2&lt;&gt;"TOTAL")</formula>
    </cfRule>
  </conditionalFormatting>
  <conditionalFormatting sqref="B2:B4">
    <cfRule type="expression" dxfId="838" priority="12">
      <formula>$A2="TOTAL"</formula>
    </cfRule>
    <cfRule type="expression" dxfId="837" priority="15">
      <formula>$A2=""</formula>
    </cfRule>
    <cfRule type="expression" dxfId="836" priority="16">
      <formula>AND($A2&lt;&gt;"",$A2&lt;&gt;"TOTAL")</formula>
    </cfRule>
  </conditionalFormatting>
  <conditionalFormatting sqref="F2:F5">
    <cfRule type="expression" dxfId="835" priority="13">
      <formula>$A2=""</formula>
    </cfRule>
    <cfRule type="expression" dxfId="834" priority="14">
      <formula>$A2&lt;&gt;""</formula>
    </cfRule>
  </conditionalFormatting>
  <conditionalFormatting sqref="C2:C4">
    <cfRule type="expression" dxfId="833" priority="9">
      <formula>$A2="TOTAL"</formula>
    </cfRule>
    <cfRule type="expression" dxfId="832" priority="10">
      <formula>$A2=""</formula>
    </cfRule>
    <cfRule type="expression" dxfId="831" priority="11">
      <formula>AND($A2&lt;&gt;"",$A2&lt;&gt;"TOTAL")</formula>
    </cfRule>
  </conditionalFormatting>
  <conditionalFormatting sqref="E2:E4">
    <cfRule type="expression" dxfId="830" priority="3">
      <formula>$A2="TOTAL"</formula>
    </cfRule>
    <cfRule type="expression" dxfId="829" priority="4">
      <formula>$A2=""</formula>
    </cfRule>
    <cfRule type="expression" dxfId="828" priority="5">
      <formula>AND($A2&lt;&gt;"",$A2&lt;&gt;"TOTAL")</formula>
    </cfRule>
  </conditionalFormatting>
  <conditionalFormatting sqref="D2:D4">
    <cfRule type="expression" dxfId="827" priority="6">
      <formula>$A2="TOTAL"</formula>
    </cfRule>
    <cfRule type="expression" dxfId="826" priority="7">
      <formula>$A2=""</formula>
    </cfRule>
    <cfRule type="expression" dxfId="825" priority="8">
      <formula>AND($A2&lt;&gt;"",$A2&lt;&gt;"TOTAL")</formula>
    </cfRule>
  </conditionalFormatting>
  <conditionalFormatting sqref="A1:F1">
    <cfRule type="expression" dxfId="824" priority="1">
      <formula>"Total"</formula>
    </cfRule>
    <cfRule type="cellIs" dxfId="823" priority="2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L32"/>
  <sheetViews>
    <sheetView workbookViewId="0">
      <selection activeCell="H16" sqref="H16"/>
    </sheetView>
  </sheetViews>
  <sheetFormatPr baseColWidth="10" defaultRowHeight="15" x14ac:dyDescent="0.25"/>
  <cols>
    <col min="1" max="1" width="15.42578125" customWidth="1"/>
    <col min="2" max="2" width="13.5703125" customWidth="1"/>
  </cols>
  <sheetData>
    <row r="1" spans="1:6" ht="15.75" thickBot="1" x14ac:dyDescent="0.3">
      <c r="A1" s="5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6" ht="15.75" thickBot="1" x14ac:dyDescent="0.3">
      <c r="A2" s="8" t="s">
        <v>293</v>
      </c>
      <c r="B2" s="15"/>
      <c r="C2" s="14"/>
      <c r="D2" s="15"/>
      <c r="E2" s="14"/>
      <c r="F2" s="16"/>
    </row>
    <row r="3" spans="1:6" ht="15.75" thickBot="1" x14ac:dyDescent="0.3">
      <c r="A3" s="8" t="s">
        <v>292</v>
      </c>
      <c r="B3" s="15"/>
      <c r="C3" s="14"/>
      <c r="D3" s="15"/>
      <c r="E3" s="14"/>
      <c r="F3" s="16"/>
    </row>
    <row r="4" spans="1:6" ht="15.75" thickBot="1" x14ac:dyDescent="0.3">
      <c r="A4" s="8" t="s">
        <v>26</v>
      </c>
      <c r="B4" s="15"/>
      <c r="C4" s="14"/>
      <c r="D4" s="15"/>
      <c r="E4" s="14"/>
      <c r="F4" s="16"/>
    </row>
    <row r="5" spans="1:6" ht="15.75" thickBot="1" x14ac:dyDescent="0.3">
      <c r="A5" s="8" t="s">
        <v>27</v>
      </c>
      <c r="B5" s="15"/>
      <c r="C5" s="14"/>
      <c r="D5" s="15"/>
      <c r="E5" s="14"/>
      <c r="F5" s="16"/>
    </row>
    <row r="6" spans="1:6" ht="15.75" thickBot="1" x14ac:dyDescent="0.3">
      <c r="A6" s="8" t="s">
        <v>28</v>
      </c>
      <c r="B6" s="15"/>
      <c r="C6" s="14"/>
      <c r="D6" s="15"/>
      <c r="E6" s="14"/>
      <c r="F6" s="16"/>
    </row>
    <row r="7" spans="1:6" ht="15.75" thickBot="1" x14ac:dyDescent="0.3">
      <c r="A7" s="8" t="s">
        <v>29</v>
      </c>
      <c r="B7" s="15"/>
      <c r="C7" s="14"/>
      <c r="D7" s="15"/>
      <c r="E7" s="14"/>
      <c r="F7" s="16"/>
    </row>
    <row r="8" spans="1:6" ht="15.75" thickBot="1" x14ac:dyDescent="0.3">
      <c r="A8" s="8" t="s">
        <v>30</v>
      </c>
      <c r="B8" s="15"/>
      <c r="C8" s="14"/>
      <c r="D8" s="15"/>
      <c r="E8" s="14"/>
      <c r="F8" s="16"/>
    </row>
    <row r="9" spans="1:6" ht="15.75" thickBot="1" x14ac:dyDescent="0.3">
      <c r="A9" s="8" t="s">
        <v>31</v>
      </c>
      <c r="B9" s="15"/>
      <c r="C9" s="14"/>
      <c r="D9" s="15"/>
      <c r="E9" s="14"/>
      <c r="F9" s="16"/>
    </row>
    <row r="10" spans="1:6" ht="15.75" thickBot="1" x14ac:dyDescent="0.3">
      <c r="A10" s="8" t="s">
        <v>225</v>
      </c>
      <c r="B10" s="15"/>
      <c r="C10" s="14"/>
      <c r="D10" s="15"/>
      <c r="E10" s="14"/>
      <c r="F10" s="16"/>
    </row>
    <row r="11" spans="1:6" ht="15.75" thickBot="1" x14ac:dyDescent="0.3">
      <c r="A11" s="8" t="s">
        <v>226</v>
      </c>
      <c r="B11" s="15"/>
      <c r="C11" s="14"/>
      <c r="D11" s="15"/>
      <c r="E11" s="14"/>
      <c r="F11" s="16"/>
    </row>
    <row r="12" spans="1:6" ht="15.75" thickBot="1" x14ac:dyDescent="0.3">
      <c r="A12" s="8" t="s">
        <v>227</v>
      </c>
      <c r="B12" s="15"/>
      <c r="C12" s="14"/>
      <c r="D12" s="15"/>
      <c r="E12" s="14"/>
      <c r="F12" s="16"/>
    </row>
    <row r="13" spans="1:6" ht="15.75" thickBot="1" x14ac:dyDescent="0.3">
      <c r="A13" s="8" t="s">
        <v>228</v>
      </c>
      <c r="B13" s="15"/>
      <c r="C13" s="14"/>
      <c r="D13" s="15"/>
      <c r="E13" s="14"/>
      <c r="F13" s="16"/>
    </row>
    <row r="14" spans="1:6" ht="15.75" thickBot="1" x14ac:dyDescent="0.3">
      <c r="A14" s="8" t="s">
        <v>229</v>
      </c>
      <c r="B14" s="15"/>
      <c r="C14" s="14"/>
      <c r="D14" s="15"/>
      <c r="E14" s="14"/>
      <c r="F14" s="16"/>
    </row>
    <row r="15" spans="1:6" ht="15.75" thickBot="1" x14ac:dyDescent="0.3">
      <c r="A15" s="8" t="s">
        <v>230</v>
      </c>
      <c r="B15" s="15"/>
      <c r="C15" s="14"/>
      <c r="D15" s="15"/>
      <c r="E15" s="14"/>
      <c r="F15" s="16"/>
    </row>
    <row r="16" spans="1:6" ht="15.75" thickBot="1" x14ac:dyDescent="0.3">
      <c r="A16" s="8" t="s">
        <v>231</v>
      </c>
      <c r="B16" s="15"/>
      <c r="C16" s="14"/>
      <c r="D16" s="15"/>
      <c r="E16" s="14"/>
      <c r="F16" s="4"/>
    </row>
    <row r="17" spans="1:12" ht="15.75" thickBot="1" x14ac:dyDescent="0.3">
      <c r="A17" s="8" t="s">
        <v>232</v>
      </c>
      <c r="B17" s="15"/>
      <c r="C17" s="14"/>
      <c r="D17" s="15"/>
      <c r="E17" s="14"/>
      <c r="F17" s="4"/>
    </row>
    <row r="18" spans="1:12" ht="15.75" thickBot="1" x14ac:dyDescent="0.3">
      <c r="A18" s="8" t="s">
        <v>233</v>
      </c>
      <c r="B18" s="15"/>
      <c r="C18" s="14"/>
      <c r="D18" s="15"/>
      <c r="E18" s="14"/>
      <c r="F18" s="4"/>
      <c r="G18" s="17"/>
      <c r="H18" s="17"/>
      <c r="I18" s="17"/>
      <c r="J18" s="17"/>
      <c r="K18" s="17"/>
      <c r="L18" s="17"/>
    </row>
    <row r="19" spans="1:12" ht="15.75" thickBot="1" x14ac:dyDescent="0.3">
      <c r="A19" s="8" t="s">
        <v>234</v>
      </c>
      <c r="B19" s="15"/>
      <c r="C19" s="14"/>
      <c r="D19" s="15"/>
      <c r="E19" s="14"/>
      <c r="F19" s="4"/>
      <c r="G19" s="17"/>
      <c r="H19" s="17"/>
      <c r="I19" s="17"/>
      <c r="J19" s="17"/>
      <c r="K19" s="17"/>
      <c r="L19" s="17"/>
    </row>
    <row r="20" spans="1:12" ht="15.75" thickBot="1" x14ac:dyDescent="0.3">
      <c r="A20" s="8" t="s">
        <v>235</v>
      </c>
      <c r="B20" s="15"/>
      <c r="C20" s="14"/>
      <c r="D20" s="15"/>
      <c r="E20" s="14"/>
      <c r="F20" s="4"/>
      <c r="G20" s="17"/>
      <c r="H20" s="17"/>
      <c r="I20" s="17"/>
      <c r="J20" s="17"/>
      <c r="K20" s="17"/>
      <c r="L20" s="17"/>
    </row>
    <row r="21" spans="1:12" ht="15.75" thickBot="1" x14ac:dyDescent="0.3">
      <c r="A21" s="8" t="s">
        <v>236</v>
      </c>
      <c r="B21" s="15"/>
      <c r="C21" s="14"/>
      <c r="D21" s="15"/>
      <c r="E21" s="14"/>
      <c r="F21" s="4"/>
      <c r="G21" s="17"/>
      <c r="H21" s="17"/>
      <c r="I21" s="17"/>
      <c r="J21" s="17"/>
      <c r="K21" s="17"/>
      <c r="L21" s="17"/>
    </row>
    <row r="22" spans="1:12" ht="15.75" thickBot="1" x14ac:dyDescent="0.3">
      <c r="A22" s="41" t="s">
        <v>237</v>
      </c>
      <c r="B22" s="46"/>
      <c r="C22" s="45"/>
      <c r="D22" s="47"/>
      <c r="E22" s="45"/>
      <c r="F22" s="48"/>
      <c r="G22" s="17"/>
      <c r="H22" s="17"/>
      <c r="I22" s="17"/>
      <c r="J22" s="17"/>
      <c r="K22" s="17"/>
      <c r="L22" s="17"/>
    </row>
    <row r="23" spans="1:12" x14ac:dyDescent="0.25">
      <c r="G23" s="17"/>
      <c r="H23" s="17"/>
      <c r="I23" s="17"/>
      <c r="J23" s="17"/>
      <c r="K23" s="17"/>
      <c r="L23" s="17"/>
    </row>
    <row r="24" spans="1:12" x14ac:dyDescent="0.25">
      <c r="G24" s="17"/>
      <c r="H24" s="17"/>
      <c r="I24" s="17"/>
      <c r="J24" s="17"/>
      <c r="K24" s="17"/>
      <c r="L24" s="17"/>
    </row>
    <row r="25" spans="1:12" x14ac:dyDescent="0.25">
      <c r="G25" s="17"/>
      <c r="H25" s="17"/>
      <c r="I25" s="17"/>
      <c r="J25" s="17"/>
      <c r="K25" s="17"/>
      <c r="L25" s="17"/>
    </row>
    <row r="26" spans="1:12" x14ac:dyDescent="0.25">
      <c r="G26" s="17"/>
      <c r="H26" s="17"/>
      <c r="I26" s="17"/>
      <c r="J26" s="17"/>
      <c r="K26" s="17"/>
      <c r="L26" s="17"/>
    </row>
    <row r="27" spans="1:12" x14ac:dyDescent="0.25">
      <c r="G27" s="17"/>
      <c r="H27" s="17"/>
      <c r="I27" s="17"/>
      <c r="J27" s="17"/>
      <c r="K27" s="17"/>
      <c r="L27" s="17"/>
    </row>
    <row r="28" spans="1:12" x14ac:dyDescent="0.25">
      <c r="G28" s="17"/>
      <c r="H28" s="17"/>
      <c r="I28" s="17"/>
      <c r="J28" s="17"/>
      <c r="K28" s="17"/>
      <c r="L28" s="17"/>
    </row>
    <row r="29" spans="1:12" x14ac:dyDescent="0.25">
      <c r="G29" s="17"/>
      <c r="H29" s="17"/>
      <c r="I29" s="17"/>
      <c r="J29" s="17"/>
      <c r="K29" s="17"/>
      <c r="L29" s="17"/>
    </row>
    <row r="30" spans="1:12" x14ac:dyDescent="0.25">
      <c r="G30" s="17"/>
      <c r="H30" s="17"/>
      <c r="I30" s="17"/>
      <c r="J30" s="17"/>
      <c r="K30" s="17"/>
      <c r="L30" s="17"/>
    </row>
    <row r="31" spans="1:12" x14ac:dyDescent="0.25">
      <c r="G31" s="17"/>
      <c r="H31" s="17"/>
      <c r="I31" s="17"/>
      <c r="J31" s="17"/>
      <c r="K31" s="17"/>
      <c r="L31" s="17"/>
    </row>
    <row r="32" spans="1:12" x14ac:dyDescent="0.25">
      <c r="G32" s="17"/>
      <c r="H32" s="17"/>
      <c r="I32" s="17"/>
      <c r="J32" s="17"/>
      <c r="K32" s="17"/>
      <c r="L32" s="17"/>
    </row>
  </sheetData>
  <conditionalFormatting sqref="A1:F1">
    <cfRule type="expression" dxfId="822" priority="1">
      <formula>"Total"</formula>
    </cfRule>
    <cfRule type="cellIs" dxfId="821" priority="2" operator="notEqual">
      <formula>""""""</formula>
    </cfRule>
  </conditionalFormatting>
  <dataValidations count="2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F2:F22">
      <formula1>0</formula1>
      <formula2>9999999999</formula2>
    </dataValidation>
    <dataValidation type="whole" showErrorMessage="1" errorTitle="Aviso error número" error="Debes introducir un número entre 0 y 9999999999. También puedes dejar la celda en blanco." promptTitle="Aviso error número" prompt="Debes introducir un número entre 0 y 9999999999. También puedes dejar la celda en blanco." sqref="D2:D21 B2:B21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L200"/>
  <sheetViews>
    <sheetView workbookViewId="0">
      <selection activeCell="F15" sqref="F15"/>
    </sheetView>
  </sheetViews>
  <sheetFormatPr baseColWidth="10" defaultRowHeight="15" x14ac:dyDescent="0.25"/>
  <cols>
    <col min="1" max="1" width="52.42578125" customWidth="1"/>
  </cols>
  <sheetData>
    <row r="1" spans="1:10" ht="15.75" thickBot="1" x14ac:dyDescent="0.3">
      <c r="A1" s="5" t="s">
        <v>5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  <c r="G1" s="17"/>
    </row>
    <row r="2" spans="1:10" ht="15.75" thickBot="1" x14ac:dyDescent="0.3">
      <c r="A2" s="8" t="str">
        <f>IF('[1]Subtotales evo egresado sexo  c'!$A4&lt;&gt;"",'[1]Subtotales evo egresado sexo  c'!$A4,IF(AND('[1]Subtotales evo egresado sexo  c'!$A4="",'[1]Subtotales evo egresado sexo  c'!$A3&lt;&gt;"",'[1]Subtotales evo egresado sexo  c'!$A3&lt;&gt;"Total"),"Total",""))</f>
        <v>Escuela de Máster y Doctorado</v>
      </c>
      <c r="B2" s="6"/>
      <c r="C2" s="6"/>
      <c r="D2" s="6"/>
      <c r="E2" s="6"/>
      <c r="F2" s="6"/>
    </row>
    <row r="3" spans="1:10" ht="15.75" thickBot="1" x14ac:dyDescent="0.3">
      <c r="A3" s="8" t="str">
        <f>IF('[1]Subtotales evo egresado sexo  c'!$A5&lt;&gt;"",'[1]Subtotales evo egresado sexo  c'!$A5,IF(AND('[1]Subtotales evo egresado sexo  c'!$A5="",'[1]Subtotales evo egresado sexo  c'!$A4&lt;&gt;"",'[1]Subtotales evo egresado sexo  c'!$A4&lt;&gt;"Total"),"Total",""))</f>
        <v>Escuela técnica superior de Ingienería Industrial</v>
      </c>
      <c r="B3" s="6"/>
      <c r="C3" s="6"/>
      <c r="D3" s="6"/>
      <c r="E3" s="6"/>
      <c r="F3" s="6"/>
    </row>
    <row r="4" spans="1:10" ht="15.75" thickBot="1" x14ac:dyDescent="0.3">
      <c r="A4" s="8" t="str">
        <f>IF('[1]Subtotales evo egresado sexo  c'!$A6&lt;&gt;"",'[1]Subtotales evo egresado sexo  c'!$A6,IF(AND('[1]Subtotales evo egresado sexo  c'!$A6="",'[1]Subtotales evo egresado sexo  c'!$A5&lt;&gt;"",'[1]Subtotales evo egresado sexo  c'!$A5&lt;&gt;"Total"),"Total",""))</f>
        <v>Escuela universitaria de Relaciones Laborales</v>
      </c>
      <c r="B4" s="6"/>
      <c r="C4" s="6"/>
      <c r="D4" s="6"/>
      <c r="E4" s="6"/>
      <c r="F4" s="6"/>
    </row>
    <row r="5" spans="1:10" ht="15.75" thickBot="1" x14ac:dyDescent="0.3">
      <c r="A5" s="8" t="str">
        <f>IF('[1]Subtotales evo egresado sexo  c'!$A7&lt;&gt;"",'[1]Subtotales evo egresado sexo  c'!$A7,IF(AND('[1]Subtotales evo egresado sexo  c'!$A7="",'[1]Subtotales evo egresado sexo  c'!$A6&lt;&gt;"",'[1]Subtotales evo egresado sexo  c'!$A6&lt;&gt;"Total"),"Total",""))</f>
        <v>Escuela universitaria de Turismo</v>
      </c>
      <c r="B5" s="6"/>
      <c r="C5" s="6"/>
      <c r="D5" s="6"/>
      <c r="E5" s="6"/>
      <c r="F5" s="6"/>
    </row>
    <row r="6" spans="1:10" ht="15.75" thickBot="1" x14ac:dyDescent="0.3">
      <c r="A6" s="8" t="str">
        <f>IF('[1]Subtotales evo egresado sexo  c'!$A8&lt;&gt;"",'[1]Subtotales evo egresado sexo  c'!$A8,IF(AND('[1]Subtotales evo egresado sexo  c'!$A8="",'[1]Subtotales evo egresado sexo  c'!$A7&lt;&gt;"",'[1]Subtotales evo egresado sexo  c'!$A7&lt;&gt;"Total"),"Total",""))</f>
        <v>Estudios de Doctorado</v>
      </c>
      <c r="B6" s="6"/>
      <c r="C6" s="6"/>
      <c r="D6" s="6"/>
      <c r="E6" s="6"/>
      <c r="F6" s="6"/>
    </row>
    <row r="7" spans="1:10" ht="15.75" thickBot="1" x14ac:dyDescent="0.3">
      <c r="A7" s="8" t="str">
        <f>IF('[1]Subtotales evo egresado sexo  c'!$A9&lt;&gt;"",'[1]Subtotales evo egresado sexo  c'!$A9,IF(AND('[1]Subtotales evo egresado sexo  c'!$A9="",'[1]Subtotales evo egresado sexo  c'!$A8&lt;&gt;"",'[1]Subtotales evo egresado sexo  c'!$A8&lt;&gt;"Total"),"Total",""))</f>
        <v>Facultad de Ciencias Empresariales</v>
      </c>
      <c r="B7" s="6"/>
      <c r="C7" s="6"/>
      <c r="D7" s="6"/>
      <c r="E7" s="6"/>
      <c r="F7" s="6"/>
    </row>
    <row r="8" spans="1:10" ht="15.75" thickBot="1" x14ac:dyDescent="0.3">
      <c r="A8" s="8" t="str">
        <f>IF('[1]Subtotales evo egresado sexo  c'!$A10&lt;&gt;"",'[1]Subtotales evo egresado sexo  c'!$A10,IF(AND('[1]Subtotales evo egresado sexo  c'!$A10="",'[1]Subtotales evo egresado sexo  c'!$A9&lt;&gt;"",'[1]Subtotales evo egresado sexo  c'!$A9&lt;&gt;"Total"),"Total",""))</f>
        <v>Facultad de Ciencias Jurídicas y Sociales</v>
      </c>
      <c r="B8" s="6"/>
      <c r="C8" s="6"/>
      <c r="D8" s="6"/>
      <c r="E8" s="6"/>
      <c r="F8" s="6"/>
    </row>
    <row r="9" spans="1:10" ht="15.75" thickBot="1" x14ac:dyDescent="0.3">
      <c r="A9" s="8" t="str">
        <f>IF('[1]Subtotales evo egresado sexo  c'!$A11&lt;&gt;"",'[1]Subtotales evo egresado sexo  c'!$A11,IF(AND('[1]Subtotales evo egresado sexo  c'!$A11="",'[1]Subtotales evo egresado sexo  c'!$A10&lt;&gt;"",'[1]Subtotales evo egresado sexo  c'!$A10&lt;&gt;"Total"),"Total",""))</f>
        <v>Facultad de Ciencias, Estudios Agroalimentarios e Informática</v>
      </c>
      <c r="B9" s="6"/>
      <c r="C9" s="6"/>
      <c r="D9" s="6"/>
      <c r="E9" s="6"/>
      <c r="F9" s="6"/>
    </row>
    <row r="10" spans="1:10" ht="15.75" thickBot="1" x14ac:dyDescent="0.3">
      <c r="A10" s="8" t="str">
        <f>IF('[1]Subtotales evo egresado sexo  c'!$A12&lt;&gt;"",'[1]Subtotales evo egresado sexo  c'!$A12,IF(AND('[1]Subtotales evo egresado sexo  c'!$A12="",'[1]Subtotales evo egresado sexo  c'!$A11&lt;&gt;"",'[1]Subtotales evo egresado sexo  c'!$A11&lt;&gt;"Total"),"Total",""))</f>
        <v>Facultad de Letras y la Educación</v>
      </c>
      <c r="B10" s="6"/>
      <c r="C10" s="6"/>
      <c r="D10" s="6"/>
      <c r="E10" s="6"/>
      <c r="F10" s="6"/>
    </row>
    <row r="11" spans="1:10" ht="15.75" thickBot="1" x14ac:dyDescent="0.3">
      <c r="A11" s="8" t="str">
        <f>IF('[1]Subtotales evo egresado sexo  c'!$A13&lt;&gt;"",'[1]Subtotales evo egresado sexo  c'!$A13,IF(AND('[1]Subtotales evo egresado sexo  c'!$A13="",'[1]Subtotales evo egresado sexo  c'!$A12&lt;&gt;"",'[1]Subtotales evo egresado sexo  c'!$A12&lt;&gt;"Total"),"Total",""))</f>
        <v>Escuela universitaria de Enfermería -Antonio Coello Cuadrado-</v>
      </c>
      <c r="B11" s="6"/>
      <c r="C11" s="6"/>
      <c r="D11" s="6"/>
      <c r="E11" s="6"/>
      <c r="F11" s="6"/>
    </row>
    <row r="12" spans="1:10" ht="15.75" thickBot="1" x14ac:dyDescent="0.3">
      <c r="A12" s="8" t="str">
        <f>IF('[1]Subtotales evo egresado sexo  c'!$A14&lt;&gt;"",'[1]Subtotales evo egresado sexo  c'!$A14,IF(AND('[1]Subtotales evo egresado sexo  c'!$A14="",'[1]Subtotales evo egresado sexo  c'!$A13&lt;&gt;"",'[1]Subtotales evo egresado sexo  c'!$A13&lt;&gt;"Total"),"Total",""))</f>
        <v>Total</v>
      </c>
      <c r="B12" s="6"/>
      <c r="C12" s="6"/>
      <c r="D12" s="6"/>
      <c r="E12" s="6"/>
      <c r="F12" s="6"/>
      <c r="J12" s="17"/>
    </row>
    <row r="13" spans="1:10" ht="15.75" thickBot="1" x14ac:dyDescent="0.3">
      <c r="A13" s="8" t="str">
        <f>IF('[1]Subtotales evo egresado sexo  c'!$A15&lt;&gt;"",'[1]Subtotales evo egresado sexo  c'!$A15,IF(AND('[1]Subtotales evo egresado sexo  c'!$A15="",'[1]Subtotales evo egresado sexo  c'!$A14&lt;&gt;"",'[1]Subtotales evo egresado sexo  c'!$A14&lt;&gt;"Total"),"Total",""))</f>
        <v/>
      </c>
      <c r="B13" s="6"/>
      <c r="C13" s="6"/>
      <c r="D13" s="6"/>
      <c r="E13" s="6"/>
      <c r="F13" s="6"/>
      <c r="J13" s="17"/>
    </row>
    <row r="14" spans="1:10" ht="15.75" thickBot="1" x14ac:dyDescent="0.3">
      <c r="A14" s="8" t="str">
        <f>IF('[1]Subtotales evo egresado sexo  c'!$A16&lt;&gt;"",'[1]Subtotales evo egresado sexo  c'!$A16,IF(AND('[1]Subtotales evo egresado sexo  c'!$A16="",'[1]Subtotales evo egresado sexo  c'!$A15&lt;&gt;"",'[1]Subtotales evo egresado sexo  c'!$A15&lt;&gt;"Total"),"Total",""))</f>
        <v/>
      </c>
      <c r="B14" s="6"/>
      <c r="C14" s="6"/>
      <c r="D14" s="6"/>
      <c r="E14" s="6"/>
      <c r="F14" s="6"/>
      <c r="J14" s="17"/>
    </row>
    <row r="15" spans="1:10" ht="15.75" thickBot="1" x14ac:dyDescent="0.3">
      <c r="A15" s="8" t="str">
        <f>IF('[1]Subtotales evo egresado sexo  c'!$A17&lt;&gt;"",'[1]Subtotales evo egresado sexo  c'!$A17,IF(AND('[1]Subtotales evo egresado sexo  c'!$A17="",'[1]Subtotales evo egresado sexo  c'!$A16&lt;&gt;"",'[1]Subtotales evo egresado sexo  c'!$A16&lt;&gt;"Total"),"Total",""))</f>
        <v/>
      </c>
      <c r="B15" s="6"/>
      <c r="C15" s="6"/>
      <c r="D15" s="6"/>
      <c r="E15" s="6"/>
      <c r="F15" s="6"/>
    </row>
    <row r="16" spans="1:10" ht="15.75" thickBot="1" x14ac:dyDescent="0.3">
      <c r="A16" s="8" t="str">
        <f>IF('[1]Subtotales evo egresado sexo  c'!$A18&lt;&gt;"",'[1]Subtotales evo egresado sexo  c'!$A18,IF(AND('[1]Subtotales evo egresado sexo  c'!$A18="",'[1]Subtotales evo egresado sexo  c'!$A17&lt;&gt;"",'[1]Subtotales evo egresado sexo  c'!$A17&lt;&gt;"Total"),"Total",""))</f>
        <v/>
      </c>
      <c r="B16" s="6"/>
      <c r="C16" s="6"/>
      <c r="D16" s="6"/>
      <c r="E16" s="6"/>
      <c r="F16" s="6"/>
    </row>
    <row r="17" spans="1:12" ht="15.75" thickBot="1" x14ac:dyDescent="0.3">
      <c r="A17" s="8" t="str">
        <f>IF('[1]Subtotales evo egresado sexo  c'!$A19&lt;&gt;"",'[1]Subtotales evo egresado sexo  c'!$A19,IF(AND('[1]Subtotales evo egresado sexo  c'!$A19="",'[1]Subtotales evo egresado sexo  c'!$A18&lt;&gt;"",'[1]Subtotales evo egresado sexo  c'!$A18&lt;&gt;"Total"),"Total",""))</f>
        <v/>
      </c>
      <c r="B17" s="6"/>
      <c r="C17" s="6"/>
      <c r="D17" s="6"/>
      <c r="E17" s="6"/>
      <c r="F17" s="6"/>
    </row>
    <row r="18" spans="1:12" ht="15.75" thickBot="1" x14ac:dyDescent="0.3">
      <c r="A18" s="8" t="str">
        <f>IF('[1]Subtotales evo egresado sexo  c'!$A20&lt;&gt;"",'[1]Subtotales evo egresado sexo  c'!$A20,IF(AND('[1]Subtotales evo egresado sexo  c'!$A20="",'[1]Subtotales evo egresado sexo  c'!$A19&lt;&gt;"",'[1]Subtotales evo egresado sexo  c'!$A19&lt;&gt;"Total"),"Total",""))</f>
        <v/>
      </c>
      <c r="B18" s="6"/>
      <c r="C18" s="6"/>
      <c r="D18" s="6"/>
      <c r="E18" s="6"/>
      <c r="F18" s="6"/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IF('[1]Subtotales evo egresado sexo  c'!$A21&lt;&gt;"",'[1]Subtotales evo egresado sexo  c'!$A21,IF(AND('[1]Subtotales evo egresado sexo  c'!$A21="",'[1]Subtotales evo egresado sexo  c'!$A20&lt;&gt;"",'[1]Subtotales evo egresado sexo  c'!$A20&lt;&gt;"Total"),"Total",""))</f>
        <v/>
      </c>
      <c r="B19" s="6"/>
      <c r="C19" s="6"/>
      <c r="D19" s="6"/>
      <c r="E19" s="6"/>
      <c r="F19" s="6"/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IF('[1]Subtotales evo egresado sexo  c'!$A22&lt;&gt;"",'[1]Subtotales evo egresado sexo  c'!$A22,IF(AND('[1]Subtotales evo egresado sexo  c'!$A22="",'[1]Subtotales evo egresado sexo  c'!$A21&lt;&gt;"",'[1]Subtotales evo egresado sexo  c'!$A21&lt;&gt;"Total"),"Total",""))</f>
        <v/>
      </c>
      <c r="B20" s="6"/>
      <c r="C20" s="6"/>
      <c r="D20" s="6"/>
      <c r="E20" s="6"/>
      <c r="F20" s="6"/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IF('[1]Subtotales evo egresado sexo  c'!$A23&lt;&gt;"",'[1]Subtotales evo egresado sexo  c'!$A23,IF(AND('[1]Subtotales evo egresado sexo  c'!$A23="",'[1]Subtotales evo egresado sexo  c'!$A22&lt;&gt;"",'[1]Subtotales evo egresado sexo  c'!$A22&lt;&gt;"Total"),"Total",""))</f>
        <v/>
      </c>
      <c r="B21" s="6"/>
      <c r="C21" s="6"/>
      <c r="D21" s="6"/>
      <c r="E21" s="6"/>
      <c r="F21" s="6"/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IF('[1]Subtotales evo egresado sexo  c'!$A24&lt;&gt;"",'[1]Subtotales evo egresado sexo  c'!$A24,IF(AND('[1]Subtotales evo egresado sexo  c'!$A24="",'[1]Subtotales evo egresado sexo  c'!$A23&lt;&gt;"",'[1]Subtotales evo egresado sexo  c'!$A23&lt;&gt;"Total"),"Total",""))</f>
        <v/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IF('[1]Subtotales evo egresado sexo  c'!$A25&lt;&gt;"",'[1]Subtotales evo egresado sexo  c'!$A25,IF(AND('[1]Subtotales evo egresado sexo  c'!$A25="",'[1]Subtotales evo egresado sexo  c'!$A24&lt;&gt;"",'[1]Subtotales evo egresado sexo  c'!$A24&lt;&gt;"Total"),"Total",""))</f>
        <v/>
      </c>
      <c r="B23" s="6"/>
      <c r="C23" s="6"/>
      <c r="D23" s="6"/>
      <c r="E23" s="6"/>
      <c r="F23" s="6"/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IF('[1]Subtotales evo egresado sexo  c'!$A26&lt;&gt;"",'[1]Subtotales evo egresado sexo  c'!$A26,IF(AND('[1]Subtotales evo egresado sexo  c'!$A26="",'[1]Subtotales evo egresado sexo  c'!$A25&lt;&gt;"",'[1]Subtotales evo egresado sexo  c'!$A25&lt;&gt;"Total"),"Total",""))</f>
        <v/>
      </c>
      <c r="B24" s="6"/>
      <c r="C24" s="6"/>
      <c r="D24" s="6"/>
      <c r="E24" s="6"/>
      <c r="F24" s="6"/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IF('[1]Subtotales evo egresado sexo  c'!$A27&lt;&gt;"",'[1]Subtotales evo egresado sexo  c'!$A27,IF(AND('[1]Subtotales evo egresado sexo  c'!$A27="",'[1]Subtotales evo egresado sexo  c'!$A26&lt;&gt;"",'[1]Subtotales evo egresado sexo  c'!$A26&lt;&gt;"Total"),"Total",""))</f>
        <v/>
      </c>
      <c r="B25" s="6"/>
      <c r="C25" s="6"/>
      <c r="D25" s="6"/>
      <c r="E25" s="6"/>
      <c r="F25" s="6"/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IF('[1]Subtotales evo egresado sexo  c'!$A28&lt;&gt;"",'[1]Subtotales evo egresado sexo  c'!$A28,IF(AND('[1]Subtotales evo egresado sexo  c'!$A28="",'[1]Subtotales evo egresado sexo  c'!$A27&lt;&gt;"",'[1]Subtotales evo egresado sexo  c'!$A27&lt;&gt;"Total"),"Total",""))</f>
        <v/>
      </c>
      <c r="B26" s="6"/>
      <c r="C26" s="6"/>
      <c r="D26" s="6"/>
      <c r="E26" s="6"/>
      <c r="F26" s="6"/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IF('[1]Subtotales evo egresado sexo  c'!$A29&lt;&gt;"",'[1]Subtotales evo egresado sexo  c'!$A29,IF(AND('[1]Subtotales evo egresado sexo  c'!$A29="",'[1]Subtotales evo egresado sexo  c'!$A28&lt;&gt;"",'[1]Subtotales evo egresado sexo  c'!$A28&lt;&gt;"Total"),"Total",""))</f>
        <v/>
      </c>
      <c r="B27" s="6"/>
      <c r="C27" s="6"/>
      <c r="D27" s="6"/>
      <c r="E27" s="6"/>
      <c r="F27" s="6"/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IF('[1]Subtotales evo egresado sexo  c'!$A30&lt;&gt;"",'[1]Subtotales evo egresado sexo  c'!$A30,IF(AND('[1]Subtotales evo egresado sexo  c'!$A30="",'[1]Subtotales evo egresado sexo  c'!$A29&lt;&gt;"",'[1]Subtotales evo egresado sexo  c'!$A29&lt;&gt;"Total"),"Total",""))</f>
        <v/>
      </c>
      <c r="B28" s="6"/>
      <c r="C28" s="6"/>
      <c r="D28" s="6"/>
      <c r="E28" s="6"/>
      <c r="F28" s="6"/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IF('[1]Subtotales evo egresado sexo  c'!$A31&lt;&gt;"",'[1]Subtotales evo egresado sexo  c'!$A31,IF(AND('[1]Subtotales evo egresado sexo  c'!$A31="",'[1]Subtotales evo egresado sexo  c'!$A30&lt;&gt;"",'[1]Subtotales evo egresado sexo  c'!$A30&lt;&gt;"Total"),"Total",""))</f>
        <v/>
      </c>
      <c r="B29" s="6"/>
      <c r="C29" s="6"/>
      <c r="D29" s="6"/>
      <c r="E29" s="6"/>
      <c r="F29" s="6"/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IF('[1]Subtotales evo egresado sexo  c'!$A32&lt;&gt;"",'[1]Subtotales evo egresado sexo  c'!$A32,IF(AND('[1]Subtotales evo egresado sexo  c'!$A32="",'[1]Subtotales evo egresado sexo  c'!$A31&lt;&gt;"",'[1]Subtotales evo egresado sexo  c'!$A31&lt;&gt;"Total"),"Total",""))</f>
        <v/>
      </c>
      <c r="B30" s="6"/>
      <c r="C30" s="6"/>
      <c r="D30" s="6"/>
      <c r="E30" s="6"/>
      <c r="F30" s="6"/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IF('[1]Subtotales evo egresado sexo  c'!$A33&lt;&gt;"",'[1]Subtotales evo egresado sexo  c'!$A33,IF(AND('[1]Subtotales evo egresado sexo  c'!$A33="",'[1]Subtotales evo egresado sexo  c'!$A32&lt;&gt;"",'[1]Subtotales evo egresado sexo  c'!$A32&lt;&gt;"Total"),"Total",""))</f>
        <v/>
      </c>
      <c r="B31" s="6"/>
      <c r="C31" s="6"/>
      <c r="D31" s="6"/>
      <c r="E31" s="6"/>
      <c r="F31" s="6"/>
      <c r="G31" s="17"/>
      <c r="H31" s="17"/>
      <c r="I31" s="17"/>
      <c r="J31" s="17"/>
      <c r="K31" s="17"/>
      <c r="L31" s="17"/>
    </row>
    <row r="32" spans="1:12" ht="15.75" thickBot="1" x14ac:dyDescent="0.3">
      <c r="A32" s="8" t="str">
        <f>IF('[1]Subtotales evo egresado sexo  c'!$A34&lt;&gt;"",'[1]Subtotales evo egresado sexo  c'!$A34,IF(AND('[1]Subtotales evo egresado sexo  c'!$A34="",'[1]Subtotales evo egresado sexo  c'!$A33&lt;&gt;"",'[1]Subtotales evo egresado sexo  c'!$A33&lt;&gt;"Total"),"Total",""))</f>
        <v/>
      </c>
      <c r="B32" s="6"/>
      <c r="C32" s="6"/>
      <c r="D32" s="6"/>
      <c r="E32" s="6"/>
      <c r="F32" s="6"/>
      <c r="G32" s="17"/>
      <c r="H32" s="17"/>
      <c r="I32" s="17"/>
      <c r="J32" s="17"/>
      <c r="K32" s="17"/>
      <c r="L32" s="17"/>
    </row>
    <row r="33" spans="1:6" ht="15.75" thickBot="1" x14ac:dyDescent="0.3">
      <c r="A33" s="8" t="str">
        <f>IF('[1]Subtotales evo egresado sexo  c'!$A35&lt;&gt;"",'[1]Subtotales evo egresado sexo  c'!$A35,IF(AND('[1]Subtotales evo egresado sexo  c'!$A35="",'[1]Subtotales evo egresado sexo  c'!$A34&lt;&gt;"",'[1]Subtotales evo egresado sexo  c'!$A34&lt;&gt;"Total"),"Total",""))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IF('[1]Subtotales evo egresado sexo  c'!$A36&lt;&gt;"",'[1]Subtotales evo egresado sexo  c'!$A36,IF(AND('[1]Subtotales evo egresado sexo  c'!$A36="",'[1]Subtotales evo egresado sexo  c'!$A35&lt;&gt;"",'[1]Subtotales evo egresado sexo  c'!$A35&lt;&gt;"Total"),"Total",""))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IF('[1]Subtotales evo egresado sexo  c'!$A37&lt;&gt;"",'[1]Subtotales evo egresado sexo  c'!$A37,IF(AND('[1]Subtotales evo egresado sexo  c'!$A37="",'[1]Subtotales evo egresado sexo  c'!$A36&lt;&gt;"",'[1]Subtotales evo egresado sexo  c'!$A36&lt;&gt;"Total"),"Total",""))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IF('[1]Subtotales evo egresado sexo  c'!$A38&lt;&gt;"",'[1]Subtotales evo egresado sexo  c'!$A38,IF(AND('[1]Subtotales evo egresado sexo  c'!$A38="",'[1]Subtotales evo egresado sexo  c'!$A37&lt;&gt;"",'[1]Subtotales evo egresado sexo  c'!$A37&lt;&gt;"Total"),"Total",""))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IF('[1]Subtotales evo egresado sexo  c'!$A39&lt;&gt;"",'[1]Subtotales evo egresado sexo  c'!$A39,IF(AND('[1]Subtotales evo egresado sexo  c'!$A39="",'[1]Subtotales evo egresado sexo  c'!$A38&lt;&gt;"",'[1]Subtotales evo egresado sexo  c'!$A38&lt;&gt;"Total"),"Total",""))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IF('[1]Subtotales evo egresado sexo  c'!$A40&lt;&gt;"",'[1]Subtotales evo egresado sexo  c'!$A40,IF(AND('[1]Subtotales evo egresado sexo  c'!$A40="",'[1]Subtotales evo egresado sexo  c'!$A39&lt;&gt;"",'[1]Subtotales evo egresado sexo  c'!$A39&lt;&gt;"Total"),"Total",""))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IF('[1]Subtotales evo egresado sexo  c'!$A41&lt;&gt;"",'[1]Subtotales evo egresado sexo  c'!$A41,IF(AND('[1]Subtotales evo egresado sexo  c'!$A41="",'[1]Subtotales evo egresado sexo  c'!$A40&lt;&gt;"",'[1]Subtotales evo egresado sexo  c'!$A40&lt;&gt;"Total"),"Total",""))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IF('[1]Subtotales evo egresado sexo  c'!$A42&lt;&gt;"",'[1]Subtotales evo egresado sexo  c'!$A42,IF(AND('[1]Subtotales evo egresado sexo  c'!$A42="",'[1]Subtotales evo egresado sexo  c'!$A41&lt;&gt;"",'[1]Subtotales evo egresado sexo  c'!$A41&lt;&gt;"Total"),"Total",""))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IF('[1]Subtotales evo egresado sexo  c'!$A43&lt;&gt;"",'[1]Subtotales evo egresado sexo  c'!$A43,IF(AND('[1]Subtotales evo egresado sexo  c'!$A43="",'[1]Subtotales evo egresado sexo  c'!$A42&lt;&gt;"",'[1]Subtotales evo egresado sexo  c'!$A42&lt;&gt;"Total"),"Total",""))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IF('[1]Subtotales evo egresado sexo  c'!$A44&lt;&gt;"",'[1]Subtotales evo egresado sexo  c'!$A44,IF(AND('[1]Subtotales evo egresado sexo  c'!$A44="",'[1]Subtotales evo egresado sexo  c'!$A43&lt;&gt;"",'[1]Subtotales evo egresado sexo  c'!$A43&lt;&gt;"Total"),"Total",""))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IF('[1]Subtotales evo egresado sexo  c'!$A45&lt;&gt;"",'[1]Subtotales evo egresado sexo  c'!$A45,IF(AND('[1]Subtotales evo egresado sexo  c'!$A45="",'[1]Subtotales evo egresado sexo  c'!$A44&lt;&gt;"",'[1]Subtotales evo egresado sexo  c'!$A44&lt;&gt;"Total"),"Total",""))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IF('[1]Subtotales evo egresado sexo  c'!$A46&lt;&gt;"",'[1]Subtotales evo egresado sexo  c'!$A46,IF(AND('[1]Subtotales evo egresado sexo  c'!$A46="",'[1]Subtotales evo egresado sexo  c'!$A45&lt;&gt;"",'[1]Subtotales evo egresado sexo  c'!$A45&lt;&gt;"Total"),"Total",""))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IF('[1]Subtotales evo egresado sexo  c'!$A47&lt;&gt;"",'[1]Subtotales evo egresado sexo  c'!$A47,IF(AND('[1]Subtotales evo egresado sexo  c'!$A47="",'[1]Subtotales evo egresado sexo  c'!$A46&lt;&gt;"",'[1]Subtotales evo egresado sexo  c'!$A46&lt;&gt;"Total"),"Total",""))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IF('[1]Subtotales evo egresado sexo  c'!$A48&lt;&gt;"",'[1]Subtotales evo egresado sexo  c'!$A48,IF(AND('[1]Subtotales evo egresado sexo  c'!$A48="",'[1]Subtotales evo egresado sexo  c'!$A47&lt;&gt;"",'[1]Subtotales evo egresado sexo  c'!$A47&lt;&gt;"Total"),"Total",""))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IF('[1]Subtotales evo egresado sexo  c'!$A49&lt;&gt;"",'[1]Subtotales evo egresado sexo  c'!$A49,IF(AND('[1]Subtotales evo egresado sexo  c'!$A49="",'[1]Subtotales evo egresado sexo  c'!$A48&lt;&gt;"",'[1]Subtotales evo egresado sexo  c'!$A48&lt;&gt;"Total"),"Total",""))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IF('[1]Subtotales evo egresado sexo  c'!$A50&lt;&gt;"",'[1]Subtotales evo egresado sexo  c'!$A50,IF(AND('[1]Subtotales evo egresado sexo  c'!$A50="",'[1]Subtotales evo egresado sexo  c'!$A49&lt;&gt;"",'[1]Subtotales evo egresado sexo  c'!$A49&lt;&gt;"Total"),"Total",""))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IF('[1]Subtotales evo egresado sexo  c'!$A51&lt;&gt;"",'[1]Subtotales evo egresado sexo  c'!$A51,IF(AND('[1]Subtotales evo egresado sexo  c'!$A51="",'[1]Subtotales evo egresado sexo  c'!$A50&lt;&gt;"",'[1]Subtotales evo egresado sexo  c'!$A50&lt;&gt;"Total"),"Total",""))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IF('[1]Subtotales evo egresado sexo  c'!$A52&lt;&gt;"",'[1]Subtotales evo egresado sexo  c'!$A52,IF(AND('[1]Subtotales evo egresado sexo  c'!$A52="",'[1]Subtotales evo egresado sexo  c'!$A51&lt;&gt;"",'[1]Subtotales evo egresado sexo  c'!$A51&lt;&gt;"Total"),"Total",""))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IF('[1]Subtotales evo egresado sexo  c'!$A53&lt;&gt;"",'[1]Subtotales evo egresado sexo  c'!$A53,IF(AND('[1]Subtotales evo egresado sexo  c'!$A53="",'[1]Subtotales evo egresado sexo  c'!$A52&lt;&gt;"",'[1]Subtotales evo egresado sexo  c'!$A52&lt;&gt;"Total"),"Total",""))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IF('[1]Subtotales evo egresado sexo  c'!$A54&lt;&gt;"",'[1]Subtotales evo egresado sexo  c'!$A54,IF(AND('[1]Subtotales evo egresado sexo  c'!$A54="",'[1]Subtotales evo egresado sexo  c'!$A53&lt;&gt;"",'[1]Subtotales evo egresado sexo  c'!$A53&lt;&gt;"Total"),"Total",""))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IF('[1]Subtotales evo egresado sexo  c'!$A55&lt;&gt;"",'[1]Subtotales evo egresado sexo  c'!$A55,IF(AND('[1]Subtotales evo egresado sexo  c'!$A55="",'[1]Subtotales evo egresado sexo  c'!$A54&lt;&gt;"",'[1]Subtotales evo egresado sexo  c'!$A54&lt;&gt;"Total"),"Total",""))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IF('[1]Subtotales evo egresado sexo  c'!$A56&lt;&gt;"",'[1]Subtotales evo egresado sexo  c'!$A56,IF(AND('[1]Subtotales evo egresado sexo  c'!$A56="",'[1]Subtotales evo egresado sexo  c'!$A55&lt;&gt;"",'[1]Subtotales evo egresado sexo  c'!$A55&lt;&gt;"Total"),"Total",""))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IF('[1]Subtotales evo egresado sexo  c'!$A57&lt;&gt;"",'[1]Subtotales evo egresado sexo  c'!$A57,IF(AND('[1]Subtotales evo egresado sexo  c'!$A57="",'[1]Subtotales evo egresado sexo  c'!$A56&lt;&gt;"",'[1]Subtotales evo egresado sexo  c'!$A56&lt;&gt;"Total"),"Total",""))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IF('[1]Subtotales evo egresado sexo  c'!$A58&lt;&gt;"",'[1]Subtotales evo egresado sexo  c'!$A58,IF(AND('[1]Subtotales evo egresado sexo  c'!$A58="",'[1]Subtotales evo egresado sexo  c'!$A57&lt;&gt;"",'[1]Subtotales evo egresado sexo  c'!$A57&lt;&gt;"Total"),"Total",""))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IF('[1]Subtotales evo egresado sexo  c'!$A59&lt;&gt;"",'[1]Subtotales evo egresado sexo  c'!$A59,IF(AND('[1]Subtotales evo egresado sexo  c'!$A59="",'[1]Subtotales evo egresado sexo  c'!$A58&lt;&gt;"",'[1]Subtotales evo egresado sexo  c'!$A58&lt;&gt;"Total"),"Total",""))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IF('[1]Subtotales evo egresado sexo  c'!$A60&lt;&gt;"",'[1]Subtotales evo egresado sexo  c'!$A60,IF(AND('[1]Subtotales evo egresado sexo  c'!$A60="",'[1]Subtotales evo egresado sexo  c'!$A59&lt;&gt;"",'[1]Subtotales evo egresado sexo  c'!$A59&lt;&gt;"Total"),"Total",""))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IF('[1]Subtotales evo egresado sexo  c'!$A61&lt;&gt;"",'[1]Subtotales evo egresado sexo  c'!$A61,IF(AND('[1]Subtotales evo egresado sexo  c'!$A61="",'[1]Subtotales evo egresado sexo  c'!$A60&lt;&gt;"",'[1]Subtotales evo egresado sexo  c'!$A60&lt;&gt;"Total"),"Total",""))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IF('[1]Subtotales evo egresado sexo  c'!$A62&lt;&gt;"",'[1]Subtotales evo egresado sexo  c'!$A62,IF(AND('[1]Subtotales evo egresado sexo  c'!$A62="",'[1]Subtotales evo egresado sexo  c'!$A61&lt;&gt;"",'[1]Subtotales evo egresado sexo  c'!$A61&lt;&gt;"Total"),"Total",""))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IF('[1]Subtotales evo egresado sexo  c'!$A63&lt;&gt;"",'[1]Subtotales evo egresado sexo  c'!$A63,IF(AND('[1]Subtotales evo egresado sexo  c'!$A63="",'[1]Subtotales evo egresado sexo  c'!$A62&lt;&gt;"",'[1]Subtotales evo egresado sexo  c'!$A62&lt;&gt;"Total"),"Total",""))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IF('[1]Subtotales evo egresado sexo  c'!$A64&lt;&gt;"",'[1]Subtotales evo egresado sexo  c'!$A64,IF(AND('[1]Subtotales evo egresado sexo  c'!$A64="",'[1]Subtotales evo egresado sexo  c'!$A63&lt;&gt;"",'[1]Subtotales evo egresado sexo  c'!$A63&lt;&gt;"Total"),"Total",""))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IF('[1]Subtotales evo egresado sexo  c'!$A65&lt;&gt;"",'[1]Subtotales evo egresado sexo  c'!$A65,IF(AND('[1]Subtotales evo egresado sexo  c'!$A65="",'[1]Subtotales evo egresado sexo  c'!$A64&lt;&gt;"",'[1]Subtotales evo egresado sexo  c'!$A64&lt;&gt;"Total"),"Total",""))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IF('[1]Subtotales evo egresado sexo  c'!$A66&lt;&gt;"",'[1]Subtotales evo egresado sexo  c'!$A66,IF(AND('[1]Subtotales evo egresado sexo  c'!$A66="",'[1]Subtotales evo egresado sexo  c'!$A65&lt;&gt;"",'[1]Subtotales evo egresado sexo  c'!$A65&lt;&gt;"Total"),"Total",""))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IF('[1]Subtotales evo egresado sexo  c'!$A67&lt;&gt;"",'[1]Subtotales evo egresado sexo  c'!$A67,IF(AND('[1]Subtotales evo egresado sexo  c'!$A67="",'[1]Subtotales evo egresado sexo  c'!$A66&lt;&gt;"",'[1]Subtotales evo egresado sexo  c'!$A66&lt;&gt;"Total"),"Total",""))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IF('[1]Subtotales evo egresado sexo  c'!$A68&lt;&gt;"",'[1]Subtotales evo egresado sexo  c'!$A68,IF(AND('[1]Subtotales evo egresado sexo  c'!$A68="",'[1]Subtotales evo egresado sexo  c'!$A67&lt;&gt;"",'[1]Subtotales evo egresado sexo  c'!$A67&lt;&gt;"Total"),"Total",""))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IF('[1]Subtotales evo egresado sexo  c'!$A69&lt;&gt;"",'[1]Subtotales evo egresado sexo  c'!$A69,IF(AND('[1]Subtotales evo egresado sexo  c'!$A69="",'[1]Subtotales evo egresado sexo  c'!$A68&lt;&gt;"",'[1]Subtotales evo egresado sexo  c'!$A68&lt;&gt;"Total"),"Total",""))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IF('[1]Subtotales evo egresado sexo  c'!$A70&lt;&gt;"",'[1]Subtotales evo egresado sexo  c'!$A70,IF(AND('[1]Subtotales evo egresado sexo  c'!$A70="",'[1]Subtotales evo egresado sexo  c'!$A69&lt;&gt;"",'[1]Subtotales evo egresado sexo  c'!$A69&lt;&gt;"Total"),"Total",""))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IF('[1]Subtotales evo egresado sexo  c'!$A71&lt;&gt;"",'[1]Subtotales evo egresado sexo  c'!$A71,IF(AND('[1]Subtotales evo egresado sexo  c'!$A71="",'[1]Subtotales evo egresado sexo  c'!$A70&lt;&gt;"",'[1]Subtotales evo egresado sexo  c'!$A70&lt;&gt;"Total"),"Total",""))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IF('[1]Subtotales evo egresado sexo  c'!$A72&lt;&gt;"",'[1]Subtotales evo egresado sexo  c'!$A72,IF(AND('[1]Subtotales evo egresado sexo  c'!$A72="",'[1]Subtotales evo egresado sexo  c'!$A71&lt;&gt;"",'[1]Subtotales evo egresado sexo  c'!$A71&lt;&gt;"Total"),"Total",""))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IF('[1]Subtotales evo egresado sexo  c'!$A73&lt;&gt;"",'[1]Subtotales evo egresado sexo  c'!$A73,IF(AND('[1]Subtotales evo egresado sexo  c'!$A73="",'[1]Subtotales evo egresado sexo  c'!$A72&lt;&gt;"",'[1]Subtotales evo egresado sexo  c'!$A72&lt;&gt;"Total"),"Total",""))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IF('[1]Subtotales evo egresado sexo  c'!$A74&lt;&gt;"",'[1]Subtotales evo egresado sexo  c'!$A74,IF(AND('[1]Subtotales evo egresado sexo  c'!$A74="",'[1]Subtotales evo egresado sexo  c'!$A73&lt;&gt;"",'[1]Subtotales evo egresado sexo  c'!$A73&lt;&gt;"Total"),"Total",""))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IF('[1]Subtotales evo egresado sexo  c'!$A75&lt;&gt;"",'[1]Subtotales evo egresado sexo  c'!$A75,IF(AND('[1]Subtotales evo egresado sexo  c'!$A75="",'[1]Subtotales evo egresado sexo  c'!$A74&lt;&gt;"",'[1]Subtotales evo egresado sexo  c'!$A74&lt;&gt;"Total"),"Total",""))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IF('[1]Subtotales evo egresado sexo  c'!$A76&lt;&gt;"",'[1]Subtotales evo egresado sexo  c'!$A76,IF(AND('[1]Subtotales evo egresado sexo  c'!$A76="",'[1]Subtotales evo egresado sexo  c'!$A75&lt;&gt;"",'[1]Subtotales evo egresado sexo  c'!$A75&lt;&gt;"Total"),"Total",""))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IF('[1]Subtotales evo egresado sexo  c'!$A77&lt;&gt;"",'[1]Subtotales evo egresado sexo  c'!$A77,IF(AND('[1]Subtotales evo egresado sexo  c'!$A77="",'[1]Subtotales evo egresado sexo  c'!$A76&lt;&gt;"",'[1]Subtotales evo egresado sexo  c'!$A76&lt;&gt;"Total"),"Total",""))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IF('[1]Subtotales evo egresado sexo  c'!$A78&lt;&gt;"",'[1]Subtotales evo egresado sexo  c'!$A78,IF(AND('[1]Subtotales evo egresado sexo  c'!$A78="",'[1]Subtotales evo egresado sexo  c'!$A77&lt;&gt;"",'[1]Subtotales evo egresado sexo  c'!$A77&lt;&gt;"Total"),"Total",""))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IF('[1]Subtotales evo egresado sexo  c'!$A79&lt;&gt;"",'[1]Subtotales evo egresado sexo  c'!$A79,IF(AND('[1]Subtotales evo egresado sexo  c'!$A79="",'[1]Subtotales evo egresado sexo  c'!$A78&lt;&gt;"",'[1]Subtotales evo egresado sexo  c'!$A78&lt;&gt;"Total"),"Total",""))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IF('[1]Subtotales evo egresado sexo  c'!$A80&lt;&gt;"",'[1]Subtotales evo egresado sexo  c'!$A80,IF(AND('[1]Subtotales evo egresado sexo  c'!$A80="",'[1]Subtotales evo egresado sexo  c'!$A79&lt;&gt;"",'[1]Subtotales evo egresado sexo  c'!$A79&lt;&gt;"Total"),"Total",""))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IF('[1]Subtotales evo egresado sexo  c'!$A81&lt;&gt;"",'[1]Subtotales evo egresado sexo  c'!$A81,IF(AND('[1]Subtotales evo egresado sexo  c'!$A81="",'[1]Subtotales evo egresado sexo  c'!$A80&lt;&gt;"",'[1]Subtotales evo egresado sexo  c'!$A80&lt;&gt;"Total"),"Total",""))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IF('[1]Subtotales evo egresado sexo  c'!$A82&lt;&gt;"",'[1]Subtotales evo egresado sexo  c'!$A82,IF(AND('[1]Subtotales evo egresado sexo  c'!$A82="",'[1]Subtotales evo egresado sexo  c'!$A81&lt;&gt;"",'[1]Subtotales evo egresado sexo  c'!$A81&lt;&gt;"Total"),"Total",""))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IF('[1]Subtotales evo egresado sexo  c'!$A83&lt;&gt;"",'[1]Subtotales evo egresado sexo  c'!$A83,IF(AND('[1]Subtotales evo egresado sexo  c'!$A83="",'[1]Subtotales evo egresado sexo  c'!$A82&lt;&gt;"",'[1]Subtotales evo egresado sexo  c'!$A82&lt;&gt;"Total"),"Total",""))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IF('[1]Subtotales evo egresado sexo  c'!$A84&lt;&gt;"",'[1]Subtotales evo egresado sexo  c'!$A84,IF(AND('[1]Subtotales evo egresado sexo  c'!$A84="",'[1]Subtotales evo egresado sexo  c'!$A83&lt;&gt;"",'[1]Subtotales evo egresado sexo  c'!$A83&lt;&gt;"Total"),"Total",""))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IF('[1]Subtotales evo egresado sexo  c'!$A85&lt;&gt;"",'[1]Subtotales evo egresado sexo  c'!$A85,IF(AND('[1]Subtotales evo egresado sexo  c'!$A85="",'[1]Subtotales evo egresado sexo  c'!$A84&lt;&gt;"",'[1]Subtotales evo egresado sexo  c'!$A84&lt;&gt;"Total"),"Total",""))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IF('[1]Subtotales evo egresado sexo  c'!$A86&lt;&gt;"",'[1]Subtotales evo egresado sexo  c'!$A86,IF(AND('[1]Subtotales evo egresado sexo  c'!$A86="",'[1]Subtotales evo egresado sexo  c'!$A85&lt;&gt;"",'[1]Subtotales evo egresado sexo  c'!$A85&lt;&gt;"Total"),"Total",""))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IF('[1]Subtotales evo egresado sexo  c'!$A87&lt;&gt;"",'[1]Subtotales evo egresado sexo  c'!$A87,IF(AND('[1]Subtotales evo egresado sexo  c'!$A87="",'[1]Subtotales evo egresado sexo  c'!$A86&lt;&gt;"",'[1]Subtotales evo egresado sexo  c'!$A86&lt;&gt;"Total"),"Total",""))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IF('[1]Subtotales evo egresado sexo  c'!$A88&lt;&gt;"",'[1]Subtotales evo egresado sexo  c'!$A88,IF(AND('[1]Subtotales evo egresado sexo  c'!$A88="",'[1]Subtotales evo egresado sexo  c'!$A87&lt;&gt;"",'[1]Subtotales evo egresado sexo  c'!$A87&lt;&gt;"Total"),"Total",""))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IF('[1]Subtotales evo egresado sexo  c'!$A89&lt;&gt;"",'[1]Subtotales evo egresado sexo  c'!$A89,IF(AND('[1]Subtotales evo egresado sexo  c'!$A89="",'[1]Subtotales evo egresado sexo  c'!$A88&lt;&gt;"",'[1]Subtotales evo egresado sexo  c'!$A88&lt;&gt;"Total"),"Total",""))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IF('[1]Subtotales evo egresado sexo  c'!$A90&lt;&gt;"",'[1]Subtotales evo egresado sexo  c'!$A90,IF(AND('[1]Subtotales evo egresado sexo  c'!$A90="",'[1]Subtotales evo egresado sexo  c'!$A89&lt;&gt;"",'[1]Subtotales evo egresado sexo  c'!$A89&lt;&gt;"Total"),"Total",""))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IF('[1]Subtotales evo egresado sexo  c'!$A91&lt;&gt;"",'[1]Subtotales evo egresado sexo  c'!$A91,IF(AND('[1]Subtotales evo egresado sexo  c'!$A91="",'[1]Subtotales evo egresado sexo  c'!$A90&lt;&gt;"",'[1]Subtotales evo egresado sexo  c'!$A90&lt;&gt;"Total"),"Total",""))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IF('[1]Subtotales evo egresado sexo  c'!$A92&lt;&gt;"",'[1]Subtotales evo egresado sexo  c'!$A92,IF(AND('[1]Subtotales evo egresado sexo  c'!$A92="",'[1]Subtotales evo egresado sexo  c'!$A91&lt;&gt;"",'[1]Subtotales evo egresado sexo  c'!$A91&lt;&gt;"Total"),"Total",""))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IF('[1]Subtotales evo egresado sexo  c'!$A93&lt;&gt;"",'[1]Subtotales evo egresado sexo  c'!$A93,IF(AND('[1]Subtotales evo egresado sexo  c'!$A93="",'[1]Subtotales evo egresado sexo  c'!$A92&lt;&gt;"",'[1]Subtotales evo egresado sexo  c'!$A92&lt;&gt;"Total"),"Total",""))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IF('[1]Subtotales evo egresado sexo  c'!$A94&lt;&gt;"",'[1]Subtotales evo egresado sexo  c'!$A94,IF(AND('[1]Subtotales evo egresado sexo  c'!$A94="",'[1]Subtotales evo egresado sexo  c'!$A93&lt;&gt;"",'[1]Subtotales evo egresado sexo  c'!$A93&lt;&gt;"Total"),"Total",""))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IF('[1]Subtotales evo egresado sexo  c'!$A95&lt;&gt;"",'[1]Subtotales evo egresado sexo  c'!$A95,IF(AND('[1]Subtotales evo egresado sexo  c'!$A95="",'[1]Subtotales evo egresado sexo  c'!$A94&lt;&gt;"",'[1]Subtotales evo egresado sexo  c'!$A94&lt;&gt;"Total"),"Total",""))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IF('[1]Subtotales evo egresado sexo  c'!$A96&lt;&gt;"",'[1]Subtotales evo egresado sexo  c'!$A96,IF(AND('[1]Subtotales evo egresado sexo  c'!$A96="",'[1]Subtotales evo egresado sexo  c'!$A95&lt;&gt;"",'[1]Subtotales evo egresado sexo  c'!$A95&lt;&gt;"Total"),"Total",""))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IF('[1]Subtotales evo egresado sexo  c'!$A97&lt;&gt;"",'[1]Subtotales evo egresado sexo  c'!$A97,IF(AND('[1]Subtotales evo egresado sexo  c'!$A97="",'[1]Subtotales evo egresado sexo  c'!$A96&lt;&gt;"",'[1]Subtotales evo egresado sexo  c'!$A96&lt;&gt;"Total"),"Total",""))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IF('[1]Subtotales evo egresado sexo  c'!$A98&lt;&gt;"",'[1]Subtotales evo egresado sexo  c'!$A98,IF(AND('[1]Subtotales evo egresado sexo  c'!$A98="",'[1]Subtotales evo egresado sexo  c'!$A97&lt;&gt;"",'[1]Subtotales evo egresado sexo  c'!$A97&lt;&gt;"Total"),"Total",""))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IF('[1]Subtotales evo egresado sexo  c'!$A99&lt;&gt;"",'[1]Subtotales evo egresado sexo  c'!$A99,IF(AND('[1]Subtotales evo egresado sexo  c'!$A99="",'[1]Subtotales evo egresado sexo  c'!$A98&lt;&gt;"",'[1]Subtotales evo egresado sexo  c'!$A98&lt;&gt;"Total"),"Total",""))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IF('[1]Subtotales evo egresado sexo  c'!$A100&lt;&gt;"",'[1]Subtotales evo egresado sexo  c'!$A100,IF(AND('[1]Subtotales evo egresado sexo  c'!$A100="",'[1]Subtotales evo egresado sexo  c'!$A99&lt;&gt;"",'[1]Subtotales evo egresado sexo  c'!$A99&lt;&gt;"Total"),"Total",""))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IF('[1]Subtotales evo egresado sexo  c'!$A101&lt;&gt;"",'[1]Subtotales evo egresado sexo  c'!$A101,IF(AND('[1]Subtotales evo egresado sexo  c'!$A101="",'[1]Subtotales evo egresado sexo  c'!$A100&lt;&gt;"",'[1]Subtotales evo egresado sexo  c'!$A100&lt;&gt;"Total"),"Total",""))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IF('[1]Subtotales evo egresado sexo  c'!$A102&lt;&gt;"",'[1]Subtotales evo egresado sexo  c'!$A102,IF(AND('[1]Subtotales evo egresado sexo  c'!$A102="",'[1]Subtotales evo egresado sexo  c'!$A101&lt;&gt;"",'[1]Subtotales evo egresado sexo  c'!$A101&lt;&gt;"Total"),"Total",""))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IF('[1]Subtotales evo egresado sexo  c'!$A103&lt;&gt;"",'[1]Subtotales evo egresado sexo  c'!$A103,IF(AND('[1]Subtotales evo egresado sexo  c'!$A103="",'[1]Subtotales evo egresado sexo  c'!$A102&lt;&gt;"",'[1]Subtotales evo egresado sexo  c'!$A102&lt;&gt;"Total"),"Total",""))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IF('[1]Subtotales evo egresado sexo  c'!$A104&lt;&gt;"",'[1]Subtotales evo egresado sexo  c'!$A104,IF(AND('[1]Subtotales evo egresado sexo  c'!$A104="",'[1]Subtotales evo egresado sexo  c'!$A103&lt;&gt;"",'[1]Subtotales evo egresado sexo  c'!$A103&lt;&gt;"Total"),"Total",""))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IF('[1]Subtotales evo egresado sexo  c'!$A105&lt;&gt;"",'[1]Subtotales evo egresado sexo  c'!$A105,IF(AND('[1]Subtotales evo egresado sexo  c'!$A105="",'[1]Subtotales evo egresado sexo  c'!$A104&lt;&gt;"",'[1]Subtotales evo egresado sexo  c'!$A104&lt;&gt;"Total"),"Total",""))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IF('[1]Subtotales evo egresado sexo  c'!$A106&lt;&gt;"",'[1]Subtotales evo egresado sexo  c'!$A106,IF(AND('[1]Subtotales evo egresado sexo  c'!$A106="",'[1]Subtotales evo egresado sexo  c'!$A105&lt;&gt;"",'[1]Subtotales evo egresado sexo  c'!$A105&lt;&gt;"Total"),"Total",""))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IF('[1]Subtotales evo egresado sexo  c'!$A107&lt;&gt;"",'[1]Subtotales evo egresado sexo  c'!$A107,IF(AND('[1]Subtotales evo egresado sexo  c'!$A107="",'[1]Subtotales evo egresado sexo  c'!$A106&lt;&gt;"",'[1]Subtotales evo egresado sexo  c'!$A106&lt;&gt;"Total"),"Total",""))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IF('[1]Subtotales evo egresado sexo  c'!$A108&lt;&gt;"",'[1]Subtotales evo egresado sexo  c'!$A108,IF(AND('[1]Subtotales evo egresado sexo  c'!$A108="",'[1]Subtotales evo egresado sexo  c'!$A107&lt;&gt;"",'[1]Subtotales evo egresado sexo  c'!$A107&lt;&gt;"Total"),"Total",""))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IF('[1]Subtotales evo egresado sexo  c'!$A109&lt;&gt;"",'[1]Subtotales evo egresado sexo  c'!$A109,IF(AND('[1]Subtotales evo egresado sexo  c'!$A109="",'[1]Subtotales evo egresado sexo  c'!$A108&lt;&gt;"",'[1]Subtotales evo egresado sexo  c'!$A108&lt;&gt;"Total"),"Total",""))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IF('[1]Subtotales evo egresado sexo  c'!$A110&lt;&gt;"",'[1]Subtotales evo egresado sexo  c'!$A110,IF(AND('[1]Subtotales evo egresado sexo  c'!$A110="",'[1]Subtotales evo egresado sexo  c'!$A109&lt;&gt;"",'[1]Subtotales evo egresado sexo  c'!$A109&lt;&gt;"Total"),"Total",""))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IF('[1]Subtotales evo egresado sexo  c'!$A111&lt;&gt;"",'[1]Subtotales evo egresado sexo  c'!$A111,IF(AND('[1]Subtotales evo egresado sexo  c'!$A111="",'[1]Subtotales evo egresado sexo  c'!$A110&lt;&gt;"",'[1]Subtotales evo egresado sexo  c'!$A110&lt;&gt;"Total"),"Total",""))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IF('[1]Subtotales evo egresado sexo  c'!$A112&lt;&gt;"",'[1]Subtotales evo egresado sexo  c'!$A112,IF(AND('[1]Subtotales evo egresado sexo  c'!$A112="",'[1]Subtotales evo egresado sexo  c'!$A111&lt;&gt;"",'[1]Subtotales evo egresado sexo  c'!$A111&lt;&gt;"Total"),"Total",""))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IF('[1]Subtotales evo egresado sexo  c'!$A113&lt;&gt;"",'[1]Subtotales evo egresado sexo  c'!$A113,IF(AND('[1]Subtotales evo egresado sexo  c'!$A113="",'[1]Subtotales evo egresado sexo  c'!$A112&lt;&gt;"",'[1]Subtotales evo egresado sexo  c'!$A112&lt;&gt;"Total"),"Total",""))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IF('[1]Subtotales evo egresado sexo  c'!$A114&lt;&gt;"",'[1]Subtotales evo egresado sexo  c'!$A114,IF(AND('[1]Subtotales evo egresado sexo  c'!$A114="",'[1]Subtotales evo egresado sexo  c'!$A113&lt;&gt;"",'[1]Subtotales evo egresado sexo  c'!$A113&lt;&gt;"Total"),"Total",""))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IF('[1]Subtotales evo egresado sexo  c'!$A115&lt;&gt;"",'[1]Subtotales evo egresado sexo  c'!$A115,IF(AND('[1]Subtotales evo egresado sexo  c'!$A115="",'[1]Subtotales evo egresado sexo  c'!$A114&lt;&gt;"",'[1]Subtotales evo egresado sexo  c'!$A114&lt;&gt;"Total"),"Total",""))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IF('[1]Subtotales evo egresado sexo  c'!$A116&lt;&gt;"",'[1]Subtotales evo egresado sexo  c'!$A116,IF(AND('[1]Subtotales evo egresado sexo  c'!$A116="",'[1]Subtotales evo egresado sexo  c'!$A115&lt;&gt;"",'[1]Subtotales evo egresado sexo  c'!$A115&lt;&gt;"Total"),"Total",""))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IF('[1]Subtotales evo egresado sexo  c'!$A117&lt;&gt;"",'[1]Subtotales evo egresado sexo  c'!$A117,IF(AND('[1]Subtotales evo egresado sexo  c'!$A117="",'[1]Subtotales evo egresado sexo  c'!$A116&lt;&gt;"",'[1]Subtotales evo egresado sexo  c'!$A116&lt;&gt;"Total"),"Total",""))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IF('[1]Subtotales evo egresado sexo  c'!$A118&lt;&gt;"",'[1]Subtotales evo egresado sexo  c'!$A118,IF(AND('[1]Subtotales evo egresado sexo  c'!$A118="",'[1]Subtotales evo egresado sexo  c'!$A117&lt;&gt;"",'[1]Subtotales evo egresado sexo  c'!$A117&lt;&gt;"Total"),"Total",""))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IF('[1]Subtotales evo egresado sexo  c'!$A119&lt;&gt;"",'[1]Subtotales evo egresado sexo  c'!$A119,IF(AND('[1]Subtotales evo egresado sexo  c'!$A119="",'[1]Subtotales evo egresado sexo  c'!$A118&lt;&gt;"",'[1]Subtotales evo egresado sexo  c'!$A118&lt;&gt;"Total"),"Total",""))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IF('[1]Subtotales evo egresado sexo  c'!$A120&lt;&gt;"",'[1]Subtotales evo egresado sexo  c'!$A120,IF(AND('[1]Subtotales evo egresado sexo  c'!$A120="",'[1]Subtotales evo egresado sexo  c'!$A119&lt;&gt;"",'[1]Subtotales evo egresado sexo  c'!$A119&lt;&gt;"Total"),"Total",""))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IF('[1]Subtotales evo egresado sexo  c'!$A121&lt;&gt;"",'[1]Subtotales evo egresado sexo  c'!$A121,IF(AND('[1]Subtotales evo egresado sexo  c'!$A121="",'[1]Subtotales evo egresado sexo  c'!$A120&lt;&gt;"",'[1]Subtotales evo egresado sexo  c'!$A120&lt;&gt;"Total"),"Total",""))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IF('[1]Subtotales evo egresado sexo  c'!$A122&lt;&gt;"",'[1]Subtotales evo egresado sexo  c'!$A122,IF(AND('[1]Subtotales evo egresado sexo  c'!$A122="",'[1]Subtotales evo egresado sexo  c'!$A121&lt;&gt;"",'[1]Subtotales evo egresado sexo  c'!$A121&lt;&gt;"Total"),"Total",""))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IF('[1]Subtotales evo egresado sexo  c'!$A123&lt;&gt;"",'[1]Subtotales evo egresado sexo  c'!$A123,IF(AND('[1]Subtotales evo egresado sexo  c'!$A123="",'[1]Subtotales evo egresado sexo  c'!$A122&lt;&gt;"",'[1]Subtotales evo egresado sexo  c'!$A122&lt;&gt;"Total"),"Total",""))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IF('[1]Subtotales evo egresado sexo  c'!$A124&lt;&gt;"",'[1]Subtotales evo egresado sexo  c'!$A124,IF(AND('[1]Subtotales evo egresado sexo  c'!$A124="",'[1]Subtotales evo egresado sexo  c'!$A123&lt;&gt;"",'[1]Subtotales evo egresado sexo  c'!$A123&lt;&gt;"Total"),"Total",""))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IF('[1]Subtotales evo egresado sexo  c'!$A125&lt;&gt;"",'[1]Subtotales evo egresado sexo  c'!$A125,IF(AND('[1]Subtotales evo egresado sexo  c'!$A125="",'[1]Subtotales evo egresado sexo  c'!$A124&lt;&gt;"",'[1]Subtotales evo egresado sexo  c'!$A124&lt;&gt;"Total"),"Total",""))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IF('[1]Subtotales evo egresado sexo  c'!$A126&lt;&gt;"",'[1]Subtotales evo egresado sexo  c'!$A126,IF(AND('[1]Subtotales evo egresado sexo  c'!$A126="",'[1]Subtotales evo egresado sexo  c'!$A125&lt;&gt;"",'[1]Subtotales evo egresado sexo  c'!$A125&lt;&gt;"Total"),"Total",""))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IF('[1]Subtotales evo egresado sexo  c'!$A127&lt;&gt;"",'[1]Subtotales evo egresado sexo  c'!$A127,IF(AND('[1]Subtotales evo egresado sexo  c'!$A127="",'[1]Subtotales evo egresado sexo  c'!$A126&lt;&gt;"",'[1]Subtotales evo egresado sexo  c'!$A126&lt;&gt;"Total"),"Total",""))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IF('[1]Subtotales evo egresado sexo  c'!$A128&lt;&gt;"",'[1]Subtotales evo egresado sexo  c'!$A128,IF(AND('[1]Subtotales evo egresado sexo  c'!$A128="",'[1]Subtotales evo egresado sexo  c'!$A127&lt;&gt;"",'[1]Subtotales evo egresado sexo  c'!$A127&lt;&gt;"Total"),"Total",""))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IF('[1]Subtotales evo egresado sexo  c'!$A129&lt;&gt;"",'[1]Subtotales evo egresado sexo  c'!$A129,IF(AND('[1]Subtotales evo egresado sexo  c'!$A129="",'[1]Subtotales evo egresado sexo  c'!$A128&lt;&gt;"",'[1]Subtotales evo egresado sexo  c'!$A128&lt;&gt;"Total"),"Total",""))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IF('[1]Subtotales evo egresado sexo  c'!$A130&lt;&gt;"",'[1]Subtotales evo egresado sexo  c'!$A130,IF(AND('[1]Subtotales evo egresado sexo  c'!$A130="",'[1]Subtotales evo egresado sexo  c'!$A129&lt;&gt;"",'[1]Subtotales evo egresado sexo  c'!$A129&lt;&gt;"Total"),"Total",""))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IF('[1]Subtotales evo egresado sexo  c'!$A131&lt;&gt;"",'[1]Subtotales evo egresado sexo  c'!$A131,IF(AND('[1]Subtotales evo egresado sexo  c'!$A131="",'[1]Subtotales evo egresado sexo  c'!$A130&lt;&gt;"",'[1]Subtotales evo egresado sexo  c'!$A130&lt;&gt;"Total"),"Total",""))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IF('[1]Subtotales evo egresado sexo  c'!$A132&lt;&gt;"",'[1]Subtotales evo egresado sexo  c'!$A132,IF(AND('[1]Subtotales evo egresado sexo  c'!$A132="",'[1]Subtotales evo egresado sexo  c'!$A131&lt;&gt;"",'[1]Subtotales evo egresado sexo  c'!$A131&lt;&gt;"Total"),"Total",""))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IF('[1]Subtotales evo egresado sexo  c'!$A133&lt;&gt;"",'[1]Subtotales evo egresado sexo  c'!$A133,IF(AND('[1]Subtotales evo egresado sexo  c'!$A133="",'[1]Subtotales evo egresado sexo  c'!$A132&lt;&gt;"",'[1]Subtotales evo egresado sexo  c'!$A132&lt;&gt;"Total"),"Total",""))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IF('[1]Subtotales evo egresado sexo  c'!$A134&lt;&gt;"",'[1]Subtotales evo egresado sexo  c'!$A134,IF(AND('[1]Subtotales evo egresado sexo  c'!$A134="",'[1]Subtotales evo egresado sexo  c'!$A133&lt;&gt;"",'[1]Subtotales evo egresado sexo  c'!$A133&lt;&gt;"Total"),"Total",""))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IF('[1]Subtotales evo egresado sexo  c'!$A135&lt;&gt;"",'[1]Subtotales evo egresado sexo  c'!$A135,IF(AND('[1]Subtotales evo egresado sexo  c'!$A135="",'[1]Subtotales evo egresado sexo  c'!$A134&lt;&gt;"",'[1]Subtotales evo egresado sexo  c'!$A134&lt;&gt;"Total"),"Total",""))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IF('[1]Subtotales evo egresado sexo  c'!$A136&lt;&gt;"",'[1]Subtotales evo egresado sexo  c'!$A136,IF(AND('[1]Subtotales evo egresado sexo  c'!$A136="",'[1]Subtotales evo egresado sexo  c'!$A135&lt;&gt;"",'[1]Subtotales evo egresado sexo  c'!$A135&lt;&gt;"Total"),"Total",""))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IF('[1]Subtotales evo egresado sexo  c'!$A137&lt;&gt;"",'[1]Subtotales evo egresado sexo  c'!$A137,IF(AND('[1]Subtotales evo egresado sexo  c'!$A137="",'[1]Subtotales evo egresado sexo  c'!$A136&lt;&gt;"",'[1]Subtotales evo egresado sexo  c'!$A136&lt;&gt;"Total"),"Total",""))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IF('[1]Subtotales evo egresado sexo  c'!$A138&lt;&gt;"",'[1]Subtotales evo egresado sexo  c'!$A138,IF(AND('[1]Subtotales evo egresado sexo  c'!$A138="",'[1]Subtotales evo egresado sexo  c'!$A137&lt;&gt;"",'[1]Subtotales evo egresado sexo  c'!$A137&lt;&gt;"Total"),"Total",""))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IF('[1]Subtotales evo egresado sexo  c'!$A139&lt;&gt;"",'[1]Subtotales evo egresado sexo  c'!$A139,IF(AND('[1]Subtotales evo egresado sexo  c'!$A139="",'[1]Subtotales evo egresado sexo  c'!$A138&lt;&gt;"",'[1]Subtotales evo egresado sexo  c'!$A138&lt;&gt;"Total"),"Total",""))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IF('[1]Subtotales evo egresado sexo  c'!$A140&lt;&gt;"",'[1]Subtotales evo egresado sexo  c'!$A140,IF(AND('[1]Subtotales evo egresado sexo  c'!$A140="",'[1]Subtotales evo egresado sexo  c'!$A139&lt;&gt;"",'[1]Subtotales evo egresado sexo  c'!$A139&lt;&gt;"Total"),"Total",""))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IF('[1]Subtotales evo egresado sexo  c'!$A141&lt;&gt;"",'[1]Subtotales evo egresado sexo  c'!$A141,IF(AND('[1]Subtotales evo egresado sexo  c'!$A141="",'[1]Subtotales evo egresado sexo  c'!$A140&lt;&gt;"",'[1]Subtotales evo egresado sexo  c'!$A140&lt;&gt;"Total"),"Total",""))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IF('[1]Subtotales evo egresado sexo  c'!$A142&lt;&gt;"",'[1]Subtotales evo egresado sexo  c'!$A142,IF(AND('[1]Subtotales evo egresado sexo  c'!$A142="",'[1]Subtotales evo egresado sexo  c'!$A141&lt;&gt;"",'[1]Subtotales evo egresado sexo  c'!$A141&lt;&gt;"Total"),"Total",""))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IF('[1]Subtotales evo egresado sexo  c'!$A143&lt;&gt;"",'[1]Subtotales evo egresado sexo  c'!$A143,IF(AND('[1]Subtotales evo egresado sexo  c'!$A143="",'[1]Subtotales evo egresado sexo  c'!$A142&lt;&gt;"",'[1]Subtotales evo egresado sexo  c'!$A142&lt;&gt;"Total"),"Total",""))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IF('[1]Subtotales evo egresado sexo  c'!$A144&lt;&gt;"",'[1]Subtotales evo egresado sexo  c'!$A144,IF(AND('[1]Subtotales evo egresado sexo  c'!$A144="",'[1]Subtotales evo egresado sexo  c'!$A143&lt;&gt;"",'[1]Subtotales evo egresado sexo  c'!$A143&lt;&gt;"Total"),"Total",""))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IF('[1]Subtotales evo egresado sexo  c'!$A145&lt;&gt;"",'[1]Subtotales evo egresado sexo  c'!$A145,IF(AND('[1]Subtotales evo egresado sexo  c'!$A145="",'[1]Subtotales evo egresado sexo  c'!$A144&lt;&gt;"",'[1]Subtotales evo egresado sexo  c'!$A144&lt;&gt;"Total"),"Total",""))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IF('[1]Subtotales evo egresado sexo  c'!$A146&lt;&gt;"",'[1]Subtotales evo egresado sexo  c'!$A146,IF(AND('[1]Subtotales evo egresado sexo  c'!$A146="",'[1]Subtotales evo egresado sexo  c'!$A145&lt;&gt;"",'[1]Subtotales evo egresado sexo  c'!$A145&lt;&gt;"Total"),"Total",""))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IF('[1]Subtotales evo egresado sexo  c'!$A147&lt;&gt;"",'[1]Subtotales evo egresado sexo  c'!$A147,IF(AND('[1]Subtotales evo egresado sexo  c'!$A147="",'[1]Subtotales evo egresado sexo  c'!$A146&lt;&gt;"",'[1]Subtotales evo egresado sexo  c'!$A146&lt;&gt;"Total"),"Total",""))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IF('[1]Subtotales evo egresado sexo  c'!$A148&lt;&gt;"",'[1]Subtotales evo egresado sexo  c'!$A148,IF(AND('[1]Subtotales evo egresado sexo  c'!$A148="",'[1]Subtotales evo egresado sexo  c'!$A147&lt;&gt;"",'[1]Subtotales evo egresado sexo  c'!$A147&lt;&gt;"Total"),"Total",""))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IF('[1]Subtotales evo egresado sexo  c'!$A149&lt;&gt;"",'[1]Subtotales evo egresado sexo  c'!$A149,IF(AND('[1]Subtotales evo egresado sexo  c'!$A149="",'[1]Subtotales evo egresado sexo  c'!$A148&lt;&gt;"",'[1]Subtotales evo egresado sexo  c'!$A148&lt;&gt;"Total"),"Total",""))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IF('[1]Subtotales evo egresado sexo  c'!$A150&lt;&gt;"",'[1]Subtotales evo egresado sexo  c'!$A150,IF(AND('[1]Subtotales evo egresado sexo  c'!$A150="",'[1]Subtotales evo egresado sexo  c'!$A149&lt;&gt;"",'[1]Subtotales evo egresado sexo  c'!$A149&lt;&gt;"Total"),"Total",""))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IF('[1]Subtotales evo egresado sexo  c'!$A151&lt;&gt;"",'[1]Subtotales evo egresado sexo  c'!$A151,IF(AND('[1]Subtotales evo egresado sexo  c'!$A151="",'[1]Subtotales evo egresado sexo  c'!$A150&lt;&gt;"",'[1]Subtotales evo egresado sexo  c'!$A150&lt;&gt;"Total"),"Total",""))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IF('[1]Subtotales evo egresado sexo  c'!$A152&lt;&gt;"",'[1]Subtotales evo egresado sexo  c'!$A152,IF(AND('[1]Subtotales evo egresado sexo  c'!$A152="",'[1]Subtotales evo egresado sexo  c'!$A151&lt;&gt;"",'[1]Subtotales evo egresado sexo  c'!$A151&lt;&gt;"Total"),"Total",""))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IF('[1]Subtotales evo egresado sexo  c'!$A153&lt;&gt;"",'[1]Subtotales evo egresado sexo  c'!$A153,IF(AND('[1]Subtotales evo egresado sexo  c'!$A153="",'[1]Subtotales evo egresado sexo  c'!$A152&lt;&gt;"",'[1]Subtotales evo egresado sexo  c'!$A152&lt;&gt;"Total"),"Total",""))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IF('[1]Subtotales evo egresado sexo  c'!$A154&lt;&gt;"",'[1]Subtotales evo egresado sexo  c'!$A154,IF(AND('[1]Subtotales evo egresado sexo  c'!$A154="",'[1]Subtotales evo egresado sexo  c'!$A153&lt;&gt;"",'[1]Subtotales evo egresado sexo  c'!$A153&lt;&gt;"Total"),"Total",""))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IF('[1]Subtotales evo egresado sexo  c'!$A155&lt;&gt;"",'[1]Subtotales evo egresado sexo  c'!$A155,IF(AND('[1]Subtotales evo egresado sexo  c'!$A155="",'[1]Subtotales evo egresado sexo  c'!$A154&lt;&gt;"",'[1]Subtotales evo egresado sexo  c'!$A154&lt;&gt;"Total"),"Total",""))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IF('[1]Subtotales evo egresado sexo  c'!$A156&lt;&gt;"",'[1]Subtotales evo egresado sexo  c'!$A156,IF(AND('[1]Subtotales evo egresado sexo  c'!$A156="",'[1]Subtotales evo egresado sexo  c'!$A155&lt;&gt;"",'[1]Subtotales evo egresado sexo  c'!$A155&lt;&gt;"Total"),"Total",""))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IF('[1]Subtotales evo egresado sexo  c'!$A157&lt;&gt;"",'[1]Subtotales evo egresado sexo  c'!$A157,IF(AND('[1]Subtotales evo egresado sexo  c'!$A157="",'[1]Subtotales evo egresado sexo  c'!$A156&lt;&gt;"",'[1]Subtotales evo egresado sexo  c'!$A156&lt;&gt;"Total"),"Total",""))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IF('[1]Subtotales evo egresado sexo  c'!$A158&lt;&gt;"",'[1]Subtotales evo egresado sexo  c'!$A158,IF(AND('[1]Subtotales evo egresado sexo  c'!$A158="",'[1]Subtotales evo egresado sexo  c'!$A157&lt;&gt;"",'[1]Subtotales evo egresado sexo  c'!$A157&lt;&gt;"Total"),"Total",""))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IF('[1]Subtotales evo egresado sexo  c'!$A159&lt;&gt;"",'[1]Subtotales evo egresado sexo  c'!$A159,IF(AND('[1]Subtotales evo egresado sexo  c'!$A159="",'[1]Subtotales evo egresado sexo  c'!$A158&lt;&gt;"",'[1]Subtotales evo egresado sexo  c'!$A158&lt;&gt;"Total"),"Total",""))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IF('[1]Subtotales evo egresado sexo  c'!$A160&lt;&gt;"",'[1]Subtotales evo egresado sexo  c'!$A160,IF(AND('[1]Subtotales evo egresado sexo  c'!$A160="",'[1]Subtotales evo egresado sexo  c'!$A159&lt;&gt;"",'[1]Subtotales evo egresado sexo  c'!$A159&lt;&gt;"Total"),"Total",""))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IF('[1]Subtotales evo egresado sexo  c'!$A161&lt;&gt;"",'[1]Subtotales evo egresado sexo  c'!$A161,IF(AND('[1]Subtotales evo egresado sexo  c'!$A161="",'[1]Subtotales evo egresado sexo  c'!$A160&lt;&gt;"",'[1]Subtotales evo egresado sexo  c'!$A160&lt;&gt;"Total"),"Total",""))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IF('[1]Subtotales evo egresado sexo  c'!$A162&lt;&gt;"",'[1]Subtotales evo egresado sexo  c'!$A162,IF(AND('[1]Subtotales evo egresado sexo  c'!$A162="",'[1]Subtotales evo egresado sexo  c'!$A161&lt;&gt;"",'[1]Subtotales evo egresado sexo  c'!$A161&lt;&gt;"Total"),"Total",""))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IF('[1]Subtotales evo egresado sexo  c'!$A163&lt;&gt;"",'[1]Subtotales evo egresado sexo  c'!$A163,IF(AND('[1]Subtotales evo egresado sexo  c'!$A163="",'[1]Subtotales evo egresado sexo  c'!$A162&lt;&gt;"",'[1]Subtotales evo egresado sexo  c'!$A162&lt;&gt;"Total"),"Total",""))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IF('[1]Subtotales evo egresado sexo  c'!$A164&lt;&gt;"",'[1]Subtotales evo egresado sexo  c'!$A164,IF(AND('[1]Subtotales evo egresado sexo  c'!$A164="",'[1]Subtotales evo egresado sexo  c'!$A163&lt;&gt;"",'[1]Subtotales evo egresado sexo  c'!$A163&lt;&gt;"Total"),"Total",""))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IF('[1]Subtotales evo egresado sexo  c'!$A165&lt;&gt;"",'[1]Subtotales evo egresado sexo  c'!$A165,IF(AND('[1]Subtotales evo egresado sexo  c'!$A165="",'[1]Subtotales evo egresado sexo  c'!$A164&lt;&gt;"",'[1]Subtotales evo egresado sexo  c'!$A164&lt;&gt;"Total"),"Total",""))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IF('[1]Subtotales evo egresado sexo  c'!$A166&lt;&gt;"",'[1]Subtotales evo egresado sexo  c'!$A166,IF(AND('[1]Subtotales evo egresado sexo  c'!$A166="",'[1]Subtotales evo egresado sexo  c'!$A165&lt;&gt;"",'[1]Subtotales evo egresado sexo  c'!$A165&lt;&gt;"Total"),"Total",""))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IF('[1]Subtotales evo egresado sexo  c'!$A167&lt;&gt;"",'[1]Subtotales evo egresado sexo  c'!$A167,IF(AND('[1]Subtotales evo egresado sexo  c'!$A167="",'[1]Subtotales evo egresado sexo  c'!$A166&lt;&gt;"",'[1]Subtotales evo egresado sexo  c'!$A166&lt;&gt;"Total"),"Total",""))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IF('[1]Subtotales evo egresado sexo  c'!$A168&lt;&gt;"",'[1]Subtotales evo egresado sexo  c'!$A168,IF(AND('[1]Subtotales evo egresado sexo  c'!$A168="",'[1]Subtotales evo egresado sexo  c'!$A167&lt;&gt;"",'[1]Subtotales evo egresado sexo  c'!$A167&lt;&gt;"Total"),"Total",""))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IF('[1]Subtotales evo egresado sexo  c'!$A169&lt;&gt;"",'[1]Subtotales evo egresado sexo  c'!$A169,IF(AND('[1]Subtotales evo egresado sexo  c'!$A169="",'[1]Subtotales evo egresado sexo  c'!$A168&lt;&gt;"",'[1]Subtotales evo egresado sexo  c'!$A168&lt;&gt;"Total"),"Total",""))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IF('[1]Subtotales evo egresado sexo  c'!$A170&lt;&gt;"",'[1]Subtotales evo egresado sexo  c'!$A170,IF(AND('[1]Subtotales evo egresado sexo  c'!$A170="",'[1]Subtotales evo egresado sexo  c'!$A169&lt;&gt;"",'[1]Subtotales evo egresado sexo  c'!$A169&lt;&gt;"Total"),"Total",""))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IF('[1]Subtotales evo egresado sexo  c'!$A171&lt;&gt;"",'[1]Subtotales evo egresado sexo  c'!$A171,IF(AND('[1]Subtotales evo egresado sexo  c'!$A171="",'[1]Subtotales evo egresado sexo  c'!$A170&lt;&gt;"",'[1]Subtotales evo egresado sexo  c'!$A170&lt;&gt;"Total"),"Total",""))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IF('[1]Subtotales evo egresado sexo  c'!$A172&lt;&gt;"",'[1]Subtotales evo egresado sexo  c'!$A172,IF(AND('[1]Subtotales evo egresado sexo  c'!$A172="",'[1]Subtotales evo egresado sexo  c'!$A171&lt;&gt;"",'[1]Subtotales evo egresado sexo  c'!$A171&lt;&gt;"Total"),"Total",""))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IF('[1]Subtotales evo egresado sexo  c'!$A173&lt;&gt;"",'[1]Subtotales evo egresado sexo  c'!$A173,IF(AND('[1]Subtotales evo egresado sexo  c'!$A173="",'[1]Subtotales evo egresado sexo  c'!$A172&lt;&gt;"",'[1]Subtotales evo egresado sexo  c'!$A172&lt;&gt;"Total"),"Total",""))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IF('[1]Subtotales evo egresado sexo  c'!$A174&lt;&gt;"",'[1]Subtotales evo egresado sexo  c'!$A174,IF(AND('[1]Subtotales evo egresado sexo  c'!$A174="",'[1]Subtotales evo egresado sexo  c'!$A173&lt;&gt;"",'[1]Subtotales evo egresado sexo  c'!$A173&lt;&gt;"Total"),"Total",""))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IF('[1]Subtotales evo egresado sexo  c'!$A175&lt;&gt;"",'[1]Subtotales evo egresado sexo  c'!$A175,IF(AND('[1]Subtotales evo egresado sexo  c'!$A175="",'[1]Subtotales evo egresado sexo  c'!$A174&lt;&gt;"",'[1]Subtotales evo egresado sexo  c'!$A174&lt;&gt;"Total"),"Total",""))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IF('[1]Subtotales evo egresado sexo  c'!$A176&lt;&gt;"",'[1]Subtotales evo egresado sexo  c'!$A176,IF(AND('[1]Subtotales evo egresado sexo  c'!$A176="",'[1]Subtotales evo egresado sexo  c'!$A175&lt;&gt;"",'[1]Subtotales evo egresado sexo  c'!$A175&lt;&gt;"Total"),"Total",""))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IF('[1]Subtotales evo egresado sexo  c'!$A177&lt;&gt;"",'[1]Subtotales evo egresado sexo  c'!$A177,IF(AND('[1]Subtotales evo egresado sexo  c'!$A177="",'[1]Subtotales evo egresado sexo  c'!$A176&lt;&gt;"",'[1]Subtotales evo egresado sexo  c'!$A176&lt;&gt;"Total"),"Total",""))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IF('[1]Subtotales evo egresado sexo  c'!$A178&lt;&gt;"",'[1]Subtotales evo egresado sexo  c'!$A178,IF(AND('[1]Subtotales evo egresado sexo  c'!$A178="",'[1]Subtotales evo egresado sexo  c'!$A177&lt;&gt;"",'[1]Subtotales evo egresado sexo  c'!$A177&lt;&gt;"Total"),"Total",""))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IF('[1]Subtotales evo egresado sexo  c'!$A179&lt;&gt;"",'[1]Subtotales evo egresado sexo  c'!$A179,IF(AND('[1]Subtotales evo egresado sexo  c'!$A179="",'[1]Subtotales evo egresado sexo  c'!$A178&lt;&gt;"",'[1]Subtotales evo egresado sexo  c'!$A178&lt;&gt;"Total"),"Total",""))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IF('[1]Subtotales evo egresado sexo  c'!$A180&lt;&gt;"",'[1]Subtotales evo egresado sexo  c'!$A180,IF(AND('[1]Subtotales evo egresado sexo  c'!$A180="",'[1]Subtotales evo egresado sexo  c'!$A179&lt;&gt;"",'[1]Subtotales evo egresado sexo  c'!$A179&lt;&gt;"Total"),"Total",""))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IF('[1]Subtotales evo egresado sexo  c'!$A181&lt;&gt;"",'[1]Subtotales evo egresado sexo  c'!$A181,IF(AND('[1]Subtotales evo egresado sexo  c'!$A181="",'[1]Subtotales evo egresado sexo  c'!$A180&lt;&gt;"",'[1]Subtotales evo egresado sexo  c'!$A180&lt;&gt;"Total"),"Total",""))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IF('[1]Subtotales evo egresado sexo  c'!$A182&lt;&gt;"",'[1]Subtotales evo egresado sexo  c'!$A182,IF(AND('[1]Subtotales evo egresado sexo  c'!$A182="",'[1]Subtotales evo egresado sexo  c'!$A181&lt;&gt;"",'[1]Subtotales evo egresado sexo  c'!$A181&lt;&gt;"Total"),"Total",""))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IF('[1]Subtotales evo egresado sexo  c'!$A183&lt;&gt;"",'[1]Subtotales evo egresado sexo  c'!$A183,IF(AND('[1]Subtotales evo egresado sexo  c'!$A183="",'[1]Subtotales evo egresado sexo  c'!$A182&lt;&gt;"",'[1]Subtotales evo egresado sexo  c'!$A182&lt;&gt;"Total"),"Total",""))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IF('[1]Subtotales evo egresado sexo  c'!$A184&lt;&gt;"",'[1]Subtotales evo egresado sexo  c'!$A184,IF(AND('[1]Subtotales evo egresado sexo  c'!$A184="",'[1]Subtotales evo egresado sexo  c'!$A183&lt;&gt;"",'[1]Subtotales evo egresado sexo  c'!$A183&lt;&gt;"Total"),"Total",""))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IF('[1]Subtotales evo egresado sexo  c'!$A185&lt;&gt;"",'[1]Subtotales evo egresado sexo  c'!$A185,IF(AND('[1]Subtotales evo egresado sexo  c'!$A185="",'[1]Subtotales evo egresado sexo  c'!$A184&lt;&gt;"",'[1]Subtotales evo egresado sexo  c'!$A184&lt;&gt;"Total"),"Total",""))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IF('[1]Subtotales evo egresado sexo  c'!$A186&lt;&gt;"",'[1]Subtotales evo egresado sexo  c'!$A186,IF(AND('[1]Subtotales evo egresado sexo  c'!$A186="",'[1]Subtotales evo egresado sexo  c'!$A185&lt;&gt;"",'[1]Subtotales evo egresado sexo  c'!$A185&lt;&gt;"Total"),"Total",""))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IF('[1]Subtotales evo egresado sexo  c'!$A187&lt;&gt;"",'[1]Subtotales evo egresado sexo  c'!$A187,IF(AND('[1]Subtotales evo egresado sexo  c'!$A187="",'[1]Subtotales evo egresado sexo  c'!$A186&lt;&gt;"",'[1]Subtotales evo egresado sexo  c'!$A186&lt;&gt;"Total"),"Total",""))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IF('[1]Subtotales evo egresado sexo  c'!$A188&lt;&gt;"",'[1]Subtotales evo egresado sexo  c'!$A188,IF(AND('[1]Subtotales evo egresado sexo  c'!$A188="",'[1]Subtotales evo egresado sexo  c'!$A187&lt;&gt;"",'[1]Subtotales evo egresado sexo  c'!$A187&lt;&gt;"Total"),"Total",""))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IF('[1]Subtotales evo egresado sexo  c'!$A189&lt;&gt;"",'[1]Subtotales evo egresado sexo  c'!$A189,IF(AND('[1]Subtotales evo egresado sexo  c'!$A189="",'[1]Subtotales evo egresado sexo  c'!$A188&lt;&gt;"",'[1]Subtotales evo egresado sexo  c'!$A188&lt;&gt;"Total"),"Total",""))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IF('[1]Subtotales evo egresado sexo  c'!$A190&lt;&gt;"",'[1]Subtotales evo egresado sexo  c'!$A190,IF(AND('[1]Subtotales evo egresado sexo  c'!$A190="",'[1]Subtotales evo egresado sexo  c'!$A189&lt;&gt;"",'[1]Subtotales evo egresado sexo  c'!$A189&lt;&gt;"Total"),"Total",""))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IF('[1]Subtotales evo egresado sexo  c'!$A191&lt;&gt;"",'[1]Subtotales evo egresado sexo  c'!$A191,IF(AND('[1]Subtotales evo egresado sexo  c'!$A191="",'[1]Subtotales evo egresado sexo  c'!$A190&lt;&gt;"",'[1]Subtotales evo egresado sexo  c'!$A190&lt;&gt;"Total"),"Total",""))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IF('[1]Subtotales evo egresado sexo  c'!$A192&lt;&gt;"",'[1]Subtotales evo egresado sexo  c'!$A192,IF(AND('[1]Subtotales evo egresado sexo  c'!$A192="",'[1]Subtotales evo egresado sexo  c'!$A191&lt;&gt;"",'[1]Subtotales evo egresado sexo  c'!$A191&lt;&gt;"Total"),"Total",""))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IF('[1]Subtotales evo egresado sexo  c'!$A193&lt;&gt;"",'[1]Subtotales evo egresado sexo  c'!$A193,IF(AND('[1]Subtotales evo egresado sexo  c'!$A193="",'[1]Subtotales evo egresado sexo  c'!$A192&lt;&gt;"",'[1]Subtotales evo egresado sexo  c'!$A192&lt;&gt;"Total"),"Total",""))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IF('[1]Subtotales evo egresado sexo  c'!$A194&lt;&gt;"",'[1]Subtotales evo egresado sexo  c'!$A194,IF(AND('[1]Subtotales evo egresado sexo  c'!$A194="",'[1]Subtotales evo egresado sexo  c'!$A193&lt;&gt;"",'[1]Subtotales evo egresado sexo  c'!$A193&lt;&gt;"Total"),"Total",""))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IF('[1]Subtotales evo egresado sexo  c'!$A195&lt;&gt;"",'[1]Subtotales evo egresado sexo  c'!$A195,IF(AND('[1]Subtotales evo egresado sexo  c'!$A195="",'[1]Subtotales evo egresado sexo  c'!$A194&lt;&gt;"",'[1]Subtotales evo egresado sexo  c'!$A194&lt;&gt;"Total"),"Total",""))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IF('[1]Subtotales evo egresado sexo  c'!$A196&lt;&gt;"",'[1]Subtotales evo egresado sexo  c'!$A196,IF(AND('[1]Subtotales evo egresado sexo  c'!$A196="",'[1]Subtotales evo egresado sexo  c'!$A195&lt;&gt;"",'[1]Subtotales evo egresado sexo  c'!$A195&lt;&gt;"Total"),"Total",""))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IF('[1]Subtotales evo egresado sexo  c'!$A197&lt;&gt;"",'[1]Subtotales evo egresado sexo  c'!$A197,IF(AND('[1]Subtotales evo egresado sexo  c'!$A197="",'[1]Subtotales evo egresado sexo  c'!$A196&lt;&gt;"",'[1]Subtotales evo egresado sexo  c'!$A196&lt;&gt;"Total"),"Total",""))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IF('[1]Subtotales evo egresado sexo  c'!$A198&lt;&gt;"",'[1]Subtotales evo egresado sexo  c'!$A198,IF(AND('[1]Subtotales evo egresado sexo  c'!$A198="",'[1]Subtotales evo egresado sexo  c'!$A197&lt;&gt;"",'[1]Subtotales evo egresado sexo  c'!$A197&lt;&gt;"Total"),"Total",""))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IF('[1]Subtotales evo egresado sexo  c'!$A199&lt;&gt;"",'[1]Subtotales evo egresado sexo  c'!$A199,IF(AND('[1]Subtotales evo egresado sexo  c'!$A199="",'[1]Subtotales evo egresado sexo  c'!$A198&lt;&gt;"",'[1]Subtotales evo egresado sexo  c'!$A198&lt;&gt;"Total"),"Total",""))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IF('[1]Subtotales evo egresado sexo  c'!$A200&lt;&gt;"",'[1]Subtotales evo egresado sexo  c'!$A200,IF(AND('[1]Subtotales evo egresado sexo  c'!$A200="",'[1]Subtotales evo egresado sexo  c'!$A199&lt;&gt;"",'[1]Subtotales evo egresado sexo  c'!$A199&lt;&gt;"Total"),"Total",""))</f>
        <v/>
      </c>
      <c r="B198" s="6"/>
      <c r="C198" s="6"/>
      <c r="D198" s="6"/>
      <c r="E198" s="6"/>
      <c r="F198" s="6"/>
    </row>
    <row r="199" spans="1:6" ht="15.75" thickBot="1" x14ac:dyDescent="0.3">
      <c r="A199" s="8" t="str">
        <f>IF('[1]Subtotales evo egresado sexo  c'!$A201&lt;&gt;"",'[1]Subtotales evo egresado sexo  c'!$A201,IF(AND('[1]Subtotales evo egresado sexo  c'!$A201="",'[1]Subtotales evo egresado sexo  c'!$A200&lt;&gt;"",'[1]Subtotales evo egresado sexo  c'!$A200&lt;&gt;"Total"),"Total",""))</f>
        <v/>
      </c>
      <c r="B199" s="6"/>
      <c r="C199" s="6"/>
      <c r="D199" s="6"/>
      <c r="E199" s="6"/>
      <c r="F199" s="6"/>
    </row>
    <row r="200" spans="1:6" ht="15.75" thickBot="1" x14ac:dyDescent="0.3">
      <c r="A200" s="8" t="str">
        <f>IF('[1]Subtotales evo egresado sexo  c'!$A202&lt;&gt;"",'[1]Subtotales evo egresado sexo  c'!$A202,IF(AND('[1]Subtotales evo egresado sexo  c'!$A202="",'[1]Subtotales evo egresado sexo  c'!$A201&lt;&gt;"",'[1]Subtotales evo egresado sexo  c'!$A201&lt;&gt;"Total"),"Total",""))</f>
        <v/>
      </c>
      <c r="B200" s="6"/>
      <c r="C200" s="6"/>
      <c r="D200" s="6"/>
      <c r="E200" s="6"/>
      <c r="F200" s="6"/>
    </row>
  </sheetData>
  <conditionalFormatting sqref="A2:A200">
    <cfRule type="expression" dxfId="820" priority="17">
      <formula>$A2=""</formula>
    </cfRule>
    <cfRule type="expression" dxfId="819" priority="18">
      <formula>$A2="TOTAL"</formula>
    </cfRule>
    <cfRule type="expression" dxfId="818" priority="19">
      <formula>AND($A2&lt;&gt;"",$A2&lt;&gt;"TOTAL")</formula>
    </cfRule>
  </conditionalFormatting>
  <conditionalFormatting sqref="B2:B200">
    <cfRule type="expression" dxfId="817" priority="12">
      <formula>$A2="TOTAL"</formula>
    </cfRule>
    <cfRule type="expression" dxfId="816" priority="15">
      <formula>$A2=""</formula>
    </cfRule>
    <cfRule type="expression" dxfId="815" priority="16">
      <formula>AND($A2&lt;&gt;"",$A2&lt;&gt;"TOTAL")</formula>
    </cfRule>
  </conditionalFormatting>
  <conditionalFormatting sqref="F2:F200">
    <cfRule type="expression" dxfId="814" priority="13">
      <formula>$A2=""</formula>
    </cfRule>
    <cfRule type="expression" dxfId="813" priority="14">
      <formula>$A2&lt;&gt;""</formula>
    </cfRule>
  </conditionalFormatting>
  <conditionalFormatting sqref="C2:C200">
    <cfRule type="expression" dxfId="812" priority="9">
      <formula>$A2="TOTAL"</formula>
    </cfRule>
    <cfRule type="expression" dxfId="811" priority="10">
      <formula>$A2=""</formula>
    </cfRule>
    <cfRule type="expression" dxfId="810" priority="11">
      <formula>AND($A2&lt;&gt;"",$A2&lt;&gt;"TOTAL")</formula>
    </cfRule>
  </conditionalFormatting>
  <conditionalFormatting sqref="E2:E200">
    <cfRule type="expression" dxfId="809" priority="3">
      <formula>$A2="TOTAL"</formula>
    </cfRule>
    <cfRule type="expression" dxfId="808" priority="4">
      <formula>$A2=""</formula>
    </cfRule>
    <cfRule type="expression" dxfId="807" priority="5">
      <formula>AND($A2&lt;&gt;"",$A2&lt;&gt;"TOTAL")</formula>
    </cfRule>
  </conditionalFormatting>
  <conditionalFormatting sqref="D2:D200">
    <cfRule type="expression" dxfId="806" priority="6">
      <formula>$A2="TOTAL"</formula>
    </cfRule>
    <cfRule type="expression" dxfId="805" priority="7">
      <formula>$A2=""</formula>
    </cfRule>
    <cfRule type="expression" dxfId="804" priority="8">
      <formula>AND($A2&lt;&gt;"",$A2&lt;&gt;"TOTAL")</formula>
    </cfRule>
  </conditionalFormatting>
  <conditionalFormatting sqref="A1:F1">
    <cfRule type="expression" dxfId="803" priority="1">
      <formula>"Total"</formula>
    </cfRule>
    <cfRule type="cellIs" dxfId="802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200 F2:F200 B2:B200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198"/>
  <sheetViews>
    <sheetView workbookViewId="0">
      <selection activeCell="K4" sqref="K4"/>
    </sheetView>
  </sheetViews>
  <sheetFormatPr baseColWidth="10" defaultRowHeight="15" x14ac:dyDescent="0.25"/>
  <cols>
    <col min="1" max="1" width="45.7109375" customWidth="1"/>
  </cols>
  <sheetData>
    <row r="1" spans="1:8" ht="15.75" thickBot="1" x14ac:dyDescent="0.3">
      <c r="A1" s="5" t="s">
        <v>6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  <c r="H1" s="17"/>
    </row>
    <row r="2" spans="1:8" ht="15.75" thickBot="1" x14ac:dyDescent="0.3">
      <c r="A2" s="8" t="str">
        <f>'[1]Egresados Sexo Grados'!$A4</f>
        <v>201G - Grado en Administración y Dirección de Empresas</v>
      </c>
      <c r="B2" s="6"/>
      <c r="C2" s="6"/>
      <c r="D2" s="6"/>
      <c r="E2" s="6"/>
      <c r="F2" s="6"/>
    </row>
    <row r="3" spans="1:8" ht="15.75" thickBot="1" x14ac:dyDescent="0.3">
      <c r="A3" s="8" t="str">
        <f>'[1]Egresados Sexo Grados'!$A5</f>
        <v>202G - Grado en Derecho</v>
      </c>
      <c r="B3" s="6"/>
      <c r="C3" s="6"/>
      <c r="D3" s="6"/>
      <c r="E3" s="6"/>
      <c r="F3" s="6"/>
    </row>
    <row r="4" spans="1:8" ht="15.75" thickBot="1" x14ac:dyDescent="0.3">
      <c r="A4" s="8" t="str">
        <f>'[1]Egresados Sexo Grados'!$A6</f>
        <v>203G - Grado en Trabajo Social</v>
      </c>
      <c r="B4" s="6"/>
      <c r="C4" s="6"/>
      <c r="D4" s="6"/>
      <c r="E4" s="6"/>
      <c r="F4" s="6"/>
    </row>
    <row r="5" spans="1:8" ht="15.75" thickBot="1" x14ac:dyDescent="0.3">
      <c r="A5" s="8" t="str">
        <f>'[1]Egresados Sexo Grados'!$A7</f>
        <v>204A - Ingeniería Industrial</v>
      </c>
      <c r="B5" s="6"/>
      <c r="C5" s="6"/>
      <c r="D5" s="6"/>
      <c r="E5" s="6"/>
      <c r="F5" s="6"/>
    </row>
    <row r="6" spans="1:8" ht="15.75" thickBot="1" x14ac:dyDescent="0.3">
      <c r="A6" s="8" t="str">
        <f>'[1]Egresados Sexo Grados'!$A8</f>
        <v>204G - Grado en Relaciones Laborales y Recursos Humanos</v>
      </c>
      <c r="B6" s="6"/>
      <c r="C6" s="6"/>
      <c r="D6" s="6"/>
      <c r="E6" s="6"/>
      <c r="F6" s="6"/>
    </row>
    <row r="7" spans="1:8" ht="15.75" thickBot="1" x14ac:dyDescent="0.3">
      <c r="A7" s="8" t="str">
        <f>'[1]Egresados Sexo Grados'!$A9</f>
        <v>205G - Grado en Educación Infantil</v>
      </c>
      <c r="B7" s="6"/>
      <c r="C7" s="6"/>
      <c r="D7" s="6"/>
      <c r="E7" s="6"/>
      <c r="F7" s="6"/>
    </row>
    <row r="8" spans="1:8" ht="15.75" thickBot="1" x14ac:dyDescent="0.3">
      <c r="A8" s="8" t="str">
        <f>'[1]Egresados Sexo Grados'!$A10</f>
        <v>206G - Grado en Educación Primaria</v>
      </c>
      <c r="B8" s="6"/>
      <c r="C8" s="6"/>
      <c r="D8" s="6"/>
      <c r="E8" s="6"/>
      <c r="F8" s="6"/>
    </row>
    <row r="9" spans="1:8" ht="15.75" thickBot="1" x14ac:dyDescent="0.3">
      <c r="A9" s="8" t="str">
        <f>'[1]Egresados Sexo Grados'!$A11</f>
        <v>207G - Grado en Turismo</v>
      </c>
      <c r="B9" s="6"/>
      <c r="C9" s="6"/>
      <c r="D9" s="6"/>
      <c r="E9" s="6"/>
      <c r="F9" s="6"/>
    </row>
    <row r="10" spans="1:8" ht="15.75" thickBot="1" x14ac:dyDescent="0.3">
      <c r="A10" s="8" t="str">
        <f>'[1]Egresados Sexo Grados'!$A12</f>
        <v>210A - Licenciatura en Historia y Ciencias de la Música</v>
      </c>
      <c r="B10" s="6"/>
      <c r="C10" s="6"/>
      <c r="D10" s="6"/>
      <c r="E10" s="6"/>
      <c r="F10" s="6"/>
    </row>
    <row r="11" spans="1:8" ht="15.75" thickBot="1" x14ac:dyDescent="0.3">
      <c r="A11" s="8" t="str">
        <f>'[1]Egresados Sexo Grados'!$A13</f>
        <v>301G - Grado en Enfermería</v>
      </c>
      <c r="B11" s="6"/>
      <c r="C11" s="6"/>
      <c r="D11" s="6"/>
      <c r="E11" s="6"/>
      <c r="F11" s="6"/>
    </row>
    <row r="12" spans="1:8" ht="15.75" thickBot="1" x14ac:dyDescent="0.3">
      <c r="A12" s="8" t="str">
        <f>'[1]Egresados Sexo Grados'!$A14</f>
        <v>601G - Grado en Estudios Ingleses</v>
      </c>
      <c r="B12" s="6"/>
      <c r="C12" s="6"/>
      <c r="D12" s="6"/>
      <c r="E12" s="6"/>
      <c r="F12" s="6"/>
    </row>
    <row r="13" spans="1:8" ht="15.75" thickBot="1" x14ac:dyDescent="0.3">
      <c r="A13" s="8" t="str">
        <f>'[1]Egresados Sexo Grados'!$A15</f>
        <v>602G - Grado en Geografía e Historia</v>
      </c>
      <c r="B13" s="6"/>
      <c r="C13" s="6"/>
      <c r="D13" s="6"/>
      <c r="E13" s="6"/>
      <c r="F13" s="6"/>
    </row>
    <row r="14" spans="1:8" ht="15.75" thickBot="1" x14ac:dyDescent="0.3">
      <c r="A14" s="8" t="str">
        <f>'[1]Egresados Sexo Grados'!$A16</f>
        <v>603G - Grado en Lengua y Literatura Hispánica</v>
      </c>
      <c r="B14" s="6"/>
      <c r="C14" s="6"/>
      <c r="D14" s="6"/>
      <c r="E14" s="6"/>
      <c r="F14" s="6"/>
    </row>
    <row r="15" spans="1:8" ht="15.75" thickBot="1" x14ac:dyDescent="0.3">
      <c r="A15" s="8" t="str">
        <f>'[1]Egresados Sexo Grados'!$A17</f>
        <v>701G - Grado en Matemáticas</v>
      </c>
      <c r="B15" s="6"/>
      <c r="C15" s="6"/>
      <c r="D15" s="6"/>
      <c r="E15" s="6"/>
      <c r="F15" s="6"/>
    </row>
    <row r="16" spans="1:8" ht="15.75" thickBot="1" x14ac:dyDescent="0.3">
      <c r="A16" s="8" t="str">
        <f>'[1]Egresados Sexo Grados'!$A18</f>
        <v>702G - Grado en Química</v>
      </c>
      <c r="B16" s="6"/>
      <c r="C16" s="6"/>
      <c r="D16" s="6"/>
      <c r="E16" s="6"/>
      <c r="F16" s="6"/>
    </row>
    <row r="17" spans="1:13" ht="15.75" thickBot="1" x14ac:dyDescent="0.3">
      <c r="A17" s="8" t="str">
        <f>'[1]Egresados Sexo Grados'!$A19</f>
        <v>703G - Grado en Enología</v>
      </c>
      <c r="B17" s="6"/>
      <c r="C17" s="6"/>
      <c r="D17" s="6"/>
      <c r="E17" s="6"/>
      <c r="F17" s="6"/>
    </row>
    <row r="18" spans="1:13" ht="15.75" thickBot="1" x14ac:dyDescent="0.3">
      <c r="A18" s="8" t="str">
        <f>'[1]Egresados Sexo Grados'!$A20</f>
        <v>801G - Grado en Ingeniería Informática</v>
      </c>
      <c r="B18" s="6"/>
      <c r="C18" s="6"/>
      <c r="D18" s="6"/>
      <c r="E18" s="6"/>
      <c r="F18" s="6"/>
    </row>
    <row r="19" spans="1:13" ht="15.75" thickBot="1" x14ac:dyDescent="0.3">
      <c r="A19" s="8" t="str">
        <f>'[1]Egresados Sexo Grados'!$A21</f>
        <v>802G - Grado en Ingeniería Agrícola</v>
      </c>
      <c r="B19" s="6"/>
      <c r="C19" s="6"/>
      <c r="D19" s="6"/>
      <c r="E19" s="6"/>
      <c r="F19" s="6"/>
      <c r="K19" s="17"/>
    </row>
    <row r="20" spans="1:13" ht="15.75" thickBot="1" x14ac:dyDescent="0.3">
      <c r="A20" s="8" t="str">
        <f>'[1]Egresados Sexo Grados'!$A22</f>
        <v>803G - Grado en Ingeniería Mecánica</v>
      </c>
      <c r="B20" s="6"/>
      <c r="C20" s="6"/>
      <c r="D20" s="6"/>
      <c r="E20" s="6"/>
      <c r="F20" s="6"/>
      <c r="K20" s="17"/>
    </row>
    <row r="21" spans="1:13" ht="15.75" thickBot="1" x14ac:dyDescent="0.3">
      <c r="A21" s="8" t="str">
        <f>'[1]Egresados Sexo Grados'!$A23</f>
        <v>804G - Grado en Ingeniería Eléctrica</v>
      </c>
      <c r="B21" s="6"/>
      <c r="C21" s="6"/>
      <c r="D21" s="6"/>
      <c r="E21" s="6"/>
      <c r="F21" s="6"/>
      <c r="H21" s="17"/>
      <c r="I21" s="17"/>
      <c r="J21" s="17"/>
      <c r="K21" s="17"/>
      <c r="L21" s="17"/>
      <c r="M21" s="17"/>
    </row>
    <row r="22" spans="1:13" ht="15.75" thickBot="1" x14ac:dyDescent="0.3">
      <c r="A22" s="8" t="str">
        <f>'[1]Egresados Sexo Grados'!$A24</f>
        <v>805G - Grado en Ingeniería Electrónica Industrial y Automática</v>
      </c>
      <c r="B22" s="6"/>
      <c r="C22" s="6"/>
      <c r="D22" s="6"/>
      <c r="E22" s="6"/>
      <c r="F22" s="6"/>
      <c r="H22" s="17"/>
      <c r="I22" s="17"/>
      <c r="J22" s="17"/>
      <c r="K22" s="17"/>
      <c r="L22" s="17"/>
      <c r="M22" s="17"/>
    </row>
    <row r="23" spans="1:13" ht="15.75" thickBot="1" x14ac:dyDescent="0.3">
      <c r="A23" s="8" t="str">
        <f>'[1]Egresados Sexo Grados'!$A25</f>
        <v>TOTAL</v>
      </c>
      <c r="B23" s="6"/>
      <c r="C23" s="6"/>
      <c r="D23" s="6"/>
      <c r="E23" s="6"/>
      <c r="F23" s="6"/>
      <c r="H23" s="17"/>
      <c r="I23" s="17"/>
      <c r="J23" s="17"/>
      <c r="K23" s="17"/>
      <c r="L23" s="17"/>
      <c r="M23" s="17"/>
    </row>
    <row r="24" spans="1:13" ht="15.75" thickBot="1" x14ac:dyDescent="0.3">
      <c r="A24" s="8" t="str">
        <f>'[1]Egresados Sexo Grados'!$A26</f>
        <v/>
      </c>
      <c r="B24" s="6"/>
      <c r="C24" s="6"/>
      <c r="D24" s="6"/>
      <c r="E24" s="6"/>
      <c r="F24" s="6"/>
      <c r="H24" s="17"/>
      <c r="I24" s="17"/>
      <c r="J24" s="17"/>
      <c r="K24" s="17"/>
      <c r="L24" s="17"/>
      <c r="M24" s="17"/>
    </row>
    <row r="25" spans="1:13" ht="15.75" thickBot="1" x14ac:dyDescent="0.3">
      <c r="A25" s="8" t="str">
        <f>'[1]Egresados Sexo Grados'!$A27</f>
        <v/>
      </c>
      <c r="B25" s="6"/>
      <c r="C25" s="6"/>
      <c r="D25" s="6"/>
      <c r="E25" s="6"/>
      <c r="F25" s="6"/>
      <c r="H25" s="17"/>
      <c r="I25" s="17"/>
      <c r="J25" s="17"/>
      <c r="K25" s="17"/>
      <c r="L25" s="17"/>
      <c r="M25" s="17"/>
    </row>
    <row r="26" spans="1:13" ht="15.75" thickBot="1" x14ac:dyDescent="0.3">
      <c r="A26" s="8" t="str">
        <f>'[1]Egresados Sexo Grados'!$A28</f>
        <v/>
      </c>
      <c r="B26" s="6"/>
      <c r="C26" s="6"/>
      <c r="D26" s="6"/>
      <c r="E26" s="6"/>
      <c r="F26" s="6"/>
      <c r="H26" s="17"/>
      <c r="I26" s="17"/>
      <c r="J26" s="17"/>
      <c r="K26" s="17"/>
      <c r="L26" s="17"/>
      <c r="M26" s="17"/>
    </row>
    <row r="27" spans="1:13" ht="15.75" thickBot="1" x14ac:dyDescent="0.3">
      <c r="A27" s="8" t="str">
        <f>'[1]Egresados Sexo Grados'!$A29</f>
        <v/>
      </c>
      <c r="B27" s="6"/>
      <c r="C27" s="6"/>
      <c r="D27" s="6"/>
      <c r="E27" s="6"/>
      <c r="F27" s="6"/>
      <c r="H27" s="17"/>
      <c r="I27" s="17"/>
      <c r="J27" s="17"/>
      <c r="K27" s="17"/>
      <c r="L27" s="17"/>
      <c r="M27" s="17"/>
    </row>
    <row r="28" spans="1:13" ht="15.75" thickBot="1" x14ac:dyDescent="0.3">
      <c r="A28" s="8" t="str">
        <f>'[1]Egresados Sexo Grados'!$A30</f>
        <v/>
      </c>
      <c r="B28" s="6"/>
      <c r="C28" s="6"/>
      <c r="D28" s="6"/>
      <c r="E28" s="6"/>
      <c r="F28" s="6"/>
      <c r="H28" s="17"/>
      <c r="I28" s="17"/>
      <c r="J28" s="17"/>
      <c r="K28" s="17"/>
      <c r="L28" s="17"/>
      <c r="M28" s="17"/>
    </row>
    <row r="29" spans="1:13" ht="15.75" thickBot="1" x14ac:dyDescent="0.3">
      <c r="A29" s="8" t="str">
        <f>'[1]Egresados Sexo Grados'!$A31</f>
        <v/>
      </c>
      <c r="B29" s="6"/>
      <c r="C29" s="6"/>
      <c r="D29" s="6"/>
      <c r="E29" s="6"/>
      <c r="F29" s="6"/>
      <c r="H29" s="17"/>
      <c r="I29" s="17"/>
      <c r="J29" s="17"/>
      <c r="K29" s="17"/>
      <c r="L29" s="17"/>
      <c r="M29" s="17"/>
    </row>
    <row r="30" spans="1:13" ht="15.75" thickBot="1" x14ac:dyDescent="0.3">
      <c r="A30" s="8" t="str">
        <f>'[1]Egresados Sexo Grados'!$A32</f>
        <v/>
      </c>
      <c r="B30" s="6"/>
      <c r="C30" s="6"/>
      <c r="D30" s="6"/>
      <c r="E30" s="6"/>
      <c r="F30" s="6"/>
      <c r="H30" s="17"/>
      <c r="I30" s="17"/>
      <c r="J30" s="17"/>
      <c r="K30" s="17"/>
      <c r="L30" s="17"/>
      <c r="M30" s="17"/>
    </row>
    <row r="31" spans="1:13" ht="15.75" thickBot="1" x14ac:dyDescent="0.3">
      <c r="A31" s="8" t="str">
        <f>'[1]Egresados Sexo Grados'!$A33</f>
        <v/>
      </c>
      <c r="B31" s="6"/>
      <c r="C31" s="6"/>
      <c r="D31" s="6"/>
      <c r="E31" s="6"/>
      <c r="F31" s="6"/>
      <c r="H31" s="17"/>
      <c r="I31" s="17"/>
      <c r="J31" s="17"/>
      <c r="K31" s="17"/>
      <c r="L31" s="17"/>
      <c r="M31" s="17"/>
    </row>
    <row r="32" spans="1:13" ht="15.75" thickBot="1" x14ac:dyDescent="0.3">
      <c r="A32" s="8" t="str">
        <f>'[1]Egresados Sexo Grados'!$A34</f>
        <v/>
      </c>
      <c r="B32" s="6"/>
      <c r="C32" s="6"/>
      <c r="D32" s="6"/>
      <c r="E32" s="6"/>
      <c r="F32" s="6"/>
      <c r="H32" s="17"/>
      <c r="I32" s="17"/>
      <c r="J32" s="17"/>
      <c r="K32" s="17"/>
      <c r="L32" s="17"/>
      <c r="M32" s="17"/>
    </row>
    <row r="33" spans="1:13" ht="15.75" thickBot="1" x14ac:dyDescent="0.3">
      <c r="A33" s="8" t="str">
        <f>'[1]Egresados Sexo Grados'!$A35</f>
        <v/>
      </c>
      <c r="B33" s="6"/>
      <c r="C33" s="6"/>
      <c r="D33" s="6"/>
      <c r="E33" s="6"/>
      <c r="F33" s="6"/>
      <c r="H33" s="17"/>
      <c r="I33" s="17"/>
      <c r="J33" s="17"/>
      <c r="K33" s="17"/>
      <c r="L33" s="17"/>
      <c r="M33" s="17"/>
    </row>
    <row r="34" spans="1:13" ht="15.75" thickBot="1" x14ac:dyDescent="0.3">
      <c r="A34" s="8" t="str">
        <f>'[1]Egresados Sexo Grados'!$A36</f>
        <v/>
      </c>
      <c r="B34" s="6"/>
      <c r="C34" s="6"/>
      <c r="D34" s="6"/>
      <c r="E34" s="6"/>
      <c r="F34" s="6"/>
      <c r="H34" s="17"/>
      <c r="I34" s="17"/>
      <c r="J34" s="17"/>
      <c r="K34" s="17"/>
      <c r="L34" s="17"/>
      <c r="M34" s="17"/>
    </row>
    <row r="35" spans="1:13" ht="15.75" thickBot="1" x14ac:dyDescent="0.3">
      <c r="A35" s="8" t="str">
        <f>'[1]Egresados Sexo Grados'!$A37</f>
        <v/>
      </c>
      <c r="B35" s="6"/>
      <c r="C35" s="6"/>
      <c r="D35" s="6"/>
      <c r="E35" s="6"/>
      <c r="F35" s="6"/>
      <c r="H35" s="17"/>
      <c r="I35" s="17"/>
      <c r="J35" s="17"/>
      <c r="K35" s="17"/>
      <c r="L35" s="17"/>
      <c r="M35" s="17"/>
    </row>
    <row r="36" spans="1:13" ht="15.75" thickBot="1" x14ac:dyDescent="0.3">
      <c r="A36" s="8" t="str">
        <f>'[1]Egresados Sexo Grados'!$A38</f>
        <v/>
      </c>
      <c r="B36" s="6"/>
      <c r="C36" s="6"/>
      <c r="D36" s="6"/>
      <c r="E36" s="6"/>
      <c r="F36" s="6"/>
      <c r="H36" s="17"/>
      <c r="I36" s="17"/>
      <c r="J36" s="17"/>
      <c r="K36" s="17"/>
      <c r="L36" s="17"/>
      <c r="M36" s="17"/>
    </row>
    <row r="37" spans="1:13" ht="15.75" thickBot="1" x14ac:dyDescent="0.3">
      <c r="A37" s="8" t="str">
        <f>'[1]Egresados Sexo Grados'!$A39</f>
        <v/>
      </c>
      <c r="B37" s="6"/>
      <c r="C37" s="6"/>
      <c r="D37" s="6"/>
      <c r="E37" s="6"/>
      <c r="F37" s="6"/>
      <c r="H37" s="17"/>
      <c r="I37" s="17"/>
      <c r="J37" s="17"/>
      <c r="K37" s="17"/>
      <c r="L37" s="17"/>
      <c r="M37" s="17"/>
    </row>
    <row r="38" spans="1:13" ht="15.75" thickBot="1" x14ac:dyDescent="0.3">
      <c r="A38" s="8" t="str">
        <f>'[1]Egresados Sexo Grados'!$A40</f>
        <v/>
      </c>
      <c r="B38" s="6"/>
      <c r="C38" s="6"/>
      <c r="D38" s="6"/>
      <c r="E38" s="6"/>
      <c r="F38" s="6"/>
      <c r="H38" s="17"/>
      <c r="I38" s="17"/>
      <c r="J38" s="17"/>
      <c r="K38" s="17"/>
      <c r="L38" s="17"/>
      <c r="M38" s="17"/>
    </row>
    <row r="39" spans="1:13" ht="15.75" thickBot="1" x14ac:dyDescent="0.3">
      <c r="A39" s="8" t="str">
        <f>'[1]Egresados Sexo Grados'!$A41</f>
        <v/>
      </c>
      <c r="B39" s="6"/>
      <c r="C39" s="6"/>
      <c r="D39" s="6"/>
      <c r="E39" s="6"/>
      <c r="F39" s="6"/>
      <c r="H39" s="17"/>
      <c r="I39" s="17"/>
      <c r="J39" s="17"/>
      <c r="K39" s="17"/>
      <c r="L39" s="17"/>
      <c r="M39" s="17"/>
    </row>
    <row r="40" spans="1:13" ht="15.75" thickBot="1" x14ac:dyDescent="0.3">
      <c r="A40" s="8" t="str">
        <f>'[1]Egresados Sexo Grados'!$A42</f>
        <v/>
      </c>
      <c r="B40" s="6"/>
      <c r="C40" s="6"/>
      <c r="D40" s="6"/>
      <c r="E40" s="6"/>
      <c r="F40" s="6"/>
      <c r="H40" s="17"/>
      <c r="I40" s="17"/>
      <c r="J40" s="17"/>
      <c r="K40" s="17"/>
      <c r="L40" s="17"/>
      <c r="M40" s="17"/>
    </row>
    <row r="41" spans="1:13" ht="15.75" thickBot="1" x14ac:dyDescent="0.3">
      <c r="A41" s="8" t="str">
        <f>'[1]Egresados Sexo Grados'!$A43</f>
        <v/>
      </c>
      <c r="B41" s="6"/>
      <c r="C41" s="6"/>
      <c r="D41" s="6"/>
      <c r="E41" s="6"/>
      <c r="F41" s="6"/>
      <c r="H41" s="17"/>
      <c r="I41" s="17"/>
      <c r="J41" s="17"/>
      <c r="K41" s="17"/>
      <c r="L41" s="17"/>
      <c r="M41" s="17"/>
    </row>
    <row r="42" spans="1:13" ht="15.75" thickBot="1" x14ac:dyDescent="0.3">
      <c r="A42" s="8" t="str">
        <f>'[1]Egresados Sexo Grados'!$A44</f>
        <v/>
      </c>
      <c r="B42" s="6"/>
      <c r="C42" s="6"/>
      <c r="D42" s="6"/>
      <c r="E42" s="6"/>
      <c r="F42" s="6"/>
      <c r="H42" s="17"/>
      <c r="I42" s="17"/>
      <c r="J42" s="17"/>
      <c r="K42" s="17"/>
      <c r="L42" s="17"/>
      <c r="M42" s="17"/>
    </row>
    <row r="43" spans="1:13" ht="15.75" thickBot="1" x14ac:dyDescent="0.3">
      <c r="A43" s="8" t="str">
        <f>'[1]Egresados Sexo Grados'!$A45</f>
        <v/>
      </c>
      <c r="B43" s="6"/>
      <c r="C43" s="6"/>
      <c r="D43" s="6"/>
      <c r="E43" s="6"/>
      <c r="F43" s="6"/>
      <c r="H43" s="17"/>
      <c r="I43" s="17"/>
      <c r="J43" s="17"/>
      <c r="K43" s="17"/>
      <c r="L43" s="17"/>
      <c r="M43" s="17"/>
    </row>
    <row r="44" spans="1:13" ht="15.75" thickBot="1" x14ac:dyDescent="0.3">
      <c r="A44" s="8" t="str">
        <f>'[1]Egresados Sexo Grados'!$A46</f>
        <v/>
      </c>
      <c r="B44" s="6"/>
      <c r="C44" s="6"/>
      <c r="D44" s="6"/>
      <c r="E44" s="6"/>
      <c r="F44" s="6"/>
      <c r="H44" s="17"/>
      <c r="I44" s="17"/>
      <c r="J44" s="17"/>
      <c r="K44" s="17"/>
      <c r="L44" s="17"/>
      <c r="M44" s="17"/>
    </row>
    <row r="45" spans="1:13" ht="15.75" thickBot="1" x14ac:dyDescent="0.3">
      <c r="A45" s="8" t="str">
        <f>'[1]Egresados Sexo Grados'!$A47</f>
        <v/>
      </c>
      <c r="B45" s="6"/>
      <c r="C45" s="6"/>
      <c r="D45" s="6"/>
      <c r="E45" s="6"/>
      <c r="F45" s="6"/>
      <c r="H45" s="17"/>
      <c r="I45" s="17"/>
      <c r="J45" s="17"/>
      <c r="K45" s="17"/>
      <c r="L45" s="17"/>
      <c r="M45" s="17"/>
    </row>
    <row r="46" spans="1:13" ht="15.75" thickBot="1" x14ac:dyDescent="0.3">
      <c r="A46" s="8" t="str">
        <f>'[1]Egresados Sexo Grados'!$A48</f>
        <v/>
      </c>
      <c r="B46" s="6"/>
      <c r="C46" s="6"/>
      <c r="D46" s="6"/>
      <c r="E46" s="6"/>
      <c r="F46" s="6"/>
      <c r="H46" s="17"/>
      <c r="I46" s="17"/>
      <c r="J46" s="17"/>
      <c r="K46" s="17"/>
      <c r="L46" s="17"/>
      <c r="M46" s="17"/>
    </row>
    <row r="47" spans="1:13" ht="15.75" thickBot="1" x14ac:dyDescent="0.3">
      <c r="A47" s="8" t="str">
        <f>'[1]Egresados Sexo Grados'!$A49</f>
        <v/>
      </c>
      <c r="B47" s="6"/>
      <c r="C47" s="6"/>
      <c r="D47" s="6"/>
      <c r="E47" s="6"/>
      <c r="F47" s="6"/>
      <c r="H47" s="17"/>
      <c r="I47" s="17"/>
      <c r="J47" s="17"/>
      <c r="K47" s="17"/>
      <c r="L47" s="17"/>
      <c r="M47" s="17"/>
    </row>
    <row r="48" spans="1:13" ht="15.75" thickBot="1" x14ac:dyDescent="0.3">
      <c r="A48" s="8" t="str">
        <f>'[1]Egresados Sexo Grados'!$A50</f>
        <v/>
      </c>
      <c r="B48" s="6"/>
      <c r="C48" s="6"/>
      <c r="D48" s="6"/>
      <c r="E48" s="6"/>
      <c r="F48" s="6"/>
      <c r="H48" s="17"/>
      <c r="I48" s="17"/>
      <c r="J48" s="17"/>
      <c r="K48" s="17"/>
      <c r="L48" s="17"/>
      <c r="M48" s="17"/>
    </row>
    <row r="49" spans="1:13" ht="15.75" thickBot="1" x14ac:dyDescent="0.3">
      <c r="A49" s="8" t="str">
        <f>'[1]Egresados Sexo Grados'!$A51</f>
        <v/>
      </c>
      <c r="B49" s="6"/>
      <c r="C49" s="6"/>
      <c r="D49" s="6"/>
      <c r="E49" s="6"/>
      <c r="F49" s="6"/>
      <c r="H49" s="17"/>
      <c r="I49" s="17"/>
      <c r="J49" s="17"/>
      <c r="K49" s="17"/>
      <c r="L49" s="17"/>
      <c r="M49" s="17"/>
    </row>
    <row r="50" spans="1:13" ht="15.75" thickBot="1" x14ac:dyDescent="0.3">
      <c r="A50" s="8" t="str">
        <f>'[1]Egresados Sexo Grados'!$A52</f>
        <v/>
      </c>
      <c r="B50" s="6"/>
      <c r="C50" s="6"/>
      <c r="D50" s="6"/>
      <c r="E50" s="6"/>
      <c r="F50" s="6"/>
      <c r="H50" s="17"/>
      <c r="I50" s="17"/>
      <c r="J50" s="17"/>
      <c r="K50" s="17"/>
      <c r="L50" s="17"/>
      <c r="M50" s="17"/>
    </row>
    <row r="51" spans="1:13" ht="15.75" thickBot="1" x14ac:dyDescent="0.3">
      <c r="A51" s="8" t="str">
        <f>'[1]Egresados Sexo Grados'!$A53</f>
        <v/>
      </c>
      <c r="B51" s="6"/>
      <c r="C51" s="6"/>
      <c r="D51" s="6"/>
      <c r="E51" s="6"/>
      <c r="F51" s="6"/>
      <c r="H51" s="17"/>
      <c r="I51" s="17"/>
      <c r="J51" s="17"/>
      <c r="K51" s="17"/>
      <c r="L51" s="17"/>
      <c r="M51" s="17"/>
    </row>
    <row r="52" spans="1:13" ht="15.75" thickBot="1" x14ac:dyDescent="0.3">
      <c r="A52" s="8" t="str">
        <f>'[1]Egresados Sexo Grados'!$A54</f>
        <v/>
      </c>
      <c r="B52" s="6"/>
      <c r="C52" s="6"/>
      <c r="D52" s="6"/>
      <c r="E52" s="6"/>
      <c r="F52" s="6"/>
      <c r="H52" s="17"/>
      <c r="I52" s="17"/>
      <c r="J52" s="17"/>
      <c r="K52" s="17"/>
      <c r="L52" s="17"/>
      <c r="M52" s="17"/>
    </row>
    <row r="53" spans="1:13" ht="15.75" thickBot="1" x14ac:dyDescent="0.3">
      <c r="A53" s="8" t="str">
        <f>'[1]Egresados Sexo Grados'!$A55</f>
        <v/>
      </c>
      <c r="B53" s="6"/>
      <c r="C53" s="6"/>
      <c r="D53" s="6"/>
      <c r="E53" s="6"/>
      <c r="F53" s="6"/>
      <c r="H53" s="17"/>
      <c r="I53" s="17"/>
      <c r="J53" s="17"/>
      <c r="K53" s="17"/>
      <c r="L53" s="17"/>
      <c r="M53" s="17"/>
    </row>
    <row r="54" spans="1:13" ht="15.75" thickBot="1" x14ac:dyDescent="0.3">
      <c r="A54" s="8" t="str">
        <f>'[1]Egresados Sexo Grados'!$A56</f>
        <v/>
      </c>
      <c r="B54" s="6"/>
      <c r="C54" s="6"/>
      <c r="D54" s="6"/>
      <c r="E54" s="6"/>
      <c r="F54" s="6"/>
      <c r="H54" s="17"/>
      <c r="I54" s="17"/>
      <c r="J54" s="17"/>
      <c r="K54" s="17"/>
      <c r="L54" s="17"/>
      <c r="M54" s="17"/>
    </row>
    <row r="55" spans="1:13" ht="15.75" thickBot="1" x14ac:dyDescent="0.3">
      <c r="A55" s="8" t="str">
        <f>'[1]Egresados Sexo Grados'!$A57</f>
        <v/>
      </c>
      <c r="B55" s="6"/>
      <c r="C55" s="6"/>
      <c r="D55" s="6"/>
      <c r="E55" s="6"/>
      <c r="F55" s="6"/>
      <c r="H55" s="17"/>
      <c r="I55" s="17"/>
      <c r="J55" s="17"/>
      <c r="K55" s="17"/>
      <c r="L55" s="17"/>
      <c r="M55" s="17"/>
    </row>
    <row r="56" spans="1:13" ht="15.75" thickBot="1" x14ac:dyDescent="0.3">
      <c r="A56" s="8" t="str">
        <f>'[1]Egresados Sexo Grados'!$A58</f>
        <v/>
      </c>
      <c r="B56" s="6"/>
      <c r="C56" s="6"/>
      <c r="D56" s="6"/>
      <c r="E56" s="6"/>
      <c r="F56" s="6"/>
      <c r="H56" s="17"/>
      <c r="I56" s="17"/>
      <c r="J56" s="17"/>
      <c r="K56" s="17"/>
      <c r="L56" s="17"/>
      <c r="M56" s="17"/>
    </row>
    <row r="57" spans="1:13" ht="15.75" thickBot="1" x14ac:dyDescent="0.3">
      <c r="A57" s="8" t="str">
        <f>'[1]Egresados Sexo Grados'!$A59</f>
        <v/>
      </c>
      <c r="B57" s="6"/>
      <c r="C57" s="6"/>
      <c r="D57" s="6"/>
      <c r="E57" s="6"/>
      <c r="F57" s="6"/>
      <c r="H57" s="17"/>
      <c r="I57" s="17"/>
      <c r="J57" s="17"/>
      <c r="K57" s="17"/>
      <c r="L57" s="17"/>
      <c r="M57" s="17"/>
    </row>
    <row r="58" spans="1:13" ht="15.75" thickBot="1" x14ac:dyDescent="0.3">
      <c r="A58" s="8" t="str">
        <f>'[1]Egresados Sexo Grados'!$A60</f>
        <v/>
      </c>
      <c r="B58" s="6"/>
      <c r="C58" s="6"/>
      <c r="D58" s="6"/>
      <c r="E58" s="6"/>
      <c r="F58" s="6"/>
    </row>
    <row r="59" spans="1:13" ht="15.75" thickBot="1" x14ac:dyDescent="0.3">
      <c r="A59" s="8" t="str">
        <f>'[1]Egresados Sexo Grados'!$A61</f>
        <v/>
      </c>
      <c r="B59" s="6"/>
      <c r="C59" s="6"/>
      <c r="D59" s="6"/>
      <c r="E59" s="6"/>
      <c r="F59" s="6"/>
    </row>
    <row r="60" spans="1:13" ht="15.75" thickBot="1" x14ac:dyDescent="0.3">
      <c r="A60" s="8" t="str">
        <f>'[1]Egresados Sexo Grados'!$A62</f>
        <v/>
      </c>
      <c r="B60" s="6"/>
      <c r="C60" s="6"/>
      <c r="D60" s="6"/>
      <c r="E60" s="6"/>
      <c r="F60" s="6"/>
    </row>
    <row r="61" spans="1:13" ht="15.75" thickBot="1" x14ac:dyDescent="0.3">
      <c r="A61" s="8" t="str">
        <f>'[1]Egresados Sexo Grados'!$A63</f>
        <v/>
      </c>
      <c r="B61" s="6"/>
      <c r="C61" s="6"/>
      <c r="D61" s="6"/>
      <c r="E61" s="6"/>
      <c r="F61" s="6"/>
    </row>
    <row r="62" spans="1:13" ht="15.75" thickBot="1" x14ac:dyDescent="0.3">
      <c r="A62" s="8" t="str">
        <f>'[1]Egresados Sexo Grados'!$A64</f>
        <v/>
      </c>
      <c r="B62" s="6"/>
      <c r="C62" s="6"/>
      <c r="D62" s="6"/>
      <c r="E62" s="6"/>
      <c r="F62" s="6"/>
    </row>
    <row r="63" spans="1:13" ht="15.75" thickBot="1" x14ac:dyDescent="0.3">
      <c r="A63" s="8" t="str">
        <f>'[1]Egresados Sexo Grados'!$A65</f>
        <v/>
      </c>
      <c r="B63" s="6"/>
      <c r="C63" s="6"/>
      <c r="D63" s="6"/>
      <c r="E63" s="6"/>
      <c r="F63" s="6"/>
    </row>
    <row r="64" spans="1:13" ht="15.75" thickBot="1" x14ac:dyDescent="0.3">
      <c r="A64" s="8" t="str">
        <f>'[1]Egresados Sexo Grados'!$A66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'[1]Egresados Sexo Grados'!$A67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'[1]Egresados Sexo Grados'!$A68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'[1]Egresados Sexo Grados'!$A69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'[1]Egresados Sexo Grados'!$A70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'[1]Egresados Sexo Grados'!$A71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'[1]Egresados Sexo Grados'!$A72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'[1]Egresados Sexo Grados'!$A73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'[1]Egresados Sexo Grados'!$A74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'[1]Egresados Sexo Grados'!$A75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'[1]Egresados Sexo Grados'!$A76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'[1]Egresados Sexo Grados'!$A77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'[1]Egresados Sexo Grados'!$A78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'[1]Egresados Sexo Grados'!$A79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'[1]Egresados Sexo Grados'!$A80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'[1]Egresados Sexo Grados'!$A81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'[1]Egresados Sexo Grados'!$A82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'[1]Egresados Sexo Grados'!$A83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'[1]Egresados Sexo Grados'!$A84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'[1]Egresados Sexo Grados'!$A85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'[1]Egresados Sexo Grados'!$A86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'[1]Egresados Sexo Grados'!$A87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'[1]Egresados Sexo Grados'!$A88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'[1]Egresados Sexo Grados'!$A89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'[1]Egresados Sexo Grados'!$A90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'[1]Egresados Sexo Grados'!$A91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'[1]Egresados Sexo Grados'!$A92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'[1]Egresados Sexo Grados'!$A93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'[1]Egresados Sexo Grados'!$A94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'[1]Egresados Sexo Grados'!$A95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'[1]Egresados Sexo Grados'!$A96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'[1]Egresados Sexo Grados'!$A97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'[1]Egresados Sexo Grados'!$A98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'[1]Egresados Sexo Grados'!$A99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'[1]Egresados Sexo Grados'!$A100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'[1]Egresados Sexo Grados'!$A101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'[1]Egresados Sexo Grados'!$A102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'[1]Egresados Sexo Grados'!$A103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'[1]Egresados Sexo Grados'!$A104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'[1]Egresados Sexo Grados'!$A105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'[1]Egresados Sexo Grados'!$A106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'[1]Egresados Sexo Grados'!$A107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'[1]Egresados Sexo Grados'!$A108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'[1]Egresados Sexo Grados'!$A109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'[1]Egresados Sexo Grados'!$A110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'[1]Egresados Sexo Grados'!$A111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'[1]Egresados Sexo Grados'!$A112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'[1]Egresados Sexo Grados'!$A113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'[1]Egresados Sexo Grados'!$A114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'[1]Egresados Sexo Grados'!$A115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'[1]Egresados Sexo Grados'!$A116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'[1]Egresados Sexo Grados'!$A117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'[1]Egresados Sexo Grados'!$A118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'[1]Egresados Sexo Grados'!$A119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'[1]Egresados Sexo Grados'!$A120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'[1]Egresados Sexo Grados'!$A121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'[1]Egresados Sexo Grados'!$A122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'[1]Egresados Sexo Grados'!$A123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'[1]Egresados Sexo Grados'!$A124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'[1]Egresados Sexo Grados'!$A125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'[1]Egresados Sexo Grados'!$A126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'[1]Egresados Sexo Grados'!$A127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'[1]Egresados Sexo Grados'!$A128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'[1]Egresados Sexo Grados'!$A129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'[1]Egresados Sexo Grados'!$A130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'[1]Egresados Sexo Grados'!$A131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'[1]Egresados Sexo Grados'!$A132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'[1]Egresados Sexo Grados'!$A133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'[1]Egresados Sexo Grados'!$A134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'[1]Egresados Sexo Grados'!$A135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'[1]Egresados Sexo Grados'!$A136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'[1]Egresados Sexo Grados'!$A137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'[1]Egresados Sexo Grados'!$A138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'[1]Egresados Sexo Grados'!$A139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'[1]Egresados Sexo Grados'!$A140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'[1]Egresados Sexo Grados'!$A141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'[1]Egresados Sexo Grados'!$A142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'[1]Egresados Sexo Grados'!$A143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'[1]Egresados Sexo Grados'!$A144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'[1]Egresados Sexo Grados'!$A145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'[1]Egresados Sexo Grados'!$A146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'[1]Egresados Sexo Grados'!$A147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'[1]Egresados Sexo Grados'!$A148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'[1]Egresados Sexo Grados'!$A149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'[1]Egresados Sexo Grados'!$A150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'[1]Egresados Sexo Grados'!$A151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'[1]Egresados Sexo Grados'!$A152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'[1]Egresados Sexo Grados'!$A153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'[1]Egresados Sexo Grados'!$A154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'[1]Egresados Sexo Grados'!$A155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'[1]Egresados Sexo Grados'!$A156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'[1]Egresados Sexo Grados'!$A157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'[1]Egresados Sexo Grados'!$A158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'[1]Egresados Sexo Grados'!$A159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'[1]Egresados Sexo Grados'!$A160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'[1]Egresados Sexo Grados'!$A161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'[1]Egresados Sexo Grados'!$A162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'[1]Egresados Sexo Grados'!$A163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'[1]Egresados Sexo Grados'!$A164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'[1]Egresados Sexo Grados'!$A165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'[1]Egresados Sexo Grados'!$A166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'[1]Egresados Sexo Grados'!$A167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'[1]Egresados Sexo Grados'!$A168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'[1]Egresados Sexo Grados'!$A169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'[1]Egresados Sexo Grados'!$A170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'[1]Egresados Sexo Grados'!$A171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'[1]Egresados Sexo Grados'!$A172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'[1]Egresados Sexo Grados'!$A173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'[1]Egresados Sexo Grados'!$A174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'[1]Egresados Sexo Grados'!$A175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'[1]Egresados Sexo Grados'!$A176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'[1]Egresados Sexo Grados'!$A177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'[1]Egresados Sexo Grados'!$A178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'[1]Egresados Sexo Grados'!$A179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'[1]Egresados Sexo Grados'!$A180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'[1]Egresados Sexo Grados'!$A181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'[1]Egresados Sexo Grados'!$A182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'[1]Egresados Sexo Grados'!$A183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'[1]Egresados Sexo Grados'!$A184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'[1]Egresados Sexo Grados'!$A185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'[1]Egresados Sexo Grados'!$A186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'[1]Egresados Sexo Grados'!$A187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'[1]Egresados Sexo Grados'!$A188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'[1]Egresados Sexo Grados'!$A189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'[1]Egresados Sexo Grados'!$A190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'[1]Egresados Sexo Grados'!$A191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'[1]Egresados Sexo Grados'!$A192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'[1]Egresados Sexo Grados'!$A193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'[1]Egresados Sexo Grados'!$A194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'[1]Egresados Sexo Grados'!$A195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'[1]Egresados Sexo Grados'!$A196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'[1]Egresados Sexo Grados'!$A197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'[1]Egresados Sexo Grados'!$A198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'[1]Egresados Sexo Grados'!$A199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'[1]Egresados Sexo Grados'!$A200</f>
        <v/>
      </c>
      <c r="B198" s="6"/>
      <c r="C198" s="6"/>
      <c r="D198" s="6"/>
      <c r="E198" s="6"/>
      <c r="F198" s="6"/>
    </row>
  </sheetData>
  <conditionalFormatting sqref="A2:A198">
    <cfRule type="expression" dxfId="801" priority="17">
      <formula>$A2=""</formula>
    </cfRule>
    <cfRule type="expression" dxfId="800" priority="18">
      <formula>$A2="TOTAL"</formula>
    </cfRule>
    <cfRule type="expression" dxfId="799" priority="19">
      <formula>AND($A2&lt;&gt;"",$A2&lt;&gt;"TOTAL")</formula>
    </cfRule>
  </conditionalFormatting>
  <conditionalFormatting sqref="B2:B198">
    <cfRule type="expression" dxfId="798" priority="12">
      <formula>$A2="TOTAL"</formula>
    </cfRule>
    <cfRule type="expression" dxfId="797" priority="15">
      <formula>$A2=""</formula>
    </cfRule>
    <cfRule type="expression" dxfId="796" priority="16">
      <formula>AND($A2&lt;&gt;"",$A2&lt;&gt;"TOTAL")</formula>
    </cfRule>
  </conditionalFormatting>
  <conditionalFormatting sqref="F2:F198">
    <cfRule type="expression" dxfId="795" priority="13">
      <formula>$A2=""</formula>
    </cfRule>
    <cfRule type="expression" dxfId="794" priority="14">
      <formula>$A2&lt;&gt;""</formula>
    </cfRule>
  </conditionalFormatting>
  <conditionalFormatting sqref="C2:C198">
    <cfRule type="expression" dxfId="793" priority="9">
      <formula>$A2="TOTAL"</formula>
    </cfRule>
    <cfRule type="expression" dxfId="792" priority="10">
      <formula>$A2=""</formula>
    </cfRule>
    <cfRule type="expression" dxfId="791" priority="11">
      <formula>AND($A2&lt;&gt;"",$A2&lt;&gt;"TOTAL")</formula>
    </cfRule>
  </conditionalFormatting>
  <conditionalFormatting sqref="E2:E198">
    <cfRule type="expression" dxfId="790" priority="3">
      <formula>$A2="TOTAL"</formula>
    </cfRule>
    <cfRule type="expression" dxfId="789" priority="4">
      <formula>$A2=""</formula>
    </cfRule>
    <cfRule type="expression" dxfId="788" priority="5">
      <formula>AND($A2&lt;&gt;"",$A2&lt;&gt;"TOTAL")</formula>
    </cfRule>
  </conditionalFormatting>
  <conditionalFormatting sqref="D2:D198">
    <cfRule type="expression" dxfId="787" priority="6">
      <formula>$A2="TOTAL"</formula>
    </cfRule>
    <cfRule type="expression" dxfId="786" priority="7">
      <formula>$A2=""</formula>
    </cfRule>
    <cfRule type="expression" dxfId="785" priority="8">
      <formula>AND($A2&lt;&gt;"",$A2&lt;&gt;"TOTAL")</formula>
    </cfRule>
  </conditionalFormatting>
  <conditionalFormatting sqref="A1:F1">
    <cfRule type="expression" dxfId="784" priority="1">
      <formula>"Total"</formula>
    </cfRule>
    <cfRule type="cellIs" dxfId="783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198"/>
  <sheetViews>
    <sheetView workbookViewId="0">
      <selection activeCell="J4" sqref="J4"/>
    </sheetView>
  </sheetViews>
  <sheetFormatPr baseColWidth="10" defaultRowHeight="15" x14ac:dyDescent="0.25"/>
  <cols>
    <col min="1" max="1" width="62.140625" customWidth="1"/>
  </cols>
  <sheetData>
    <row r="1" spans="1:6" ht="15.75" thickBot="1" x14ac:dyDescent="0.3">
      <c r="A1" s="5" t="s">
        <v>9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6" ht="15.75" thickBot="1" x14ac:dyDescent="0.3">
      <c r="A2" s="8" t="str">
        <f>'[1]Egresados Sexo Master'!$A4</f>
        <v>251M - Máster Univ. Investigación en Bases Psicológicas de Actividad Físico-Deport</v>
      </c>
      <c r="B2" s="6"/>
      <c r="C2" s="6"/>
      <c r="D2" s="6"/>
      <c r="E2" s="6"/>
      <c r="F2" s="6"/>
    </row>
    <row r="3" spans="1:6" ht="15.75" thickBot="1" x14ac:dyDescent="0.3">
      <c r="A3" s="8" t="str">
        <f>'[1]Egresados Sexo Master'!$A5</f>
        <v>252M - Máster Universitario en Derecho y Libertades Fundamentales</v>
      </c>
      <c r="B3" s="6"/>
      <c r="C3" s="6"/>
      <c r="D3" s="6"/>
      <c r="E3" s="6"/>
      <c r="F3" s="6"/>
    </row>
    <row r="4" spans="1:6" ht="15.75" thickBot="1" x14ac:dyDescent="0.3">
      <c r="A4" s="8" t="str">
        <f>'[1]Egresados Sexo Master'!$A6</f>
        <v>253M - Máster Universitario en Investigación en Economía de la Empresa</v>
      </c>
      <c r="B4" s="6"/>
      <c r="C4" s="6"/>
      <c r="D4" s="6"/>
      <c r="E4" s="6"/>
      <c r="F4" s="6"/>
    </row>
    <row r="5" spans="1:6" ht="15.75" thickBot="1" x14ac:dyDescent="0.3">
      <c r="A5" s="8" t="str">
        <f>'[1]Egresados Sexo Master'!$A7</f>
        <v>254M - Máster Universitario en Acceso a la Abogacía</v>
      </c>
      <c r="B5" s="6"/>
      <c r="C5" s="6"/>
      <c r="D5" s="6"/>
      <c r="E5" s="6"/>
      <c r="F5" s="6"/>
    </row>
    <row r="6" spans="1:6" ht="15.75" thickBot="1" x14ac:dyDescent="0.3">
      <c r="A6" s="8" t="str">
        <f>'[1]Egresados Sexo Master'!$A8</f>
        <v>255M - Máster Universitario en Gestión de Empresas</v>
      </c>
      <c r="B6" s="6"/>
      <c r="C6" s="6"/>
      <c r="D6" s="6"/>
      <c r="E6" s="6"/>
      <c r="F6" s="6"/>
    </row>
    <row r="7" spans="1:6" ht="15.75" thickBot="1" x14ac:dyDescent="0.3">
      <c r="A7" s="8" t="str">
        <f>'[1]Egresados Sexo Master'!$A9</f>
        <v>256M - Máster Universitario en Intervención e Innovación Educativa</v>
      </c>
      <c r="B7" s="6"/>
      <c r="C7" s="6"/>
      <c r="D7" s="6"/>
      <c r="E7" s="6"/>
      <c r="F7" s="6"/>
    </row>
    <row r="8" spans="1:6" ht="15.75" thickBot="1" x14ac:dyDescent="0.3">
      <c r="A8" s="8" t="str">
        <f>'[1]Egresados Sexo Master'!$A10</f>
        <v>651M - Máster Universitario en Crítica e Interpretación de textos hispánicos</v>
      </c>
      <c r="B8" s="6"/>
      <c r="C8" s="6"/>
      <c r="D8" s="6"/>
      <c r="E8" s="6"/>
      <c r="F8" s="6"/>
    </row>
    <row r="9" spans="1:6" ht="15.75" thickBot="1" x14ac:dyDescent="0.3">
      <c r="A9" s="8" t="str">
        <f>'[1]Egresados Sexo Master'!$A11</f>
        <v>652M - Máster Universitario en Patrimonio (Historia, Cultura y Territorio)</v>
      </c>
      <c r="B9" s="6"/>
      <c r="C9" s="6"/>
      <c r="D9" s="6"/>
      <c r="E9" s="6"/>
      <c r="F9" s="6"/>
    </row>
    <row r="10" spans="1:6" ht="15.75" thickBot="1" x14ac:dyDescent="0.3">
      <c r="A10" s="8" t="str">
        <f>'[1]Egresados Sexo Master'!$A12</f>
        <v>653M - Máster Universitario Perspectivas Linguísticas y Literarias sobre el texto</v>
      </c>
      <c r="B10" s="6"/>
      <c r="C10" s="6"/>
      <c r="D10" s="6"/>
      <c r="E10" s="6"/>
      <c r="F10" s="6"/>
    </row>
    <row r="11" spans="1:6" ht="15.75" thickBot="1" x14ac:dyDescent="0.3">
      <c r="A11" s="8" t="str">
        <f>'[1]Egresados Sexo Master'!$A13</f>
        <v>654M - Máster Universitario en Musicología por la Universidad de La Rioja</v>
      </c>
      <c r="B11" s="6"/>
      <c r="C11" s="6"/>
      <c r="D11" s="6"/>
      <c r="E11" s="6"/>
      <c r="F11" s="6"/>
    </row>
    <row r="12" spans="1:6" ht="15.75" thickBot="1" x14ac:dyDescent="0.3">
      <c r="A12" s="8" t="str">
        <f>'[1]Egresados Sexo Master'!$A14</f>
        <v>655M - Máster Universitario en Estudios Avanzados en Humanidades</v>
      </c>
      <c r="B12" s="6"/>
      <c r="C12" s="6"/>
      <c r="D12" s="6"/>
      <c r="E12" s="6"/>
      <c r="F12" s="6"/>
    </row>
    <row r="13" spans="1:6" ht="15.75" thickBot="1" x14ac:dyDescent="0.3">
      <c r="A13" s="8" t="str">
        <f>'[1]Egresados Sexo Master'!$A15</f>
        <v>755M - Máster Universitario en Química Avanzada por la Universidad de La Rioja</v>
      </c>
      <c r="B13" s="6"/>
      <c r="C13" s="6"/>
      <c r="D13" s="6"/>
      <c r="E13" s="6"/>
      <c r="F13" s="6"/>
    </row>
    <row r="14" spans="1:6" ht="15.75" thickBot="1" x14ac:dyDescent="0.3">
      <c r="A14" s="8" t="str">
        <f>'[1]Egresados Sexo Master'!$A16</f>
        <v>757M - Máster Universitario en Iniciación a la Investigación en Matemáticas</v>
      </c>
      <c r="B14" s="6"/>
      <c r="C14" s="6"/>
      <c r="D14" s="6"/>
      <c r="E14" s="6"/>
      <c r="F14" s="6"/>
    </row>
    <row r="15" spans="1:6" ht="15.75" thickBot="1" x14ac:dyDescent="0.3">
      <c r="A15" s="8" t="str">
        <f>'[1]Egresados Sexo Master'!$A17</f>
        <v>758M - Máster Inerunivers. en Modelización Matemática, Estadística y Computación</v>
      </c>
      <c r="B15" s="6"/>
      <c r="C15" s="6"/>
      <c r="D15" s="6"/>
      <c r="E15" s="6"/>
      <c r="F15" s="6"/>
    </row>
    <row r="16" spans="1:6" ht="15.75" thickBot="1" x14ac:dyDescent="0.3">
      <c r="A16" s="8" t="str">
        <f>'[1]Egresados Sexo Master'!$A18</f>
        <v>759M - Máster Universitario en Modelización e Investigación Matemática, Estadístic</v>
      </c>
      <c r="B16" s="6"/>
      <c r="C16" s="6"/>
      <c r="D16" s="6"/>
      <c r="E16" s="6"/>
      <c r="F16" s="6"/>
    </row>
    <row r="17" spans="1:13" ht="15.75" thickBot="1" x14ac:dyDescent="0.3">
      <c r="A17" s="8" t="str">
        <f>'[1]Egresados Sexo Master'!$A19</f>
        <v>760M - Máster Universitario en Química y BioTecnología</v>
      </c>
      <c r="B17" s="6"/>
      <c r="C17" s="6"/>
      <c r="D17" s="6"/>
      <c r="E17" s="6"/>
      <c r="F17" s="6"/>
    </row>
    <row r="18" spans="1:13" ht="15.75" thickBot="1" x14ac:dyDescent="0.3">
      <c r="A18" s="8" t="str">
        <f>'[1]Egresados Sexo Master'!$A20</f>
        <v>851M - Máster Universitario en Dirección de Proyectos</v>
      </c>
      <c r="B18" s="6"/>
      <c r="C18" s="6"/>
      <c r="D18" s="6"/>
      <c r="E18" s="6"/>
      <c r="F18" s="6"/>
      <c r="H18" s="17"/>
      <c r="I18" s="17"/>
      <c r="J18" s="17"/>
      <c r="K18" s="17"/>
      <c r="L18" s="17"/>
      <c r="M18" s="17"/>
    </row>
    <row r="19" spans="1:13" ht="15.75" thickBot="1" x14ac:dyDescent="0.3">
      <c r="A19" s="8" t="str">
        <f>'[1]Egresados Sexo Master'!$A21</f>
        <v>852M - Máster Universitario en Ingeniería Industrial</v>
      </c>
      <c r="B19" s="6"/>
      <c r="C19" s="6"/>
      <c r="D19" s="6"/>
      <c r="E19" s="6"/>
      <c r="F19" s="6"/>
      <c r="H19" s="17"/>
      <c r="I19" s="17"/>
      <c r="J19" s="17"/>
      <c r="K19" s="17"/>
      <c r="L19" s="17"/>
      <c r="M19" s="17"/>
    </row>
    <row r="20" spans="1:13" ht="15.75" thickBot="1" x14ac:dyDescent="0.3">
      <c r="A20" s="8" t="str">
        <f>'[1]Egresados Sexo Master'!$A22</f>
        <v>853M - Máster Universitario en Tecnologías Informáticas</v>
      </c>
      <c r="B20" s="6"/>
      <c r="C20" s="6"/>
      <c r="D20" s="6"/>
      <c r="E20" s="6"/>
      <c r="F20" s="6"/>
      <c r="H20" s="17"/>
      <c r="I20" s="17"/>
      <c r="J20" s="17"/>
      <c r="K20" s="17"/>
      <c r="L20" s="17"/>
      <c r="M20" s="17"/>
    </row>
    <row r="21" spans="1:13" ht="15.75" thickBot="1" x14ac:dyDescent="0.3">
      <c r="A21" s="8" t="str">
        <f>'[1]Egresados Sexo Master'!$A23</f>
        <v>854M - Máster Universitario en Ingeniería Agronómica</v>
      </c>
      <c r="B21" s="6"/>
      <c r="C21" s="6"/>
      <c r="D21" s="6"/>
      <c r="E21" s="6"/>
      <c r="F21" s="6"/>
      <c r="H21" s="17"/>
      <c r="I21" s="17"/>
      <c r="J21" s="17"/>
      <c r="K21" s="17"/>
      <c r="L21" s="17"/>
      <c r="M21" s="17"/>
    </row>
    <row r="22" spans="1:13" ht="15.75" thickBot="1" x14ac:dyDescent="0.3">
      <c r="A22" s="8" t="str">
        <f>'[1]Egresados Sexo Master'!$A24</f>
        <v>M01A - Máster Universitario en Profesorado, Especialidad Economía</v>
      </c>
      <c r="B22" s="6"/>
      <c r="C22" s="6"/>
      <c r="D22" s="6"/>
      <c r="E22" s="6"/>
      <c r="F22" s="6"/>
      <c r="H22" s="17"/>
      <c r="I22" s="17"/>
      <c r="J22" s="17"/>
      <c r="K22" s="17"/>
      <c r="L22" s="17"/>
      <c r="M22" s="17"/>
    </row>
    <row r="23" spans="1:13" ht="15.75" thickBot="1" x14ac:dyDescent="0.3">
      <c r="A23" s="8" t="str">
        <f>'[1]Egresados Sexo Master'!$A25</f>
        <v>M01N - Doctorado en Ingeniería Eléctrica, Matemáticas y Computación</v>
      </c>
      <c r="B23" s="6"/>
      <c r="C23" s="6"/>
      <c r="D23" s="6"/>
      <c r="E23" s="6"/>
      <c r="F23" s="6"/>
      <c r="H23" s="17"/>
      <c r="I23" s="17"/>
      <c r="J23" s="17"/>
      <c r="K23" s="17"/>
      <c r="L23" s="17"/>
      <c r="M23" s="17"/>
    </row>
    <row r="24" spans="1:13" ht="15.75" thickBot="1" x14ac:dyDescent="0.3">
      <c r="A24" s="8" t="str">
        <f>'[1]Egresados Sexo Master'!$A26</f>
        <v>M02A - Máster Universitario de Profesorado, Especialidad Física y Química</v>
      </c>
      <c r="B24" s="6"/>
      <c r="C24" s="6"/>
      <c r="D24" s="6"/>
      <c r="E24" s="6"/>
      <c r="F24" s="6"/>
      <c r="H24" s="17"/>
      <c r="I24" s="17"/>
      <c r="J24" s="17"/>
      <c r="K24" s="17"/>
      <c r="L24" s="17"/>
      <c r="M24" s="17"/>
    </row>
    <row r="25" spans="1:13" ht="15.75" thickBot="1" x14ac:dyDescent="0.3">
      <c r="A25" s="8" t="str">
        <f>'[1]Egresados Sexo Master'!$A27</f>
        <v>M03A - Máster Universitario de Profesorado, Especialidad Geografía e Historia</v>
      </c>
      <c r="B25" s="6"/>
      <c r="C25" s="6"/>
      <c r="D25" s="6"/>
      <c r="E25" s="6"/>
      <c r="F25" s="6"/>
      <c r="H25" s="17"/>
      <c r="I25" s="17"/>
      <c r="J25" s="17"/>
      <c r="K25" s="17"/>
      <c r="L25" s="17"/>
      <c r="M25" s="17"/>
    </row>
    <row r="26" spans="1:13" ht="15.75" thickBot="1" x14ac:dyDescent="0.3">
      <c r="A26" s="8" t="str">
        <f>'[1]Egresados Sexo Master'!$A28</f>
        <v>M04A - Máster Universitario de Profesorado, Especialidad Inglés</v>
      </c>
      <c r="B26" s="6"/>
      <c r="C26" s="6"/>
      <c r="D26" s="6"/>
      <c r="E26" s="6"/>
      <c r="F26" s="6"/>
      <c r="H26" s="17"/>
      <c r="I26" s="17"/>
      <c r="J26" s="17"/>
      <c r="K26" s="17"/>
      <c r="L26" s="17"/>
      <c r="M26" s="17"/>
    </row>
    <row r="27" spans="1:13" ht="15.75" thickBot="1" x14ac:dyDescent="0.3">
      <c r="A27" s="8" t="str">
        <f>'[1]Egresados Sexo Master'!$A29</f>
        <v>M05A - Máster Universitario de Profesorado, Especialidad Lengua Castellana y Liter</v>
      </c>
      <c r="B27" s="6"/>
      <c r="C27" s="6"/>
      <c r="D27" s="6"/>
      <c r="E27" s="6"/>
      <c r="F27" s="6"/>
      <c r="H27" s="17"/>
      <c r="I27" s="17"/>
      <c r="J27" s="17"/>
      <c r="K27" s="17"/>
      <c r="L27" s="17"/>
      <c r="M27" s="17"/>
    </row>
    <row r="28" spans="1:13" ht="15.75" thickBot="1" x14ac:dyDescent="0.3">
      <c r="A28" s="8" t="str">
        <f>'[1]Egresados Sexo Master'!$A30</f>
        <v>M06A - Máster Universitario de Profesorado, Especialidad Matemáticas</v>
      </c>
      <c r="B28" s="6"/>
      <c r="C28" s="6"/>
      <c r="D28" s="6"/>
      <c r="E28" s="6"/>
      <c r="F28" s="6"/>
      <c r="H28" s="17"/>
      <c r="I28" s="17"/>
      <c r="J28" s="17"/>
      <c r="K28" s="17"/>
      <c r="L28" s="17"/>
      <c r="M28" s="17"/>
    </row>
    <row r="29" spans="1:13" ht="15.75" thickBot="1" x14ac:dyDescent="0.3">
      <c r="A29" s="8" t="str">
        <f>'[1]Egresados Sexo Master'!$A31</f>
        <v>M07A - Máster Universitario de Profesorado, Especialidad Tecnología</v>
      </c>
      <c r="B29" s="6"/>
      <c r="C29" s="6"/>
      <c r="D29" s="6"/>
      <c r="E29" s="6"/>
      <c r="F29" s="6"/>
      <c r="H29" s="17"/>
      <c r="I29" s="17"/>
      <c r="J29" s="17"/>
      <c r="K29" s="17"/>
      <c r="L29" s="17"/>
      <c r="M29" s="17"/>
    </row>
    <row r="30" spans="1:13" ht="15.75" thickBot="1" x14ac:dyDescent="0.3">
      <c r="A30" s="8" t="str">
        <f>'[1]Egresados Sexo Master'!$A32</f>
        <v>TOTAL</v>
      </c>
      <c r="B30" s="6"/>
      <c r="C30" s="6"/>
      <c r="D30" s="6"/>
      <c r="E30" s="6"/>
      <c r="F30" s="6"/>
      <c r="H30" s="17"/>
      <c r="I30" s="17"/>
      <c r="J30" s="17"/>
      <c r="K30" s="17"/>
      <c r="L30" s="17"/>
      <c r="M30" s="17"/>
    </row>
    <row r="31" spans="1:13" ht="15.75" thickBot="1" x14ac:dyDescent="0.3">
      <c r="A31" s="8" t="str">
        <f>'[1]Egresados Sexo Master'!$A33</f>
        <v/>
      </c>
      <c r="B31" s="6"/>
      <c r="C31" s="6"/>
      <c r="D31" s="6"/>
      <c r="E31" s="6"/>
      <c r="F31" s="6"/>
      <c r="H31" s="17"/>
      <c r="I31" s="17"/>
      <c r="J31" s="17"/>
      <c r="K31" s="17"/>
      <c r="L31" s="17"/>
      <c r="M31" s="17"/>
    </row>
    <row r="32" spans="1:13" ht="15.75" thickBot="1" x14ac:dyDescent="0.3">
      <c r="A32" s="8" t="str">
        <f>'[1]Egresados Sexo Master'!$A34</f>
        <v/>
      </c>
      <c r="B32" s="6"/>
      <c r="C32" s="6"/>
      <c r="D32" s="6"/>
      <c r="E32" s="6"/>
      <c r="F32" s="6"/>
      <c r="H32" s="17"/>
      <c r="I32" s="17"/>
      <c r="J32" s="17"/>
      <c r="K32" s="17"/>
      <c r="L32" s="17"/>
      <c r="M32" s="17"/>
    </row>
    <row r="33" spans="1:6" ht="15.75" thickBot="1" x14ac:dyDescent="0.3">
      <c r="A33" s="8" t="str">
        <f>'[1]Egresados Sexo Master'!$A35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'[1]Egresados Sexo Master'!$A36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'[1]Egresados Sexo Master'!$A37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'[1]Egresados Sexo Master'!$A38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'[1]Egresados Sexo Master'!$A39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'[1]Egresados Sexo Master'!$A40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'[1]Egresados Sexo Master'!$A41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'[1]Egresados Sexo Master'!$A42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'[1]Egresados Sexo Master'!$A43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'[1]Egresados Sexo Master'!$A44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'[1]Egresados Sexo Master'!$A45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'[1]Egresados Sexo Master'!$A46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'[1]Egresados Sexo Master'!$A47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'[1]Egresados Sexo Master'!$A48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'[1]Egresados Sexo Master'!$A49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'[1]Egresados Sexo Master'!$A50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'[1]Egresados Sexo Master'!$A51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'[1]Egresados Sexo Master'!$A52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'[1]Egresados Sexo Master'!$A53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'[1]Egresados Sexo Master'!$A54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'[1]Egresados Sexo Master'!$A55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'[1]Egresados Sexo Master'!$A56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'[1]Egresados Sexo Master'!$A57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'[1]Egresados Sexo Master'!$A58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'[1]Egresados Sexo Master'!$A59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'[1]Egresados Sexo Master'!$A60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'[1]Egresados Sexo Master'!$A61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'[1]Egresados Sexo Master'!$A62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'[1]Egresados Sexo Master'!$A63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'[1]Egresados Sexo Master'!$A64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'[1]Egresados Sexo Master'!$A65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'[1]Egresados Sexo Master'!$A66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'[1]Egresados Sexo Master'!$A67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'[1]Egresados Sexo Master'!$A68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'[1]Egresados Sexo Master'!$A69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'[1]Egresados Sexo Master'!$A70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'[1]Egresados Sexo Master'!$A71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'[1]Egresados Sexo Master'!$A72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'[1]Egresados Sexo Master'!$A73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'[1]Egresados Sexo Master'!$A74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'[1]Egresados Sexo Master'!$A75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'[1]Egresados Sexo Master'!$A76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'[1]Egresados Sexo Master'!$A77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'[1]Egresados Sexo Master'!$A78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'[1]Egresados Sexo Master'!$A79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'[1]Egresados Sexo Master'!$A80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'[1]Egresados Sexo Master'!$A81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'[1]Egresados Sexo Master'!$A82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'[1]Egresados Sexo Master'!$A83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'[1]Egresados Sexo Master'!$A84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'[1]Egresados Sexo Master'!$A85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'[1]Egresados Sexo Master'!$A86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'[1]Egresados Sexo Master'!$A87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'[1]Egresados Sexo Master'!$A88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'[1]Egresados Sexo Master'!$A89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'[1]Egresados Sexo Master'!$A90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'[1]Egresados Sexo Master'!$A91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'[1]Egresados Sexo Master'!$A92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'[1]Egresados Sexo Master'!$A93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'[1]Egresados Sexo Master'!$A94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'[1]Egresados Sexo Master'!$A95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'[1]Egresados Sexo Master'!$A96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'[1]Egresados Sexo Master'!$A97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'[1]Egresados Sexo Master'!$A98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'[1]Egresados Sexo Master'!$A99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'[1]Egresados Sexo Master'!$A100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'[1]Egresados Sexo Master'!$A101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'[1]Egresados Sexo Master'!$A102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'[1]Egresados Sexo Master'!$A103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'[1]Egresados Sexo Master'!$A104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'[1]Egresados Sexo Master'!$A105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'[1]Egresados Sexo Master'!$A106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'[1]Egresados Sexo Master'!$A107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'[1]Egresados Sexo Master'!$A108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'[1]Egresados Sexo Master'!$A109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'[1]Egresados Sexo Master'!$A110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'[1]Egresados Sexo Master'!$A111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'[1]Egresados Sexo Master'!$A112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'[1]Egresados Sexo Master'!$A113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'[1]Egresados Sexo Master'!$A114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'[1]Egresados Sexo Master'!$A115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'[1]Egresados Sexo Master'!$A116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'[1]Egresados Sexo Master'!$A117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'[1]Egresados Sexo Master'!$A118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'[1]Egresados Sexo Master'!$A119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'[1]Egresados Sexo Master'!$A120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'[1]Egresados Sexo Master'!$A121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'[1]Egresados Sexo Master'!$A122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'[1]Egresados Sexo Master'!$A123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'[1]Egresados Sexo Master'!$A124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'[1]Egresados Sexo Master'!$A125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'[1]Egresados Sexo Master'!$A126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'[1]Egresados Sexo Master'!$A127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'[1]Egresados Sexo Master'!$A128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'[1]Egresados Sexo Master'!$A129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'[1]Egresados Sexo Master'!$A130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'[1]Egresados Sexo Master'!$A131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'[1]Egresados Sexo Master'!$A132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'[1]Egresados Sexo Master'!$A133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'[1]Egresados Sexo Master'!$A134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'[1]Egresados Sexo Master'!$A135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'[1]Egresados Sexo Master'!$A136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'[1]Egresados Sexo Master'!$A137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'[1]Egresados Sexo Master'!$A138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'[1]Egresados Sexo Master'!$A139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'[1]Egresados Sexo Master'!$A140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'[1]Egresados Sexo Master'!$A141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'[1]Egresados Sexo Master'!$A142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'[1]Egresados Sexo Master'!$A143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'[1]Egresados Sexo Master'!$A144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'[1]Egresados Sexo Master'!$A145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'[1]Egresados Sexo Master'!$A146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'[1]Egresados Sexo Master'!$A147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'[1]Egresados Sexo Master'!$A148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'[1]Egresados Sexo Master'!$A149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'[1]Egresados Sexo Master'!$A150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'[1]Egresados Sexo Master'!$A151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'[1]Egresados Sexo Master'!$A152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'[1]Egresados Sexo Master'!$A153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'[1]Egresados Sexo Master'!$A154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'[1]Egresados Sexo Master'!$A155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'[1]Egresados Sexo Master'!$A156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'[1]Egresados Sexo Master'!$A157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'[1]Egresados Sexo Master'!$A158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'[1]Egresados Sexo Master'!$A159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'[1]Egresados Sexo Master'!$A160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'[1]Egresados Sexo Master'!$A161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'[1]Egresados Sexo Master'!$A162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'[1]Egresados Sexo Master'!$A163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'[1]Egresados Sexo Master'!$A164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'[1]Egresados Sexo Master'!$A165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'[1]Egresados Sexo Master'!$A166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'[1]Egresados Sexo Master'!$A167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'[1]Egresados Sexo Master'!$A168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'[1]Egresados Sexo Master'!$A169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'[1]Egresados Sexo Master'!$A170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'[1]Egresados Sexo Master'!$A171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'[1]Egresados Sexo Master'!$A172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'[1]Egresados Sexo Master'!$A173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'[1]Egresados Sexo Master'!$A174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'[1]Egresados Sexo Master'!$A175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'[1]Egresados Sexo Master'!$A176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'[1]Egresados Sexo Master'!$A177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'[1]Egresados Sexo Master'!$A178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'[1]Egresados Sexo Master'!$A179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'[1]Egresados Sexo Master'!$A180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'[1]Egresados Sexo Master'!$A181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'[1]Egresados Sexo Master'!$A182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'[1]Egresados Sexo Master'!$A183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'[1]Egresados Sexo Master'!$A184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'[1]Egresados Sexo Master'!$A185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'[1]Egresados Sexo Master'!$A186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'[1]Egresados Sexo Master'!$A187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'[1]Egresados Sexo Master'!$A188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'[1]Egresados Sexo Master'!$A189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'[1]Egresados Sexo Master'!$A190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'[1]Egresados Sexo Master'!$A191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'[1]Egresados Sexo Master'!$A192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'[1]Egresados Sexo Master'!$A193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'[1]Egresados Sexo Master'!$A194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'[1]Egresados Sexo Master'!$A195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'[1]Egresados Sexo Master'!$A196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'[1]Egresados Sexo Master'!$A197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'[1]Egresados Sexo Master'!$A198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'[1]Egresados Sexo Master'!$A199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'[1]Egresados Sexo Master'!$A200</f>
        <v/>
      </c>
      <c r="B198" s="6"/>
      <c r="C198" s="6"/>
      <c r="D198" s="6"/>
      <c r="E198" s="6"/>
      <c r="F198" s="6"/>
    </row>
  </sheetData>
  <conditionalFormatting sqref="A2:A198">
    <cfRule type="expression" dxfId="782" priority="17">
      <formula>$A2=""</formula>
    </cfRule>
    <cfRule type="expression" dxfId="781" priority="18">
      <formula>$A2="TOTAL"</formula>
    </cfRule>
    <cfRule type="expression" dxfId="780" priority="19">
      <formula>AND($A2&lt;&gt;"",$A2&lt;&gt;"TOTAL")</formula>
    </cfRule>
  </conditionalFormatting>
  <conditionalFormatting sqref="B2:B198">
    <cfRule type="expression" dxfId="779" priority="12">
      <formula>$A2="TOTAL"</formula>
    </cfRule>
    <cfRule type="expression" dxfId="778" priority="15">
      <formula>$A2=""</formula>
    </cfRule>
    <cfRule type="expression" dxfId="777" priority="16">
      <formula>AND($A2&lt;&gt;"",$A2&lt;&gt;"TOTAL")</formula>
    </cfRule>
  </conditionalFormatting>
  <conditionalFormatting sqref="F2:F198">
    <cfRule type="expression" dxfId="776" priority="13">
      <formula>$A2=""</formula>
    </cfRule>
    <cfRule type="expression" dxfId="775" priority="14">
      <formula>$A2&lt;&gt;""</formula>
    </cfRule>
  </conditionalFormatting>
  <conditionalFormatting sqref="C2:C198">
    <cfRule type="expression" dxfId="774" priority="9">
      <formula>$A2="TOTAL"</formula>
    </cfRule>
    <cfRule type="expression" dxfId="773" priority="10">
      <formula>$A2=""</formula>
    </cfRule>
    <cfRule type="expression" dxfId="772" priority="11">
      <formula>AND($A2&lt;&gt;"",$A2&lt;&gt;"TOTAL")</formula>
    </cfRule>
  </conditionalFormatting>
  <conditionalFormatting sqref="E2:E198">
    <cfRule type="expression" dxfId="771" priority="3">
      <formula>$A2="TOTAL"</formula>
    </cfRule>
    <cfRule type="expression" dxfId="770" priority="4">
      <formula>$A2=""</formula>
    </cfRule>
    <cfRule type="expression" dxfId="769" priority="5">
      <formula>AND($A2&lt;&gt;"",$A2&lt;&gt;"TOTAL")</formula>
    </cfRule>
  </conditionalFormatting>
  <conditionalFormatting sqref="D2:D198">
    <cfRule type="expression" dxfId="768" priority="6">
      <formula>$A2="TOTAL"</formula>
    </cfRule>
    <cfRule type="expression" dxfId="767" priority="7">
      <formula>$A2=""</formula>
    </cfRule>
    <cfRule type="expression" dxfId="766" priority="8">
      <formula>AND($A2&lt;&gt;"",$A2&lt;&gt;"TOTAL")</formula>
    </cfRule>
  </conditionalFormatting>
  <conditionalFormatting sqref="A1:F1">
    <cfRule type="expression" dxfId="765" priority="1">
      <formula>"Total"</formula>
    </cfRule>
    <cfRule type="cellIs" dxfId="764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M200"/>
  <sheetViews>
    <sheetView workbookViewId="0">
      <selection activeCell="G6" sqref="G6"/>
    </sheetView>
  </sheetViews>
  <sheetFormatPr baseColWidth="10" defaultRowHeight="15" x14ac:dyDescent="0.25"/>
  <cols>
    <col min="1" max="1" width="54.42578125" customWidth="1"/>
    <col min="9" max="9" width="27.42578125" customWidth="1"/>
  </cols>
  <sheetData>
    <row r="1" spans="1:6" ht="15.75" thickBot="1" x14ac:dyDescent="0.3">
      <c r="A1" s="5" t="s">
        <v>12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6" ht="15.75" thickBot="1" x14ac:dyDescent="0.3">
      <c r="A2" s="8" t="str">
        <f>'[1]Egresados Sexo Doctorado'!$A4</f>
        <v>271D - Doctorado en Psicología y Educación Físicio-Deportiva</v>
      </c>
      <c r="B2" s="6"/>
      <c r="C2" s="6"/>
      <c r="D2" s="6"/>
      <c r="E2" s="6"/>
      <c r="F2" s="6"/>
    </row>
    <row r="3" spans="1:6" ht="15.75" thickBot="1" x14ac:dyDescent="0.3">
      <c r="A3" s="8" t="str">
        <f>'[1]Egresados Sexo Doctorado'!$A5</f>
        <v>272D - Doctorado en Derecho</v>
      </c>
      <c r="B3" s="6"/>
      <c r="C3" s="6"/>
      <c r="D3" s="6"/>
      <c r="E3" s="6"/>
      <c r="F3" s="6"/>
    </row>
    <row r="4" spans="1:6" ht="15.75" thickBot="1" x14ac:dyDescent="0.3">
      <c r="A4" s="8" t="str">
        <f>'[1]Egresados Sexo Doctorado'!$A6</f>
        <v>273D - Doctorado en Economía de la Empresa</v>
      </c>
      <c r="B4" s="6"/>
      <c r="C4" s="6"/>
      <c r="D4" s="6"/>
      <c r="E4" s="6"/>
      <c r="F4" s="6"/>
    </row>
    <row r="5" spans="1:6" ht="15.75" thickBot="1" x14ac:dyDescent="0.3">
      <c r="A5" s="8" t="str">
        <f>'[1]Egresados Sexo Doctorado'!$A7</f>
        <v>381D - Doctorado en Ciencias Biomédicas y Biotecnológicas</v>
      </c>
      <c r="B5" s="6"/>
      <c r="C5" s="6"/>
      <c r="D5" s="6"/>
      <c r="E5" s="6"/>
      <c r="F5" s="6"/>
    </row>
    <row r="6" spans="1:6" ht="15.75" thickBot="1" x14ac:dyDescent="0.3">
      <c r="A6" s="8" t="str">
        <f>'[1]Egresados Sexo Doctorado'!$A8</f>
        <v>671D - Doctorado en Crítica e Interpretación de Textos Hispánicos</v>
      </c>
      <c r="B6" s="6"/>
      <c r="C6" s="6"/>
      <c r="D6" s="6"/>
      <c r="E6" s="6"/>
      <c r="F6" s="6"/>
    </row>
    <row r="7" spans="1:6" ht="15.75" thickBot="1" x14ac:dyDescent="0.3">
      <c r="A7" s="8" t="str">
        <f>'[1]Egresados Sexo Doctorado'!$A9</f>
        <v>672D - Doctorado en Historia, Cultura y Territorio</v>
      </c>
      <c r="B7" s="6"/>
      <c r="C7" s="6"/>
      <c r="D7" s="6"/>
      <c r="E7" s="6"/>
      <c r="F7" s="6"/>
    </row>
    <row r="8" spans="1:6" ht="15.75" thickBot="1" x14ac:dyDescent="0.3">
      <c r="A8" s="8" t="str">
        <f>'[1]Egresados Sexo Doctorado'!$A10</f>
        <v>673D - Doctorado en Filologías Modernas</v>
      </c>
      <c r="B8" s="6"/>
      <c r="C8" s="6"/>
      <c r="D8" s="6"/>
      <c r="E8" s="6"/>
      <c r="F8" s="6"/>
    </row>
    <row r="9" spans="1:6" ht="15.75" thickBot="1" x14ac:dyDescent="0.3">
      <c r="A9" s="8" t="str">
        <f>'[1]Egresados Sexo Doctorado'!$A11</f>
        <v>681D - Doctorado en Humanidades</v>
      </c>
      <c r="B9" s="6"/>
      <c r="C9" s="6"/>
      <c r="D9" s="6"/>
      <c r="E9" s="6"/>
      <c r="F9" s="6"/>
    </row>
    <row r="10" spans="1:6" ht="15.75" thickBot="1" x14ac:dyDescent="0.3">
      <c r="A10" s="8" t="str">
        <f>'[1]Egresados Sexo Doctorado'!$A12</f>
        <v>682D - Doctorado en Filología Inglesa</v>
      </c>
      <c r="B10" s="6"/>
      <c r="C10" s="6"/>
      <c r="D10" s="6"/>
      <c r="E10" s="6"/>
      <c r="F10" s="6"/>
    </row>
    <row r="11" spans="1:6" ht="15.75" thickBot="1" x14ac:dyDescent="0.3">
      <c r="A11" s="8" t="str">
        <f>'[1]Egresados Sexo Doctorado'!$A13</f>
        <v>753D - Doctorado en Ecosistemas Agrícolas Sostenibles</v>
      </c>
      <c r="B11" s="6"/>
      <c r="C11" s="6"/>
      <c r="D11" s="6"/>
      <c r="E11" s="6"/>
      <c r="F11" s="6"/>
    </row>
    <row r="12" spans="1:6" ht="15.75" thickBot="1" x14ac:dyDescent="0.3">
      <c r="A12" s="8" t="str">
        <f>'[1]Egresados Sexo Doctorado'!$A14</f>
        <v>754D - Doctorado en Ingeniería Eléctrica, Matemáticas y Computación</v>
      </c>
      <c r="B12" s="6"/>
      <c r="C12" s="6"/>
      <c r="D12" s="6"/>
      <c r="E12" s="6"/>
      <c r="F12" s="6"/>
    </row>
    <row r="13" spans="1:6" ht="15.75" thickBot="1" x14ac:dyDescent="0.3">
      <c r="A13" s="8" t="str">
        <f>'[1]Egresados Sexo Doctorado'!$A15</f>
        <v>771D - Doctorado en Matemáticas</v>
      </c>
      <c r="B13" s="6"/>
      <c r="C13" s="6"/>
      <c r="D13" s="6"/>
      <c r="E13" s="6"/>
      <c r="F13" s="6"/>
    </row>
    <row r="14" spans="1:6" ht="15.75" thickBot="1" x14ac:dyDescent="0.3">
      <c r="A14" s="8" t="str">
        <f>'[1]Egresados Sexo Doctorado'!$A16</f>
        <v>775D - Doctorado en Química</v>
      </c>
      <c r="B14" s="6"/>
      <c r="C14" s="6"/>
      <c r="D14" s="6"/>
      <c r="E14" s="6"/>
      <c r="F14" s="6"/>
    </row>
    <row r="15" spans="1:6" ht="15.75" thickBot="1" x14ac:dyDescent="0.3">
      <c r="A15" s="8" t="str">
        <f>'[1]Egresados Sexo Doctorado'!$A17</f>
        <v>783D - Doctorado en Enología, Viticultura y Sostenibilidad</v>
      </c>
      <c r="B15" s="6"/>
      <c r="C15" s="6"/>
      <c r="D15" s="6"/>
      <c r="E15" s="6"/>
      <c r="F15" s="6"/>
    </row>
    <row r="16" spans="1:6" ht="15.75" thickBot="1" x14ac:dyDescent="0.3">
      <c r="A16" s="8" t="str">
        <f>'[1]Egresados Sexo Doctorado'!$A18</f>
        <v>871D - Doctorado en Innovación en Ingeniería de Producto y Procesos Industriales</v>
      </c>
      <c r="B16" s="6"/>
      <c r="C16" s="6"/>
      <c r="D16" s="6"/>
      <c r="E16" s="6"/>
      <c r="F16" s="6"/>
    </row>
    <row r="17" spans="1:13" ht="15.75" thickBot="1" x14ac:dyDescent="0.3">
      <c r="A17" s="8" t="str">
        <f>'[1]Egresados Sexo Doctorado'!$A19</f>
        <v>872D - Doctorado en Ingeniería Informática</v>
      </c>
      <c r="B17" s="6"/>
      <c r="C17" s="6"/>
      <c r="D17" s="6"/>
      <c r="E17" s="6"/>
      <c r="F17" s="6"/>
    </row>
    <row r="18" spans="1:13" ht="15.75" thickBot="1" x14ac:dyDescent="0.3">
      <c r="A18" s="8" t="str">
        <f>'[1]Egresados Sexo Doctorado'!$A20</f>
        <v>881D - Doctorado en Innovación en Ingeniería de Producto y Procesos Industriales</v>
      </c>
      <c r="B18" s="6"/>
      <c r="C18" s="6"/>
      <c r="D18" s="6"/>
      <c r="E18" s="6"/>
      <c r="F18" s="6"/>
    </row>
    <row r="19" spans="1:13" ht="15.75" thickBot="1" x14ac:dyDescent="0.3">
      <c r="A19" s="8" t="str">
        <f>'[1]Egresados Sexo Doctorado'!$A21</f>
        <v>A01N - Doctorado en Ciencias Agrarias y Alimentarias</v>
      </c>
      <c r="B19" s="6"/>
      <c r="C19" s="6"/>
      <c r="D19" s="6"/>
      <c r="E19" s="6"/>
      <c r="F19" s="6"/>
      <c r="I19" s="17"/>
    </row>
    <row r="20" spans="1:13" ht="15.75" thickBot="1" x14ac:dyDescent="0.3">
      <c r="A20" s="8" t="str">
        <f>'[1]Egresados Sexo Doctorado'!$A22</f>
        <v>A02N - Doctorado en Enología</v>
      </c>
      <c r="B20" s="6"/>
      <c r="C20" s="6"/>
      <c r="D20" s="6"/>
      <c r="E20" s="6"/>
      <c r="F20" s="6"/>
      <c r="I20" s="17"/>
    </row>
    <row r="21" spans="1:13" ht="15.75" thickBot="1" x14ac:dyDescent="0.3">
      <c r="A21" s="8" t="str">
        <f>'[1]Egresados Sexo Doctorado'!$A23</f>
        <v>A03N - Doctorado en Alimentos y Salud Humana</v>
      </c>
      <c r="B21" s="6"/>
      <c r="C21" s="6"/>
      <c r="D21" s="6"/>
      <c r="E21" s="6"/>
      <c r="F21" s="6"/>
      <c r="I21" s="17"/>
    </row>
    <row r="22" spans="1:13" ht="15.75" thickBot="1" x14ac:dyDescent="0.3">
      <c r="A22" s="8" t="str">
        <f>'[1]Egresados Sexo Doctorado'!$A24</f>
        <v>C01N - Doctorado en Filología Hispánica</v>
      </c>
      <c r="B22" s="6"/>
      <c r="C22" s="6"/>
      <c r="D22" s="6"/>
      <c r="E22" s="6"/>
      <c r="F22" s="6"/>
      <c r="I22" s="17"/>
    </row>
    <row r="23" spans="1:13" ht="15.75" thickBot="1" x14ac:dyDescent="0.3">
      <c r="A23" s="8" t="str">
        <f>'[1]Egresados Sexo Doctorado'!$A25</f>
        <v>C02N - Doctorado en Edición y Anotación de Textos Hispánicos</v>
      </c>
      <c r="B23" s="6"/>
      <c r="C23" s="6"/>
      <c r="D23" s="6"/>
      <c r="E23" s="6"/>
      <c r="F23" s="6"/>
      <c r="I23" s="17"/>
    </row>
    <row r="24" spans="1:13" ht="15.75" thickBot="1" x14ac:dyDescent="0.3">
      <c r="A24" s="8" t="str">
        <f>'[1]Egresados Sexo Doctorado'!$A26</f>
        <v>D02N - Doctorado en Derecho y Libertades Fundamentales. Dcho.Fundamental Categoría</v>
      </c>
      <c r="B24" s="6"/>
      <c r="C24" s="6"/>
      <c r="D24" s="6"/>
      <c r="E24" s="6"/>
      <c r="F24" s="6"/>
    </row>
    <row r="25" spans="1:13" ht="15.75" thickBot="1" x14ac:dyDescent="0.3">
      <c r="A25" s="8" t="str">
        <f>'[1]Egresados Sexo Doctorado'!$A27</f>
        <v>E01N - Doctorado en Economía y Dirección de Empresas</v>
      </c>
      <c r="B25" s="6"/>
      <c r="C25" s="6"/>
      <c r="D25" s="6"/>
      <c r="E25" s="6"/>
      <c r="F25" s="6"/>
      <c r="H25" s="17"/>
      <c r="I25" s="17"/>
      <c r="J25" s="17"/>
      <c r="K25" s="17"/>
      <c r="L25" s="17"/>
      <c r="M25" s="17"/>
    </row>
    <row r="26" spans="1:13" ht="15.75" thickBot="1" x14ac:dyDescent="0.3">
      <c r="A26" s="8" t="str">
        <f>'[1]Egresados Sexo Doctorado'!$A28</f>
        <v>F01N - Doctorado en Filologías Modernas</v>
      </c>
      <c r="B26" s="6"/>
      <c r="C26" s="6"/>
      <c r="D26" s="6"/>
      <c r="E26" s="6"/>
      <c r="F26" s="6"/>
      <c r="H26" s="17"/>
      <c r="I26" s="17"/>
      <c r="J26" s="17"/>
      <c r="K26" s="17"/>
      <c r="L26" s="17"/>
      <c r="M26" s="17"/>
    </row>
    <row r="27" spans="1:13" ht="15.75" thickBot="1" x14ac:dyDescent="0.3">
      <c r="A27" s="8" t="str">
        <f>'[1]Egresados Sexo Doctorado'!$A29</f>
        <v>F01V - Doctorado en Perspectivas sobre el Texto</v>
      </c>
      <c r="B27" s="6"/>
      <c r="C27" s="6"/>
      <c r="D27" s="6"/>
      <c r="E27" s="6"/>
      <c r="F27" s="6"/>
      <c r="H27" s="17"/>
      <c r="I27" s="17"/>
      <c r="J27" s="17"/>
      <c r="K27" s="17"/>
      <c r="L27" s="17"/>
      <c r="M27" s="17"/>
    </row>
    <row r="28" spans="1:13" ht="15.75" thickBot="1" x14ac:dyDescent="0.3">
      <c r="A28" s="8" t="str">
        <f>'[1]Egresados Sexo Doctorado'!$A30</f>
        <v>H01N - Doctorado en Ciencias Humanas y Sociales</v>
      </c>
      <c r="B28" s="6"/>
      <c r="C28" s="6"/>
      <c r="D28" s="6"/>
      <c r="E28" s="6"/>
      <c r="F28" s="6"/>
      <c r="H28" s="17"/>
      <c r="I28" s="17"/>
      <c r="J28" s="17"/>
      <c r="K28" s="17"/>
      <c r="L28" s="17"/>
      <c r="M28" s="17"/>
    </row>
    <row r="29" spans="1:13" ht="15.75" thickBot="1" x14ac:dyDescent="0.3">
      <c r="A29" s="8" t="str">
        <f>'[1]Egresados Sexo Doctorado'!$A31</f>
        <v>H02N - Doctorado en Ciencias Humanas y Sociales. Patrimonio y Cultura en la Socied</v>
      </c>
      <c r="B29" s="6"/>
      <c r="C29" s="6"/>
      <c r="D29" s="6"/>
      <c r="E29" s="6"/>
      <c r="F29" s="6"/>
      <c r="H29" s="17"/>
      <c r="I29" s="17"/>
      <c r="J29" s="17"/>
      <c r="K29" s="17"/>
      <c r="L29" s="17"/>
      <c r="M29" s="17"/>
    </row>
    <row r="30" spans="1:13" ht="15.75" thickBot="1" x14ac:dyDescent="0.3">
      <c r="A30" s="8" t="str">
        <f>'[1]Egresados Sexo Doctorado'!$A32</f>
        <v>I01N - Doctorado en Diseño E Ingeniería de Productos y de Procesos Industriales</v>
      </c>
      <c r="B30" s="6"/>
      <c r="C30" s="6"/>
      <c r="D30" s="6"/>
      <c r="E30" s="6"/>
      <c r="F30" s="6"/>
      <c r="H30" s="17"/>
      <c r="I30" s="17"/>
      <c r="J30" s="17"/>
      <c r="K30" s="17"/>
      <c r="L30" s="17"/>
      <c r="M30" s="17"/>
    </row>
    <row r="31" spans="1:13" ht="15.75" thickBot="1" x14ac:dyDescent="0.3">
      <c r="A31" s="8" t="str">
        <f>'[1]Egresados Sexo Doctorado'!$A33</f>
        <v>I02N - Doctorado en Dirección de Proyectos</v>
      </c>
      <c r="B31" s="6"/>
      <c r="C31" s="6"/>
      <c r="D31" s="6"/>
      <c r="E31" s="6"/>
      <c r="F31" s="6"/>
      <c r="H31" s="17"/>
      <c r="I31" s="17"/>
      <c r="J31" s="17"/>
      <c r="K31" s="17"/>
      <c r="L31" s="17"/>
      <c r="M31" s="17"/>
    </row>
    <row r="32" spans="1:13" ht="15.75" thickBot="1" x14ac:dyDescent="0.3">
      <c r="A32" s="8" t="str">
        <f>'[1]Egresados Sexo Doctorado'!$A34</f>
        <v>I03N - Doctorado en Ingeniería Térmica</v>
      </c>
      <c r="B32" s="6"/>
      <c r="C32" s="6"/>
      <c r="D32" s="6"/>
      <c r="E32" s="6"/>
      <c r="F32" s="6"/>
      <c r="H32" s="17"/>
      <c r="I32" s="17"/>
      <c r="J32" s="17"/>
      <c r="K32" s="17"/>
      <c r="L32" s="17"/>
      <c r="M32" s="17"/>
    </row>
    <row r="33" spans="1:13" ht="15.75" thickBot="1" x14ac:dyDescent="0.3">
      <c r="A33" s="8" t="str">
        <f>'[1]Egresados Sexo Doctorado'!$A35</f>
        <v>M01N - Doctorado en Ingeniería Eléctrica, Matemáticas y Computación</v>
      </c>
      <c r="B33" s="6"/>
      <c r="C33" s="6"/>
      <c r="D33" s="6"/>
      <c r="E33" s="6"/>
      <c r="F33" s="6"/>
      <c r="H33" s="17"/>
      <c r="I33" s="17"/>
      <c r="J33" s="17"/>
      <c r="K33" s="17"/>
      <c r="L33" s="17"/>
      <c r="M33" s="17"/>
    </row>
    <row r="34" spans="1:13" ht="15.75" thickBot="1" x14ac:dyDescent="0.3">
      <c r="A34" s="8" t="str">
        <f>'[1]Egresados Sexo Doctorado'!$A36</f>
        <v>Q01N - Doctorado en Química</v>
      </c>
      <c r="B34" s="6"/>
      <c r="C34" s="6"/>
      <c r="D34" s="6"/>
      <c r="E34" s="6"/>
      <c r="F34" s="6"/>
      <c r="H34" s="17"/>
      <c r="I34" s="17"/>
      <c r="J34" s="17"/>
      <c r="K34" s="17"/>
      <c r="L34" s="17"/>
      <c r="M34" s="17"/>
    </row>
    <row r="35" spans="1:13" ht="15.75" thickBot="1" x14ac:dyDescent="0.3">
      <c r="A35" s="8" t="str">
        <f>'[1]Egresados Sexo Doctorado'!$A37</f>
        <v>X01N - Doctorado en Bases Psicológicas y Actividad Físico-Deportiva</v>
      </c>
      <c r="B35" s="6"/>
      <c r="C35" s="6"/>
      <c r="D35" s="6"/>
      <c r="E35" s="6"/>
      <c r="F35" s="6"/>
      <c r="H35" s="17"/>
      <c r="I35" s="17"/>
      <c r="J35" s="17"/>
      <c r="K35" s="17"/>
      <c r="L35" s="17"/>
      <c r="M35" s="17"/>
    </row>
    <row r="36" spans="1:13" ht="15.75" thickBot="1" x14ac:dyDescent="0.3">
      <c r="A36" s="8" t="str">
        <f>'[1]Egresados Sexo Doctorado'!$A38</f>
        <v>TOTAL</v>
      </c>
      <c r="B36" s="6"/>
      <c r="C36" s="6"/>
      <c r="D36" s="6"/>
      <c r="E36" s="6"/>
      <c r="F36" s="6"/>
      <c r="H36" s="17"/>
      <c r="I36" s="17"/>
      <c r="J36" s="17"/>
      <c r="K36" s="17"/>
      <c r="L36" s="17"/>
      <c r="M36" s="17"/>
    </row>
    <row r="37" spans="1:13" ht="15.75" thickBot="1" x14ac:dyDescent="0.3">
      <c r="A37" s="8" t="str">
        <f>'[1]Egresados Sexo Doctorado'!$A39</f>
        <v/>
      </c>
      <c r="B37" s="6"/>
      <c r="C37" s="6"/>
      <c r="D37" s="6"/>
      <c r="E37" s="6"/>
      <c r="F37" s="6"/>
      <c r="H37" s="17"/>
      <c r="I37" s="17"/>
      <c r="J37" s="17"/>
      <c r="K37" s="17"/>
      <c r="L37" s="17"/>
      <c r="M37" s="17"/>
    </row>
    <row r="38" spans="1:13" ht="15.75" thickBot="1" x14ac:dyDescent="0.3">
      <c r="A38" s="8" t="str">
        <f>'[1]Egresados Sexo Doctorado'!$A40</f>
        <v/>
      </c>
      <c r="B38" s="6"/>
      <c r="C38" s="6"/>
      <c r="D38" s="6"/>
      <c r="E38" s="6"/>
      <c r="F38" s="6"/>
      <c r="H38" s="17"/>
      <c r="I38" s="17"/>
      <c r="J38" s="17"/>
      <c r="K38" s="17"/>
      <c r="L38" s="17"/>
      <c r="M38" s="17"/>
    </row>
    <row r="39" spans="1:13" ht="15.75" thickBot="1" x14ac:dyDescent="0.3">
      <c r="A39" s="8" t="str">
        <f>'[1]Egresados Sexo Doctorado'!$A41</f>
        <v/>
      </c>
      <c r="B39" s="6"/>
      <c r="C39" s="6"/>
      <c r="D39" s="6"/>
      <c r="E39" s="6"/>
      <c r="F39" s="6"/>
      <c r="H39" s="17"/>
      <c r="I39" s="17"/>
      <c r="J39" s="17"/>
      <c r="K39" s="17"/>
      <c r="L39" s="17"/>
      <c r="M39" s="17"/>
    </row>
    <row r="40" spans="1:13" ht="15.75" thickBot="1" x14ac:dyDescent="0.3">
      <c r="A40" s="8" t="str">
        <f>'[1]Egresados Sexo Doctorado'!$A42</f>
        <v/>
      </c>
      <c r="B40" s="6"/>
      <c r="C40" s="6"/>
      <c r="D40" s="6"/>
      <c r="E40" s="6"/>
      <c r="F40" s="6"/>
    </row>
    <row r="41" spans="1:13" ht="15.75" thickBot="1" x14ac:dyDescent="0.3">
      <c r="A41" s="8" t="str">
        <f>'[1]Egresados Sexo Doctorado'!$A43</f>
        <v/>
      </c>
      <c r="B41" s="6"/>
      <c r="C41" s="6"/>
      <c r="D41" s="6"/>
      <c r="E41" s="6"/>
      <c r="F41" s="6"/>
    </row>
    <row r="42" spans="1:13" ht="15.75" thickBot="1" x14ac:dyDescent="0.3">
      <c r="A42" s="8" t="str">
        <f>'[1]Egresados Sexo Doctorado'!$A44</f>
        <v/>
      </c>
      <c r="B42" s="6"/>
      <c r="C42" s="6"/>
      <c r="D42" s="6"/>
      <c r="E42" s="6"/>
      <c r="F42" s="6"/>
    </row>
    <row r="43" spans="1:13" ht="15.75" thickBot="1" x14ac:dyDescent="0.3">
      <c r="A43" s="8" t="str">
        <f>'[1]Egresados Sexo Doctorado'!$A45</f>
        <v/>
      </c>
      <c r="B43" s="6"/>
      <c r="C43" s="6"/>
      <c r="D43" s="6"/>
      <c r="E43" s="6"/>
      <c r="F43" s="6"/>
    </row>
    <row r="44" spans="1:13" ht="15.75" thickBot="1" x14ac:dyDescent="0.3">
      <c r="A44" s="8" t="str">
        <f>'[1]Egresados Sexo Doctorado'!$A46</f>
        <v/>
      </c>
      <c r="B44" s="6"/>
      <c r="C44" s="6"/>
      <c r="D44" s="6"/>
      <c r="E44" s="6"/>
      <c r="F44" s="6"/>
    </row>
    <row r="45" spans="1:13" ht="15.75" thickBot="1" x14ac:dyDescent="0.3">
      <c r="A45" s="8" t="str">
        <f>'[1]Egresados Sexo Doctorado'!$A47</f>
        <v/>
      </c>
      <c r="B45" s="6"/>
      <c r="C45" s="6"/>
      <c r="D45" s="6"/>
      <c r="E45" s="6"/>
      <c r="F45" s="6"/>
    </row>
    <row r="46" spans="1:13" ht="15.75" thickBot="1" x14ac:dyDescent="0.3">
      <c r="A46" s="8" t="str">
        <f>'[1]Egresados Sexo Doctorado'!$A48</f>
        <v/>
      </c>
      <c r="B46" s="6"/>
      <c r="C46" s="6"/>
      <c r="D46" s="6"/>
      <c r="E46" s="6"/>
      <c r="F46" s="6"/>
    </row>
    <row r="47" spans="1:13" ht="15.75" thickBot="1" x14ac:dyDescent="0.3">
      <c r="A47" s="8" t="str">
        <f>'[1]Egresados Sexo Doctorado'!$A49</f>
        <v/>
      </c>
      <c r="B47" s="6"/>
      <c r="C47" s="6"/>
      <c r="D47" s="6"/>
      <c r="E47" s="6"/>
      <c r="F47" s="6"/>
    </row>
    <row r="48" spans="1:13" ht="15.75" thickBot="1" x14ac:dyDescent="0.3">
      <c r="A48" s="8" t="str">
        <f>'[1]Egresados Sexo Doctorado'!$A50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'[1]Egresados Sexo Doctorado'!$A51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'[1]Egresados Sexo Doctorado'!$A52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'[1]Egresados Sexo Doctorado'!$A53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'[1]Egresados Sexo Doctorado'!$A54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'[1]Egresados Sexo Doctorado'!$A55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'[1]Egresados Sexo Doctorado'!$A56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'[1]Egresados Sexo Doctorado'!$A57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'[1]Egresados Sexo Doctorado'!$A58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'[1]Egresados Sexo Doctorado'!$A59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'[1]Egresados Sexo Doctorado'!$A60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'[1]Egresados Sexo Doctorado'!$A61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'[1]Egresados Sexo Doctorado'!$A62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'[1]Egresados Sexo Doctorado'!$A63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'[1]Egresados Sexo Doctorado'!$A64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'[1]Egresados Sexo Doctorado'!$A65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'[1]Egresados Sexo Doctorado'!$A66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'[1]Egresados Sexo Doctorado'!$A67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'[1]Egresados Sexo Doctorado'!$A68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'[1]Egresados Sexo Doctorado'!$A69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'[1]Egresados Sexo Doctorado'!$A70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'[1]Egresados Sexo Doctorado'!$A71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'[1]Egresados Sexo Doctorado'!$A72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'[1]Egresados Sexo Doctorado'!$A73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'[1]Egresados Sexo Doctorado'!$A74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'[1]Egresados Sexo Doctorado'!$A75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'[1]Egresados Sexo Doctorado'!$A76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'[1]Egresados Sexo Doctorado'!$A77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'[1]Egresados Sexo Doctorado'!$A78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'[1]Egresados Sexo Doctorado'!$A79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'[1]Egresados Sexo Doctorado'!$A80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'[1]Egresados Sexo Doctorado'!$A81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'[1]Egresados Sexo Doctorado'!$A82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'[1]Egresados Sexo Doctorado'!$A83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'[1]Egresados Sexo Doctorado'!$A84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'[1]Egresados Sexo Doctorado'!$A85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'[1]Egresados Sexo Doctorado'!$A86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'[1]Egresados Sexo Doctorado'!$A87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'[1]Egresados Sexo Doctorado'!$A88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'[1]Egresados Sexo Doctorado'!$A89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'[1]Egresados Sexo Doctorado'!$A90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'[1]Egresados Sexo Doctorado'!$A91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'[1]Egresados Sexo Doctorado'!$A92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'[1]Egresados Sexo Doctorado'!$A93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'[1]Egresados Sexo Doctorado'!$A94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'[1]Egresados Sexo Doctorado'!$A95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'[1]Egresados Sexo Doctorado'!$A96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'[1]Egresados Sexo Doctorado'!$A97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'[1]Egresados Sexo Doctorado'!$A98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'[1]Egresados Sexo Doctorado'!$A99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'[1]Egresados Sexo Doctorado'!$A100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'[1]Egresados Sexo Doctorado'!$A101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'[1]Egresados Sexo Doctorado'!$A102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'[1]Egresados Sexo Doctorado'!$A103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'[1]Egresados Sexo Doctorado'!$A104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'[1]Egresados Sexo Doctorado'!$A105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'[1]Egresados Sexo Doctorado'!$A106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'[1]Egresados Sexo Doctorado'!$A107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'[1]Egresados Sexo Doctorado'!$A108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'[1]Egresados Sexo Doctorado'!$A109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'[1]Egresados Sexo Doctorado'!$A110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'[1]Egresados Sexo Doctorado'!$A111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'[1]Egresados Sexo Doctorado'!$A112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'[1]Egresados Sexo Doctorado'!$A113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'[1]Egresados Sexo Doctorado'!$A114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'[1]Egresados Sexo Doctorado'!$A115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'[1]Egresados Sexo Doctorado'!$A116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'[1]Egresados Sexo Doctorado'!$A117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'[1]Egresados Sexo Doctorado'!$A118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'[1]Egresados Sexo Doctorado'!$A119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'[1]Egresados Sexo Doctorado'!$A120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'[1]Egresados Sexo Doctorado'!$A121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'[1]Egresados Sexo Doctorado'!$A122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'[1]Egresados Sexo Doctorado'!$A123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'[1]Egresados Sexo Doctorado'!$A124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'[1]Egresados Sexo Doctorado'!$A125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'[1]Egresados Sexo Doctorado'!$A126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'[1]Egresados Sexo Doctorado'!$A127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'[1]Egresados Sexo Doctorado'!$A128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'[1]Egresados Sexo Doctorado'!$A129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'[1]Egresados Sexo Doctorado'!$A130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'[1]Egresados Sexo Doctorado'!$A131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'[1]Egresados Sexo Doctorado'!$A132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'[1]Egresados Sexo Doctorado'!$A133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'[1]Egresados Sexo Doctorado'!$A134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'[1]Egresados Sexo Doctorado'!$A135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'[1]Egresados Sexo Doctorado'!$A136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'[1]Egresados Sexo Doctorado'!$A137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'[1]Egresados Sexo Doctorado'!$A138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'[1]Egresados Sexo Doctorado'!$A139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'[1]Egresados Sexo Doctorado'!$A140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'[1]Egresados Sexo Doctorado'!$A141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'[1]Egresados Sexo Doctorado'!$A142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'[1]Egresados Sexo Doctorado'!$A143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'[1]Egresados Sexo Doctorado'!$A144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'[1]Egresados Sexo Doctorado'!$A145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'[1]Egresados Sexo Doctorado'!$A146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'[1]Egresados Sexo Doctorado'!$A147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'[1]Egresados Sexo Doctorado'!$A148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'[1]Egresados Sexo Doctorado'!$A149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'[1]Egresados Sexo Doctorado'!$A150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'[1]Egresados Sexo Doctorado'!$A151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'[1]Egresados Sexo Doctorado'!$A152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'[1]Egresados Sexo Doctorado'!$A153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'[1]Egresados Sexo Doctorado'!$A154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'[1]Egresados Sexo Doctorado'!$A155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'[1]Egresados Sexo Doctorado'!$A156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'[1]Egresados Sexo Doctorado'!$A157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'[1]Egresados Sexo Doctorado'!$A158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'[1]Egresados Sexo Doctorado'!$A159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'[1]Egresados Sexo Doctorado'!$A160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'[1]Egresados Sexo Doctorado'!$A161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'[1]Egresados Sexo Doctorado'!$A162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'[1]Egresados Sexo Doctorado'!$A163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'[1]Egresados Sexo Doctorado'!$A164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'[1]Egresados Sexo Doctorado'!$A165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'[1]Egresados Sexo Doctorado'!$A166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'[1]Egresados Sexo Doctorado'!$A167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'[1]Egresados Sexo Doctorado'!$A168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'[1]Egresados Sexo Doctorado'!$A169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'[1]Egresados Sexo Doctorado'!$A170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'[1]Egresados Sexo Doctorado'!$A171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'[1]Egresados Sexo Doctorado'!$A172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'[1]Egresados Sexo Doctorado'!$A173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'[1]Egresados Sexo Doctorado'!$A174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'[1]Egresados Sexo Doctorado'!$A175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'[1]Egresados Sexo Doctorado'!$A176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'[1]Egresados Sexo Doctorado'!$A177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'[1]Egresados Sexo Doctorado'!$A178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'[1]Egresados Sexo Doctorado'!$A179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'[1]Egresados Sexo Doctorado'!$A180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'[1]Egresados Sexo Doctorado'!$A181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'[1]Egresados Sexo Doctorado'!$A182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'[1]Egresados Sexo Doctorado'!$A183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'[1]Egresados Sexo Doctorado'!$A184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'[1]Egresados Sexo Doctorado'!$A185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'[1]Egresados Sexo Doctorado'!$A186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'[1]Egresados Sexo Doctorado'!$A187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'[1]Egresados Sexo Doctorado'!$A188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'[1]Egresados Sexo Doctorado'!$A189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'[1]Egresados Sexo Doctorado'!$A190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'[1]Egresados Sexo Doctorado'!$A191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'[1]Egresados Sexo Doctorado'!$A192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'[1]Egresados Sexo Doctorado'!$A193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'[1]Egresados Sexo Doctorado'!$A194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'[1]Egresados Sexo Doctorado'!$A195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'[1]Egresados Sexo Doctorado'!$A196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'[1]Egresados Sexo Doctorado'!$A197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'[1]Egresados Sexo Doctorado'!$A198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'[1]Egresados Sexo Doctorado'!$A199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'[1]Egresados Sexo Doctorado'!$A200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</sheetData>
  <conditionalFormatting sqref="A2:A200">
    <cfRule type="expression" dxfId="763" priority="17">
      <formula>$A2=""</formula>
    </cfRule>
    <cfRule type="expression" dxfId="762" priority="18">
      <formula>$A2="TOTAL"</formula>
    </cfRule>
    <cfRule type="expression" dxfId="761" priority="19">
      <formula>AND($A2&lt;&gt;"",$A2&lt;&gt;"TOTAL")</formula>
    </cfRule>
  </conditionalFormatting>
  <conditionalFormatting sqref="B2:B200">
    <cfRule type="expression" dxfId="760" priority="12">
      <formula>$A2="TOTAL"</formula>
    </cfRule>
    <cfRule type="expression" dxfId="759" priority="15">
      <formula>$A2=""</formula>
    </cfRule>
    <cfRule type="expression" dxfId="758" priority="16">
      <formula>AND($A2&lt;&gt;"",$A2&lt;&gt;"TOTAL")</formula>
    </cfRule>
  </conditionalFormatting>
  <conditionalFormatting sqref="F2:F200">
    <cfRule type="expression" dxfId="757" priority="13">
      <formula>$A2=""</formula>
    </cfRule>
    <cfRule type="expression" dxfId="756" priority="14">
      <formula>$A2&lt;&gt;""</formula>
    </cfRule>
  </conditionalFormatting>
  <conditionalFormatting sqref="C2:C200">
    <cfRule type="expression" dxfId="755" priority="9">
      <formula>$A2="TOTAL"</formula>
    </cfRule>
    <cfRule type="expression" dxfId="754" priority="10">
      <formula>$A2=""</formula>
    </cfRule>
    <cfRule type="expression" dxfId="753" priority="11">
      <formula>AND($A2&lt;&gt;"",$A2&lt;&gt;"TOTAL")</formula>
    </cfRule>
  </conditionalFormatting>
  <conditionalFormatting sqref="E2:E200">
    <cfRule type="expression" dxfId="752" priority="3">
      <formula>$A2="TOTAL"</formula>
    </cfRule>
    <cfRule type="expression" dxfId="751" priority="4">
      <formula>$A2=""</formula>
    </cfRule>
    <cfRule type="expression" dxfId="750" priority="5">
      <formula>AND($A2&lt;&gt;"",$A2&lt;&gt;"TOTAL")</formula>
    </cfRule>
  </conditionalFormatting>
  <conditionalFormatting sqref="D2:D200">
    <cfRule type="expression" dxfId="749" priority="6">
      <formula>$A2="TOTAL"</formula>
    </cfRule>
    <cfRule type="expression" dxfId="748" priority="7">
      <formula>$A2=""</formula>
    </cfRule>
    <cfRule type="expression" dxfId="747" priority="8">
      <formula>AND($A2&lt;&gt;"",$A2&lt;&gt;"TOTAL")</formula>
    </cfRule>
  </conditionalFormatting>
  <conditionalFormatting sqref="A1:F1">
    <cfRule type="expression" dxfId="746" priority="1">
      <formula>"Total"</formula>
    </cfRule>
    <cfRule type="cellIs" dxfId="745" priority="2" operator="notEqual">
      <formula>""""""</formula>
    </cfRule>
  </conditionalFormatting>
  <dataValidations count="2">
    <dataValidation type="whole" showErrorMessage="1" errorTitle="Aviso error número" error="Debes introducir un número entre 0 y 9999999999. También puedes dejar la celda en blanco." promptTitle="Aviso error número" prompt="Debes introducir un número entre 0 y 9999999999. También puedes dejar la celda en blanco." sqref="B2:B198 D2:D198">
      <formula1>0</formula1>
      <formula2>9999999999</formula2>
    </dataValidation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F2:F198">
      <formula1>0</formula1>
      <formula2>9999999999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J206"/>
  <sheetViews>
    <sheetView workbookViewId="0">
      <selection activeCell="H4" sqref="H4"/>
    </sheetView>
  </sheetViews>
  <sheetFormatPr baseColWidth="10" defaultRowHeight="15" x14ac:dyDescent="0.25"/>
  <cols>
    <col min="1" max="1" width="55.42578125" customWidth="1"/>
  </cols>
  <sheetData>
    <row r="1" spans="1:3" ht="15.75" thickBot="1" x14ac:dyDescent="0.3">
      <c r="A1" s="68" t="s">
        <v>6</v>
      </c>
      <c r="B1" s="66" t="s">
        <v>4</v>
      </c>
      <c r="C1" s="67"/>
    </row>
    <row r="2" spans="1:3" ht="15.75" thickBot="1" x14ac:dyDescent="0.3">
      <c r="A2" s="69"/>
      <c r="B2" s="60" t="s">
        <v>1</v>
      </c>
      <c r="C2" s="60" t="s">
        <v>3</v>
      </c>
    </row>
    <row r="3" spans="1:3" ht="15.75" thickBot="1" x14ac:dyDescent="0.3">
      <c r="A3" s="8" t="str">
        <f>IF([3]PREMIOS_GRADOS!$A5&lt;&gt;"",[3]PREMIOS_GRADOS!$A5,IF(AND([3]PREMIOS_GRADOS!$A5="",[3]PREMIOS_GRADOS!$A4&lt;&gt;"",[3]PREMIOS_GRADOS!$A4&lt;&gt;"Total"),"Total",""))</f>
        <v>Grado en Derecho</v>
      </c>
      <c r="B3" s="6"/>
      <c r="C3" s="6"/>
    </row>
    <row r="4" spans="1:3" ht="15.75" thickBot="1" x14ac:dyDescent="0.3">
      <c r="A4" s="8" t="str">
        <f>IF([3]PREMIOS_GRADOS!$A6&lt;&gt;"",[3]PREMIOS_GRADOS!$A6,IF(AND([3]PREMIOS_GRADOS!$A6="",[3]PREMIOS_GRADOS!$A5&lt;&gt;"",[3]PREMIOS_GRADOS!$A5&lt;&gt;"Total"),"Total",""))</f>
        <v>Grado en Educación Infantil</v>
      </c>
      <c r="B4" s="6"/>
      <c r="C4" s="6"/>
    </row>
    <row r="5" spans="1:3" ht="15.75" thickBot="1" x14ac:dyDescent="0.3">
      <c r="A5" s="8" t="str">
        <f>IF([3]PREMIOS_GRADOS!$A7&lt;&gt;"",[3]PREMIOS_GRADOS!$A7,IF(AND([3]PREMIOS_GRADOS!$A7="",[3]PREMIOS_GRADOS!$A6&lt;&gt;"",[3]PREMIOS_GRADOS!$A6&lt;&gt;"Total"),"Total",""))</f>
        <v>Grado en Educación Primaria</v>
      </c>
      <c r="B5" s="6"/>
      <c r="C5" s="6"/>
    </row>
    <row r="6" spans="1:3" ht="15.75" thickBot="1" x14ac:dyDescent="0.3">
      <c r="A6" s="8" t="str">
        <f>IF([3]PREMIOS_GRADOS!$A8&lt;&gt;"",[3]PREMIOS_GRADOS!$A8,IF(AND([3]PREMIOS_GRADOS!$A8="",[3]PREMIOS_GRADOS!$A7&lt;&gt;"",[3]PREMIOS_GRADOS!$A7&lt;&gt;"Total"),"Total",""))</f>
        <v>Grado en Enfermería</v>
      </c>
      <c r="B6" s="6"/>
      <c r="C6" s="6"/>
    </row>
    <row r="7" spans="1:3" ht="15.75" thickBot="1" x14ac:dyDescent="0.3">
      <c r="A7" s="8" t="str">
        <f>IF([3]PREMIOS_GRADOS!$A9&lt;&gt;"",[3]PREMIOS_GRADOS!$A9,IF(AND([3]PREMIOS_GRADOS!$A9="",[3]PREMIOS_GRADOS!$A8&lt;&gt;"",[3]PREMIOS_GRADOS!$A8&lt;&gt;"Total"),"Total",""))</f>
        <v>Grado en Enología</v>
      </c>
      <c r="B7" s="6"/>
      <c r="C7" s="6"/>
    </row>
    <row r="8" spans="1:3" ht="15.75" thickBot="1" x14ac:dyDescent="0.3">
      <c r="A8" s="8" t="str">
        <f>IF([3]PREMIOS_GRADOS!$A10&lt;&gt;"",[3]PREMIOS_GRADOS!$A10,IF(AND([3]PREMIOS_GRADOS!$A10="",[3]PREMIOS_GRADOS!$A9&lt;&gt;"",[3]PREMIOS_GRADOS!$A9&lt;&gt;"Total"),"Total",""))</f>
        <v>Grado en Estudios Ingleses</v>
      </c>
      <c r="B8" s="6"/>
      <c r="C8" s="6"/>
    </row>
    <row r="9" spans="1:3" ht="15.75" thickBot="1" x14ac:dyDescent="0.3">
      <c r="A9" s="8" t="str">
        <f>IF([3]PREMIOS_GRADOS!$A11&lt;&gt;"",[3]PREMIOS_GRADOS!$A11,IF(AND([3]PREMIOS_GRADOS!$A11="",[3]PREMIOS_GRADOS!$A10&lt;&gt;"",[3]PREMIOS_GRADOS!$A10&lt;&gt;"Total"),"Total",""))</f>
        <v>Grado en Geografía e Historia</v>
      </c>
      <c r="B9" s="6"/>
      <c r="C9" s="6"/>
    </row>
    <row r="10" spans="1:3" ht="15.75" thickBot="1" x14ac:dyDescent="0.3">
      <c r="A10" s="8" t="str">
        <f>IF([3]PREMIOS_GRADOS!$A12&lt;&gt;"",[3]PREMIOS_GRADOS!$A12,IF(AND([3]PREMIOS_GRADOS!$A12="",[3]PREMIOS_GRADOS!$A11&lt;&gt;"",[3]PREMIOS_GRADOS!$A11&lt;&gt;"Total"),"Total",""))</f>
        <v>Grado en Ingeniería Agrícola</v>
      </c>
      <c r="B10" s="6"/>
      <c r="C10" s="6"/>
    </row>
    <row r="11" spans="1:3" ht="15.75" thickBot="1" x14ac:dyDescent="0.3">
      <c r="A11" s="8" t="str">
        <f>IF([3]PREMIOS_GRADOS!$A13&lt;&gt;"",[3]PREMIOS_GRADOS!$A13,IF(AND([3]PREMIOS_GRADOS!$A13="",[3]PREMIOS_GRADOS!$A12&lt;&gt;"",[3]PREMIOS_GRADOS!$A12&lt;&gt;"Total"),"Total",""))</f>
        <v>Grado en Ingeniería Eléctrica</v>
      </c>
      <c r="B11" s="6"/>
      <c r="C11" s="6"/>
    </row>
    <row r="12" spans="1:3" ht="15.75" thickBot="1" x14ac:dyDescent="0.3">
      <c r="A12" s="8" t="str">
        <f>IF([3]PREMIOS_GRADOS!$A14&lt;&gt;"",[3]PREMIOS_GRADOS!$A14,IF(AND([3]PREMIOS_GRADOS!$A14="",[3]PREMIOS_GRADOS!$A13&lt;&gt;"",[3]PREMIOS_GRADOS!$A13&lt;&gt;"Total"),"Total",""))</f>
        <v>Grado en Ingeniería Electrónica Industrial y Automática</v>
      </c>
      <c r="B12" s="6"/>
      <c r="C12" s="6"/>
    </row>
    <row r="13" spans="1:3" ht="15.75" thickBot="1" x14ac:dyDescent="0.3">
      <c r="A13" s="8" t="str">
        <f>IF([3]PREMIOS_GRADOS!$A15&lt;&gt;"",[3]PREMIOS_GRADOS!$A15,IF(AND([3]PREMIOS_GRADOS!$A15="",[3]PREMIOS_GRADOS!$A14&lt;&gt;"",[3]PREMIOS_GRADOS!$A14&lt;&gt;"Total"),"Total",""))</f>
        <v>Grado en Ingeniería Informática</v>
      </c>
      <c r="B13" s="6"/>
      <c r="C13" s="6"/>
    </row>
    <row r="14" spans="1:3" ht="15.75" thickBot="1" x14ac:dyDescent="0.3">
      <c r="A14" s="8" t="str">
        <f>IF([3]PREMIOS_GRADOS!$A16&lt;&gt;"",[3]PREMIOS_GRADOS!$A16,IF(AND([3]PREMIOS_GRADOS!$A16="",[3]PREMIOS_GRADOS!$A15&lt;&gt;"",[3]PREMIOS_GRADOS!$A15&lt;&gt;"Total"),"Total",""))</f>
        <v>Grado en Ingeniería Mecánica</v>
      </c>
      <c r="B14" s="6"/>
      <c r="C14" s="6"/>
    </row>
    <row r="15" spans="1:3" ht="15.75" thickBot="1" x14ac:dyDescent="0.3">
      <c r="A15" s="8" t="str">
        <f>IF([3]PREMIOS_GRADOS!$A17&lt;&gt;"",[3]PREMIOS_GRADOS!$A17,IF(AND([3]PREMIOS_GRADOS!$A17="",[3]PREMIOS_GRADOS!$A16&lt;&gt;"",[3]PREMIOS_GRADOS!$A16&lt;&gt;"Total"),"Total",""))</f>
        <v>Grado en Lengua y Literatura Hispánica</v>
      </c>
      <c r="B15" s="6"/>
      <c r="C15" s="6"/>
    </row>
    <row r="16" spans="1:3" ht="15.75" thickBot="1" x14ac:dyDescent="0.3">
      <c r="A16" s="8" t="str">
        <f>IF([3]PREMIOS_GRADOS!$A18&lt;&gt;"",[3]PREMIOS_GRADOS!$A18,IF(AND([3]PREMIOS_GRADOS!$A18="",[3]PREMIOS_GRADOS!$A17&lt;&gt;"",[3]PREMIOS_GRADOS!$A17&lt;&gt;"Total"),"Total",""))</f>
        <v>Grado en Matemáticas</v>
      </c>
      <c r="B16" s="6"/>
      <c r="C16" s="6"/>
    </row>
    <row r="17" spans="1:10" ht="15.75" thickBot="1" x14ac:dyDescent="0.3">
      <c r="A17" s="8" t="str">
        <f>IF([3]PREMIOS_GRADOS!$A19&lt;&gt;"",[3]PREMIOS_GRADOS!$A19,IF(AND([3]PREMIOS_GRADOS!$A19="",[3]PREMIOS_GRADOS!$A18&lt;&gt;"",[3]PREMIOS_GRADOS!$A18&lt;&gt;"Total"),"Total",""))</f>
        <v>Grado en Química</v>
      </c>
      <c r="B17" s="6"/>
      <c r="C17" s="6"/>
    </row>
    <row r="18" spans="1:10" ht="15.75" thickBot="1" x14ac:dyDescent="0.3">
      <c r="A18" s="8" t="str">
        <f>IF([3]PREMIOS_GRADOS!$A20&lt;&gt;"",[3]PREMIOS_GRADOS!$A20,IF(AND([3]PREMIOS_GRADOS!$A20="",[3]PREMIOS_GRADOS!$A19&lt;&gt;"",[3]PREMIOS_GRADOS!$A19&lt;&gt;"Total"),"Total",""))</f>
        <v>Grado en Relaciones Laborales y Recursos Humanos</v>
      </c>
      <c r="B18" s="6"/>
      <c r="C18" s="6"/>
    </row>
    <row r="19" spans="1:10" ht="15.75" thickBot="1" x14ac:dyDescent="0.3">
      <c r="A19" s="8" t="str">
        <f>IF([3]PREMIOS_GRADOS!$A21&lt;&gt;"",[3]PREMIOS_GRADOS!$A21,IF(AND([3]PREMIOS_GRADOS!$A21="",[3]PREMIOS_GRADOS!$A20&lt;&gt;"",[3]PREMIOS_GRADOS!$A20&lt;&gt;"Total"),"Total",""))</f>
        <v>Grado en Trabajo Social</v>
      </c>
      <c r="B19" s="6"/>
      <c r="C19" s="6"/>
    </row>
    <row r="20" spans="1:10" ht="15.75" thickBot="1" x14ac:dyDescent="0.3">
      <c r="A20" s="8" t="str">
        <f>IF([3]PREMIOS_GRADOS!$A22&lt;&gt;"",[3]PREMIOS_GRADOS!$A22,IF(AND([3]PREMIOS_GRADOS!$A22="",[3]PREMIOS_GRADOS!$A21&lt;&gt;"",[3]PREMIOS_GRADOS!$A21&lt;&gt;"Total"),"Total",""))</f>
        <v>Grado en Turismo</v>
      </c>
      <c r="B20" s="6"/>
      <c r="C20" s="6"/>
    </row>
    <row r="21" spans="1:10" ht="15.75" thickBot="1" x14ac:dyDescent="0.3">
      <c r="A21" s="8" t="str">
        <f>IF([3]PREMIOS_GRADOS!$A23&lt;&gt;"",[3]PREMIOS_GRADOS!$A23,IF(AND([3]PREMIOS_GRADOS!$A23="",[3]PREMIOS_GRADOS!$A22&lt;&gt;"",[3]PREMIOS_GRADOS!$A22&lt;&gt;"Total"),"Total",""))</f>
        <v>TOTAL</v>
      </c>
      <c r="B21" s="6"/>
      <c r="C21" s="6"/>
    </row>
    <row r="22" spans="1:10" ht="15.75" thickBot="1" x14ac:dyDescent="0.3">
      <c r="A22" s="8" t="str">
        <f>IF([3]PREMIOS_GRADOS!$A24&lt;&gt;"",[3]PREMIOS_GRADOS!$A24,IF(AND([3]PREMIOS_GRADOS!$A24="",[3]PREMIOS_GRADOS!$A23&lt;&gt;"",[3]PREMIOS_GRADOS!$A23&lt;&gt;"Total"),"Total",""))</f>
        <v/>
      </c>
      <c r="B22" s="6"/>
      <c r="C22" s="6"/>
      <c r="E22" s="17"/>
      <c r="F22" s="17"/>
      <c r="G22" s="17"/>
      <c r="H22" s="17"/>
      <c r="I22" s="17"/>
      <c r="J22" s="17"/>
    </row>
    <row r="23" spans="1:10" ht="15.75" thickBot="1" x14ac:dyDescent="0.3">
      <c r="A23" s="8" t="str">
        <f>IF([3]PREMIOS_GRADOS!$A25&lt;&gt;"",[3]PREMIOS_GRADOS!$A25,IF(AND([3]PREMIOS_GRADOS!$A25="",[3]PREMIOS_GRADOS!$A24&lt;&gt;"",[3]PREMIOS_GRADOS!$A24&lt;&gt;"Total"),"Total",""))</f>
        <v/>
      </c>
      <c r="B23" s="6"/>
      <c r="C23" s="6"/>
      <c r="E23" s="17"/>
      <c r="F23" s="17"/>
      <c r="G23" s="17"/>
      <c r="H23" s="17"/>
      <c r="I23" s="17"/>
      <c r="J23" s="17"/>
    </row>
    <row r="24" spans="1:10" ht="15.75" thickBot="1" x14ac:dyDescent="0.3">
      <c r="A24" s="8" t="str">
        <f>IF([3]PREMIOS_GRADOS!$A26&lt;&gt;"",[3]PREMIOS_GRADOS!$A26,IF(AND([3]PREMIOS_GRADOS!$A26="",[3]PREMIOS_GRADOS!$A25&lt;&gt;"",[3]PREMIOS_GRADOS!$A25&lt;&gt;"Total"),"Total",""))</f>
        <v/>
      </c>
      <c r="B24" s="6"/>
      <c r="C24" s="6"/>
      <c r="E24" s="17"/>
      <c r="F24" s="17"/>
      <c r="G24" s="17"/>
      <c r="H24" s="17"/>
      <c r="I24" s="17"/>
      <c r="J24" s="17"/>
    </row>
    <row r="25" spans="1:10" ht="15.75" thickBot="1" x14ac:dyDescent="0.3">
      <c r="A25" s="8" t="str">
        <f>IF([3]PREMIOS_GRADOS!$A27&lt;&gt;"",[3]PREMIOS_GRADOS!$A27,IF(AND([3]PREMIOS_GRADOS!$A27="",[3]PREMIOS_GRADOS!$A26&lt;&gt;"",[3]PREMIOS_GRADOS!$A26&lt;&gt;"Total"),"Total",""))</f>
        <v/>
      </c>
      <c r="B25" s="6"/>
      <c r="C25" s="6"/>
      <c r="E25" s="17"/>
      <c r="F25" s="17"/>
      <c r="G25" s="17"/>
      <c r="H25" s="17"/>
      <c r="I25" s="17"/>
      <c r="J25" s="17"/>
    </row>
    <row r="26" spans="1:10" ht="15.75" thickBot="1" x14ac:dyDescent="0.3">
      <c r="A26" s="8" t="str">
        <f>IF([3]PREMIOS_GRADOS!$A28&lt;&gt;"",[3]PREMIOS_GRADOS!$A28,IF(AND([3]PREMIOS_GRADOS!$A28="",[3]PREMIOS_GRADOS!$A27&lt;&gt;"",[3]PREMIOS_GRADOS!$A27&lt;&gt;"Total"),"Total",""))</f>
        <v/>
      </c>
      <c r="B26" s="6"/>
      <c r="C26" s="6"/>
      <c r="E26" s="17"/>
      <c r="F26" s="17"/>
      <c r="G26" s="17"/>
      <c r="H26" s="17"/>
      <c r="I26" s="17"/>
      <c r="J26" s="17"/>
    </row>
    <row r="27" spans="1:10" ht="15.75" thickBot="1" x14ac:dyDescent="0.3">
      <c r="A27" s="8" t="str">
        <f>IF([3]PREMIOS_GRADOS!$A29&lt;&gt;"",[3]PREMIOS_GRADOS!$A29,IF(AND([3]PREMIOS_GRADOS!$A29="",[3]PREMIOS_GRADOS!$A28&lt;&gt;"",[3]PREMIOS_GRADOS!$A28&lt;&gt;"Total"),"Total",""))</f>
        <v/>
      </c>
      <c r="B27" s="6"/>
      <c r="C27" s="6"/>
      <c r="E27" s="17"/>
      <c r="F27" s="17"/>
      <c r="G27" s="17"/>
      <c r="H27" s="17"/>
      <c r="I27" s="17"/>
      <c r="J27" s="17"/>
    </row>
    <row r="28" spans="1:10" ht="15.75" thickBot="1" x14ac:dyDescent="0.3">
      <c r="A28" s="8" t="str">
        <f>IF([3]PREMIOS_GRADOS!$A30&lt;&gt;"",[3]PREMIOS_GRADOS!$A30,IF(AND([3]PREMIOS_GRADOS!$A30="",[3]PREMIOS_GRADOS!$A29&lt;&gt;"",[3]PREMIOS_GRADOS!$A29&lt;&gt;"Total"),"Total",""))</f>
        <v/>
      </c>
      <c r="B28" s="6"/>
      <c r="C28" s="6"/>
      <c r="E28" s="17"/>
      <c r="F28" s="17"/>
      <c r="G28" s="17"/>
      <c r="H28" s="17"/>
      <c r="I28" s="17"/>
      <c r="J28" s="17"/>
    </row>
    <row r="29" spans="1:10" ht="15.75" thickBot="1" x14ac:dyDescent="0.3">
      <c r="A29" s="8" t="str">
        <f>IF([3]PREMIOS_GRADOS!$A31&lt;&gt;"",[3]PREMIOS_GRADOS!$A31,IF(AND([3]PREMIOS_GRADOS!$A31="",[3]PREMIOS_GRADOS!$A30&lt;&gt;"",[3]PREMIOS_GRADOS!$A30&lt;&gt;"Total"),"Total",""))</f>
        <v/>
      </c>
      <c r="B29" s="6"/>
      <c r="C29" s="6"/>
      <c r="E29" s="17"/>
      <c r="F29" s="17"/>
      <c r="G29" s="17"/>
      <c r="H29" s="17"/>
      <c r="I29" s="17"/>
      <c r="J29" s="17"/>
    </row>
    <row r="30" spans="1:10" ht="15.75" thickBot="1" x14ac:dyDescent="0.3">
      <c r="A30" s="8" t="str">
        <f>IF([3]PREMIOS_GRADOS!$A32&lt;&gt;"",[3]PREMIOS_GRADOS!$A32,IF(AND([3]PREMIOS_GRADOS!$A32="",[3]PREMIOS_GRADOS!$A31&lt;&gt;"",[3]PREMIOS_GRADOS!$A31&lt;&gt;"Total"),"Total",""))</f>
        <v/>
      </c>
      <c r="B30" s="6"/>
      <c r="C30" s="6"/>
      <c r="E30" s="17"/>
      <c r="F30" s="17"/>
      <c r="G30" s="17"/>
      <c r="H30" s="17"/>
      <c r="I30" s="17"/>
      <c r="J30" s="17"/>
    </row>
    <row r="31" spans="1:10" ht="15.75" thickBot="1" x14ac:dyDescent="0.3">
      <c r="A31" s="8" t="str">
        <f>IF([3]PREMIOS_GRADOS!$A33&lt;&gt;"",[3]PREMIOS_GRADOS!$A33,IF(AND([3]PREMIOS_GRADOS!$A33="",[3]PREMIOS_GRADOS!$A32&lt;&gt;"",[3]PREMIOS_GRADOS!$A32&lt;&gt;"Total"),"Total",""))</f>
        <v/>
      </c>
      <c r="B31" s="6"/>
      <c r="C31" s="6"/>
      <c r="E31" s="17"/>
      <c r="F31" s="17"/>
      <c r="G31" s="17"/>
      <c r="H31" s="17"/>
      <c r="I31" s="17"/>
      <c r="J31" s="17"/>
    </row>
    <row r="32" spans="1:10" ht="15.75" thickBot="1" x14ac:dyDescent="0.3">
      <c r="A32" s="8" t="str">
        <f>IF([3]PREMIOS_GRADOS!$A34&lt;&gt;"",[3]PREMIOS_GRADOS!$A34,IF(AND([3]PREMIOS_GRADOS!$A34="",[3]PREMIOS_GRADOS!$A33&lt;&gt;"",[3]PREMIOS_GRADOS!$A33&lt;&gt;"Total"),"Total",""))</f>
        <v/>
      </c>
      <c r="B32" s="6"/>
      <c r="C32" s="6"/>
      <c r="E32" s="17"/>
      <c r="F32" s="17"/>
      <c r="G32" s="17"/>
      <c r="H32" s="17"/>
      <c r="I32" s="17"/>
      <c r="J32" s="17"/>
    </row>
    <row r="33" spans="1:10" ht="15.75" thickBot="1" x14ac:dyDescent="0.3">
      <c r="A33" s="8" t="str">
        <f>IF([3]PREMIOS_GRADOS!$A35&lt;&gt;"",[3]PREMIOS_GRADOS!$A35,IF(AND([3]PREMIOS_GRADOS!$A35="",[3]PREMIOS_GRADOS!$A34&lt;&gt;"",[3]PREMIOS_GRADOS!$A34&lt;&gt;"Total"),"Total",""))</f>
        <v/>
      </c>
      <c r="B33" s="6"/>
      <c r="C33" s="6"/>
      <c r="E33" s="17"/>
      <c r="F33" s="17"/>
      <c r="G33" s="17"/>
      <c r="H33" s="17"/>
      <c r="I33" s="17"/>
      <c r="J33" s="17"/>
    </row>
    <row r="34" spans="1:10" ht="15.75" thickBot="1" x14ac:dyDescent="0.3">
      <c r="A34" s="8" t="str">
        <f>IF([3]PREMIOS_GRADOS!$A36&lt;&gt;"",[3]PREMIOS_GRADOS!$A36,IF(AND([3]PREMIOS_GRADOS!$A36="",[3]PREMIOS_GRADOS!$A35&lt;&gt;"",[3]PREMIOS_GRADOS!$A35&lt;&gt;"Total"),"Total",""))</f>
        <v/>
      </c>
      <c r="B34" s="6"/>
      <c r="C34" s="6"/>
      <c r="E34" s="17"/>
      <c r="F34" s="17"/>
      <c r="G34" s="17"/>
      <c r="H34" s="17"/>
      <c r="I34" s="17"/>
      <c r="J34" s="17"/>
    </row>
    <row r="35" spans="1:10" ht="15.75" thickBot="1" x14ac:dyDescent="0.3">
      <c r="A35" s="8" t="str">
        <f>IF([3]PREMIOS_GRADOS!$A37&lt;&gt;"",[3]PREMIOS_GRADOS!$A37,IF(AND([3]PREMIOS_GRADOS!$A37="",[3]PREMIOS_GRADOS!$A36&lt;&gt;"",[3]PREMIOS_GRADOS!$A36&lt;&gt;"Total"),"Total",""))</f>
        <v/>
      </c>
      <c r="B35" s="6"/>
      <c r="C35" s="6"/>
      <c r="E35" s="17"/>
      <c r="F35" s="17"/>
      <c r="G35" s="17"/>
      <c r="H35" s="17"/>
      <c r="I35" s="17"/>
      <c r="J35" s="17"/>
    </row>
    <row r="36" spans="1:10" ht="15.75" thickBot="1" x14ac:dyDescent="0.3">
      <c r="A36" s="8" t="str">
        <f>IF([3]PREMIOS_GRADOS!$A38&lt;&gt;"",[3]PREMIOS_GRADOS!$A38,IF(AND([3]PREMIOS_GRADOS!$A38="",[3]PREMIOS_GRADOS!$A37&lt;&gt;"",[3]PREMIOS_GRADOS!$A37&lt;&gt;"Total"),"Total",""))</f>
        <v/>
      </c>
      <c r="B36" s="6"/>
      <c r="C36" s="6"/>
      <c r="E36" s="17"/>
      <c r="F36" s="17"/>
      <c r="G36" s="17"/>
      <c r="H36" s="17"/>
      <c r="I36" s="17"/>
      <c r="J36" s="17"/>
    </row>
    <row r="37" spans="1:10" ht="15.75" thickBot="1" x14ac:dyDescent="0.3">
      <c r="A37" s="8" t="str">
        <f>IF([3]PREMIOS_GRADOS!$A39&lt;&gt;"",[3]PREMIOS_GRADOS!$A39,IF(AND([3]PREMIOS_GRADOS!$A39="",[3]PREMIOS_GRADOS!$A38&lt;&gt;"",[3]PREMIOS_GRADOS!$A38&lt;&gt;"Total"),"Total",""))</f>
        <v/>
      </c>
      <c r="B37" s="6"/>
      <c r="C37" s="6"/>
    </row>
    <row r="38" spans="1:10" ht="15.75" thickBot="1" x14ac:dyDescent="0.3">
      <c r="A38" s="8" t="str">
        <f>IF([3]PREMIOS_GRADOS!$A40&lt;&gt;"",[3]PREMIOS_GRADOS!$A40,IF(AND([3]PREMIOS_GRADOS!$A40="",[3]PREMIOS_GRADOS!$A39&lt;&gt;"",[3]PREMIOS_GRADOS!$A39&lt;&gt;"Total"),"Total",""))</f>
        <v/>
      </c>
      <c r="B38" s="6"/>
      <c r="C38" s="6"/>
    </row>
    <row r="39" spans="1:10" ht="15.75" thickBot="1" x14ac:dyDescent="0.3">
      <c r="A39" s="8" t="str">
        <f>IF([3]PREMIOS_GRADOS!$A41&lt;&gt;"",[3]PREMIOS_GRADOS!$A41,IF(AND([3]PREMIOS_GRADOS!$A41="",[3]PREMIOS_GRADOS!$A40&lt;&gt;"",[3]PREMIOS_GRADOS!$A40&lt;&gt;"Total"),"Total",""))</f>
        <v/>
      </c>
      <c r="B39" s="6"/>
      <c r="C39" s="6"/>
    </row>
    <row r="40" spans="1:10" ht="15.75" thickBot="1" x14ac:dyDescent="0.3">
      <c r="A40" s="8" t="str">
        <f>IF([3]PREMIOS_GRADOS!$A42&lt;&gt;"",[3]PREMIOS_GRADOS!$A42,IF(AND([3]PREMIOS_GRADOS!$A42="",[3]PREMIOS_GRADOS!$A41&lt;&gt;"",[3]PREMIOS_GRADOS!$A41&lt;&gt;"Total"),"Total",""))</f>
        <v/>
      </c>
      <c r="B40" s="6"/>
      <c r="C40" s="6"/>
    </row>
    <row r="41" spans="1:10" ht="15.75" thickBot="1" x14ac:dyDescent="0.3">
      <c r="A41" s="8" t="str">
        <f>IF([3]PREMIOS_GRADOS!$A43&lt;&gt;"",[3]PREMIOS_GRADOS!$A43,IF(AND([3]PREMIOS_GRADOS!$A43="",[3]PREMIOS_GRADOS!$A42&lt;&gt;"",[3]PREMIOS_GRADOS!$A42&lt;&gt;"Total"),"Total",""))</f>
        <v/>
      </c>
      <c r="B41" s="6"/>
      <c r="C41" s="6"/>
    </row>
    <row r="42" spans="1:10" ht="15.75" thickBot="1" x14ac:dyDescent="0.3">
      <c r="A42" s="8" t="str">
        <f>IF([3]PREMIOS_GRADOS!$A44&lt;&gt;"",[3]PREMIOS_GRADOS!$A44,IF(AND([3]PREMIOS_GRADOS!$A44="",[3]PREMIOS_GRADOS!$A43&lt;&gt;"",[3]PREMIOS_GRADOS!$A43&lt;&gt;"Total"),"Total",""))</f>
        <v/>
      </c>
      <c r="B42" s="6"/>
      <c r="C42" s="6"/>
    </row>
    <row r="43" spans="1:10" ht="15.75" thickBot="1" x14ac:dyDescent="0.3">
      <c r="A43" s="8" t="str">
        <f>IF([3]PREMIOS_GRADOS!$A45&lt;&gt;"",[3]PREMIOS_GRADOS!$A45,IF(AND([3]PREMIOS_GRADOS!$A45="",[3]PREMIOS_GRADOS!$A44&lt;&gt;"",[3]PREMIOS_GRADOS!$A44&lt;&gt;"Total"),"Total",""))</f>
        <v/>
      </c>
      <c r="B43" s="6"/>
      <c r="C43" s="6"/>
    </row>
    <row r="44" spans="1:10" ht="15.75" thickBot="1" x14ac:dyDescent="0.3">
      <c r="A44" s="8" t="str">
        <f>IF([3]PREMIOS_GRADOS!$A46&lt;&gt;"",[3]PREMIOS_GRADOS!$A46,IF(AND([3]PREMIOS_GRADOS!$A46="",[3]PREMIOS_GRADOS!$A45&lt;&gt;"",[3]PREMIOS_GRADOS!$A45&lt;&gt;"Total"),"Total",""))</f>
        <v/>
      </c>
      <c r="B44" s="6"/>
      <c r="C44" s="6"/>
    </row>
    <row r="45" spans="1:10" ht="15.75" thickBot="1" x14ac:dyDescent="0.3">
      <c r="A45" s="8" t="str">
        <f>IF([3]PREMIOS_GRADOS!$A47&lt;&gt;"",[3]PREMIOS_GRADOS!$A47,IF(AND([3]PREMIOS_GRADOS!$A47="",[3]PREMIOS_GRADOS!$A46&lt;&gt;"",[3]PREMIOS_GRADOS!$A46&lt;&gt;"Total"),"Total",""))</f>
        <v/>
      </c>
      <c r="B45" s="6"/>
      <c r="C45" s="6"/>
    </row>
    <row r="46" spans="1:10" ht="15.75" thickBot="1" x14ac:dyDescent="0.3">
      <c r="A46" s="8" t="str">
        <f>IF([3]PREMIOS_GRADOS!$A48&lt;&gt;"",[3]PREMIOS_GRADOS!$A48,IF(AND([3]PREMIOS_GRADOS!$A48="",[3]PREMIOS_GRADOS!$A47&lt;&gt;"",[3]PREMIOS_GRADOS!$A47&lt;&gt;"Total"),"Total",""))</f>
        <v/>
      </c>
      <c r="B46" s="6"/>
      <c r="C46" s="6"/>
    </row>
    <row r="47" spans="1:10" ht="15.75" thickBot="1" x14ac:dyDescent="0.3">
      <c r="A47" s="8" t="str">
        <f>IF([3]PREMIOS_GRADOS!$A49&lt;&gt;"",[3]PREMIOS_GRADOS!$A49,IF(AND([3]PREMIOS_GRADOS!$A49="",[3]PREMIOS_GRADOS!$A48&lt;&gt;"",[3]PREMIOS_GRADOS!$A48&lt;&gt;"Total"),"Total",""))</f>
        <v/>
      </c>
      <c r="B47" s="6"/>
      <c r="C47" s="6"/>
    </row>
    <row r="48" spans="1:10" ht="15.75" thickBot="1" x14ac:dyDescent="0.3">
      <c r="A48" s="8" t="str">
        <f>IF([3]PREMIOS_GRADOS!$A50&lt;&gt;"",[3]PREMIOS_GRADOS!$A50,IF(AND([3]PREMIOS_GRADOS!$A50="",[3]PREMIOS_GRADOS!$A49&lt;&gt;"",[3]PREMIOS_GRADOS!$A49&lt;&gt;"Total"),"Total",""))</f>
        <v/>
      </c>
      <c r="B48" s="6"/>
      <c r="C48" s="6"/>
    </row>
    <row r="49" spans="1:3" ht="15.75" thickBot="1" x14ac:dyDescent="0.3">
      <c r="A49" s="8" t="str">
        <f>IF([3]PREMIOS_GRADOS!$A51&lt;&gt;"",[3]PREMIOS_GRADOS!$A51,IF(AND([3]PREMIOS_GRADOS!$A51="",[3]PREMIOS_GRADOS!$A50&lt;&gt;"",[3]PREMIOS_GRADOS!$A50&lt;&gt;"Total"),"Total",""))</f>
        <v/>
      </c>
      <c r="B49" s="6"/>
      <c r="C49" s="6"/>
    </row>
    <row r="50" spans="1:3" ht="15.75" thickBot="1" x14ac:dyDescent="0.3">
      <c r="A50" s="8" t="str">
        <f>IF([3]PREMIOS_GRADOS!$A52&lt;&gt;"",[3]PREMIOS_GRADOS!$A52,IF(AND([3]PREMIOS_GRADOS!$A52="",[3]PREMIOS_GRADOS!$A51&lt;&gt;"",[3]PREMIOS_GRADOS!$A51&lt;&gt;"Total"),"Total",""))</f>
        <v/>
      </c>
      <c r="B50" s="6"/>
      <c r="C50" s="6"/>
    </row>
    <row r="51" spans="1:3" ht="15.75" thickBot="1" x14ac:dyDescent="0.3">
      <c r="A51" s="8" t="str">
        <f>IF([3]PREMIOS_GRADOS!$A53&lt;&gt;"",[3]PREMIOS_GRADOS!$A53,IF(AND([3]PREMIOS_GRADOS!$A53="",[3]PREMIOS_GRADOS!$A52&lt;&gt;"",[3]PREMIOS_GRADOS!$A52&lt;&gt;"Total"),"Total",""))</f>
        <v/>
      </c>
      <c r="B51" s="6"/>
      <c r="C51" s="6"/>
    </row>
    <row r="52" spans="1:3" ht="15.75" thickBot="1" x14ac:dyDescent="0.3">
      <c r="A52" s="8" t="str">
        <f>IF([3]PREMIOS_GRADOS!$A54&lt;&gt;"",[3]PREMIOS_GRADOS!$A54,IF(AND([3]PREMIOS_GRADOS!$A54="",[3]PREMIOS_GRADOS!$A53&lt;&gt;"",[3]PREMIOS_GRADOS!$A53&lt;&gt;"Total"),"Total",""))</f>
        <v/>
      </c>
      <c r="B52" s="6"/>
      <c r="C52" s="6"/>
    </row>
    <row r="53" spans="1:3" ht="15.75" thickBot="1" x14ac:dyDescent="0.3">
      <c r="A53" s="8" t="str">
        <f>IF([3]PREMIOS_GRADOS!$A55&lt;&gt;"",[3]PREMIOS_GRADOS!$A55,IF(AND([3]PREMIOS_GRADOS!$A55="",[3]PREMIOS_GRADOS!$A54&lt;&gt;"",[3]PREMIOS_GRADOS!$A54&lt;&gt;"Total"),"Total",""))</f>
        <v/>
      </c>
      <c r="B53" s="6"/>
      <c r="C53" s="6"/>
    </row>
    <row r="54" spans="1:3" ht="15.75" thickBot="1" x14ac:dyDescent="0.3">
      <c r="A54" s="8" t="str">
        <f>IF([3]PREMIOS_GRADOS!$A56&lt;&gt;"",[3]PREMIOS_GRADOS!$A56,IF(AND([3]PREMIOS_GRADOS!$A56="",[3]PREMIOS_GRADOS!$A55&lt;&gt;"",[3]PREMIOS_GRADOS!$A55&lt;&gt;"Total"),"Total",""))</f>
        <v/>
      </c>
      <c r="B54" s="6"/>
      <c r="C54" s="6"/>
    </row>
    <row r="55" spans="1:3" ht="15.75" thickBot="1" x14ac:dyDescent="0.3">
      <c r="A55" s="8" t="str">
        <f>IF([3]PREMIOS_GRADOS!$A57&lt;&gt;"",[3]PREMIOS_GRADOS!$A57,IF(AND([3]PREMIOS_GRADOS!$A57="",[3]PREMIOS_GRADOS!$A56&lt;&gt;"",[3]PREMIOS_GRADOS!$A56&lt;&gt;"Total"),"Total",""))</f>
        <v/>
      </c>
      <c r="B55" s="6"/>
      <c r="C55" s="6"/>
    </row>
    <row r="56" spans="1:3" ht="15.75" thickBot="1" x14ac:dyDescent="0.3">
      <c r="A56" s="8" t="str">
        <f>IF([3]PREMIOS_GRADOS!$A58&lt;&gt;"",[3]PREMIOS_GRADOS!$A58,IF(AND([3]PREMIOS_GRADOS!$A58="",[3]PREMIOS_GRADOS!$A57&lt;&gt;"",[3]PREMIOS_GRADOS!$A57&lt;&gt;"Total"),"Total",""))</f>
        <v/>
      </c>
      <c r="B56" s="6"/>
      <c r="C56" s="6"/>
    </row>
    <row r="57" spans="1:3" ht="15.75" thickBot="1" x14ac:dyDescent="0.3">
      <c r="A57" s="8" t="str">
        <f>IF([3]PREMIOS_GRADOS!$A59&lt;&gt;"",[3]PREMIOS_GRADOS!$A59,IF(AND([3]PREMIOS_GRADOS!$A59="",[3]PREMIOS_GRADOS!$A58&lt;&gt;"",[3]PREMIOS_GRADOS!$A58&lt;&gt;"Total"),"Total",""))</f>
        <v/>
      </c>
      <c r="B57" s="6"/>
      <c r="C57" s="6"/>
    </row>
    <row r="58" spans="1:3" ht="15.75" thickBot="1" x14ac:dyDescent="0.3">
      <c r="A58" s="8" t="str">
        <f>IF([3]PREMIOS_GRADOS!$A60&lt;&gt;"",[3]PREMIOS_GRADOS!$A60,IF(AND([3]PREMIOS_GRADOS!$A60="",[3]PREMIOS_GRADOS!$A59&lt;&gt;"",[3]PREMIOS_GRADOS!$A59&lt;&gt;"Total"),"Total",""))</f>
        <v/>
      </c>
      <c r="B58" s="6"/>
      <c r="C58" s="6"/>
    </row>
    <row r="59" spans="1:3" ht="15.75" thickBot="1" x14ac:dyDescent="0.3">
      <c r="A59" s="8" t="str">
        <f>IF([3]PREMIOS_GRADOS!$A61&lt;&gt;"",[3]PREMIOS_GRADOS!$A61,IF(AND([3]PREMIOS_GRADOS!$A61="",[3]PREMIOS_GRADOS!$A60&lt;&gt;"",[3]PREMIOS_GRADOS!$A60&lt;&gt;"Total"),"Total",""))</f>
        <v/>
      </c>
      <c r="B59" s="6"/>
      <c r="C59" s="6"/>
    </row>
    <row r="60" spans="1:3" ht="15.75" thickBot="1" x14ac:dyDescent="0.3">
      <c r="A60" s="8" t="str">
        <f>IF([3]PREMIOS_GRADOS!$A62&lt;&gt;"",[3]PREMIOS_GRADOS!$A62,IF(AND([3]PREMIOS_GRADOS!$A62="",[3]PREMIOS_GRADOS!$A61&lt;&gt;"",[3]PREMIOS_GRADOS!$A61&lt;&gt;"Total"),"Total",""))</f>
        <v/>
      </c>
      <c r="B60" s="6"/>
      <c r="C60" s="6"/>
    </row>
    <row r="61" spans="1:3" ht="15.75" thickBot="1" x14ac:dyDescent="0.3">
      <c r="A61" s="8" t="str">
        <f>IF([3]PREMIOS_GRADOS!$A63&lt;&gt;"",[3]PREMIOS_GRADOS!$A63,IF(AND([3]PREMIOS_GRADOS!$A63="",[3]PREMIOS_GRADOS!$A62&lt;&gt;"",[3]PREMIOS_GRADOS!$A62&lt;&gt;"Total"),"Total",""))</f>
        <v/>
      </c>
      <c r="B61" s="6"/>
      <c r="C61" s="6"/>
    </row>
    <row r="62" spans="1:3" ht="15.75" thickBot="1" x14ac:dyDescent="0.3">
      <c r="A62" s="8" t="str">
        <f>IF([3]PREMIOS_GRADOS!$A64&lt;&gt;"",[3]PREMIOS_GRADOS!$A64,IF(AND([3]PREMIOS_GRADOS!$A64="",[3]PREMIOS_GRADOS!$A63&lt;&gt;"",[3]PREMIOS_GRADOS!$A63&lt;&gt;"Total"),"Total",""))</f>
        <v/>
      </c>
      <c r="B62" s="6"/>
      <c r="C62" s="6"/>
    </row>
    <row r="63" spans="1:3" ht="15.75" thickBot="1" x14ac:dyDescent="0.3">
      <c r="A63" s="8" t="str">
        <f>IF([3]PREMIOS_GRADOS!$A65&lt;&gt;"",[3]PREMIOS_GRADOS!$A65,IF(AND([3]PREMIOS_GRADOS!$A65="",[3]PREMIOS_GRADOS!$A64&lt;&gt;"",[3]PREMIOS_GRADOS!$A64&lt;&gt;"Total"),"Total",""))</f>
        <v/>
      </c>
      <c r="B63" s="6"/>
      <c r="C63" s="6"/>
    </row>
    <row r="64" spans="1:3" ht="15.75" thickBot="1" x14ac:dyDescent="0.3">
      <c r="A64" s="8" t="str">
        <f>IF([3]PREMIOS_GRADOS!$A66&lt;&gt;"",[3]PREMIOS_GRADOS!$A66,IF(AND([3]PREMIOS_GRADOS!$A66="",[3]PREMIOS_GRADOS!$A65&lt;&gt;"",[3]PREMIOS_GRADOS!$A65&lt;&gt;"Total"),"Total",""))</f>
        <v/>
      </c>
      <c r="B64" s="6"/>
      <c r="C64" s="6"/>
    </row>
    <row r="65" spans="1:3" ht="15.75" thickBot="1" x14ac:dyDescent="0.3">
      <c r="A65" s="8" t="str">
        <f>IF([3]PREMIOS_GRADOS!$A67&lt;&gt;"",[3]PREMIOS_GRADOS!$A67,IF(AND([3]PREMIOS_GRADOS!$A67="",[3]PREMIOS_GRADOS!$A66&lt;&gt;"",[3]PREMIOS_GRADOS!$A66&lt;&gt;"Total"),"Total",""))</f>
        <v/>
      </c>
      <c r="B65" s="6"/>
      <c r="C65" s="6"/>
    </row>
    <row r="66" spans="1:3" ht="15.75" thickBot="1" x14ac:dyDescent="0.3">
      <c r="A66" s="8" t="str">
        <f>IF([3]PREMIOS_GRADOS!$A68&lt;&gt;"",[3]PREMIOS_GRADOS!$A68,IF(AND([3]PREMIOS_GRADOS!$A68="",[3]PREMIOS_GRADOS!$A67&lt;&gt;"",[3]PREMIOS_GRADOS!$A67&lt;&gt;"Total"),"Total",""))</f>
        <v/>
      </c>
      <c r="B66" s="6"/>
      <c r="C66" s="6"/>
    </row>
    <row r="67" spans="1:3" ht="15.75" thickBot="1" x14ac:dyDescent="0.3">
      <c r="A67" s="8" t="str">
        <f>IF([3]PREMIOS_GRADOS!$A69&lt;&gt;"",[3]PREMIOS_GRADOS!$A69,IF(AND([3]PREMIOS_GRADOS!$A69="",[3]PREMIOS_GRADOS!$A68&lt;&gt;"",[3]PREMIOS_GRADOS!$A68&lt;&gt;"Total"),"Total",""))</f>
        <v/>
      </c>
      <c r="B67" s="6"/>
      <c r="C67" s="6"/>
    </row>
    <row r="68" spans="1:3" ht="15.75" thickBot="1" x14ac:dyDescent="0.3">
      <c r="A68" s="8" t="str">
        <f>IF([3]PREMIOS_GRADOS!$A70&lt;&gt;"",[3]PREMIOS_GRADOS!$A70,IF(AND([3]PREMIOS_GRADOS!$A70="",[3]PREMIOS_GRADOS!$A69&lt;&gt;"",[3]PREMIOS_GRADOS!$A69&lt;&gt;"Total"),"Total",""))</f>
        <v/>
      </c>
      <c r="B68" s="6"/>
      <c r="C68" s="6"/>
    </row>
    <row r="69" spans="1:3" ht="15.75" thickBot="1" x14ac:dyDescent="0.3">
      <c r="A69" s="8" t="str">
        <f>IF([3]PREMIOS_GRADOS!$A71&lt;&gt;"",[3]PREMIOS_GRADOS!$A71,IF(AND([3]PREMIOS_GRADOS!$A71="",[3]PREMIOS_GRADOS!$A70&lt;&gt;"",[3]PREMIOS_GRADOS!$A70&lt;&gt;"Total"),"Total",""))</f>
        <v/>
      </c>
      <c r="B69" s="6"/>
      <c r="C69" s="6"/>
    </row>
    <row r="70" spans="1:3" ht="15.75" thickBot="1" x14ac:dyDescent="0.3">
      <c r="A70" s="8" t="str">
        <f>IF([3]PREMIOS_GRADOS!$A72&lt;&gt;"",[3]PREMIOS_GRADOS!$A72,IF(AND([3]PREMIOS_GRADOS!$A72="",[3]PREMIOS_GRADOS!$A71&lt;&gt;"",[3]PREMIOS_GRADOS!$A71&lt;&gt;"Total"),"Total",""))</f>
        <v/>
      </c>
      <c r="B70" s="6"/>
      <c r="C70" s="6"/>
    </row>
    <row r="71" spans="1:3" ht="15.75" thickBot="1" x14ac:dyDescent="0.3">
      <c r="A71" s="8" t="str">
        <f>IF([3]PREMIOS_GRADOS!$A73&lt;&gt;"",[3]PREMIOS_GRADOS!$A73,IF(AND([3]PREMIOS_GRADOS!$A73="",[3]PREMIOS_GRADOS!$A72&lt;&gt;"",[3]PREMIOS_GRADOS!$A72&lt;&gt;"Total"),"Total",""))</f>
        <v/>
      </c>
      <c r="B71" s="6"/>
      <c r="C71" s="6"/>
    </row>
    <row r="72" spans="1:3" ht="15.75" thickBot="1" x14ac:dyDescent="0.3">
      <c r="A72" s="8" t="str">
        <f>IF([3]PREMIOS_GRADOS!$A74&lt;&gt;"",[3]PREMIOS_GRADOS!$A74,IF(AND([3]PREMIOS_GRADOS!$A74="",[3]PREMIOS_GRADOS!$A73&lt;&gt;"",[3]PREMIOS_GRADOS!$A73&lt;&gt;"Total"),"Total",""))</f>
        <v/>
      </c>
      <c r="B72" s="6"/>
      <c r="C72" s="6"/>
    </row>
    <row r="73" spans="1:3" ht="15.75" thickBot="1" x14ac:dyDescent="0.3">
      <c r="A73" s="8" t="str">
        <f>IF([3]PREMIOS_GRADOS!$A75&lt;&gt;"",[3]PREMIOS_GRADOS!$A75,IF(AND([3]PREMIOS_GRADOS!$A75="",[3]PREMIOS_GRADOS!$A74&lt;&gt;"",[3]PREMIOS_GRADOS!$A74&lt;&gt;"Total"),"Total",""))</f>
        <v/>
      </c>
      <c r="B73" s="6"/>
      <c r="C73" s="6"/>
    </row>
    <row r="74" spans="1:3" ht="15.75" thickBot="1" x14ac:dyDescent="0.3">
      <c r="A74" s="8" t="str">
        <f>IF([3]PREMIOS_GRADOS!$A76&lt;&gt;"",[3]PREMIOS_GRADOS!$A76,IF(AND([3]PREMIOS_GRADOS!$A76="",[3]PREMIOS_GRADOS!$A75&lt;&gt;"",[3]PREMIOS_GRADOS!$A75&lt;&gt;"Total"),"Total",""))</f>
        <v/>
      </c>
      <c r="B74" s="6"/>
      <c r="C74" s="6"/>
    </row>
    <row r="75" spans="1:3" ht="15.75" thickBot="1" x14ac:dyDescent="0.3">
      <c r="A75" s="8" t="str">
        <f>IF([3]PREMIOS_GRADOS!$A77&lt;&gt;"",[3]PREMIOS_GRADOS!$A77,IF(AND([3]PREMIOS_GRADOS!$A77="",[3]PREMIOS_GRADOS!$A76&lt;&gt;"",[3]PREMIOS_GRADOS!$A76&lt;&gt;"Total"),"Total",""))</f>
        <v/>
      </c>
      <c r="B75" s="6"/>
      <c r="C75" s="6"/>
    </row>
    <row r="76" spans="1:3" ht="15.75" thickBot="1" x14ac:dyDescent="0.3">
      <c r="A76" s="8" t="str">
        <f>IF([3]PREMIOS_GRADOS!$A78&lt;&gt;"",[3]PREMIOS_GRADOS!$A78,IF(AND([3]PREMIOS_GRADOS!$A78="",[3]PREMIOS_GRADOS!$A77&lt;&gt;"",[3]PREMIOS_GRADOS!$A77&lt;&gt;"Total"),"Total",""))</f>
        <v/>
      </c>
      <c r="B76" s="6"/>
      <c r="C76" s="6"/>
    </row>
    <row r="77" spans="1:3" ht="15.75" thickBot="1" x14ac:dyDescent="0.3">
      <c r="A77" s="8" t="str">
        <f>IF([3]PREMIOS_GRADOS!$A79&lt;&gt;"",[3]PREMIOS_GRADOS!$A79,IF(AND([3]PREMIOS_GRADOS!$A79="",[3]PREMIOS_GRADOS!$A78&lt;&gt;"",[3]PREMIOS_GRADOS!$A78&lt;&gt;"Total"),"Total",""))</f>
        <v/>
      </c>
      <c r="B77" s="6"/>
      <c r="C77" s="6"/>
    </row>
    <row r="78" spans="1:3" ht="15.75" thickBot="1" x14ac:dyDescent="0.3">
      <c r="A78" s="8" t="str">
        <f>IF([3]PREMIOS_GRADOS!$A80&lt;&gt;"",[3]PREMIOS_GRADOS!$A80,IF(AND([3]PREMIOS_GRADOS!$A80="",[3]PREMIOS_GRADOS!$A79&lt;&gt;"",[3]PREMIOS_GRADOS!$A79&lt;&gt;"Total"),"Total",""))</f>
        <v/>
      </c>
      <c r="B78" s="6"/>
      <c r="C78" s="6"/>
    </row>
    <row r="79" spans="1:3" ht="15.75" thickBot="1" x14ac:dyDescent="0.3">
      <c r="A79" s="8" t="str">
        <f>IF([3]PREMIOS_GRADOS!$A81&lt;&gt;"",[3]PREMIOS_GRADOS!$A81,IF(AND([3]PREMIOS_GRADOS!$A81="",[3]PREMIOS_GRADOS!$A80&lt;&gt;"",[3]PREMIOS_GRADOS!$A80&lt;&gt;"Total"),"Total",""))</f>
        <v/>
      </c>
      <c r="B79" s="6"/>
      <c r="C79" s="6"/>
    </row>
    <row r="80" spans="1:3" ht="15.75" thickBot="1" x14ac:dyDescent="0.3">
      <c r="A80" s="8" t="str">
        <f>IF([3]PREMIOS_GRADOS!$A82&lt;&gt;"",[3]PREMIOS_GRADOS!$A82,IF(AND([3]PREMIOS_GRADOS!$A82="",[3]PREMIOS_GRADOS!$A81&lt;&gt;"",[3]PREMIOS_GRADOS!$A81&lt;&gt;"Total"),"Total",""))</f>
        <v/>
      </c>
      <c r="B80" s="6"/>
      <c r="C80" s="6"/>
    </row>
    <row r="81" spans="1:3" ht="15.75" thickBot="1" x14ac:dyDescent="0.3">
      <c r="A81" s="8" t="str">
        <f>IF([3]PREMIOS_GRADOS!$A83&lt;&gt;"",[3]PREMIOS_GRADOS!$A83,IF(AND([3]PREMIOS_GRADOS!$A83="",[3]PREMIOS_GRADOS!$A82&lt;&gt;"",[3]PREMIOS_GRADOS!$A82&lt;&gt;"Total"),"Total",""))</f>
        <v/>
      </c>
      <c r="B81" s="6"/>
      <c r="C81" s="6"/>
    </row>
    <row r="82" spans="1:3" ht="15.75" thickBot="1" x14ac:dyDescent="0.3">
      <c r="A82" s="8" t="str">
        <f>IF([3]PREMIOS_GRADOS!$A84&lt;&gt;"",[3]PREMIOS_GRADOS!$A84,IF(AND([3]PREMIOS_GRADOS!$A84="",[3]PREMIOS_GRADOS!$A83&lt;&gt;"",[3]PREMIOS_GRADOS!$A83&lt;&gt;"Total"),"Total",""))</f>
        <v/>
      </c>
      <c r="B82" s="6"/>
      <c r="C82" s="6"/>
    </row>
    <row r="83" spans="1:3" ht="15.75" thickBot="1" x14ac:dyDescent="0.3">
      <c r="A83" s="8" t="str">
        <f>IF([3]PREMIOS_GRADOS!$A85&lt;&gt;"",[3]PREMIOS_GRADOS!$A85,IF(AND([3]PREMIOS_GRADOS!$A85="",[3]PREMIOS_GRADOS!$A84&lt;&gt;"",[3]PREMIOS_GRADOS!$A84&lt;&gt;"Total"),"Total",""))</f>
        <v/>
      </c>
      <c r="B83" s="6"/>
      <c r="C83" s="6"/>
    </row>
    <row r="84" spans="1:3" ht="15.75" thickBot="1" x14ac:dyDescent="0.3">
      <c r="A84" s="8" t="str">
        <f>IF([3]PREMIOS_GRADOS!$A86&lt;&gt;"",[3]PREMIOS_GRADOS!$A86,IF(AND([3]PREMIOS_GRADOS!$A86="",[3]PREMIOS_GRADOS!$A85&lt;&gt;"",[3]PREMIOS_GRADOS!$A85&lt;&gt;"Total"),"Total",""))</f>
        <v/>
      </c>
      <c r="B84" s="6"/>
      <c r="C84" s="6"/>
    </row>
    <row r="85" spans="1:3" ht="15.75" thickBot="1" x14ac:dyDescent="0.3">
      <c r="A85" s="8" t="str">
        <f>IF([3]PREMIOS_GRADOS!$A87&lt;&gt;"",[3]PREMIOS_GRADOS!$A87,IF(AND([3]PREMIOS_GRADOS!$A87="",[3]PREMIOS_GRADOS!$A86&lt;&gt;"",[3]PREMIOS_GRADOS!$A86&lt;&gt;"Total"),"Total",""))</f>
        <v/>
      </c>
      <c r="B85" s="6"/>
      <c r="C85" s="6"/>
    </row>
    <row r="86" spans="1:3" ht="15.75" thickBot="1" x14ac:dyDescent="0.3">
      <c r="A86" s="8" t="str">
        <f>IF([3]PREMIOS_GRADOS!$A88&lt;&gt;"",[3]PREMIOS_GRADOS!$A88,IF(AND([3]PREMIOS_GRADOS!$A88="",[3]PREMIOS_GRADOS!$A87&lt;&gt;"",[3]PREMIOS_GRADOS!$A87&lt;&gt;"Total"),"Total",""))</f>
        <v/>
      </c>
      <c r="B86" s="6"/>
      <c r="C86" s="6"/>
    </row>
    <row r="87" spans="1:3" ht="15.75" thickBot="1" x14ac:dyDescent="0.3">
      <c r="A87" s="8" t="str">
        <f>IF([3]PREMIOS_GRADOS!$A89&lt;&gt;"",[3]PREMIOS_GRADOS!$A89,IF(AND([3]PREMIOS_GRADOS!$A89="",[3]PREMIOS_GRADOS!$A88&lt;&gt;"",[3]PREMIOS_GRADOS!$A88&lt;&gt;"Total"),"Total",""))</f>
        <v/>
      </c>
      <c r="B87" s="6"/>
      <c r="C87" s="6"/>
    </row>
    <row r="88" spans="1:3" ht="15.75" thickBot="1" x14ac:dyDescent="0.3">
      <c r="A88" s="8" t="str">
        <f>IF([3]PREMIOS_GRADOS!$A90&lt;&gt;"",[3]PREMIOS_GRADOS!$A90,IF(AND([3]PREMIOS_GRADOS!$A90="",[3]PREMIOS_GRADOS!$A89&lt;&gt;"",[3]PREMIOS_GRADOS!$A89&lt;&gt;"Total"),"Total",""))</f>
        <v/>
      </c>
      <c r="B88" s="6"/>
      <c r="C88" s="6"/>
    </row>
    <row r="89" spans="1:3" ht="15.75" thickBot="1" x14ac:dyDescent="0.3">
      <c r="A89" s="8" t="str">
        <f>IF([3]PREMIOS_GRADOS!$A91&lt;&gt;"",[3]PREMIOS_GRADOS!$A91,IF(AND([3]PREMIOS_GRADOS!$A91="",[3]PREMIOS_GRADOS!$A90&lt;&gt;"",[3]PREMIOS_GRADOS!$A90&lt;&gt;"Total"),"Total",""))</f>
        <v/>
      </c>
      <c r="B89" s="6"/>
      <c r="C89" s="6"/>
    </row>
    <row r="90" spans="1:3" ht="15.75" thickBot="1" x14ac:dyDescent="0.3">
      <c r="A90" s="8" t="str">
        <f>IF([3]PREMIOS_GRADOS!$A92&lt;&gt;"",[3]PREMIOS_GRADOS!$A92,IF(AND([3]PREMIOS_GRADOS!$A92="",[3]PREMIOS_GRADOS!$A91&lt;&gt;"",[3]PREMIOS_GRADOS!$A91&lt;&gt;"Total"),"Total",""))</f>
        <v/>
      </c>
      <c r="B90" s="6"/>
      <c r="C90" s="6"/>
    </row>
    <row r="91" spans="1:3" ht="15.75" thickBot="1" x14ac:dyDescent="0.3">
      <c r="A91" s="8" t="str">
        <f>IF([3]PREMIOS_GRADOS!$A93&lt;&gt;"",[3]PREMIOS_GRADOS!$A93,IF(AND([3]PREMIOS_GRADOS!$A93="",[3]PREMIOS_GRADOS!$A92&lt;&gt;"",[3]PREMIOS_GRADOS!$A92&lt;&gt;"Total"),"Total",""))</f>
        <v/>
      </c>
      <c r="B91" s="6"/>
      <c r="C91" s="6"/>
    </row>
    <row r="92" spans="1:3" ht="15.75" thickBot="1" x14ac:dyDescent="0.3">
      <c r="A92" s="8" t="str">
        <f>IF([3]PREMIOS_GRADOS!$A94&lt;&gt;"",[3]PREMIOS_GRADOS!$A94,IF(AND([3]PREMIOS_GRADOS!$A94="",[3]PREMIOS_GRADOS!$A93&lt;&gt;"",[3]PREMIOS_GRADOS!$A93&lt;&gt;"Total"),"Total",""))</f>
        <v/>
      </c>
      <c r="B92" s="6"/>
      <c r="C92" s="6"/>
    </row>
    <row r="93" spans="1:3" ht="15.75" thickBot="1" x14ac:dyDescent="0.3">
      <c r="A93" s="8" t="str">
        <f>IF([3]PREMIOS_GRADOS!$A95&lt;&gt;"",[3]PREMIOS_GRADOS!$A95,IF(AND([3]PREMIOS_GRADOS!$A95="",[3]PREMIOS_GRADOS!$A94&lt;&gt;"",[3]PREMIOS_GRADOS!$A94&lt;&gt;"Total"),"Total",""))</f>
        <v/>
      </c>
      <c r="B93" s="6"/>
      <c r="C93" s="6"/>
    </row>
    <row r="94" spans="1:3" ht="15.75" thickBot="1" x14ac:dyDescent="0.3">
      <c r="A94" s="8" t="str">
        <f>IF([3]PREMIOS_GRADOS!$A96&lt;&gt;"",[3]PREMIOS_GRADOS!$A96,IF(AND([3]PREMIOS_GRADOS!$A96="",[3]PREMIOS_GRADOS!$A95&lt;&gt;"",[3]PREMIOS_GRADOS!$A95&lt;&gt;"Total"),"Total",""))</f>
        <v/>
      </c>
      <c r="B94" s="6"/>
      <c r="C94" s="6"/>
    </row>
    <row r="95" spans="1:3" ht="15.75" thickBot="1" x14ac:dyDescent="0.3">
      <c r="A95" s="8" t="str">
        <f>IF([3]PREMIOS_GRADOS!$A97&lt;&gt;"",[3]PREMIOS_GRADOS!$A97,IF(AND([3]PREMIOS_GRADOS!$A97="",[3]PREMIOS_GRADOS!$A96&lt;&gt;"",[3]PREMIOS_GRADOS!$A96&lt;&gt;"Total"),"Total",""))</f>
        <v/>
      </c>
      <c r="B95" s="6"/>
      <c r="C95" s="6"/>
    </row>
    <row r="96" spans="1:3" ht="15.75" thickBot="1" x14ac:dyDescent="0.3">
      <c r="A96" s="8" t="str">
        <f>IF([3]PREMIOS_GRADOS!$A98&lt;&gt;"",[3]PREMIOS_GRADOS!$A98,IF(AND([3]PREMIOS_GRADOS!$A98="",[3]PREMIOS_GRADOS!$A97&lt;&gt;"",[3]PREMIOS_GRADOS!$A97&lt;&gt;"Total"),"Total",""))</f>
        <v/>
      </c>
      <c r="B96" s="6"/>
      <c r="C96" s="6"/>
    </row>
    <row r="97" spans="1:3" ht="15.75" thickBot="1" x14ac:dyDescent="0.3">
      <c r="A97" s="8" t="str">
        <f>IF([3]PREMIOS_GRADOS!$A99&lt;&gt;"",[3]PREMIOS_GRADOS!$A99,IF(AND([3]PREMIOS_GRADOS!$A99="",[3]PREMIOS_GRADOS!$A98&lt;&gt;"",[3]PREMIOS_GRADOS!$A98&lt;&gt;"Total"),"Total",""))</f>
        <v/>
      </c>
      <c r="B97" s="6"/>
      <c r="C97" s="6"/>
    </row>
    <row r="98" spans="1:3" ht="15.75" thickBot="1" x14ac:dyDescent="0.3">
      <c r="A98" s="8" t="str">
        <f>IF([3]PREMIOS_GRADOS!$A100&lt;&gt;"",[3]PREMIOS_GRADOS!$A100,IF(AND([3]PREMIOS_GRADOS!$A100="",[3]PREMIOS_GRADOS!$A99&lt;&gt;"",[3]PREMIOS_GRADOS!$A99&lt;&gt;"Total"),"Total",""))</f>
        <v/>
      </c>
      <c r="B98" s="6"/>
      <c r="C98" s="6"/>
    </row>
    <row r="99" spans="1:3" ht="15.75" thickBot="1" x14ac:dyDescent="0.3">
      <c r="A99" s="8" t="str">
        <f>IF([3]PREMIOS_GRADOS!$A101&lt;&gt;"",[3]PREMIOS_GRADOS!$A101,IF(AND([3]PREMIOS_GRADOS!$A101="",[3]PREMIOS_GRADOS!$A100&lt;&gt;"",[3]PREMIOS_GRADOS!$A100&lt;&gt;"Total"),"Total",""))</f>
        <v/>
      </c>
      <c r="B99" s="6"/>
      <c r="C99" s="6"/>
    </row>
    <row r="100" spans="1:3" ht="15.75" thickBot="1" x14ac:dyDescent="0.3">
      <c r="A100" s="8" t="str">
        <f>IF([3]PREMIOS_GRADOS!$A102&lt;&gt;"",[3]PREMIOS_GRADOS!$A102,IF(AND([3]PREMIOS_GRADOS!$A102="",[3]PREMIOS_GRADOS!$A101&lt;&gt;"",[3]PREMIOS_GRADOS!$A101&lt;&gt;"Total"),"Total",""))</f>
        <v/>
      </c>
      <c r="B100" s="6"/>
      <c r="C100" s="6"/>
    </row>
    <row r="101" spans="1:3" ht="15.75" thickBot="1" x14ac:dyDescent="0.3">
      <c r="A101" s="8" t="str">
        <f>IF([3]PREMIOS_GRADOS!$A103&lt;&gt;"",[3]PREMIOS_GRADOS!$A103,IF(AND([3]PREMIOS_GRADOS!$A103="",[3]PREMIOS_GRADOS!$A102&lt;&gt;"",[3]PREMIOS_GRADOS!$A102&lt;&gt;"Total"),"Total",""))</f>
        <v/>
      </c>
      <c r="B101" s="6"/>
      <c r="C101" s="6"/>
    </row>
    <row r="102" spans="1:3" ht="15.75" thickBot="1" x14ac:dyDescent="0.3">
      <c r="A102" s="8" t="str">
        <f>IF([3]PREMIOS_GRADOS!$A104&lt;&gt;"",[3]PREMIOS_GRADOS!$A104,IF(AND([3]PREMIOS_GRADOS!$A104="",[3]PREMIOS_GRADOS!$A103&lt;&gt;"",[3]PREMIOS_GRADOS!$A103&lt;&gt;"Total"),"Total",""))</f>
        <v/>
      </c>
      <c r="B102" s="6"/>
      <c r="C102" s="6"/>
    </row>
    <row r="103" spans="1:3" ht="15.75" thickBot="1" x14ac:dyDescent="0.3">
      <c r="A103" s="8" t="str">
        <f>IF([3]PREMIOS_GRADOS!$A105&lt;&gt;"",[3]PREMIOS_GRADOS!$A105,IF(AND([3]PREMIOS_GRADOS!$A105="",[3]PREMIOS_GRADOS!$A104&lt;&gt;"",[3]PREMIOS_GRADOS!$A104&lt;&gt;"Total"),"Total",""))</f>
        <v/>
      </c>
      <c r="B103" s="6"/>
      <c r="C103" s="6"/>
    </row>
    <row r="104" spans="1:3" ht="15.75" thickBot="1" x14ac:dyDescent="0.3">
      <c r="A104" s="8" t="str">
        <f>IF([3]PREMIOS_GRADOS!$A106&lt;&gt;"",[3]PREMIOS_GRADOS!$A106,IF(AND([3]PREMIOS_GRADOS!$A106="",[3]PREMIOS_GRADOS!$A105&lt;&gt;"",[3]PREMIOS_GRADOS!$A105&lt;&gt;"Total"),"Total",""))</f>
        <v/>
      </c>
      <c r="B104" s="6"/>
      <c r="C104" s="6"/>
    </row>
    <row r="105" spans="1:3" ht="15.75" thickBot="1" x14ac:dyDescent="0.3">
      <c r="A105" s="8" t="str">
        <f>IF([3]PREMIOS_GRADOS!$A107&lt;&gt;"",[3]PREMIOS_GRADOS!$A107,IF(AND([3]PREMIOS_GRADOS!$A107="",[3]PREMIOS_GRADOS!$A106&lt;&gt;"",[3]PREMIOS_GRADOS!$A106&lt;&gt;"Total"),"Total",""))</f>
        <v/>
      </c>
      <c r="B105" s="6"/>
      <c r="C105" s="6"/>
    </row>
    <row r="106" spans="1:3" ht="15.75" thickBot="1" x14ac:dyDescent="0.3">
      <c r="A106" s="8" t="str">
        <f>IF([3]PREMIOS_GRADOS!$A108&lt;&gt;"",[3]PREMIOS_GRADOS!$A108,IF(AND([3]PREMIOS_GRADOS!$A108="",[3]PREMIOS_GRADOS!$A107&lt;&gt;"",[3]PREMIOS_GRADOS!$A107&lt;&gt;"Total"),"Total",""))</f>
        <v/>
      </c>
      <c r="B106" s="6"/>
      <c r="C106" s="6"/>
    </row>
    <row r="107" spans="1:3" ht="15.75" thickBot="1" x14ac:dyDescent="0.3">
      <c r="A107" s="8" t="str">
        <f>IF([3]PREMIOS_GRADOS!$A109&lt;&gt;"",[3]PREMIOS_GRADOS!$A109,IF(AND([3]PREMIOS_GRADOS!$A109="",[3]PREMIOS_GRADOS!$A108&lt;&gt;"",[3]PREMIOS_GRADOS!$A108&lt;&gt;"Total"),"Total",""))</f>
        <v/>
      </c>
      <c r="B107" s="6"/>
      <c r="C107" s="6"/>
    </row>
    <row r="108" spans="1:3" ht="15.75" thickBot="1" x14ac:dyDescent="0.3">
      <c r="A108" s="8" t="str">
        <f>IF([3]PREMIOS_GRADOS!$A110&lt;&gt;"",[3]PREMIOS_GRADOS!$A110,IF(AND([3]PREMIOS_GRADOS!$A110="",[3]PREMIOS_GRADOS!$A109&lt;&gt;"",[3]PREMIOS_GRADOS!$A109&lt;&gt;"Total"),"Total",""))</f>
        <v/>
      </c>
      <c r="B108" s="6"/>
      <c r="C108" s="6"/>
    </row>
    <row r="109" spans="1:3" ht="15.75" thickBot="1" x14ac:dyDescent="0.3">
      <c r="A109" s="8" t="str">
        <f>IF([3]PREMIOS_GRADOS!$A111&lt;&gt;"",[3]PREMIOS_GRADOS!$A111,IF(AND([3]PREMIOS_GRADOS!$A111="",[3]PREMIOS_GRADOS!$A110&lt;&gt;"",[3]PREMIOS_GRADOS!$A110&lt;&gt;"Total"),"Total",""))</f>
        <v/>
      </c>
      <c r="B109" s="6"/>
      <c r="C109" s="6"/>
    </row>
    <row r="110" spans="1:3" ht="15.75" thickBot="1" x14ac:dyDescent="0.3">
      <c r="A110" s="8" t="str">
        <f>IF([3]PREMIOS_GRADOS!$A112&lt;&gt;"",[3]PREMIOS_GRADOS!$A112,IF(AND([3]PREMIOS_GRADOS!$A112="",[3]PREMIOS_GRADOS!$A111&lt;&gt;"",[3]PREMIOS_GRADOS!$A111&lt;&gt;"Total"),"Total",""))</f>
        <v/>
      </c>
      <c r="B110" s="6"/>
      <c r="C110" s="6"/>
    </row>
    <row r="111" spans="1:3" ht="15.75" thickBot="1" x14ac:dyDescent="0.3">
      <c r="A111" s="8" t="str">
        <f>IF([3]PREMIOS_GRADOS!$A113&lt;&gt;"",[3]PREMIOS_GRADOS!$A113,IF(AND([3]PREMIOS_GRADOS!$A113="",[3]PREMIOS_GRADOS!$A112&lt;&gt;"",[3]PREMIOS_GRADOS!$A112&lt;&gt;"Total"),"Total",""))</f>
        <v/>
      </c>
      <c r="B111" s="6"/>
      <c r="C111" s="6"/>
    </row>
    <row r="112" spans="1:3" ht="15.75" thickBot="1" x14ac:dyDescent="0.3">
      <c r="A112" s="8" t="str">
        <f>IF([3]PREMIOS_GRADOS!$A114&lt;&gt;"",[3]PREMIOS_GRADOS!$A114,IF(AND([3]PREMIOS_GRADOS!$A114="",[3]PREMIOS_GRADOS!$A113&lt;&gt;"",[3]PREMIOS_GRADOS!$A113&lt;&gt;"Total"),"Total",""))</f>
        <v/>
      </c>
      <c r="B112" s="6"/>
      <c r="C112" s="6"/>
    </row>
    <row r="113" spans="1:3" ht="15.75" thickBot="1" x14ac:dyDescent="0.3">
      <c r="A113" s="8" t="str">
        <f>IF([3]PREMIOS_GRADOS!$A115&lt;&gt;"",[3]PREMIOS_GRADOS!$A115,IF(AND([3]PREMIOS_GRADOS!$A115="",[3]PREMIOS_GRADOS!$A114&lt;&gt;"",[3]PREMIOS_GRADOS!$A114&lt;&gt;"Total"),"Total",""))</f>
        <v/>
      </c>
      <c r="B113" s="6"/>
      <c r="C113" s="6"/>
    </row>
    <row r="114" spans="1:3" ht="15.75" thickBot="1" x14ac:dyDescent="0.3">
      <c r="A114" s="8" t="str">
        <f>IF([3]PREMIOS_GRADOS!$A116&lt;&gt;"",[3]PREMIOS_GRADOS!$A116,IF(AND([3]PREMIOS_GRADOS!$A116="",[3]PREMIOS_GRADOS!$A115&lt;&gt;"",[3]PREMIOS_GRADOS!$A115&lt;&gt;"Total"),"Total",""))</f>
        <v/>
      </c>
      <c r="B114" s="6"/>
      <c r="C114" s="6"/>
    </row>
    <row r="115" spans="1:3" ht="15.75" thickBot="1" x14ac:dyDescent="0.3">
      <c r="A115" s="8" t="str">
        <f>IF([3]PREMIOS_GRADOS!$A117&lt;&gt;"",[3]PREMIOS_GRADOS!$A117,IF(AND([3]PREMIOS_GRADOS!$A117="",[3]PREMIOS_GRADOS!$A116&lt;&gt;"",[3]PREMIOS_GRADOS!$A116&lt;&gt;"Total"),"Total",""))</f>
        <v/>
      </c>
      <c r="B115" s="6"/>
      <c r="C115" s="6"/>
    </row>
    <row r="116" spans="1:3" ht="15.75" thickBot="1" x14ac:dyDescent="0.3">
      <c r="A116" s="8" t="str">
        <f>IF([3]PREMIOS_GRADOS!$A118&lt;&gt;"",[3]PREMIOS_GRADOS!$A118,IF(AND([3]PREMIOS_GRADOS!$A118="",[3]PREMIOS_GRADOS!$A117&lt;&gt;"",[3]PREMIOS_GRADOS!$A117&lt;&gt;"Total"),"Total",""))</f>
        <v/>
      </c>
      <c r="B116" s="6"/>
      <c r="C116" s="6"/>
    </row>
    <row r="117" spans="1:3" ht="15.75" thickBot="1" x14ac:dyDescent="0.3">
      <c r="A117" s="8" t="str">
        <f>IF([3]PREMIOS_GRADOS!$A119&lt;&gt;"",[3]PREMIOS_GRADOS!$A119,IF(AND([3]PREMIOS_GRADOS!$A119="",[3]PREMIOS_GRADOS!$A118&lt;&gt;"",[3]PREMIOS_GRADOS!$A118&lt;&gt;"Total"),"Total",""))</f>
        <v/>
      </c>
      <c r="B117" s="6"/>
      <c r="C117" s="6"/>
    </row>
    <row r="118" spans="1:3" ht="15.75" thickBot="1" x14ac:dyDescent="0.3">
      <c r="A118" s="8" t="str">
        <f>IF([3]PREMIOS_GRADOS!$A120&lt;&gt;"",[3]PREMIOS_GRADOS!$A120,IF(AND([3]PREMIOS_GRADOS!$A120="",[3]PREMIOS_GRADOS!$A119&lt;&gt;"",[3]PREMIOS_GRADOS!$A119&lt;&gt;"Total"),"Total",""))</f>
        <v/>
      </c>
      <c r="B118" s="6"/>
      <c r="C118" s="6"/>
    </row>
    <row r="119" spans="1:3" ht="15.75" thickBot="1" x14ac:dyDescent="0.3">
      <c r="A119" s="8" t="str">
        <f>IF([3]PREMIOS_GRADOS!$A121&lt;&gt;"",[3]PREMIOS_GRADOS!$A121,IF(AND([3]PREMIOS_GRADOS!$A121="",[3]PREMIOS_GRADOS!$A120&lt;&gt;"",[3]PREMIOS_GRADOS!$A120&lt;&gt;"Total"),"Total",""))</f>
        <v/>
      </c>
      <c r="B119" s="6"/>
      <c r="C119" s="6"/>
    </row>
    <row r="120" spans="1:3" ht="15.75" thickBot="1" x14ac:dyDescent="0.3">
      <c r="A120" s="8" t="str">
        <f>IF([3]PREMIOS_GRADOS!$A122&lt;&gt;"",[3]PREMIOS_GRADOS!$A122,IF(AND([3]PREMIOS_GRADOS!$A122="",[3]PREMIOS_GRADOS!$A121&lt;&gt;"",[3]PREMIOS_GRADOS!$A121&lt;&gt;"Total"),"Total",""))</f>
        <v/>
      </c>
      <c r="B120" s="6"/>
      <c r="C120" s="6"/>
    </row>
    <row r="121" spans="1:3" ht="15.75" thickBot="1" x14ac:dyDescent="0.3">
      <c r="A121" s="8" t="str">
        <f>IF([3]PREMIOS_GRADOS!$A123&lt;&gt;"",[3]PREMIOS_GRADOS!$A123,IF(AND([3]PREMIOS_GRADOS!$A123="",[3]PREMIOS_GRADOS!$A122&lt;&gt;"",[3]PREMIOS_GRADOS!$A122&lt;&gt;"Total"),"Total",""))</f>
        <v/>
      </c>
      <c r="B121" s="6"/>
      <c r="C121" s="6"/>
    </row>
    <row r="122" spans="1:3" ht="15.75" thickBot="1" x14ac:dyDescent="0.3">
      <c r="A122" s="8" t="str">
        <f>IF([3]PREMIOS_GRADOS!$A124&lt;&gt;"",[3]PREMIOS_GRADOS!$A124,IF(AND([3]PREMIOS_GRADOS!$A124="",[3]PREMIOS_GRADOS!$A123&lt;&gt;"",[3]PREMIOS_GRADOS!$A123&lt;&gt;"Total"),"Total",""))</f>
        <v/>
      </c>
      <c r="B122" s="6"/>
      <c r="C122" s="6"/>
    </row>
    <row r="123" spans="1:3" ht="15.75" thickBot="1" x14ac:dyDescent="0.3">
      <c r="A123" s="8" t="str">
        <f>IF([3]PREMIOS_GRADOS!$A125&lt;&gt;"",[3]PREMIOS_GRADOS!$A125,IF(AND([3]PREMIOS_GRADOS!$A125="",[3]PREMIOS_GRADOS!$A124&lt;&gt;"",[3]PREMIOS_GRADOS!$A124&lt;&gt;"Total"),"Total",""))</f>
        <v/>
      </c>
      <c r="B123" s="6"/>
      <c r="C123" s="6"/>
    </row>
    <row r="124" spans="1:3" ht="15.75" thickBot="1" x14ac:dyDescent="0.3">
      <c r="A124" s="8" t="str">
        <f>IF([3]PREMIOS_GRADOS!$A126&lt;&gt;"",[3]PREMIOS_GRADOS!$A126,IF(AND([3]PREMIOS_GRADOS!$A126="",[3]PREMIOS_GRADOS!$A125&lt;&gt;"",[3]PREMIOS_GRADOS!$A125&lt;&gt;"Total"),"Total",""))</f>
        <v/>
      </c>
      <c r="B124" s="6"/>
      <c r="C124" s="6"/>
    </row>
    <row r="125" spans="1:3" ht="15.75" thickBot="1" x14ac:dyDescent="0.3">
      <c r="A125" s="8" t="str">
        <f>IF([3]PREMIOS_GRADOS!$A127&lt;&gt;"",[3]PREMIOS_GRADOS!$A127,IF(AND([3]PREMIOS_GRADOS!$A127="",[3]PREMIOS_GRADOS!$A126&lt;&gt;"",[3]PREMIOS_GRADOS!$A126&lt;&gt;"Total"),"Total",""))</f>
        <v/>
      </c>
      <c r="B125" s="6"/>
      <c r="C125" s="6"/>
    </row>
    <row r="126" spans="1:3" ht="15.75" thickBot="1" x14ac:dyDescent="0.3">
      <c r="A126" s="8" t="str">
        <f>IF([3]PREMIOS_GRADOS!$A128&lt;&gt;"",[3]PREMIOS_GRADOS!$A128,IF(AND([3]PREMIOS_GRADOS!$A128="",[3]PREMIOS_GRADOS!$A127&lt;&gt;"",[3]PREMIOS_GRADOS!$A127&lt;&gt;"Total"),"Total",""))</f>
        <v/>
      </c>
      <c r="B126" s="6"/>
      <c r="C126" s="6"/>
    </row>
    <row r="127" spans="1:3" ht="15.75" thickBot="1" x14ac:dyDescent="0.3">
      <c r="A127" s="8" t="str">
        <f>IF([3]PREMIOS_GRADOS!$A129&lt;&gt;"",[3]PREMIOS_GRADOS!$A129,IF(AND([3]PREMIOS_GRADOS!$A129="",[3]PREMIOS_GRADOS!$A128&lt;&gt;"",[3]PREMIOS_GRADOS!$A128&lt;&gt;"Total"),"Total",""))</f>
        <v/>
      </c>
      <c r="B127" s="6"/>
      <c r="C127" s="6"/>
    </row>
    <row r="128" spans="1:3" ht="15.75" thickBot="1" x14ac:dyDescent="0.3">
      <c r="A128" s="8" t="str">
        <f>IF([3]PREMIOS_GRADOS!$A130&lt;&gt;"",[3]PREMIOS_GRADOS!$A130,IF(AND([3]PREMIOS_GRADOS!$A130="",[3]PREMIOS_GRADOS!$A129&lt;&gt;"",[3]PREMIOS_GRADOS!$A129&lt;&gt;"Total"),"Total",""))</f>
        <v/>
      </c>
      <c r="B128" s="6"/>
      <c r="C128" s="6"/>
    </row>
    <row r="129" spans="1:3" ht="15.75" thickBot="1" x14ac:dyDescent="0.3">
      <c r="A129" s="8" t="str">
        <f>IF([3]PREMIOS_GRADOS!$A131&lt;&gt;"",[3]PREMIOS_GRADOS!$A131,IF(AND([3]PREMIOS_GRADOS!$A131="",[3]PREMIOS_GRADOS!$A130&lt;&gt;"",[3]PREMIOS_GRADOS!$A130&lt;&gt;"Total"),"Total",""))</f>
        <v/>
      </c>
      <c r="B129" s="6"/>
      <c r="C129" s="6"/>
    </row>
    <row r="130" spans="1:3" ht="15.75" thickBot="1" x14ac:dyDescent="0.3">
      <c r="A130" s="8" t="str">
        <f>IF([3]PREMIOS_GRADOS!$A132&lt;&gt;"",[3]PREMIOS_GRADOS!$A132,IF(AND([3]PREMIOS_GRADOS!$A132="",[3]PREMIOS_GRADOS!$A131&lt;&gt;"",[3]PREMIOS_GRADOS!$A131&lt;&gt;"Total"),"Total",""))</f>
        <v/>
      </c>
      <c r="B130" s="6"/>
      <c r="C130" s="6"/>
    </row>
    <row r="131" spans="1:3" ht="15.75" thickBot="1" x14ac:dyDescent="0.3">
      <c r="A131" s="8" t="str">
        <f>IF([3]PREMIOS_GRADOS!$A133&lt;&gt;"",[3]PREMIOS_GRADOS!$A133,IF(AND([3]PREMIOS_GRADOS!$A133="",[3]PREMIOS_GRADOS!$A132&lt;&gt;"",[3]PREMIOS_GRADOS!$A132&lt;&gt;"Total"),"Total",""))</f>
        <v/>
      </c>
      <c r="B131" s="6"/>
      <c r="C131" s="6"/>
    </row>
    <row r="132" spans="1:3" ht="15.75" thickBot="1" x14ac:dyDescent="0.3">
      <c r="A132" s="8" t="str">
        <f>IF([3]PREMIOS_GRADOS!$A134&lt;&gt;"",[3]PREMIOS_GRADOS!$A134,IF(AND([3]PREMIOS_GRADOS!$A134="",[3]PREMIOS_GRADOS!$A133&lt;&gt;"",[3]PREMIOS_GRADOS!$A133&lt;&gt;"Total"),"Total",""))</f>
        <v/>
      </c>
      <c r="B132" s="6"/>
      <c r="C132" s="6"/>
    </row>
    <row r="133" spans="1:3" ht="15.75" thickBot="1" x14ac:dyDescent="0.3">
      <c r="A133" s="8" t="str">
        <f>IF([3]PREMIOS_GRADOS!$A135&lt;&gt;"",[3]PREMIOS_GRADOS!$A135,IF(AND([3]PREMIOS_GRADOS!$A135="",[3]PREMIOS_GRADOS!$A134&lt;&gt;"",[3]PREMIOS_GRADOS!$A134&lt;&gt;"Total"),"Total",""))</f>
        <v/>
      </c>
      <c r="B133" s="6"/>
      <c r="C133" s="6"/>
    </row>
    <row r="134" spans="1:3" ht="15.75" thickBot="1" x14ac:dyDescent="0.3">
      <c r="A134" s="8" t="str">
        <f>IF([3]PREMIOS_GRADOS!$A136&lt;&gt;"",[3]PREMIOS_GRADOS!$A136,IF(AND([3]PREMIOS_GRADOS!$A136="",[3]PREMIOS_GRADOS!$A135&lt;&gt;"",[3]PREMIOS_GRADOS!$A135&lt;&gt;"Total"),"Total",""))</f>
        <v/>
      </c>
      <c r="B134" s="6"/>
      <c r="C134" s="6"/>
    </row>
    <row r="135" spans="1:3" ht="15.75" thickBot="1" x14ac:dyDescent="0.3">
      <c r="A135" s="8" t="str">
        <f>IF([3]PREMIOS_GRADOS!$A137&lt;&gt;"",[3]PREMIOS_GRADOS!$A137,IF(AND([3]PREMIOS_GRADOS!$A137="",[3]PREMIOS_GRADOS!$A136&lt;&gt;"",[3]PREMIOS_GRADOS!$A136&lt;&gt;"Total"),"Total",""))</f>
        <v/>
      </c>
      <c r="B135" s="6"/>
      <c r="C135" s="6"/>
    </row>
    <row r="136" spans="1:3" ht="15.75" thickBot="1" x14ac:dyDescent="0.3">
      <c r="A136" s="8" t="str">
        <f>IF([3]PREMIOS_GRADOS!$A138&lt;&gt;"",[3]PREMIOS_GRADOS!$A138,IF(AND([3]PREMIOS_GRADOS!$A138="",[3]PREMIOS_GRADOS!$A137&lt;&gt;"",[3]PREMIOS_GRADOS!$A137&lt;&gt;"Total"),"Total",""))</f>
        <v/>
      </c>
      <c r="B136" s="6"/>
      <c r="C136" s="6"/>
    </row>
    <row r="137" spans="1:3" ht="15.75" thickBot="1" x14ac:dyDescent="0.3">
      <c r="A137" s="8" t="str">
        <f>IF([3]PREMIOS_GRADOS!$A139&lt;&gt;"",[3]PREMIOS_GRADOS!$A139,IF(AND([3]PREMIOS_GRADOS!$A139="",[3]PREMIOS_GRADOS!$A138&lt;&gt;"",[3]PREMIOS_GRADOS!$A138&lt;&gt;"Total"),"Total",""))</f>
        <v/>
      </c>
      <c r="B137" s="6"/>
      <c r="C137" s="6"/>
    </row>
    <row r="138" spans="1:3" ht="15.75" thickBot="1" x14ac:dyDescent="0.3">
      <c r="A138" s="8" t="str">
        <f>IF([3]PREMIOS_GRADOS!$A140&lt;&gt;"",[3]PREMIOS_GRADOS!$A140,IF(AND([3]PREMIOS_GRADOS!$A140="",[3]PREMIOS_GRADOS!$A139&lt;&gt;"",[3]PREMIOS_GRADOS!$A139&lt;&gt;"Total"),"Total",""))</f>
        <v/>
      </c>
      <c r="B138" s="6"/>
      <c r="C138" s="6"/>
    </row>
    <row r="139" spans="1:3" ht="15.75" thickBot="1" x14ac:dyDescent="0.3">
      <c r="A139" s="8" t="str">
        <f>IF([3]PREMIOS_GRADOS!$A141&lt;&gt;"",[3]PREMIOS_GRADOS!$A141,IF(AND([3]PREMIOS_GRADOS!$A141="",[3]PREMIOS_GRADOS!$A140&lt;&gt;"",[3]PREMIOS_GRADOS!$A140&lt;&gt;"Total"),"Total",""))</f>
        <v/>
      </c>
      <c r="B139" s="6"/>
      <c r="C139" s="6"/>
    </row>
    <row r="140" spans="1:3" ht="15.75" thickBot="1" x14ac:dyDescent="0.3">
      <c r="A140" s="8" t="str">
        <f>IF([3]PREMIOS_GRADOS!$A142&lt;&gt;"",[3]PREMIOS_GRADOS!$A142,IF(AND([3]PREMIOS_GRADOS!$A142="",[3]PREMIOS_GRADOS!$A141&lt;&gt;"",[3]PREMIOS_GRADOS!$A141&lt;&gt;"Total"),"Total",""))</f>
        <v/>
      </c>
      <c r="B140" s="6"/>
      <c r="C140" s="6"/>
    </row>
    <row r="141" spans="1:3" ht="15.75" thickBot="1" x14ac:dyDescent="0.3">
      <c r="A141" s="8" t="str">
        <f>IF([3]PREMIOS_GRADOS!$A143&lt;&gt;"",[3]PREMIOS_GRADOS!$A143,IF(AND([3]PREMIOS_GRADOS!$A143="",[3]PREMIOS_GRADOS!$A142&lt;&gt;"",[3]PREMIOS_GRADOS!$A142&lt;&gt;"Total"),"Total",""))</f>
        <v/>
      </c>
      <c r="B141" s="6"/>
      <c r="C141" s="6"/>
    </row>
    <row r="142" spans="1:3" ht="15.75" thickBot="1" x14ac:dyDescent="0.3">
      <c r="A142" s="8" t="str">
        <f>IF([3]PREMIOS_GRADOS!$A144&lt;&gt;"",[3]PREMIOS_GRADOS!$A144,IF(AND([3]PREMIOS_GRADOS!$A144="",[3]PREMIOS_GRADOS!$A143&lt;&gt;"",[3]PREMIOS_GRADOS!$A143&lt;&gt;"Total"),"Total",""))</f>
        <v/>
      </c>
      <c r="B142" s="6"/>
      <c r="C142" s="6"/>
    </row>
    <row r="143" spans="1:3" ht="15.75" thickBot="1" x14ac:dyDescent="0.3">
      <c r="A143" s="8" t="str">
        <f>IF([3]PREMIOS_GRADOS!$A145&lt;&gt;"",[3]PREMIOS_GRADOS!$A145,IF(AND([3]PREMIOS_GRADOS!$A145="",[3]PREMIOS_GRADOS!$A144&lt;&gt;"",[3]PREMIOS_GRADOS!$A144&lt;&gt;"Total"),"Total",""))</f>
        <v/>
      </c>
      <c r="B143" s="6"/>
      <c r="C143" s="6"/>
    </row>
    <row r="144" spans="1:3" ht="15.75" thickBot="1" x14ac:dyDescent="0.3">
      <c r="A144" s="8" t="str">
        <f>IF([3]PREMIOS_GRADOS!$A146&lt;&gt;"",[3]PREMIOS_GRADOS!$A146,IF(AND([3]PREMIOS_GRADOS!$A146="",[3]PREMIOS_GRADOS!$A145&lt;&gt;"",[3]PREMIOS_GRADOS!$A145&lt;&gt;"Total"),"Total",""))</f>
        <v/>
      </c>
      <c r="B144" s="6"/>
      <c r="C144" s="6"/>
    </row>
    <row r="145" spans="1:3" ht="15.75" thickBot="1" x14ac:dyDescent="0.3">
      <c r="A145" s="8" t="str">
        <f>IF([3]PREMIOS_GRADOS!$A147&lt;&gt;"",[3]PREMIOS_GRADOS!$A147,IF(AND([3]PREMIOS_GRADOS!$A147="",[3]PREMIOS_GRADOS!$A146&lt;&gt;"",[3]PREMIOS_GRADOS!$A146&lt;&gt;"Total"),"Total",""))</f>
        <v/>
      </c>
      <c r="B145" s="6"/>
      <c r="C145" s="6"/>
    </row>
    <row r="146" spans="1:3" ht="15.75" thickBot="1" x14ac:dyDescent="0.3">
      <c r="A146" s="8" t="str">
        <f>IF([3]PREMIOS_GRADOS!$A148&lt;&gt;"",[3]PREMIOS_GRADOS!$A148,IF(AND([3]PREMIOS_GRADOS!$A148="",[3]PREMIOS_GRADOS!$A147&lt;&gt;"",[3]PREMIOS_GRADOS!$A147&lt;&gt;"Total"),"Total",""))</f>
        <v/>
      </c>
      <c r="B146" s="6"/>
      <c r="C146" s="6"/>
    </row>
    <row r="147" spans="1:3" ht="15.75" thickBot="1" x14ac:dyDescent="0.3">
      <c r="A147" s="8" t="str">
        <f>IF([3]PREMIOS_GRADOS!$A149&lt;&gt;"",[3]PREMIOS_GRADOS!$A149,IF(AND([3]PREMIOS_GRADOS!$A149="",[3]PREMIOS_GRADOS!$A148&lt;&gt;"",[3]PREMIOS_GRADOS!$A148&lt;&gt;"Total"),"Total",""))</f>
        <v/>
      </c>
      <c r="B147" s="6"/>
      <c r="C147" s="6"/>
    </row>
    <row r="148" spans="1:3" ht="15.75" thickBot="1" x14ac:dyDescent="0.3">
      <c r="A148" s="8" t="str">
        <f>IF([3]PREMIOS_GRADOS!$A150&lt;&gt;"",[3]PREMIOS_GRADOS!$A150,IF(AND([3]PREMIOS_GRADOS!$A150="",[3]PREMIOS_GRADOS!$A149&lt;&gt;"",[3]PREMIOS_GRADOS!$A149&lt;&gt;"Total"),"Total",""))</f>
        <v/>
      </c>
      <c r="B148" s="6"/>
      <c r="C148" s="6"/>
    </row>
    <row r="149" spans="1:3" ht="15.75" thickBot="1" x14ac:dyDescent="0.3">
      <c r="A149" s="8" t="str">
        <f>IF([3]PREMIOS_GRADOS!$A151&lt;&gt;"",[3]PREMIOS_GRADOS!$A151,IF(AND([3]PREMIOS_GRADOS!$A151="",[3]PREMIOS_GRADOS!$A150&lt;&gt;"",[3]PREMIOS_GRADOS!$A150&lt;&gt;"Total"),"Total",""))</f>
        <v/>
      </c>
      <c r="B149" s="6"/>
      <c r="C149" s="6"/>
    </row>
    <row r="150" spans="1:3" ht="15.75" thickBot="1" x14ac:dyDescent="0.3">
      <c r="A150" s="8" t="str">
        <f>IF([3]PREMIOS_GRADOS!$A152&lt;&gt;"",[3]PREMIOS_GRADOS!$A152,IF(AND([3]PREMIOS_GRADOS!$A152="",[3]PREMIOS_GRADOS!$A151&lt;&gt;"",[3]PREMIOS_GRADOS!$A151&lt;&gt;"Total"),"Total",""))</f>
        <v/>
      </c>
      <c r="B150" s="6"/>
      <c r="C150" s="6"/>
    </row>
    <row r="151" spans="1:3" ht="15.75" thickBot="1" x14ac:dyDescent="0.3">
      <c r="A151" s="8" t="str">
        <f>IF([3]PREMIOS_GRADOS!$A153&lt;&gt;"",[3]PREMIOS_GRADOS!$A153,IF(AND([3]PREMIOS_GRADOS!$A153="",[3]PREMIOS_GRADOS!$A152&lt;&gt;"",[3]PREMIOS_GRADOS!$A152&lt;&gt;"Total"),"Total",""))</f>
        <v/>
      </c>
      <c r="B151" s="6"/>
      <c r="C151" s="6"/>
    </row>
    <row r="152" spans="1:3" ht="15.75" thickBot="1" x14ac:dyDescent="0.3">
      <c r="A152" s="8" t="str">
        <f>IF([3]PREMIOS_GRADOS!$A154&lt;&gt;"",[3]PREMIOS_GRADOS!$A154,IF(AND([3]PREMIOS_GRADOS!$A154="",[3]PREMIOS_GRADOS!$A153&lt;&gt;"",[3]PREMIOS_GRADOS!$A153&lt;&gt;"Total"),"Total",""))</f>
        <v/>
      </c>
      <c r="B152" s="6"/>
      <c r="C152" s="6"/>
    </row>
    <row r="153" spans="1:3" ht="15.75" thickBot="1" x14ac:dyDescent="0.3">
      <c r="A153" s="8" t="str">
        <f>IF([3]PREMIOS_GRADOS!$A155&lt;&gt;"",[3]PREMIOS_GRADOS!$A155,IF(AND([3]PREMIOS_GRADOS!$A155="",[3]PREMIOS_GRADOS!$A154&lt;&gt;"",[3]PREMIOS_GRADOS!$A154&lt;&gt;"Total"),"Total",""))</f>
        <v/>
      </c>
      <c r="B153" s="6"/>
      <c r="C153" s="6"/>
    </row>
    <row r="154" spans="1:3" ht="15.75" thickBot="1" x14ac:dyDescent="0.3">
      <c r="A154" s="8" t="str">
        <f>IF([3]PREMIOS_GRADOS!$A156&lt;&gt;"",[3]PREMIOS_GRADOS!$A156,IF(AND([3]PREMIOS_GRADOS!$A156="",[3]PREMIOS_GRADOS!$A155&lt;&gt;"",[3]PREMIOS_GRADOS!$A155&lt;&gt;"Total"),"Total",""))</f>
        <v/>
      </c>
      <c r="B154" s="6"/>
      <c r="C154" s="6"/>
    </row>
    <row r="155" spans="1:3" ht="15.75" thickBot="1" x14ac:dyDescent="0.3">
      <c r="A155" s="8" t="str">
        <f>IF([3]PREMIOS_GRADOS!$A157&lt;&gt;"",[3]PREMIOS_GRADOS!$A157,IF(AND([3]PREMIOS_GRADOS!$A157="",[3]PREMIOS_GRADOS!$A156&lt;&gt;"",[3]PREMIOS_GRADOS!$A156&lt;&gt;"Total"),"Total",""))</f>
        <v/>
      </c>
      <c r="B155" s="6"/>
      <c r="C155" s="6"/>
    </row>
    <row r="156" spans="1:3" ht="15.75" thickBot="1" x14ac:dyDescent="0.3">
      <c r="A156" s="8" t="str">
        <f>IF([3]PREMIOS_GRADOS!$A158&lt;&gt;"",[3]PREMIOS_GRADOS!$A158,IF(AND([3]PREMIOS_GRADOS!$A158="",[3]PREMIOS_GRADOS!$A157&lt;&gt;"",[3]PREMIOS_GRADOS!$A157&lt;&gt;"Total"),"Total",""))</f>
        <v/>
      </c>
      <c r="B156" s="6"/>
      <c r="C156" s="6"/>
    </row>
    <row r="157" spans="1:3" ht="15.75" thickBot="1" x14ac:dyDescent="0.3">
      <c r="A157" s="8" t="str">
        <f>IF([3]PREMIOS_GRADOS!$A159&lt;&gt;"",[3]PREMIOS_GRADOS!$A159,IF(AND([3]PREMIOS_GRADOS!$A159="",[3]PREMIOS_GRADOS!$A158&lt;&gt;"",[3]PREMIOS_GRADOS!$A158&lt;&gt;"Total"),"Total",""))</f>
        <v/>
      </c>
      <c r="B157" s="6"/>
      <c r="C157" s="6"/>
    </row>
    <row r="158" spans="1:3" ht="15.75" thickBot="1" x14ac:dyDescent="0.3">
      <c r="A158" s="8" t="str">
        <f>IF([3]PREMIOS_GRADOS!$A160&lt;&gt;"",[3]PREMIOS_GRADOS!$A160,IF(AND([3]PREMIOS_GRADOS!$A160="",[3]PREMIOS_GRADOS!$A159&lt;&gt;"",[3]PREMIOS_GRADOS!$A159&lt;&gt;"Total"),"Total",""))</f>
        <v/>
      </c>
      <c r="B158" s="6"/>
      <c r="C158" s="6"/>
    </row>
    <row r="159" spans="1:3" ht="15.75" thickBot="1" x14ac:dyDescent="0.3">
      <c r="A159" s="8" t="str">
        <f>IF([3]PREMIOS_GRADOS!$A161&lt;&gt;"",[3]PREMIOS_GRADOS!$A161,IF(AND([3]PREMIOS_GRADOS!$A161="",[3]PREMIOS_GRADOS!$A160&lt;&gt;"",[3]PREMIOS_GRADOS!$A160&lt;&gt;"Total"),"Total",""))</f>
        <v/>
      </c>
      <c r="B159" s="6"/>
      <c r="C159" s="6"/>
    </row>
    <row r="160" spans="1:3" ht="15.75" thickBot="1" x14ac:dyDescent="0.3">
      <c r="A160" s="8" t="str">
        <f>IF([3]PREMIOS_GRADOS!$A162&lt;&gt;"",[3]PREMIOS_GRADOS!$A162,IF(AND([3]PREMIOS_GRADOS!$A162="",[3]PREMIOS_GRADOS!$A161&lt;&gt;"",[3]PREMIOS_GRADOS!$A161&lt;&gt;"Total"),"Total",""))</f>
        <v/>
      </c>
      <c r="B160" s="6"/>
      <c r="C160" s="6"/>
    </row>
    <row r="161" spans="1:3" ht="15.75" thickBot="1" x14ac:dyDescent="0.3">
      <c r="A161" s="8" t="str">
        <f>IF([3]PREMIOS_GRADOS!$A163&lt;&gt;"",[3]PREMIOS_GRADOS!$A163,IF(AND([3]PREMIOS_GRADOS!$A163="",[3]PREMIOS_GRADOS!$A162&lt;&gt;"",[3]PREMIOS_GRADOS!$A162&lt;&gt;"Total"),"Total",""))</f>
        <v/>
      </c>
      <c r="B161" s="6"/>
      <c r="C161" s="6"/>
    </row>
    <row r="162" spans="1:3" ht="15.75" thickBot="1" x14ac:dyDescent="0.3">
      <c r="A162" s="8" t="str">
        <f>IF([3]PREMIOS_GRADOS!$A164&lt;&gt;"",[3]PREMIOS_GRADOS!$A164,IF(AND([3]PREMIOS_GRADOS!$A164="",[3]PREMIOS_GRADOS!$A163&lt;&gt;"",[3]PREMIOS_GRADOS!$A163&lt;&gt;"Total"),"Total",""))</f>
        <v/>
      </c>
      <c r="B162" s="6"/>
      <c r="C162" s="6"/>
    </row>
    <row r="163" spans="1:3" ht="15.75" thickBot="1" x14ac:dyDescent="0.3">
      <c r="A163" s="8" t="str">
        <f>IF([3]PREMIOS_GRADOS!$A165&lt;&gt;"",[3]PREMIOS_GRADOS!$A165,IF(AND([3]PREMIOS_GRADOS!$A165="",[3]PREMIOS_GRADOS!$A164&lt;&gt;"",[3]PREMIOS_GRADOS!$A164&lt;&gt;"Total"),"Total",""))</f>
        <v/>
      </c>
      <c r="B163" s="6"/>
      <c r="C163" s="6"/>
    </row>
    <row r="164" spans="1:3" ht="15.75" thickBot="1" x14ac:dyDescent="0.3">
      <c r="A164" s="8" t="str">
        <f>IF([3]PREMIOS_GRADOS!$A166&lt;&gt;"",[3]PREMIOS_GRADOS!$A166,IF(AND([3]PREMIOS_GRADOS!$A166="",[3]PREMIOS_GRADOS!$A165&lt;&gt;"",[3]PREMIOS_GRADOS!$A165&lt;&gt;"Total"),"Total",""))</f>
        <v/>
      </c>
      <c r="B164" s="6"/>
      <c r="C164" s="6"/>
    </row>
    <row r="165" spans="1:3" ht="15.75" thickBot="1" x14ac:dyDescent="0.3">
      <c r="A165" s="8" t="str">
        <f>IF([3]PREMIOS_GRADOS!$A167&lt;&gt;"",[3]PREMIOS_GRADOS!$A167,IF(AND([3]PREMIOS_GRADOS!$A167="",[3]PREMIOS_GRADOS!$A166&lt;&gt;"",[3]PREMIOS_GRADOS!$A166&lt;&gt;"Total"),"Total",""))</f>
        <v/>
      </c>
      <c r="B165" s="6"/>
      <c r="C165" s="6"/>
    </row>
    <row r="166" spans="1:3" ht="15.75" thickBot="1" x14ac:dyDescent="0.3">
      <c r="A166" s="8" t="str">
        <f>IF([3]PREMIOS_GRADOS!$A168&lt;&gt;"",[3]PREMIOS_GRADOS!$A168,IF(AND([3]PREMIOS_GRADOS!$A168="",[3]PREMIOS_GRADOS!$A167&lt;&gt;"",[3]PREMIOS_GRADOS!$A167&lt;&gt;"Total"),"Total",""))</f>
        <v/>
      </c>
      <c r="B166" s="6"/>
      <c r="C166" s="6"/>
    </row>
    <row r="167" spans="1:3" ht="15.75" thickBot="1" x14ac:dyDescent="0.3">
      <c r="A167" s="8" t="str">
        <f>IF([3]PREMIOS_GRADOS!$A169&lt;&gt;"",[3]PREMIOS_GRADOS!$A169,IF(AND([3]PREMIOS_GRADOS!$A169="",[3]PREMIOS_GRADOS!$A168&lt;&gt;"",[3]PREMIOS_GRADOS!$A168&lt;&gt;"Total"),"Total",""))</f>
        <v/>
      </c>
      <c r="B167" s="6"/>
      <c r="C167" s="6"/>
    </row>
    <row r="168" spans="1:3" ht="15.75" thickBot="1" x14ac:dyDescent="0.3">
      <c r="A168" s="8" t="str">
        <f>IF([3]PREMIOS_GRADOS!$A170&lt;&gt;"",[3]PREMIOS_GRADOS!$A170,IF(AND([3]PREMIOS_GRADOS!$A170="",[3]PREMIOS_GRADOS!$A169&lt;&gt;"",[3]PREMIOS_GRADOS!$A169&lt;&gt;"Total"),"Total",""))</f>
        <v/>
      </c>
      <c r="B168" s="6"/>
      <c r="C168" s="6"/>
    </row>
    <row r="169" spans="1:3" ht="15.75" thickBot="1" x14ac:dyDescent="0.3">
      <c r="A169" s="8" t="str">
        <f>IF([3]PREMIOS_GRADOS!$A171&lt;&gt;"",[3]PREMIOS_GRADOS!$A171,IF(AND([3]PREMIOS_GRADOS!$A171="",[3]PREMIOS_GRADOS!$A170&lt;&gt;"",[3]PREMIOS_GRADOS!$A170&lt;&gt;"Total"),"Total",""))</f>
        <v/>
      </c>
      <c r="B169" s="6"/>
      <c r="C169" s="6"/>
    </row>
    <row r="170" spans="1:3" ht="15.75" thickBot="1" x14ac:dyDescent="0.3">
      <c r="A170" s="8" t="str">
        <f>IF([3]PREMIOS_GRADOS!$A172&lt;&gt;"",[3]PREMIOS_GRADOS!$A172,IF(AND([3]PREMIOS_GRADOS!$A172="",[3]PREMIOS_GRADOS!$A171&lt;&gt;"",[3]PREMIOS_GRADOS!$A171&lt;&gt;"Total"),"Total",""))</f>
        <v/>
      </c>
      <c r="B170" s="6"/>
      <c r="C170" s="6"/>
    </row>
    <row r="171" spans="1:3" ht="15.75" thickBot="1" x14ac:dyDescent="0.3">
      <c r="A171" s="8" t="str">
        <f>IF([3]PREMIOS_GRADOS!$A173&lt;&gt;"",[3]PREMIOS_GRADOS!$A173,IF(AND([3]PREMIOS_GRADOS!$A173="",[3]PREMIOS_GRADOS!$A172&lt;&gt;"",[3]PREMIOS_GRADOS!$A172&lt;&gt;"Total"),"Total",""))</f>
        <v/>
      </c>
      <c r="B171" s="6"/>
      <c r="C171" s="6"/>
    </row>
    <row r="172" spans="1:3" ht="15.75" thickBot="1" x14ac:dyDescent="0.3">
      <c r="A172" s="8" t="str">
        <f>IF([3]PREMIOS_GRADOS!$A174&lt;&gt;"",[3]PREMIOS_GRADOS!$A174,IF(AND([3]PREMIOS_GRADOS!$A174="",[3]PREMIOS_GRADOS!$A173&lt;&gt;"",[3]PREMIOS_GRADOS!$A173&lt;&gt;"Total"),"Total",""))</f>
        <v/>
      </c>
      <c r="B172" s="6"/>
      <c r="C172" s="6"/>
    </row>
    <row r="173" spans="1:3" ht="15.75" thickBot="1" x14ac:dyDescent="0.3">
      <c r="A173" s="8" t="str">
        <f>IF([3]PREMIOS_GRADOS!$A175&lt;&gt;"",[3]PREMIOS_GRADOS!$A175,IF(AND([3]PREMIOS_GRADOS!$A175="",[3]PREMIOS_GRADOS!$A174&lt;&gt;"",[3]PREMIOS_GRADOS!$A174&lt;&gt;"Total"),"Total",""))</f>
        <v/>
      </c>
      <c r="B173" s="6"/>
      <c r="C173" s="6"/>
    </row>
    <row r="174" spans="1:3" ht="15.75" thickBot="1" x14ac:dyDescent="0.3">
      <c r="A174" s="8" t="str">
        <f>IF([3]PREMIOS_GRADOS!$A176&lt;&gt;"",[3]PREMIOS_GRADOS!$A176,IF(AND([3]PREMIOS_GRADOS!$A176="",[3]PREMIOS_GRADOS!$A175&lt;&gt;"",[3]PREMIOS_GRADOS!$A175&lt;&gt;"Total"),"Total",""))</f>
        <v/>
      </c>
      <c r="B174" s="6"/>
      <c r="C174" s="6"/>
    </row>
    <row r="175" spans="1:3" ht="15.75" thickBot="1" x14ac:dyDescent="0.3">
      <c r="A175" s="8" t="str">
        <f>IF([3]PREMIOS_GRADOS!$A177&lt;&gt;"",[3]PREMIOS_GRADOS!$A177,IF(AND([3]PREMIOS_GRADOS!$A177="",[3]PREMIOS_GRADOS!$A176&lt;&gt;"",[3]PREMIOS_GRADOS!$A176&lt;&gt;"Total"),"Total",""))</f>
        <v/>
      </c>
      <c r="B175" s="6"/>
      <c r="C175" s="6"/>
    </row>
    <row r="176" spans="1:3" ht="15.75" thickBot="1" x14ac:dyDescent="0.3">
      <c r="A176" s="8" t="str">
        <f>IF([3]PREMIOS_GRADOS!$A178&lt;&gt;"",[3]PREMIOS_GRADOS!$A178,IF(AND([3]PREMIOS_GRADOS!$A178="",[3]PREMIOS_GRADOS!$A177&lt;&gt;"",[3]PREMIOS_GRADOS!$A177&lt;&gt;"Total"),"Total",""))</f>
        <v/>
      </c>
      <c r="B176" s="6"/>
      <c r="C176" s="6"/>
    </row>
    <row r="177" spans="1:3" ht="15.75" thickBot="1" x14ac:dyDescent="0.3">
      <c r="A177" s="8" t="str">
        <f>IF([3]PREMIOS_GRADOS!$A179&lt;&gt;"",[3]PREMIOS_GRADOS!$A179,IF(AND([3]PREMIOS_GRADOS!$A179="",[3]PREMIOS_GRADOS!$A178&lt;&gt;"",[3]PREMIOS_GRADOS!$A178&lt;&gt;"Total"),"Total",""))</f>
        <v/>
      </c>
      <c r="B177" s="6"/>
      <c r="C177" s="6"/>
    </row>
    <row r="178" spans="1:3" ht="15.75" thickBot="1" x14ac:dyDescent="0.3">
      <c r="A178" s="8" t="str">
        <f>IF([3]PREMIOS_GRADOS!$A180&lt;&gt;"",[3]PREMIOS_GRADOS!$A180,IF(AND([3]PREMIOS_GRADOS!$A180="",[3]PREMIOS_GRADOS!$A179&lt;&gt;"",[3]PREMIOS_GRADOS!$A179&lt;&gt;"Total"),"Total",""))</f>
        <v/>
      </c>
      <c r="B178" s="6"/>
      <c r="C178" s="6"/>
    </row>
    <row r="179" spans="1:3" ht="15.75" thickBot="1" x14ac:dyDescent="0.3">
      <c r="A179" s="8" t="str">
        <f>IF([3]PREMIOS_GRADOS!$A181&lt;&gt;"",[3]PREMIOS_GRADOS!$A181,IF(AND([3]PREMIOS_GRADOS!$A181="",[3]PREMIOS_GRADOS!$A180&lt;&gt;"",[3]PREMIOS_GRADOS!$A180&lt;&gt;"Total"),"Total",""))</f>
        <v/>
      </c>
      <c r="B179" s="6"/>
      <c r="C179" s="6"/>
    </row>
    <row r="180" spans="1:3" ht="15.75" thickBot="1" x14ac:dyDescent="0.3">
      <c r="A180" s="8" t="str">
        <f>IF([3]PREMIOS_GRADOS!$A182&lt;&gt;"",[3]PREMIOS_GRADOS!$A182,IF(AND([3]PREMIOS_GRADOS!$A182="",[3]PREMIOS_GRADOS!$A181&lt;&gt;"",[3]PREMIOS_GRADOS!$A181&lt;&gt;"Total"),"Total",""))</f>
        <v/>
      </c>
      <c r="B180" s="6"/>
      <c r="C180" s="6"/>
    </row>
    <row r="181" spans="1:3" ht="15.75" thickBot="1" x14ac:dyDescent="0.3">
      <c r="A181" s="8" t="str">
        <f>IF([3]PREMIOS_GRADOS!$A183&lt;&gt;"",[3]PREMIOS_GRADOS!$A183,IF(AND([3]PREMIOS_GRADOS!$A183="",[3]PREMIOS_GRADOS!$A182&lt;&gt;"",[3]PREMIOS_GRADOS!$A182&lt;&gt;"Total"),"Total",""))</f>
        <v/>
      </c>
      <c r="B181" s="6"/>
      <c r="C181" s="6"/>
    </row>
    <row r="182" spans="1:3" ht="15.75" thickBot="1" x14ac:dyDescent="0.3">
      <c r="A182" s="8" t="str">
        <f>IF([3]PREMIOS_GRADOS!$A184&lt;&gt;"",[3]PREMIOS_GRADOS!$A184,IF(AND([3]PREMIOS_GRADOS!$A184="",[3]PREMIOS_GRADOS!$A183&lt;&gt;"",[3]PREMIOS_GRADOS!$A183&lt;&gt;"Total"),"Total",""))</f>
        <v/>
      </c>
      <c r="B182" s="6"/>
      <c r="C182" s="6"/>
    </row>
    <row r="183" spans="1:3" ht="15.75" thickBot="1" x14ac:dyDescent="0.3">
      <c r="A183" s="8" t="str">
        <f>IF([3]PREMIOS_GRADOS!$A185&lt;&gt;"",[3]PREMIOS_GRADOS!$A185,IF(AND([3]PREMIOS_GRADOS!$A185="",[3]PREMIOS_GRADOS!$A184&lt;&gt;"",[3]PREMIOS_GRADOS!$A184&lt;&gt;"Total"),"Total",""))</f>
        <v/>
      </c>
      <c r="B183" s="6"/>
      <c r="C183" s="6"/>
    </row>
    <row r="184" spans="1:3" ht="15.75" thickBot="1" x14ac:dyDescent="0.3">
      <c r="A184" s="8" t="str">
        <f>IF([3]PREMIOS_GRADOS!$A186&lt;&gt;"",[3]PREMIOS_GRADOS!$A186,IF(AND([3]PREMIOS_GRADOS!$A186="",[3]PREMIOS_GRADOS!$A185&lt;&gt;"",[3]PREMIOS_GRADOS!$A185&lt;&gt;"Total"),"Total",""))</f>
        <v/>
      </c>
      <c r="B184" s="6"/>
      <c r="C184" s="6"/>
    </row>
    <row r="185" spans="1:3" ht="15.75" thickBot="1" x14ac:dyDescent="0.3">
      <c r="A185" s="8" t="str">
        <f>IF([3]PREMIOS_GRADOS!$A187&lt;&gt;"",[3]PREMIOS_GRADOS!$A187,IF(AND([3]PREMIOS_GRADOS!$A187="",[3]PREMIOS_GRADOS!$A186&lt;&gt;"",[3]PREMIOS_GRADOS!$A186&lt;&gt;"Total"),"Total",""))</f>
        <v/>
      </c>
      <c r="B185" s="6"/>
      <c r="C185" s="6"/>
    </row>
    <row r="186" spans="1:3" ht="15.75" thickBot="1" x14ac:dyDescent="0.3">
      <c r="A186" s="8" t="str">
        <f>IF([3]PREMIOS_GRADOS!$A188&lt;&gt;"",[3]PREMIOS_GRADOS!$A188,IF(AND([3]PREMIOS_GRADOS!$A188="",[3]PREMIOS_GRADOS!$A187&lt;&gt;"",[3]PREMIOS_GRADOS!$A187&lt;&gt;"Total"),"Total",""))</f>
        <v/>
      </c>
      <c r="B186" s="6"/>
      <c r="C186" s="6"/>
    </row>
    <row r="187" spans="1:3" ht="15.75" thickBot="1" x14ac:dyDescent="0.3">
      <c r="A187" s="8" t="str">
        <f>IF([3]PREMIOS_GRADOS!$A189&lt;&gt;"",[3]PREMIOS_GRADOS!$A189,IF(AND([3]PREMIOS_GRADOS!$A189="",[3]PREMIOS_GRADOS!$A188&lt;&gt;"",[3]PREMIOS_GRADOS!$A188&lt;&gt;"Total"),"Total",""))</f>
        <v/>
      </c>
      <c r="B187" s="6"/>
      <c r="C187" s="6"/>
    </row>
    <row r="188" spans="1:3" ht="15.75" thickBot="1" x14ac:dyDescent="0.3">
      <c r="A188" s="8" t="str">
        <f>IF([3]PREMIOS_GRADOS!$A190&lt;&gt;"",[3]PREMIOS_GRADOS!$A190,IF(AND([3]PREMIOS_GRADOS!$A190="",[3]PREMIOS_GRADOS!$A189&lt;&gt;"",[3]PREMIOS_GRADOS!$A189&lt;&gt;"Total"),"Total",""))</f>
        <v/>
      </c>
      <c r="B188" s="6"/>
      <c r="C188" s="6"/>
    </row>
    <row r="189" spans="1:3" ht="15.75" thickBot="1" x14ac:dyDescent="0.3">
      <c r="A189" s="8" t="str">
        <f>IF([3]PREMIOS_GRADOS!$A191&lt;&gt;"",[3]PREMIOS_GRADOS!$A191,IF(AND([3]PREMIOS_GRADOS!$A191="",[3]PREMIOS_GRADOS!$A190&lt;&gt;"",[3]PREMIOS_GRADOS!$A190&lt;&gt;"Total"),"Total",""))</f>
        <v/>
      </c>
      <c r="B189" s="6"/>
      <c r="C189" s="6"/>
    </row>
    <row r="190" spans="1:3" ht="15.75" thickBot="1" x14ac:dyDescent="0.3">
      <c r="A190" s="8" t="str">
        <f>IF([3]PREMIOS_GRADOS!$A192&lt;&gt;"",[3]PREMIOS_GRADOS!$A192,IF(AND([3]PREMIOS_GRADOS!$A192="",[3]PREMIOS_GRADOS!$A191&lt;&gt;"",[3]PREMIOS_GRADOS!$A191&lt;&gt;"Total"),"Total",""))</f>
        <v/>
      </c>
      <c r="B190" s="6"/>
      <c r="C190" s="6"/>
    </row>
    <row r="191" spans="1:3" ht="15.75" thickBot="1" x14ac:dyDescent="0.3">
      <c r="A191" s="8" t="str">
        <f>IF([3]PREMIOS_GRADOS!$A193&lt;&gt;"",[3]PREMIOS_GRADOS!$A193,IF(AND([3]PREMIOS_GRADOS!$A193="",[3]PREMIOS_GRADOS!$A192&lt;&gt;"",[3]PREMIOS_GRADOS!$A192&lt;&gt;"Total"),"Total",""))</f>
        <v/>
      </c>
      <c r="B191" s="6"/>
      <c r="C191" s="6"/>
    </row>
    <row r="192" spans="1:3" ht="15.75" thickBot="1" x14ac:dyDescent="0.3">
      <c r="A192" s="8" t="str">
        <f>IF([3]PREMIOS_GRADOS!$A194&lt;&gt;"",[3]PREMIOS_GRADOS!$A194,IF(AND([3]PREMIOS_GRADOS!$A194="",[3]PREMIOS_GRADOS!$A193&lt;&gt;"",[3]PREMIOS_GRADOS!$A193&lt;&gt;"Total"),"Total",""))</f>
        <v/>
      </c>
      <c r="B192" s="6"/>
      <c r="C192" s="6"/>
    </row>
    <row r="193" spans="1:3" ht="15.75" thickBot="1" x14ac:dyDescent="0.3">
      <c r="A193" s="8" t="str">
        <f>IF([3]PREMIOS_GRADOS!$A195&lt;&gt;"",[3]PREMIOS_GRADOS!$A195,IF(AND([3]PREMIOS_GRADOS!$A195="",[3]PREMIOS_GRADOS!$A194&lt;&gt;"",[3]PREMIOS_GRADOS!$A194&lt;&gt;"Total"),"Total",""))</f>
        <v/>
      </c>
      <c r="B193" s="6"/>
      <c r="C193" s="6"/>
    </row>
    <row r="194" spans="1:3" ht="15.75" thickBot="1" x14ac:dyDescent="0.3">
      <c r="A194" s="8" t="str">
        <f>IF([3]PREMIOS_GRADOS!$A196&lt;&gt;"",[3]PREMIOS_GRADOS!$A196,IF(AND([3]PREMIOS_GRADOS!$A196="",[3]PREMIOS_GRADOS!$A195&lt;&gt;"",[3]PREMIOS_GRADOS!$A195&lt;&gt;"Total"),"Total",""))</f>
        <v/>
      </c>
      <c r="B194" s="6"/>
      <c r="C194" s="6"/>
    </row>
    <row r="195" spans="1:3" ht="15.75" thickBot="1" x14ac:dyDescent="0.3">
      <c r="A195" s="8" t="str">
        <f>IF([3]PREMIOS_GRADOS!$A197&lt;&gt;"",[3]PREMIOS_GRADOS!$A197,IF(AND([3]PREMIOS_GRADOS!$A197="",[3]PREMIOS_GRADOS!$A196&lt;&gt;"",[3]PREMIOS_GRADOS!$A196&lt;&gt;"Total"),"Total",""))</f>
        <v/>
      </c>
      <c r="B195" s="6"/>
      <c r="C195" s="6"/>
    </row>
    <row r="196" spans="1:3" ht="15.75" thickBot="1" x14ac:dyDescent="0.3">
      <c r="A196" s="8" t="str">
        <f>IF([3]PREMIOS_GRADOS!$A198&lt;&gt;"",[3]PREMIOS_GRADOS!$A198,IF(AND([3]PREMIOS_GRADOS!$A198="",[3]PREMIOS_GRADOS!$A197&lt;&gt;"",[3]PREMIOS_GRADOS!$A197&lt;&gt;"Total"),"Total",""))</f>
        <v/>
      </c>
      <c r="B196" s="6"/>
      <c r="C196" s="6"/>
    </row>
    <row r="197" spans="1:3" ht="15.75" thickBot="1" x14ac:dyDescent="0.3">
      <c r="A197" s="8" t="str">
        <f>IF([3]PREMIOS_GRADOS!$A199&lt;&gt;"",[3]PREMIOS_GRADOS!$A199,IF(AND([3]PREMIOS_GRADOS!$A199="",[3]PREMIOS_GRADOS!$A198&lt;&gt;"",[3]PREMIOS_GRADOS!$A198&lt;&gt;"Total"),"Total",""))</f>
        <v/>
      </c>
      <c r="B197" s="6"/>
      <c r="C197" s="6"/>
    </row>
    <row r="198" spans="1:3" ht="15.75" thickBot="1" x14ac:dyDescent="0.3">
      <c r="A198" s="8" t="str">
        <f>IF([3]PREMIOS_GRADOS!$A200&lt;&gt;"",[3]PREMIOS_GRADOS!$A200,IF(AND([3]PREMIOS_GRADOS!$A200="",[3]PREMIOS_GRADOS!$A199&lt;&gt;"",[3]PREMIOS_GRADOS!$A199&lt;&gt;"Total"),"Total",""))</f>
        <v/>
      </c>
      <c r="B198" s="6"/>
      <c r="C198" s="6"/>
    </row>
    <row r="199" spans="1:3" ht="15.75" thickBot="1" x14ac:dyDescent="0.3">
      <c r="A199" s="8" t="str">
        <f>IF([3]PREMIOS_GRADOS!$A201&lt;&gt;"",[3]PREMIOS_GRADOS!$A201,IF(AND([3]PREMIOS_GRADOS!$A201="",[3]PREMIOS_GRADOS!$A200&lt;&gt;"",[3]PREMIOS_GRADOS!$A200&lt;&gt;"Total"),"Total",""))</f>
        <v/>
      </c>
      <c r="B199" s="6"/>
      <c r="C199" s="6"/>
    </row>
    <row r="200" spans="1:3" ht="15.75" thickBot="1" x14ac:dyDescent="0.3">
      <c r="A200" s="8" t="str">
        <f>IF([3]PREMIOS_GRADOS!$A202&lt;&gt;"",[3]PREMIOS_GRADOS!$A202,IF(AND([3]PREMIOS_GRADOS!$A202="",[3]PREMIOS_GRADOS!$A201&lt;&gt;"",[3]PREMIOS_GRADOS!$A201&lt;&gt;"Total"),"Total",""))</f>
        <v/>
      </c>
      <c r="B200" s="6"/>
      <c r="C200" s="6"/>
    </row>
    <row r="201" spans="1:3" x14ac:dyDescent="0.25">
      <c r="A201" s="17"/>
      <c r="B201" s="17"/>
      <c r="C201" s="17"/>
    </row>
    <row r="202" spans="1:3" x14ac:dyDescent="0.25">
      <c r="A202" s="17"/>
      <c r="B202" s="17"/>
      <c r="C202" s="17"/>
    </row>
    <row r="203" spans="1:3" x14ac:dyDescent="0.25">
      <c r="A203" s="17"/>
      <c r="B203" s="17"/>
      <c r="C203" s="17"/>
    </row>
    <row r="204" spans="1:3" x14ac:dyDescent="0.25">
      <c r="A204" s="17"/>
      <c r="B204" s="17"/>
      <c r="C204" s="17"/>
    </row>
    <row r="205" spans="1:3" x14ac:dyDescent="0.25">
      <c r="A205" s="17"/>
      <c r="B205" s="17"/>
      <c r="C205" s="17"/>
    </row>
    <row r="206" spans="1:3" x14ac:dyDescent="0.25">
      <c r="A206" s="17"/>
      <c r="B206" s="17"/>
      <c r="C206" s="17"/>
    </row>
  </sheetData>
  <mergeCells count="2">
    <mergeCell ref="B1:C1"/>
    <mergeCell ref="A1:A2"/>
  </mergeCells>
  <conditionalFormatting sqref="A3:A200">
    <cfRule type="expression" dxfId="744" priority="22">
      <formula>$A3=""</formula>
    </cfRule>
    <cfRule type="expression" dxfId="743" priority="23">
      <formula>$A3="TOTAL"</formula>
    </cfRule>
    <cfRule type="expression" dxfId="742" priority="24">
      <formula>AND($A3&lt;&gt;"",$A3&lt;&gt;"TOTAL")</formula>
    </cfRule>
  </conditionalFormatting>
  <conditionalFormatting sqref="B3:B200">
    <cfRule type="expression" dxfId="741" priority="19">
      <formula>$A3="TOTAL"</formula>
    </cfRule>
    <cfRule type="expression" dxfId="740" priority="20">
      <formula>$A3=""</formula>
    </cfRule>
    <cfRule type="expression" dxfId="739" priority="21">
      <formula>AND($A3&lt;&gt;"",$A3&lt;&gt;"TOTAL")</formula>
    </cfRule>
  </conditionalFormatting>
  <conditionalFormatting sqref="C3:C200">
    <cfRule type="expression" dxfId="738" priority="13">
      <formula>$A3="TOTAL"</formula>
    </cfRule>
    <cfRule type="expression" dxfId="737" priority="14">
      <formula>$A3=""</formula>
    </cfRule>
    <cfRule type="expression" dxfId="736" priority="15">
      <formula>AND($A3&lt;&gt;"",$A3&lt;&gt;"TOTAL")</formula>
    </cfRule>
  </conditionalFormatting>
  <conditionalFormatting sqref="A1">
    <cfRule type="expression" dxfId="735" priority="7">
      <formula>"Total"</formula>
    </cfRule>
    <cfRule type="cellIs" dxfId="734" priority="8" operator="notEqual">
      <formula>""""""</formula>
    </cfRule>
  </conditionalFormatting>
  <conditionalFormatting sqref="B1">
    <cfRule type="expression" dxfId="733" priority="5">
      <formula>"Total"</formula>
    </cfRule>
    <cfRule type="cellIs" dxfId="732" priority="6" operator="notEqual">
      <formula>""""""</formula>
    </cfRule>
  </conditionalFormatting>
  <conditionalFormatting sqref="B2">
    <cfRule type="expression" dxfId="731" priority="2">
      <formula>$A2=""</formula>
    </cfRule>
    <cfRule type="expression" dxfId="730" priority="3">
      <formula>$A2="TOTAL"</formula>
    </cfRule>
    <cfRule type="expression" dxfId="729" priority="4">
      <formula>AND($A2&lt;&gt;"",$A2&lt;&gt;"TOTAL")</formula>
    </cfRule>
  </conditionalFormatting>
  <conditionalFormatting sqref="B2:C2">
    <cfRule type="cellIs" dxfId="728" priority="1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3:C200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I200"/>
  <sheetViews>
    <sheetView workbookViewId="0">
      <selection activeCell="H4" sqref="H4"/>
    </sheetView>
  </sheetViews>
  <sheetFormatPr baseColWidth="10" defaultRowHeight="15" x14ac:dyDescent="0.25"/>
  <cols>
    <col min="1" max="1" width="64" customWidth="1"/>
  </cols>
  <sheetData>
    <row r="1" spans="1:5" ht="15.75" thickBot="1" x14ac:dyDescent="0.3">
      <c r="A1" s="68" t="s">
        <v>6</v>
      </c>
      <c r="B1" s="66" t="s">
        <v>4</v>
      </c>
      <c r="C1" s="67"/>
    </row>
    <row r="2" spans="1:5" ht="15.75" thickBot="1" x14ac:dyDescent="0.3">
      <c r="A2" s="69"/>
      <c r="B2" s="60" t="s">
        <v>1</v>
      </c>
      <c r="C2" s="60" t="s">
        <v>3</v>
      </c>
    </row>
    <row r="3" spans="1:5" ht="15.75" thickBot="1" x14ac:dyDescent="0.3">
      <c r="A3" s="8" t="str">
        <f>IF([3]PREMIOS_TITULACIONES_ANTIGUAS!$A5&lt;&gt;"",[3]PREMIOS_TITULACIONES_ANTIGUAS!$A5,IF(AND([3]PREMIOS_TITULACIONES_ANTIGUAS!$A5="",[3]PREMIOS_TITULACIONES_ANTIGUAS!$A4&lt;&gt;"",[3]PREMIOS_TITULACIONES_ANTIGUAS!$A4&lt;&gt;"Total"),"Total",""))</f>
        <v>Maestro Especialidad en Educación Infantil</v>
      </c>
      <c r="B3" s="6"/>
      <c r="C3" s="6"/>
      <c r="D3" s="17"/>
    </row>
    <row r="4" spans="1:5" ht="15.75" thickBot="1" x14ac:dyDescent="0.3">
      <c r="A4" s="8" t="str">
        <f>IF([3]PREMIOS_TITULACIONES_ANTIGUAS!$A6&lt;&gt;"",[3]PREMIOS_TITULACIONES_ANTIGUAS!$A6,IF(AND([3]PREMIOS_TITULACIONES_ANTIGUAS!$A6="",[3]PREMIOS_TITULACIONES_ANTIGUAS!$A5&lt;&gt;"",[3]PREMIOS_TITULACIONES_ANTIGUAS!$A5&lt;&gt;"Total"),"Total",""))</f>
        <v>Diplomatura en Enfermería</v>
      </c>
      <c r="B4" s="6"/>
      <c r="C4" s="6"/>
      <c r="D4" s="17"/>
    </row>
    <row r="5" spans="1:5" ht="15.75" thickBot="1" x14ac:dyDescent="0.3">
      <c r="A5" s="8" t="str">
        <f>IF([3]PREMIOS_TITULACIONES_ANTIGUAS!$A7&lt;&gt;"",[3]PREMIOS_TITULACIONES_ANTIGUAS!$A7,IF(AND([3]PREMIOS_TITULACIONES_ANTIGUAS!$A7="",[3]PREMIOS_TITULACIONES_ANTIGUAS!$A6&lt;&gt;"",[3]PREMIOS_TITULACIONES_ANTIGUAS!$A6&lt;&gt;"Total"),"Total",""))</f>
        <v>Diplomatura en Relaciones Laborales</v>
      </c>
      <c r="B5" s="6"/>
      <c r="C5" s="6"/>
      <c r="D5" s="17"/>
    </row>
    <row r="6" spans="1:5" ht="15.75" thickBot="1" x14ac:dyDescent="0.3">
      <c r="A6" s="8" t="str">
        <f>IF([3]PREMIOS_TITULACIONES_ANTIGUAS!$A8&lt;&gt;"",[3]PREMIOS_TITULACIONES_ANTIGUAS!$A8,IF(AND([3]PREMIOS_TITULACIONES_ANTIGUAS!$A8="",[3]PREMIOS_TITULACIONES_ANTIGUAS!$A7&lt;&gt;"",[3]PREMIOS_TITULACIONES_ANTIGUAS!$A7&lt;&gt;"Total"),"Total",""))</f>
        <v>Ingeniería Técnica Agrícola, Espc. en Industrias Agrarias y Alimentarias</v>
      </c>
      <c r="B6" s="6"/>
      <c r="C6" s="6"/>
      <c r="D6" s="17"/>
    </row>
    <row r="7" spans="1:5" ht="15.75" thickBot="1" x14ac:dyDescent="0.3">
      <c r="A7" s="8" t="str">
        <f>IF([3]PREMIOS_TITULACIONES_ANTIGUAS!$A9&lt;&gt;"",[3]PREMIOS_TITULACIONES_ANTIGUAS!$A9,IF(AND([3]PREMIOS_TITULACIONES_ANTIGUAS!$A9="",[3]PREMIOS_TITULACIONES_ANTIGUAS!$A8&lt;&gt;"",[3]PREMIOS_TITULACIONES_ANTIGUAS!$A8&lt;&gt;"Total"),"Total",""))</f>
        <v>Diplomatura en Turismo</v>
      </c>
      <c r="B7" s="6"/>
      <c r="C7" s="6"/>
      <c r="D7" s="17"/>
    </row>
    <row r="8" spans="1:5" ht="15.75" thickBot="1" x14ac:dyDescent="0.3">
      <c r="A8" s="8" t="str">
        <f>IF([3]PREMIOS_TITULACIONES_ANTIGUAS!$A10&lt;&gt;"",[3]PREMIOS_TITULACIONES_ANTIGUAS!$A10,IF(AND([3]PREMIOS_TITULACIONES_ANTIGUAS!$A10="",[3]PREMIOS_TITULACIONES_ANTIGUAS!$A9&lt;&gt;"",[3]PREMIOS_TITULACIONES_ANTIGUAS!$A9&lt;&gt;"Total"),"Total",""))</f>
        <v>Ingeniería Industrial</v>
      </c>
      <c r="B8" s="6"/>
      <c r="C8" s="6"/>
      <c r="D8" s="17"/>
    </row>
    <row r="9" spans="1:5" ht="15.75" thickBot="1" x14ac:dyDescent="0.3">
      <c r="A9" s="8" t="str">
        <f>IF([3]PREMIOS_TITULACIONES_ANTIGUAS!$A11&lt;&gt;"",[3]PREMIOS_TITULACIONES_ANTIGUAS!$A11,IF(AND([3]PREMIOS_TITULACIONES_ANTIGUAS!$A11="",[3]PREMIOS_TITULACIONES_ANTIGUAS!$A10&lt;&gt;"",[3]PREMIOS_TITULACIONES_ANTIGUAS!$A10&lt;&gt;"Total"),"Total",""))</f>
        <v>Licenciatura en Administración y Dirección de Empresas</v>
      </c>
      <c r="B9" s="6"/>
      <c r="C9" s="6"/>
      <c r="D9" s="17"/>
    </row>
    <row r="10" spans="1:5" ht="15.75" thickBot="1" x14ac:dyDescent="0.3">
      <c r="A10" s="8" t="str">
        <f>IF([3]PREMIOS_TITULACIONES_ANTIGUAS!$A12&lt;&gt;"",[3]PREMIOS_TITULACIONES_ANTIGUAS!$A12,IF(AND([3]PREMIOS_TITULACIONES_ANTIGUAS!$A12="",[3]PREMIOS_TITULACIONES_ANTIGUAS!$A11&lt;&gt;"",[3]PREMIOS_TITULACIONES_ANTIGUAS!$A11&lt;&gt;"Total"),"Total",""))</f>
        <v>Ingeniería Técnica Industrial, Especialidad en Electricidad</v>
      </c>
      <c r="B10" s="6"/>
      <c r="C10" s="6"/>
      <c r="D10" s="17"/>
    </row>
    <row r="11" spans="1:5" ht="15.75" thickBot="1" x14ac:dyDescent="0.3">
      <c r="A11" s="8" t="str">
        <f>IF([3]PREMIOS_TITULACIONES_ANTIGUAS!$A13&lt;&gt;"",[3]PREMIOS_TITULACIONES_ANTIGUAS!$A13,IF(AND([3]PREMIOS_TITULACIONES_ANTIGUAS!$A13="",[3]PREMIOS_TITULACIONES_ANTIGUAS!$A12&lt;&gt;"",[3]PREMIOS_TITULACIONES_ANTIGUAS!$A12&lt;&gt;"Total"),"Total",""))</f>
        <v>Ingeniería Técnica Industrial, Especialidad en Electrónica Industrial</v>
      </c>
      <c r="B11" s="6"/>
      <c r="C11" s="6"/>
      <c r="D11" s="17"/>
    </row>
    <row r="12" spans="1:5" ht="15.75" thickBot="1" x14ac:dyDescent="0.3">
      <c r="A12" s="8" t="str">
        <f>IF([3]PREMIOS_TITULACIONES_ANTIGUAS!$A14&lt;&gt;"",[3]PREMIOS_TITULACIONES_ANTIGUAS!$A14,IF(AND([3]PREMIOS_TITULACIONES_ANTIGUAS!$A14="",[3]PREMIOS_TITULACIONES_ANTIGUAS!$A13&lt;&gt;"",[3]PREMIOS_TITULACIONES_ANTIGUAS!$A13&lt;&gt;"Total"),"Total",""))</f>
        <v>Licenciatura en Enología</v>
      </c>
      <c r="B12" s="6"/>
      <c r="C12" s="6"/>
      <c r="D12" s="17"/>
    </row>
    <row r="13" spans="1:5" ht="15.75" thickBot="1" x14ac:dyDescent="0.3">
      <c r="A13" s="8" t="str">
        <f>IF([3]PREMIOS_TITULACIONES_ANTIGUAS!$A15&lt;&gt;"",[3]PREMIOS_TITULACIONES_ANTIGUAS!$A15,IF(AND([3]PREMIOS_TITULACIONES_ANTIGUAS!$A15="",[3]PREMIOS_TITULACIONES_ANTIGUAS!$A14&lt;&gt;"",[3]PREMIOS_TITULACIONES_ANTIGUAS!$A14&lt;&gt;"Total"),"Total",""))</f>
        <v>Licenciatura en Filología Hispánica</v>
      </c>
      <c r="B13" s="6"/>
      <c r="C13" s="6"/>
      <c r="D13" s="17"/>
    </row>
    <row r="14" spans="1:5" ht="15.75" thickBot="1" x14ac:dyDescent="0.3">
      <c r="A14" s="8" t="str">
        <f>IF([3]PREMIOS_TITULACIONES_ANTIGUAS!$A16&lt;&gt;"",[3]PREMIOS_TITULACIONES_ANTIGUAS!$A16,IF(AND([3]PREMIOS_TITULACIONES_ANTIGUAS!$A16="",[3]PREMIOS_TITULACIONES_ANTIGUAS!$A15&lt;&gt;"",[3]PREMIOS_TITULACIONES_ANTIGUAS!$A15&lt;&gt;"Total"),"Total",""))</f>
        <v>Licenciatura en Filología Inglesa</v>
      </c>
      <c r="B14" s="6"/>
      <c r="C14" s="6"/>
      <c r="D14" s="17"/>
      <c r="E14" s="17"/>
    </row>
    <row r="15" spans="1:5" ht="15.75" thickBot="1" x14ac:dyDescent="0.3">
      <c r="A15" s="8" t="str">
        <f>IF([3]PREMIOS_TITULACIONES_ANTIGUAS!$A17&lt;&gt;"",[3]PREMIOS_TITULACIONES_ANTIGUAS!$A17,IF(AND([3]PREMIOS_TITULACIONES_ANTIGUAS!$A17="",[3]PREMIOS_TITULACIONES_ANTIGUAS!$A16&lt;&gt;"",[3]PREMIOS_TITULACIONES_ANTIGUAS!$A16&lt;&gt;"Total"),"Total",""))</f>
        <v>Licenciatura en Historia y Ciencias de la Música</v>
      </c>
      <c r="B15" s="6"/>
      <c r="C15" s="6"/>
      <c r="D15" s="17"/>
    </row>
    <row r="16" spans="1:5" ht="15.75" thickBot="1" x14ac:dyDescent="0.3">
      <c r="A16" s="8" t="str">
        <f>IF([3]PREMIOS_TITULACIONES_ANTIGUAS!$A18&lt;&gt;"",[3]PREMIOS_TITULACIONES_ANTIGUAS!$A18,IF(AND([3]PREMIOS_TITULACIONES_ANTIGUAS!$A18="",[3]PREMIOS_TITULACIONES_ANTIGUAS!$A17&lt;&gt;"",[3]PREMIOS_TITULACIONES_ANTIGUAS!$A17&lt;&gt;"Total"),"Total",""))</f>
        <v>Licenciatura en Química</v>
      </c>
      <c r="B16" s="6"/>
      <c r="C16" s="6"/>
      <c r="D16" s="17"/>
    </row>
    <row r="17" spans="1:9" ht="15.75" thickBot="1" x14ac:dyDescent="0.3">
      <c r="A17" s="8" t="str">
        <f>IF([3]PREMIOS_TITULACIONES_ANTIGUAS!$A19&lt;&gt;"",[3]PREMIOS_TITULACIONES_ANTIGUAS!$A19,IF(AND([3]PREMIOS_TITULACIONES_ANTIGUAS!$A19="",[3]PREMIOS_TITULACIONES_ANTIGUAS!$A18&lt;&gt;"",[3]PREMIOS_TITULACIONES_ANTIGUAS!$A18&lt;&gt;"Total"),"Total",""))</f>
        <v>TOTAL</v>
      </c>
      <c r="B17" s="6"/>
      <c r="C17" s="6"/>
      <c r="D17" s="17"/>
    </row>
    <row r="18" spans="1:9" ht="15.75" thickBot="1" x14ac:dyDescent="0.3">
      <c r="A18" s="8" t="str">
        <f>IF([3]PREMIOS_TITULACIONES_ANTIGUAS!$A20&lt;&gt;"",[3]PREMIOS_TITULACIONES_ANTIGUAS!$A20,IF(AND([3]PREMIOS_TITULACIONES_ANTIGUAS!$A20="",[3]PREMIOS_TITULACIONES_ANTIGUAS!$A19&lt;&gt;"",[3]PREMIOS_TITULACIONES_ANTIGUAS!$A19&lt;&gt;"Total"),"Total",""))</f>
        <v/>
      </c>
      <c r="B18" s="6"/>
      <c r="C18" s="6"/>
      <c r="D18" s="17"/>
    </row>
    <row r="19" spans="1:9" ht="15.75" thickBot="1" x14ac:dyDescent="0.3">
      <c r="A19" s="8" t="str">
        <f>IF([3]PREMIOS_TITULACIONES_ANTIGUAS!$A21&lt;&gt;"",[3]PREMIOS_TITULACIONES_ANTIGUAS!$A21,IF(AND([3]PREMIOS_TITULACIONES_ANTIGUAS!$A21="",[3]PREMIOS_TITULACIONES_ANTIGUAS!$A20&lt;&gt;"",[3]PREMIOS_TITULACIONES_ANTIGUAS!$A20&lt;&gt;"Total"),"Total",""))</f>
        <v/>
      </c>
      <c r="B19" s="6"/>
      <c r="C19" s="6"/>
      <c r="D19" s="17"/>
      <c r="E19" s="17"/>
      <c r="F19" s="17"/>
      <c r="G19" s="17"/>
      <c r="H19" s="17"/>
      <c r="I19" s="17"/>
    </row>
    <row r="20" spans="1:9" ht="15.75" thickBot="1" x14ac:dyDescent="0.3">
      <c r="A20" s="8" t="str">
        <f>IF([3]PREMIOS_TITULACIONES_ANTIGUAS!$A22&lt;&gt;"",[3]PREMIOS_TITULACIONES_ANTIGUAS!$A22,IF(AND([3]PREMIOS_TITULACIONES_ANTIGUAS!$A22="",[3]PREMIOS_TITULACIONES_ANTIGUAS!$A21&lt;&gt;"",[3]PREMIOS_TITULACIONES_ANTIGUAS!$A21&lt;&gt;"Total"),"Total",""))</f>
        <v/>
      </c>
      <c r="B20" s="6"/>
      <c r="C20" s="6"/>
      <c r="D20" s="17"/>
      <c r="E20" s="17"/>
      <c r="F20" s="17"/>
      <c r="G20" s="17"/>
      <c r="H20" s="17"/>
      <c r="I20" s="17"/>
    </row>
    <row r="21" spans="1:9" ht="15.75" thickBot="1" x14ac:dyDescent="0.3">
      <c r="A21" s="8" t="str">
        <f>IF([3]PREMIOS_TITULACIONES_ANTIGUAS!$A23&lt;&gt;"",[3]PREMIOS_TITULACIONES_ANTIGUAS!$A23,IF(AND([3]PREMIOS_TITULACIONES_ANTIGUAS!$A23="",[3]PREMIOS_TITULACIONES_ANTIGUAS!$A22&lt;&gt;"",[3]PREMIOS_TITULACIONES_ANTIGUAS!$A22&lt;&gt;"Total"),"Total",""))</f>
        <v/>
      </c>
      <c r="B21" s="6"/>
      <c r="C21" s="6"/>
      <c r="D21" s="17"/>
      <c r="E21" s="17"/>
      <c r="F21" s="17"/>
      <c r="G21" s="17"/>
      <c r="H21" s="17"/>
      <c r="I21" s="17"/>
    </row>
    <row r="22" spans="1:9" ht="15.75" thickBot="1" x14ac:dyDescent="0.3">
      <c r="A22" s="8" t="str">
        <f>IF([3]PREMIOS_TITULACIONES_ANTIGUAS!$A24&lt;&gt;"",[3]PREMIOS_TITULACIONES_ANTIGUAS!$A24,IF(AND([3]PREMIOS_TITULACIONES_ANTIGUAS!$A24="",[3]PREMIOS_TITULACIONES_ANTIGUAS!$A23&lt;&gt;"",[3]PREMIOS_TITULACIONES_ANTIGUAS!$A23&lt;&gt;"Total"),"Total",""))</f>
        <v/>
      </c>
      <c r="B22" s="6"/>
      <c r="C22" s="6"/>
      <c r="D22" s="17"/>
      <c r="E22" s="17"/>
      <c r="F22" s="17"/>
      <c r="G22" s="17"/>
      <c r="H22" s="17"/>
      <c r="I22" s="17"/>
    </row>
    <row r="23" spans="1:9" ht="15.75" thickBot="1" x14ac:dyDescent="0.3">
      <c r="A23" s="8" t="str">
        <f>IF([3]PREMIOS_TITULACIONES_ANTIGUAS!$A25&lt;&gt;"",[3]PREMIOS_TITULACIONES_ANTIGUAS!$A25,IF(AND([3]PREMIOS_TITULACIONES_ANTIGUAS!$A25="",[3]PREMIOS_TITULACIONES_ANTIGUAS!$A24&lt;&gt;"",[3]PREMIOS_TITULACIONES_ANTIGUAS!$A24&lt;&gt;"Total"),"Total",""))</f>
        <v/>
      </c>
      <c r="B23" s="6"/>
      <c r="C23" s="6"/>
      <c r="D23" s="17"/>
      <c r="E23" s="17"/>
      <c r="F23" s="17"/>
      <c r="G23" s="17"/>
      <c r="H23" s="17"/>
      <c r="I23" s="17"/>
    </row>
    <row r="24" spans="1:9" ht="15.75" thickBot="1" x14ac:dyDescent="0.3">
      <c r="A24" s="8" t="str">
        <f>IF([3]PREMIOS_TITULACIONES_ANTIGUAS!$A26&lt;&gt;"",[3]PREMIOS_TITULACIONES_ANTIGUAS!$A26,IF(AND([3]PREMIOS_TITULACIONES_ANTIGUAS!$A26="",[3]PREMIOS_TITULACIONES_ANTIGUAS!$A25&lt;&gt;"",[3]PREMIOS_TITULACIONES_ANTIGUAS!$A25&lt;&gt;"Total"),"Total",""))</f>
        <v/>
      </c>
      <c r="B24" s="6"/>
      <c r="C24" s="6"/>
      <c r="D24" s="17"/>
      <c r="E24" s="17"/>
      <c r="F24" s="17"/>
      <c r="G24" s="17"/>
      <c r="H24" s="17"/>
      <c r="I24" s="17"/>
    </row>
    <row r="25" spans="1:9" ht="15.75" thickBot="1" x14ac:dyDescent="0.3">
      <c r="A25" s="8" t="str">
        <f>IF([3]PREMIOS_TITULACIONES_ANTIGUAS!$A27&lt;&gt;"",[3]PREMIOS_TITULACIONES_ANTIGUAS!$A27,IF(AND([3]PREMIOS_TITULACIONES_ANTIGUAS!$A27="",[3]PREMIOS_TITULACIONES_ANTIGUAS!$A26&lt;&gt;"",[3]PREMIOS_TITULACIONES_ANTIGUAS!$A26&lt;&gt;"Total"),"Total",""))</f>
        <v/>
      </c>
      <c r="B25" s="6"/>
      <c r="C25" s="6"/>
      <c r="D25" s="17"/>
      <c r="E25" s="17"/>
      <c r="F25" s="17"/>
      <c r="G25" s="17"/>
      <c r="H25" s="17"/>
      <c r="I25" s="17"/>
    </row>
    <row r="26" spans="1:9" ht="15.75" thickBot="1" x14ac:dyDescent="0.3">
      <c r="A26" s="8" t="str">
        <f>IF([3]PREMIOS_TITULACIONES_ANTIGUAS!$A28&lt;&gt;"",[3]PREMIOS_TITULACIONES_ANTIGUAS!$A28,IF(AND([3]PREMIOS_TITULACIONES_ANTIGUAS!$A28="",[3]PREMIOS_TITULACIONES_ANTIGUAS!$A27&lt;&gt;"",[3]PREMIOS_TITULACIONES_ANTIGUAS!$A27&lt;&gt;"Total"),"Total",""))</f>
        <v/>
      </c>
      <c r="B26" s="6"/>
      <c r="C26" s="6"/>
      <c r="D26" s="17"/>
      <c r="E26" s="17"/>
      <c r="F26" s="17"/>
      <c r="G26" s="17"/>
      <c r="H26" s="17"/>
      <c r="I26" s="17"/>
    </row>
    <row r="27" spans="1:9" ht="15.75" thickBot="1" x14ac:dyDescent="0.3">
      <c r="A27" s="8" t="str">
        <f>IF([3]PREMIOS_TITULACIONES_ANTIGUAS!$A29&lt;&gt;"",[3]PREMIOS_TITULACIONES_ANTIGUAS!$A29,IF(AND([3]PREMIOS_TITULACIONES_ANTIGUAS!$A29="",[3]PREMIOS_TITULACIONES_ANTIGUAS!$A28&lt;&gt;"",[3]PREMIOS_TITULACIONES_ANTIGUAS!$A28&lt;&gt;"Total"),"Total",""))</f>
        <v/>
      </c>
      <c r="B27" s="6"/>
      <c r="C27" s="6"/>
      <c r="D27" s="17"/>
      <c r="E27" s="17"/>
      <c r="F27" s="17"/>
      <c r="G27" s="17"/>
      <c r="H27" s="17"/>
      <c r="I27" s="17"/>
    </row>
    <row r="28" spans="1:9" ht="15.75" thickBot="1" x14ac:dyDescent="0.3">
      <c r="A28" s="8" t="str">
        <f>IF([3]PREMIOS_TITULACIONES_ANTIGUAS!$A30&lt;&gt;"",[3]PREMIOS_TITULACIONES_ANTIGUAS!$A30,IF(AND([3]PREMIOS_TITULACIONES_ANTIGUAS!$A30="",[3]PREMIOS_TITULACIONES_ANTIGUAS!$A29&lt;&gt;"",[3]PREMIOS_TITULACIONES_ANTIGUAS!$A29&lt;&gt;"Total"),"Total",""))</f>
        <v/>
      </c>
      <c r="B28" s="6"/>
      <c r="C28" s="6"/>
      <c r="D28" s="17"/>
      <c r="E28" s="17"/>
      <c r="F28" s="17"/>
      <c r="G28" s="17"/>
      <c r="H28" s="17"/>
      <c r="I28" s="17"/>
    </row>
    <row r="29" spans="1:9" ht="15.75" thickBot="1" x14ac:dyDescent="0.3">
      <c r="A29" s="8" t="str">
        <f>IF([3]PREMIOS_TITULACIONES_ANTIGUAS!$A31&lt;&gt;"",[3]PREMIOS_TITULACIONES_ANTIGUAS!$A31,IF(AND([3]PREMIOS_TITULACIONES_ANTIGUAS!$A31="",[3]PREMIOS_TITULACIONES_ANTIGUAS!$A30&lt;&gt;"",[3]PREMIOS_TITULACIONES_ANTIGUAS!$A30&lt;&gt;"Total"),"Total",""))</f>
        <v/>
      </c>
      <c r="B29" s="6"/>
      <c r="C29" s="6"/>
      <c r="D29" s="17"/>
      <c r="E29" s="17"/>
      <c r="F29" s="17"/>
      <c r="G29" s="17"/>
      <c r="H29" s="17"/>
      <c r="I29" s="17"/>
    </row>
    <row r="30" spans="1:9" ht="15.75" thickBot="1" x14ac:dyDescent="0.3">
      <c r="A30" s="8" t="str">
        <f>IF([3]PREMIOS_TITULACIONES_ANTIGUAS!$A32&lt;&gt;"",[3]PREMIOS_TITULACIONES_ANTIGUAS!$A32,IF(AND([3]PREMIOS_TITULACIONES_ANTIGUAS!$A32="",[3]PREMIOS_TITULACIONES_ANTIGUAS!$A31&lt;&gt;"",[3]PREMIOS_TITULACIONES_ANTIGUAS!$A31&lt;&gt;"Total"),"Total",""))</f>
        <v/>
      </c>
      <c r="B30" s="6"/>
      <c r="C30" s="6"/>
      <c r="D30" s="17"/>
      <c r="E30" s="17"/>
      <c r="F30" s="17"/>
      <c r="G30" s="17"/>
      <c r="H30" s="17"/>
      <c r="I30" s="17"/>
    </row>
    <row r="31" spans="1:9" ht="15.75" thickBot="1" x14ac:dyDescent="0.3">
      <c r="A31" s="8" t="str">
        <f>IF([3]PREMIOS_TITULACIONES_ANTIGUAS!$A33&lt;&gt;"",[3]PREMIOS_TITULACIONES_ANTIGUAS!$A33,IF(AND([3]PREMIOS_TITULACIONES_ANTIGUAS!$A33="",[3]PREMIOS_TITULACIONES_ANTIGUAS!$A32&lt;&gt;"",[3]PREMIOS_TITULACIONES_ANTIGUAS!$A32&lt;&gt;"Total"),"Total",""))</f>
        <v/>
      </c>
      <c r="B31" s="6"/>
      <c r="C31" s="6"/>
      <c r="D31" s="17"/>
      <c r="E31" s="17"/>
      <c r="F31" s="17"/>
      <c r="G31" s="17"/>
      <c r="H31" s="17"/>
      <c r="I31" s="17"/>
    </row>
    <row r="32" spans="1:9" ht="15.75" thickBot="1" x14ac:dyDescent="0.3">
      <c r="A32" s="8" t="str">
        <f>IF([3]PREMIOS_TITULACIONES_ANTIGUAS!$A34&lt;&gt;"",[3]PREMIOS_TITULACIONES_ANTIGUAS!$A34,IF(AND([3]PREMIOS_TITULACIONES_ANTIGUAS!$A34="",[3]PREMIOS_TITULACIONES_ANTIGUAS!$A33&lt;&gt;"",[3]PREMIOS_TITULACIONES_ANTIGUAS!$A33&lt;&gt;"Total"),"Total",""))</f>
        <v/>
      </c>
      <c r="B32" s="6"/>
      <c r="C32" s="6"/>
      <c r="D32" s="17"/>
      <c r="E32" s="17"/>
      <c r="F32" s="17"/>
      <c r="G32" s="17"/>
      <c r="H32" s="17"/>
      <c r="I32" s="17"/>
    </row>
    <row r="33" spans="1:9" ht="15.75" thickBot="1" x14ac:dyDescent="0.3">
      <c r="A33" s="8" t="str">
        <f>IF([3]PREMIOS_TITULACIONES_ANTIGUAS!$A35&lt;&gt;"",[3]PREMIOS_TITULACIONES_ANTIGUAS!$A35,IF(AND([3]PREMIOS_TITULACIONES_ANTIGUAS!$A35="",[3]PREMIOS_TITULACIONES_ANTIGUAS!$A34&lt;&gt;"",[3]PREMIOS_TITULACIONES_ANTIGUAS!$A34&lt;&gt;"Total"),"Total",""))</f>
        <v/>
      </c>
      <c r="B33" s="6"/>
      <c r="C33" s="6"/>
      <c r="D33" s="17"/>
      <c r="E33" s="17"/>
      <c r="F33" s="17"/>
      <c r="G33" s="17"/>
      <c r="H33" s="17"/>
      <c r="I33" s="17"/>
    </row>
    <row r="34" spans="1:9" ht="15.75" thickBot="1" x14ac:dyDescent="0.3">
      <c r="A34" s="8" t="str">
        <f>IF([3]PREMIOS_TITULACIONES_ANTIGUAS!$A36&lt;&gt;"",[3]PREMIOS_TITULACIONES_ANTIGUAS!$A36,IF(AND([3]PREMIOS_TITULACIONES_ANTIGUAS!$A36="",[3]PREMIOS_TITULACIONES_ANTIGUAS!$A35&lt;&gt;"",[3]PREMIOS_TITULACIONES_ANTIGUAS!$A35&lt;&gt;"Total"),"Total",""))</f>
        <v/>
      </c>
      <c r="B34" s="6"/>
      <c r="C34" s="6"/>
    </row>
    <row r="35" spans="1:9" ht="15.75" thickBot="1" x14ac:dyDescent="0.3">
      <c r="A35" s="8" t="str">
        <f>IF([3]PREMIOS_TITULACIONES_ANTIGUAS!$A37&lt;&gt;"",[3]PREMIOS_TITULACIONES_ANTIGUAS!$A37,IF(AND([3]PREMIOS_TITULACIONES_ANTIGUAS!$A37="",[3]PREMIOS_TITULACIONES_ANTIGUAS!$A36&lt;&gt;"",[3]PREMIOS_TITULACIONES_ANTIGUAS!$A36&lt;&gt;"Total"),"Total",""))</f>
        <v/>
      </c>
      <c r="B35" s="6"/>
      <c r="C35" s="6"/>
    </row>
    <row r="36" spans="1:9" ht="15.75" thickBot="1" x14ac:dyDescent="0.3">
      <c r="A36" s="8" t="str">
        <f>IF([3]PREMIOS_TITULACIONES_ANTIGUAS!$A38&lt;&gt;"",[3]PREMIOS_TITULACIONES_ANTIGUAS!$A38,IF(AND([3]PREMIOS_TITULACIONES_ANTIGUAS!$A38="",[3]PREMIOS_TITULACIONES_ANTIGUAS!$A37&lt;&gt;"",[3]PREMIOS_TITULACIONES_ANTIGUAS!$A37&lt;&gt;"Total"),"Total",""))</f>
        <v/>
      </c>
      <c r="B36" s="6"/>
      <c r="C36" s="6"/>
    </row>
    <row r="37" spans="1:9" ht="15.75" thickBot="1" x14ac:dyDescent="0.3">
      <c r="A37" s="8" t="str">
        <f>IF([3]PREMIOS_TITULACIONES_ANTIGUAS!$A39&lt;&gt;"",[3]PREMIOS_TITULACIONES_ANTIGUAS!$A39,IF(AND([3]PREMIOS_TITULACIONES_ANTIGUAS!$A39="",[3]PREMIOS_TITULACIONES_ANTIGUAS!$A38&lt;&gt;"",[3]PREMIOS_TITULACIONES_ANTIGUAS!$A38&lt;&gt;"Total"),"Total",""))</f>
        <v/>
      </c>
      <c r="B37" s="6"/>
      <c r="C37" s="6"/>
    </row>
    <row r="38" spans="1:9" ht="15.75" thickBot="1" x14ac:dyDescent="0.3">
      <c r="A38" s="8" t="str">
        <f>IF([3]PREMIOS_TITULACIONES_ANTIGUAS!$A40&lt;&gt;"",[3]PREMIOS_TITULACIONES_ANTIGUAS!$A40,IF(AND([3]PREMIOS_TITULACIONES_ANTIGUAS!$A40="",[3]PREMIOS_TITULACIONES_ANTIGUAS!$A39&lt;&gt;"",[3]PREMIOS_TITULACIONES_ANTIGUAS!$A39&lt;&gt;"Total"),"Total",""))</f>
        <v/>
      </c>
      <c r="B38" s="6"/>
      <c r="C38" s="6"/>
    </row>
    <row r="39" spans="1:9" ht="15.75" thickBot="1" x14ac:dyDescent="0.3">
      <c r="A39" s="8" t="str">
        <f>IF([3]PREMIOS_TITULACIONES_ANTIGUAS!$A41&lt;&gt;"",[3]PREMIOS_TITULACIONES_ANTIGUAS!$A41,IF(AND([3]PREMIOS_TITULACIONES_ANTIGUAS!$A41="",[3]PREMIOS_TITULACIONES_ANTIGUAS!$A40&lt;&gt;"",[3]PREMIOS_TITULACIONES_ANTIGUAS!$A40&lt;&gt;"Total"),"Total",""))</f>
        <v/>
      </c>
      <c r="B39" s="6"/>
      <c r="C39" s="6"/>
    </row>
    <row r="40" spans="1:9" ht="15.75" thickBot="1" x14ac:dyDescent="0.3">
      <c r="A40" s="8" t="str">
        <f>IF([3]PREMIOS_TITULACIONES_ANTIGUAS!$A42&lt;&gt;"",[3]PREMIOS_TITULACIONES_ANTIGUAS!$A42,IF(AND([3]PREMIOS_TITULACIONES_ANTIGUAS!$A42="",[3]PREMIOS_TITULACIONES_ANTIGUAS!$A41&lt;&gt;"",[3]PREMIOS_TITULACIONES_ANTIGUAS!$A41&lt;&gt;"Total"),"Total",""))</f>
        <v/>
      </c>
      <c r="B40" s="6"/>
      <c r="C40" s="6"/>
    </row>
    <row r="41" spans="1:9" ht="15.75" thickBot="1" x14ac:dyDescent="0.3">
      <c r="A41" s="8" t="str">
        <f>IF([3]PREMIOS_TITULACIONES_ANTIGUAS!$A43&lt;&gt;"",[3]PREMIOS_TITULACIONES_ANTIGUAS!$A43,IF(AND([3]PREMIOS_TITULACIONES_ANTIGUAS!$A43="",[3]PREMIOS_TITULACIONES_ANTIGUAS!$A42&lt;&gt;"",[3]PREMIOS_TITULACIONES_ANTIGUAS!$A42&lt;&gt;"Total"),"Total",""))</f>
        <v/>
      </c>
      <c r="B41" s="6"/>
      <c r="C41" s="6"/>
    </row>
    <row r="42" spans="1:9" ht="15.75" thickBot="1" x14ac:dyDescent="0.3">
      <c r="A42" s="8" t="str">
        <f>IF([3]PREMIOS_TITULACIONES_ANTIGUAS!$A44&lt;&gt;"",[3]PREMIOS_TITULACIONES_ANTIGUAS!$A44,IF(AND([3]PREMIOS_TITULACIONES_ANTIGUAS!$A44="",[3]PREMIOS_TITULACIONES_ANTIGUAS!$A43&lt;&gt;"",[3]PREMIOS_TITULACIONES_ANTIGUAS!$A43&lt;&gt;"Total"),"Total",""))</f>
        <v/>
      </c>
      <c r="B42" s="6"/>
      <c r="C42" s="6"/>
    </row>
    <row r="43" spans="1:9" ht="15.75" thickBot="1" x14ac:dyDescent="0.3">
      <c r="A43" s="8" t="str">
        <f>IF([3]PREMIOS_TITULACIONES_ANTIGUAS!$A45&lt;&gt;"",[3]PREMIOS_TITULACIONES_ANTIGUAS!$A45,IF(AND([3]PREMIOS_TITULACIONES_ANTIGUAS!$A45="",[3]PREMIOS_TITULACIONES_ANTIGUAS!$A44&lt;&gt;"",[3]PREMIOS_TITULACIONES_ANTIGUAS!$A44&lt;&gt;"Total"),"Total",""))</f>
        <v/>
      </c>
      <c r="B43" s="6"/>
      <c r="C43" s="6"/>
    </row>
    <row r="44" spans="1:9" ht="15.75" thickBot="1" x14ac:dyDescent="0.3">
      <c r="A44" s="8" t="str">
        <f>IF([3]PREMIOS_TITULACIONES_ANTIGUAS!$A46&lt;&gt;"",[3]PREMIOS_TITULACIONES_ANTIGUAS!$A46,IF(AND([3]PREMIOS_TITULACIONES_ANTIGUAS!$A46="",[3]PREMIOS_TITULACIONES_ANTIGUAS!$A45&lt;&gt;"",[3]PREMIOS_TITULACIONES_ANTIGUAS!$A45&lt;&gt;"Total"),"Total",""))</f>
        <v/>
      </c>
      <c r="B44" s="6"/>
      <c r="C44" s="6"/>
    </row>
    <row r="45" spans="1:9" ht="15.75" thickBot="1" x14ac:dyDescent="0.3">
      <c r="A45" s="8" t="str">
        <f>IF([3]PREMIOS_TITULACIONES_ANTIGUAS!$A47&lt;&gt;"",[3]PREMIOS_TITULACIONES_ANTIGUAS!$A47,IF(AND([3]PREMIOS_TITULACIONES_ANTIGUAS!$A47="",[3]PREMIOS_TITULACIONES_ANTIGUAS!$A46&lt;&gt;"",[3]PREMIOS_TITULACIONES_ANTIGUAS!$A46&lt;&gt;"Total"),"Total",""))</f>
        <v/>
      </c>
      <c r="B45" s="6"/>
      <c r="C45" s="6"/>
    </row>
    <row r="46" spans="1:9" ht="15.75" thickBot="1" x14ac:dyDescent="0.3">
      <c r="A46" s="8" t="str">
        <f>IF([3]PREMIOS_TITULACIONES_ANTIGUAS!$A48&lt;&gt;"",[3]PREMIOS_TITULACIONES_ANTIGUAS!$A48,IF(AND([3]PREMIOS_TITULACIONES_ANTIGUAS!$A48="",[3]PREMIOS_TITULACIONES_ANTIGUAS!$A47&lt;&gt;"",[3]PREMIOS_TITULACIONES_ANTIGUAS!$A47&lt;&gt;"Total"),"Total",""))</f>
        <v/>
      </c>
      <c r="B46" s="6"/>
      <c r="C46" s="6"/>
    </row>
    <row r="47" spans="1:9" ht="15.75" thickBot="1" x14ac:dyDescent="0.3">
      <c r="A47" s="8" t="str">
        <f>IF([3]PREMIOS_TITULACIONES_ANTIGUAS!$A49&lt;&gt;"",[3]PREMIOS_TITULACIONES_ANTIGUAS!$A49,IF(AND([3]PREMIOS_TITULACIONES_ANTIGUAS!$A49="",[3]PREMIOS_TITULACIONES_ANTIGUAS!$A48&lt;&gt;"",[3]PREMIOS_TITULACIONES_ANTIGUAS!$A48&lt;&gt;"Total"),"Total",""))</f>
        <v/>
      </c>
      <c r="B47" s="6"/>
      <c r="C47" s="6"/>
    </row>
    <row r="48" spans="1:9" ht="15.75" thickBot="1" x14ac:dyDescent="0.3">
      <c r="A48" s="8" t="str">
        <f>IF([3]PREMIOS_TITULACIONES_ANTIGUAS!$A50&lt;&gt;"",[3]PREMIOS_TITULACIONES_ANTIGUAS!$A50,IF(AND([3]PREMIOS_TITULACIONES_ANTIGUAS!$A50="",[3]PREMIOS_TITULACIONES_ANTIGUAS!$A49&lt;&gt;"",[3]PREMIOS_TITULACIONES_ANTIGUAS!$A49&lt;&gt;"Total"),"Total",""))</f>
        <v/>
      </c>
      <c r="B48" s="6"/>
      <c r="C48" s="6"/>
    </row>
    <row r="49" spans="1:3" ht="15.75" thickBot="1" x14ac:dyDescent="0.3">
      <c r="A49" s="8" t="str">
        <f>IF([3]PREMIOS_TITULACIONES_ANTIGUAS!$A51&lt;&gt;"",[3]PREMIOS_TITULACIONES_ANTIGUAS!$A51,IF(AND([3]PREMIOS_TITULACIONES_ANTIGUAS!$A51="",[3]PREMIOS_TITULACIONES_ANTIGUAS!$A50&lt;&gt;"",[3]PREMIOS_TITULACIONES_ANTIGUAS!$A50&lt;&gt;"Total"),"Total",""))</f>
        <v/>
      </c>
      <c r="B49" s="6"/>
      <c r="C49" s="6"/>
    </row>
    <row r="50" spans="1:3" ht="15.75" thickBot="1" x14ac:dyDescent="0.3">
      <c r="A50" s="8" t="str">
        <f>IF([3]PREMIOS_TITULACIONES_ANTIGUAS!$A52&lt;&gt;"",[3]PREMIOS_TITULACIONES_ANTIGUAS!$A52,IF(AND([3]PREMIOS_TITULACIONES_ANTIGUAS!$A52="",[3]PREMIOS_TITULACIONES_ANTIGUAS!$A51&lt;&gt;"",[3]PREMIOS_TITULACIONES_ANTIGUAS!$A51&lt;&gt;"Total"),"Total",""))</f>
        <v/>
      </c>
      <c r="B50" s="6"/>
      <c r="C50" s="6"/>
    </row>
    <row r="51" spans="1:3" ht="15.75" thickBot="1" x14ac:dyDescent="0.3">
      <c r="A51" s="8" t="str">
        <f>IF([3]PREMIOS_TITULACIONES_ANTIGUAS!$A53&lt;&gt;"",[3]PREMIOS_TITULACIONES_ANTIGUAS!$A53,IF(AND([3]PREMIOS_TITULACIONES_ANTIGUAS!$A53="",[3]PREMIOS_TITULACIONES_ANTIGUAS!$A52&lt;&gt;"",[3]PREMIOS_TITULACIONES_ANTIGUAS!$A52&lt;&gt;"Total"),"Total",""))</f>
        <v/>
      </c>
      <c r="B51" s="6"/>
      <c r="C51" s="6"/>
    </row>
    <row r="52" spans="1:3" ht="15.75" thickBot="1" x14ac:dyDescent="0.3">
      <c r="A52" s="8" t="str">
        <f>IF([3]PREMIOS_TITULACIONES_ANTIGUAS!$A54&lt;&gt;"",[3]PREMIOS_TITULACIONES_ANTIGUAS!$A54,IF(AND([3]PREMIOS_TITULACIONES_ANTIGUAS!$A54="",[3]PREMIOS_TITULACIONES_ANTIGUAS!$A53&lt;&gt;"",[3]PREMIOS_TITULACIONES_ANTIGUAS!$A53&lt;&gt;"Total"),"Total",""))</f>
        <v/>
      </c>
      <c r="B52" s="6"/>
      <c r="C52" s="6"/>
    </row>
    <row r="53" spans="1:3" ht="15.75" thickBot="1" x14ac:dyDescent="0.3">
      <c r="A53" s="8" t="str">
        <f>IF([3]PREMIOS_TITULACIONES_ANTIGUAS!$A55&lt;&gt;"",[3]PREMIOS_TITULACIONES_ANTIGUAS!$A55,IF(AND([3]PREMIOS_TITULACIONES_ANTIGUAS!$A55="",[3]PREMIOS_TITULACIONES_ANTIGUAS!$A54&lt;&gt;"",[3]PREMIOS_TITULACIONES_ANTIGUAS!$A54&lt;&gt;"Total"),"Total",""))</f>
        <v/>
      </c>
      <c r="B53" s="6"/>
      <c r="C53" s="6"/>
    </row>
    <row r="54" spans="1:3" ht="15.75" thickBot="1" x14ac:dyDescent="0.3">
      <c r="A54" s="8" t="str">
        <f>IF([3]PREMIOS_TITULACIONES_ANTIGUAS!$A56&lt;&gt;"",[3]PREMIOS_TITULACIONES_ANTIGUAS!$A56,IF(AND([3]PREMIOS_TITULACIONES_ANTIGUAS!$A56="",[3]PREMIOS_TITULACIONES_ANTIGUAS!$A55&lt;&gt;"",[3]PREMIOS_TITULACIONES_ANTIGUAS!$A55&lt;&gt;"Total"),"Total",""))</f>
        <v/>
      </c>
      <c r="B54" s="6"/>
      <c r="C54" s="6"/>
    </row>
    <row r="55" spans="1:3" ht="15.75" thickBot="1" x14ac:dyDescent="0.3">
      <c r="A55" s="8" t="str">
        <f>IF([3]PREMIOS_TITULACIONES_ANTIGUAS!$A57&lt;&gt;"",[3]PREMIOS_TITULACIONES_ANTIGUAS!$A57,IF(AND([3]PREMIOS_TITULACIONES_ANTIGUAS!$A57="",[3]PREMIOS_TITULACIONES_ANTIGUAS!$A56&lt;&gt;"",[3]PREMIOS_TITULACIONES_ANTIGUAS!$A56&lt;&gt;"Total"),"Total",""))</f>
        <v/>
      </c>
      <c r="B55" s="6"/>
      <c r="C55" s="6"/>
    </row>
    <row r="56" spans="1:3" ht="15.75" thickBot="1" x14ac:dyDescent="0.3">
      <c r="A56" s="8" t="str">
        <f>IF([3]PREMIOS_TITULACIONES_ANTIGUAS!$A58&lt;&gt;"",[3]PREMIOS_TITULACIONES_ANTIGUAS!$A58,IF(AND([3]PREMIOS_TITULACIONES_ANTIGUAS!$A58="",[3]PREMIOS_TITULACIONES_ANTIGUAS!$A57&lt;&gt;"",[3]PREMIOS_TITULACIONES_ANTIGUAS!$A57&lt;&gt;"Total"),"Total",""))</f>
        <v/>
      </c>
      <c r="B56" s="6"/>
      <c r="C56" s="6"/>
    </row>
    <row r="57" spans="1:3" ht="15.75" thickBot="1" x14ac:dyDescent="0.3">
      <c r="A57" s="8" t="str">
        <f>IF([3]PREMIOS_TITULACIONES_ANTIGUAS!$A59&lt;&gt;"",[3]PREMIOS_TITULACIONES_ANTIGUAS!$A59,IF(AND([3]PREMIOS_TITULACIONES_ANTIGUAS!$A59="",[3]PREMIOS_TITULACIONES_ANTIGUAS!$A58&lt;&gt;"",[3]PREMIOS_TITULACIONES_ANTIGUAS!$A58&lt;&gt;"Total"),"Total",""))</f>
        <v/>
      </c>
      <c r="B57" s="6"/>
      <c r="C57" s="6"/>
    </row>
    <row r="58" spans="1:3" ht="15.75" thickBot="1" x14ac:dyDescent="0.3">
      <c r="A58" s="8" t="str">
        <f>IF([3]PREMIOS_TITULACIONES_ANTIGUAS!$A60&lt;&gt;"",[3]PREMIOS_TITULACIONES_ANTIGUAS!$A60,IF(AND([3]PREMIOS_TITULACIONES_ANTIGUAS!$A60="",[3]PREMIOS_TITULACIONES_ANTIGUAS!$A59&lt;&gt;"",[3]PREMIOS_TITULACIONES_ANTIGUAS!$A59&lt;&gt;"Total"),"Total",""))</f>
        <v/>
      </c>
      <c r="B58" s="6"/>
      <c r="C58" s="6"/>
    </row>
    <row r="59" spans="1:3" ht="15.75" thickBot="1" x14ac:dyDescent="0.3">
      <c r="A59" s="8" t="str">
        <f>IF([3]PREMIOS_TITULACIONES_ANTIGUAS!$A61&lt;&gt;"",[3]PREMIOS_TITULACIONES_ANTIGUAS!$A61,IF(AND([3]PREMIOS_TITULACIONES_ANTIGUAS!$A61="",[3]PREMIOS_TITULACIONES_ANTIGUAS!$A60&lt;&gt;"",[3]PREMIOS_TITULACIONES_ANTIGUAS!$A60&lt;&gt;"Total"),"Total",""))</f>
        <v/>
      </c>
      <c r="B59" s="6"/>
      <c r="C59" s="6"/>
    </row>
    <row r="60" spans="1:3" ht="15.75" thickBot="1" x14ac:dyDescent="0.3">
      <c r="A60" s="8" t="str">
        <f>IF([3]PREMIOS_TITULACIONES_ANTIGUAS!$A62&lt;&gt;"",[3]PREMIOS_TITULACIONES_ANTIGUAS!$A62,IF(AND([3]PREMIOS_TITULACIONES_ANTIGUAS!$A62="",[3]PREMIOS_TITULACIONES_ANTIGUAS!$A61&lt;&gt;"",[3]PREMIOS_TITULACIONES_ANTIGUAS!$A61&lt;&gt;"Total"),"Total",""))</f>
        <v/>
      </c>
      <c r="B60" s="6"/>
      <c r="C60" s="6"/>
    </row>
    <row r="61" spans="1:3" ht="15.75" thickBot="1" x14ac:dyDescent="0.3">
      <c r="A61" s="8" t="str">
        <f>IF([3]PREMIOS_TITULACIONES_ANTIGUAS!$A63&lt;&gt;"",[3]PREMIOS_TITULACIONES_ANTIGUAS!$A63,IF(AND([3]PREMIOS_TITULACIONES_ANTIGUAS!$A63="",[3]PREMIOS_TITULACIONES_ANTIGUAS!$A62&lt;&gt;"",[3]PREMIOS_TITULACIONES_ANTIGUAS!$A62&lt;&gt;"Total"),"Total",""))</f>
        <v/>
      </c>
      <c r="B61" s="6"/>
      <c r="C61" s="6"/>
    </row>
    <row r="62" spans="1:3" ht="15.75" thickBot="1" x14ac:dyDescent="0.3">
      <c r="A62" s="8" t="str">
        <f>IF([3]PREMIOS_TITULACIONES_ANTIGUAS!$A64&lt;&gt;"",[3]PREMIOS_TITULACIONES_ANTIGUAS!$A64,IF(AND([3]PREMIOS_TITULACIONES_ANTIGUAS!$A64="",[3]PREMIOS_TITULACIONES_ANTIGUAS!$A63&lt;&gt;"",[3]PREMIOS_TITULACIONES_ANTIGUAS!$A63&lt;&gt;"Total"),"Total",""))</f>
        <v/>
      </c>
      <c r="B62" s="6"/>
      <c r="C62" s="6"/>
    </row>
    <row r="63" spans="1:3" ht="15.75" thickBot="1" x14ac:dyDescent="0.3">
      <c r="A63" s="8" t="str">
        <f>IF([3]PREMIOS_TITULACIONES_ANTIGUAS!$A65&lt;&gt;"",[3]PREMIOS_TITULACIONES_ANTIGUAS!$A65,IF(AND([3]PREMIOS_TITULACIONES_ANTIGUAS!$A65="",[3]PREMIOS_TITULACIONES_ANTIGUAS!$A64&lt;&gt;"",[3]PREMIOS_TITULACIONES_ANTIGUAS!$A64&lt;&gt;"Total"),"Total",""))</f>
        <v/>
      </c>
      <c r="B63" s="6"/>
      <c r="C63" s="6"/>
    </row>
    <row r="64" spans="1:3" ht="15.75" thickBot="1" x14ac:dyDescent="0.3">
      <c r="A64" s="8" t="str">
        <f>IF([3]PREMIOS_TITULACIONES_ANTIGUAS!$A66&lt;&gt;"",[3]PREMIOS_TITULACIONES_ANTIGUAS!$A66,IF(AND([3]PREMIOS_TITULACIONES_ANTIGUAS!$A66="",[3]PREMIOS_TITULACIONES_ANTIGUAS!$A65&lt;&gt;"",[3]PREMIOS_TITULACIONES_ANTIGUAS!$A65&lt;&gt;"Total"),"Total",""))</f>
        <v/>
      </c>
      <c r="B64" s="6"/>
      <c r="C64" s="6"/>
    </row>
    <row r="65" spans="1:3" ht="15.75" thickBot="1" x14ac:dyDescent="0.3">
      <c r="A65" s="8" t="str">
        <f>IF([3]PREMIOS_TITULACIONES_ANTIGUAS!$A67&lt;&gt;"",[3]PREMIOS_TITULACIONES_ANTIGUAS!$A67,IF(AND([3]PREMIOS_TITULACIONES_ANTIGUAS!$A67="",[3]PREMIOS_TITULACIONES_ANTIGUAS!$A66&lt;&gt;"",[3]PREMIOS_TITULACIONES_ANTIGUAS!$A66&lt;&gt;"Total"),"Total",""))</f>
        <v/>
      </c>
      <c r="B65" s="6"/>
      <c r="C65" s="6"/>
    </row>
    <row r="66" spans="1:3" ht="15.75" thickBot="1" x14ac:dyDescent="0.3">
      <c r="A66" s="8" t="str">
        <f>IF([3]PREMIOS_TITULACIONES_ANTIGUAS!$A68&lt;&gt;"",[3]PREMIOS_TITULACIONES_ANTIGUAS!$A68,IF(AND([3]PREMIOS_TITULACIONES_ANTIGUAS!$A68="",[3]PREMIOS_TITULACIONES_ANTIGUAS!$A67&lt;&gt;"",[3]PREMIOS_TITULACIONES_ANTIGUAS!$A67&lt;&gt;"Total"),"Total",""))</f>
        <v/>
      </c>
      <c r="B66" s="6"/>
      <c r="C66" s="6"/>
    </row>
    <row r="67" spans="1:3" ht="15.75" thickBot="1" x14ac:dyDescent="0.3">
      <c r="A67" s="8" t="str">
        <f>IF([3]PREMIOS_TITULACIONES_ANTIGUAS!$A69&lt;&gt;"",[3]PREMIOS_TITULACIONES_ANTIGUAS!$A69,IF(AND([3]PREMIOS_TITULACIONES_ANTIGUAS!$A69="",[3]PREMIOS_TITULACIONES_ANTIGUAS!$A68&lt;&gt;"",[3]PREMIOS_TITULACIONES_ANTIGUAS!$A68&lt;&gt;"Total"),"Total",""))</f>
        <v/>
      </c>
      <c r="B67" s="6"/>
      <c r="C67" s="6"/>
    </row>
    <row r="68" spans="1:3" ht="15.75" thickBot="1" x14ac:dyDescent="0.3">
      <c r="A68" s="8" t="str">
        <f>IF([3]PREMIOS_TITULACIONES_ANTIGUAS!$A70&lt;&gt;"",[3]PREMIOS_TITULACIONES_ANTIGUAS!$A70,IF(AND([3]PREMIOS_TITULACIONES_ANTIGUAS!$A70="",[3]PREMIOS_TITULACIONES_ANTIGUAS!$A69&lt;&gt;"",[3]PREMIOS_TITULACIONES_ANTIGUAS!$A69&lt;&gt;"Total"),"Total",""))</f>
        <v/>
      </c>
      <c r="B68" s="6"/>
      <c r="C68" s="6"/>
    </row>
    <row r="69" spans="1:3" ht="15.75" thickBot="1" x14ac:dyDescent="0.3">
      <c r="A69" s="8" t="str">
        <f>IF([3]PREMIOS_TITULACIONES_ANTIGUAS!$A71&lt;&gt;"",[3]PREMIOS_TITULACIONES_ANTIGUAS!$A71,IF(AND([3]PREMIOS_TITULACIONES_ANTIGUAS!$A71="",[3]PREMIOS_TITULACIONES_ANTIGUAS!$A70&lt;&gt;"",[3]PREMIOS_TITULACIONES_ANTIGUAS!$A70&lt;&gt;"Total"),"Total",""))</f>
        <v/>
      </c>
      <c r="B69" s="6"/>
      <c r="C69" s="6"/>
    </row>
    <row r="70" spans="1:3" ht="15.75" thickBot="1" x14ac:dyDescent="0.3">
      <c r="A70" s="8" t="str">
        <f>IF([3]PREMIOS_TITULACIONES_ANTIGUAS!$A72&lt;&gt;"",[3]PREMIOS_TITULACIONES_ANTIGUAS!$A72,IF(AND([3]PREMIOS_TITULACIONES_ANTIGUAS!$A72="",[3]PREMIOS_TITULACIONES_ANTIGUAS!$A71&lt;&gt;"",[3]PREMIOS_TITULACIONES_ANTIGUAS!$A71&lt;&gt;"Total"),"Total",""))</f>
        <v/>
      </c>
      <c r="B70" s="6"/>
      <c r="C70" s="6"/>
    </row>
    <row r="71" spans="1:3" ht="15.75" thickBot="1" x14ac:dyDescent="0.3">
      <c r="A71" s="8" t="str">
        <f>IF([3]PREMIOS_TITULACIONES_ANTIGUAS!$A73&lt;&gt;"",[3]PREMIOS_TITULACIONES_ANTIGUAS!$A73,IF(AND([3]PREMIOS_TITULACIONES_ANTIGUAS!$A73="",[3]PREMIOS_TITULACIONES_ANTIGUAS!$A72&lt;&gt;"",[3]PREMIOS_TITULACIONES_ANTIGUAS!$A72&lt;&gt;"Total"),"Total",""))</f>
        <v/>
      </c>
      <c r="B71" s="6"/>
      <c r="C71" s="6"/>
    </row>
    <row r="72" spans="1:3" ht="15.75" thickBot="1" x14ac:dyDescent="0.3">
      <c r="A72" s="8" t="str">
        <f>IF([3]PREMIOS_TITULACIONES_ANTIGUAS!$A74&lt;&gt;"",[3]PREMIOS_TITULACIONES_ANTIGUAS!$A74,IF(AND([3]PREMIOS_TITULACIONES_ANTIGUAS!$A74="",[3]PREMIOS_TITULACIONES_ANTIGUAS!$A73&lt;&gt;"",[3]PREMIOS_TITULACIONES_ANTIGUAS!$A73&lt;&gt;"Total"),"Total",""))</f>
        <v/>
      </c>
      <c r="B72" s="6"/>
      <c r="C72" s="6"/>
    </row>
    <row r="73" spans="1:3" ht="15.75" thickBot="1" x14ac:dyDescent="0.3">
      <c r="A73" s="8" t="str">
        <f>IF([3]PREMIOS_TITULACIONES_ANTIGUAS!$A75&lt;&gt;"",[3]PREMIOS_TITULACIONES_ANTIGUAS!$A75,IF(AND([3]PREMIOS_TITULACIONES_ANTIGUAS!$A75="",[3]PREMIOS_TITULACIONES_ANTIGUAS!$A74&lt;&gt;"",[3]PREMIOS_TITULACIONES_ANTIGUAS!$A74&lt;&gt;"Total"),"Total",""))</f>
        <v/>
      </c>
      <c r="B73" s="6"/>
      <c r="C73" s="6"/>
    </row>
    <row r="74" spans="1:3" ht="15.75" thickBot="1" x14ac:dyDescent="0.3">
      <c r="A74" s="8" t="str">
        <f>IF([3]PREMIOS_TITULACIONES_ANTIGUAS!$A76&lt;&gt;"",[3]PREMIOS_TITULACIONES_ANTIGUAS!$A76,IF(AND([3]PREMIOS_TITULACIONES_ANTIGUAS!$A76="",[3]PREMIOS_TITULACIONES_ANTIGUAS!$A75&lt;&gt;"",[3]PREMIOS_TITULACIONES_ANTIGUAS!$A75&lt;&gt;"Total"),"Total",""))</f>
        <v/>
      </c>
      <c r="B74" s="6"/>
      <c r="C74" s="6"/>
    </row>
    <row r="75" spans="1:3" ht="15.75" thickBot="1" x14ac:dyDescent="0.3">
      <c r="A75" s="8" t="str">
        <f>IF([3]PREMIOS_TITULACIONES_ANTIGUAS!$A77&lt;&gt;"",[3]PREMIOS_TITULACIONES_ANTIGUAS!$A77,IF(AND([3]PREMIOS_TITULACIONES_ANTIGUAS!$A77="",[3]PREMIOS_TITULACIONES_ANTIGUAS!$A76&lt;&gt;"",[3]PREMIOS_TITULACIONES_ANTIGUAS!$A76&lt;&gt;"Total"),"Total",""))</f>
        <v/>
      </c>
      <c r="B75" s="6"/>
      <c r="C75" s="6"/>
    </row>
    <row r="76" spans="1:3" ht="15.75" thickBot="1" x14ac:dyDescent="0.3">
      <c r="A76" s="8" t="str">
        <f>IF([3]PREMIOS_TITULACIONES_ANTIGUAS!$A78&lt;&gt;"",[3]PREMIOS_TITULACIONES_ANTIGUAS!$A78,IF(AND([3]PREMIOS_TITULACIONES_ANTIGUAS!$A78="",[3]PREMIOS_TITULACIONES_ANTIGUAS!$A77&lt;&gt;"",[3]PREMIOS_TITULACIONES_ANTIGUAS!$A77&lt;&gt;"Total"),"Total",""))</f>
        <v/>
      </c>
      <c r="B76" s="6"/>
      <c r="C76" s="6"/>
    </row>
    <row r="77" spans="1:3" ht="15.75" thickBot="1" x14ac:dyDescent="0.3">
      <c r="A77" s="8" t="str">
        <f>IF([3]PREMIOS_TITULACIONES_ANTIGUAS!$A79&lt;&gt;"",[3]PREMIOS_TITULACIONES_ANTIGUAS!$A79,IF(AND([3]PREMIOS_TITULACIONES_ANTIGUAS!$A79="",[3]PREMIOS_TITULACIONES_ANTIGUAS!$A78&lt;&gt;"",[3]PREMIOS_TITULACIONES_ANTIGUAS!$A78&lt;&gt;"Total"),"Total",""))</f>
        <v/>
      </c>
      <c r="B77" s="6"/>
      <c r="C77" s="6"/>
    </row>
    <row r="78" spans="1:3" ht="15.75" thickBot="1" x14ac:dyDescent="0.3">
      <c r="A78" s="8" t="str">
        <f>IF([3]PREMIOS_TITULACIONES_ANTIGUAS!$A80&lt;&gt;"",[3]PREMIOS_TITULACIONES_ANTIGUAS!$A80,IF(AND([3]PREMIOS_TITULACIONES_ANTIGUAS!$A80="",[3]PREMIOS_TITULACIONES_ANTIGUAS!$A79&lt;&gt;"",[3]PREMIOS_TITULACIONES_ANTIGUAS!$A79&lt;&gt;"Total"),"Total",""))</f>
        <v/>
      </c>
      <c r="B78" s="6"/>
      <c r="C78" s="6"/>
    </row>
    <row r="79" spans="1:3" ht="15.75" thickBot="1" x14ac:dyDescent="0.3">
      <c r="A79" s="8" t="str">
        <f>IF([3]PREMIOS_TITULACIONES_ANTIGUAS!$A81&lt;&gt;"",[3]PREMIOS_TITULACIONES_ANTIGUAS!$A81,IF(AND([3]PREMIOS_TITULACIONES_ANTIGUAS!$A81="",[3]PREMIOS_TITULACIONES_ANTIGUAS!$A80&lt;&gt;"",[3]PREMIOS_TITULACIONES_ANTIGUAS!$A80&lt;&gt;"Total"),"Total",""))</f>
        <v/>
      </c>
      <c r="B79" s="6"/>
      <c r="C79" s="6"/>
    </row>
    <row r="80" spans="1:3" ht="15.75" thickBot="1" x14ac:dyDescent="0.3">
      <c r="A80" s="8" t="str">
        <f>IF([3]PREMIOS_TITULACIONES_ANTIGUAS!$A82&lt;&gt;"",[3]PREMIOS_TITULACIONES_ANTIGUAS!$A82,IF(AND([3]PREMIOS_TITULACIONES_ANTIGUAS!$A82="",[3]PREMIOS_TITULACIONES_ANTIGUAS!$A81&lt;&gt;"",[3]PREMIOS_TITULACIONES_ANTIGUAS!$A81&lt;&gt;"Total"),"Total",""))</f>
        <v/>
      </c>
      <c r="B80" s="6"/>
      <c r="C80" s="6"/>
    </row>
    <row r="81" spans="1:3" ht="15.75" thickBot="1" x14ac:dyDescent="0.3">
      <c r="A81" s="8" t="str">
        <f>IF([3]PREMIOS_TITULACIONES_ANTIGUAS!$A83&lt;&gt;"",[3]PREMIOS_TITULACIONES_ANTIGUAS!$A83,IF(AND([3]PREMIOS_TITULACIONES_ANTIGUAS!$A83="",[3]PREMIOS_TITULACIONES_ANTIGUAS!$A82&lt;&gt;"",[3]PREMIOS_TITULACIONES_ANTIGUAS!$A82&lt;&gt;"Total"),"Total",""))</f>
        <v/>
      </c>
      <c r="B81" s="6"/>
      <c r="C81" s="6"/>
    </row>
    <row r="82" spans="1:3" ht="15.75" thickBot="1" x14ac:dyDescent="0.3">
      <c r="A82" s="8" t="str">
        <f>IF([3]PREMIOS_TITULACIONES_ANTIGUAS!$A84&lt;&gt;"",[3]PREMIOS_TITULACIONES_ANTIGUAS!$A84,IF(AND([3]PREMIOS_TITULACIONES_ANTIGUAS!$A84="",[3]PREMIOS_TITULACIONES_ANTIGUAS!$A83&lt;&gt;"",[3]PREMIOS_TITULACIONES_ANTIGUAS!$A83&lt;&gt;"Total"),"Total",""))</f>
        <v/>
      </c>
      <c r="B82" s="6"/>
      <c r="C82" s="6"/>
    </row>
    <row r="83" spans="1:3" ht="15.75" thickBot="1" x14ac:dyDescent="0.3">
      <c r="A83" s="8" t="str">
        <f>IF([3]PREMIOS_TITULACIONES_ANTIGUAS!$A85&lt;&gt;"",[3]PREMIOS_TITULACIONES_ANTIGUAS!$A85,IF(AND([3]PREMIOS_TITULACIONES_ANTIGUAS!$A85="",[3]PREMIOS_TITULACIONES_ANTIGUAS!$A84&lt;&gt;"",[3]PREMIOS_TITULACIONES_ANTIGUAS!$A84&lt;&gt;"Total"),"Total",""))</f>
        <v/>
      </c>
      <c r="B83" s="6"/>
      <c r="C83" s="6"/>
    </row>
    <row r="84" spans="1:3" ht="15.75" thickBot="1" x14ac:dyDescent="0.3">
      <c r="A84" s="8" t="str">
        <f>IF([3]PREMIOS_TITULACIONES_ANTIGUAS!$A86&lt;&gt;"",[3]PREMIOS_TITULACIONES_ANTIGUAS!$A86,IF(AND([3]PREMIOS_TITULACIONES_ANTIGUAS!$A86="",[3]PREMIOS_TITULACIONES_ANTIGUAS!$A85&lt;&gt;"",[3]PREMIOS_TITULACIONES_ANTIGUAS!$A85&lt;&gt;"Total"),"Total",""))</f>
        <v/>
      </c>
      <c r="B84" s="6"/>
      <c r="C84" s="6"/>
    </row>
    <row r="85" spans="1:3" ht="15.75" thickBot="1" x14ac:dyDescent="0.3">
      <c r="A85" s="8" t="str">
        <f>IF([3]PREMIOS_TITULACIONES_ANTIGUAS!$A87&lt;&gt;"",[3]PREMIOS_TITULACIONES_ANTIGUAS!$A87,IF(AND([3]PREMIOS_TITULACIONES_ANTIGUAS!$A87="",[3]PREMIOS_TITULACIONES_ANTIGUAS!$A86&lt;&gt;"",[3]PREMIOS_TITULACIONES_ANTIGUAS!$A86&lt;&gt;"Total"),"Total",""))</f>
        <v/>
      </c>
      <c r="B85" s="6"/>
      <c r="C85" s="6"/>
    </row>
    <row r="86" spans="1:3" ht="15.75" thickBot="1" x14ac:dyDescent="0.3">
      <c r="A86" s="8" t="str">
        <f>IF([3]PREMIOS_TITULACIONES_ANTIGUAS!$A88&lt;&gt;"",[3]PREMIOS_TITULACIONES_ANTIGUAS!$A88,IF(AND([3]PREMIOS_TITULACIONES_ANTIGUAS!$A88="",[3]PREMIOS_TITULACIONES_ANTIGUAS!$A87&lt;&gt;"",[3]PREMIOS_TITULACIONES_ANTIGUAS!$A87&lt;&gt;"Total"),"Total",""))</f>
        <v/>
      </c>
      <c r="B86" s="6"/>
      <c r="C86" s="6"/>
    </row>
    <row r="87" spans="1:3" ht="15.75" thickBot="1" x14ac:dyDescent="0.3">
      <c r="A87" s="8" t="str">
        <f>IF([3]PREMIOS_TITULACIONES_ANTIGUAS!$A89&lt;&gt;"",[3]PREMIOS_TITULACIONES_ANTIGUAS!$A89,IF(AND([3]PREMIOS_TITULACIONES_ANTIGUAS!$A89="",[3]PREMIOS_TITULACIONES_ANTIGUAS!$A88&lt;&gt;"",[3]PREMIOS_TITULACIONES_ANTIGUAS!$A88&lt;&gt;"Total"),"Total",""))</f>
        <v/>
      </c>
      <c r="B87" s="6"/>
      <c r="C87" s="6"/>
    </row>
    <row r="88" spans="1:3" ht="15.75" thickBot="1" x14ac:dyDescent="0.3">
      <c r="A88" s="8" t="str">
        <f>IF([3]PREMIOS_TITULACIONES_ANTIGUAS!$A90&lt;&gt;"",[3]PREMIOS_TITULACIONES_ANTIGUAS!$A90,IF(AND([3]PREMIOS_TITULACIONES_ANTIGUAS!$A90="",[3]PREMIOS_TITULACIONES_ANTIGUAS!$A89&lt;&gt;"",[3]PREMIOS_TITULACIONES_ANTIGUAS!$A89&lt;&gt;"Total"),"Total",""))</f>
        <v/>
      </c>
      <c r="B88" s="6"/>
      <c r="C88" s="6"/>
    </row>
    <row r="89" spans="1:3" ht="15.75" thickBot="1" x14ac:dyDescent="0.3">
      <c r="A89" s="8" t="str">
        <f>IF([3]PREMIOS_TITULACIONES_ANTIGUAS!$A91&lt;&gt;"",[3]PREMIOS_TITULACIONES_ANTIGUAS!$A91,IF(AND([3]PREMIOS_TITULACIONES_ANTIGUAS!$A91="",[3]PREMIOS_TITULACIONES_ANTIGUAS!$A90&lt;&gt;"",[3]PREMIOS_TITULACIONES_ANTIGUAS!$A90&lt;&gt;"Total"),"Total",""))</f>
        <v/>
      </c>
      <c r="B89" s="6"/>
      <c r="C89" s="6"/>
    </row>
    <row r="90" spans="1:3" ht="15.75" thickBot="1" x14ac:dyDescent="0.3">
      <c r="A90" s="8" t="str">
        <f>IF([3]PREMIOS_TITULACIONES_ANTIGUAS!$A92&lt;&gt;"",[3]PREMIOS_TITULACIONES_ANTIGUAS!$A92,IF(AND([3]PREMIOS_TITULACIONES_ANTIGUAS!$A92="",[3]PREMIOS_TITULACIONES_ANTIGUAS!$A91&lt;&gt;"",[3]PREMIOS_TITULACIONES_ANTIGUAS!$A91&lt;&gt;"Total"),"Total",""))</f>
        <v/>
      </c>
      <c r="B90" s="6"/>
      <c r="C90" s="6"/>
    </row>
    <row r="91" spans="1:3" ht="15.75" thickBot="1" x14ac:dyDescent="0.3">
      <c r="A91" s="8" t="str">
        <f>IF([3]PREMIOS_TITULACIONES_ANTIGUAS!$A93&lt;&gt;"",[3]PREMIOS_TITULACIONES_ANTIGUAS!$A93,IF(AND([3]PREMIOS_TITULACIONES_ANTIGUAS!$A93="",[3]PREMIOS_TITULACIONES_ANTIGUAS!$A92&lt;&gt;"",[3]PREMIOS_TITULACIONES_ANTIGUAS!$A92&lt;&gt;"Total"),"Total",""))</f>
        <v/>
      </c>
      <c r="B91" s="6"/>
      <c r="C91" s="6"/>
    </row>
    <row r="92" spans="1:3" ht="15.75" thickBot="1" x14ac:dyDescent="0.3">
      <c r="A92" s="8" t="str">
        <f>IF([3]PREMIOS_TITULACIONES_ANTIGUAS!$A94&lt;&gt;"",[3]PREMIOS_TITULACIONES_ANTIGUAS!$A94,IF(AND([3]PREMIOS_TITULACIONES_ANTIGUAS!$A94="",[3]PREMIOS_TITULACIONES_ANTIGUAS!$A93&lt;&gt;"",[3]PREMIOS_TITULACIONES_ANTIGUAS!$A93&lt;&gt;"Total"),"Total",""))</f>
        <v/>
      </c>
      <c r="B92" s="6"/>
      <c r="C92" s="6"/>
    </row>
    <row r="93" spans="1:3" ht="15.75" thickBot="1" x14ac:dyDescent="0.3">
      <c r="A93" s="8" t="str">
        <f>IF([3]PREMIOS_TITULACIONES_ANTIGUAS!$A95&lt;&gt;"",[3]PREMIOS_TITULACIONES_ANTIGUAS!$A95,IF(AND([3]PREMIOS_TITULACIONES_ANTIGUAS!$A95="",[3]PREMIOS_TITULACIONES_ANTIGUAS!$A94&lt;&gt;"",[3]PREMIOS_TITULACIONES_ANTIGUAS!$A94&lt;&gt;"Total"),"Total",""))</f>
        <v/>
      </c>
      <c r="B93" s="6"/>
      <c r="C93" s="6"/>
    </row>
    <row r="94" spans="1:3" ht="15.75" thickBot="1" x14ac:dyDescent="0.3">
      <c r="A94" s="8" t="str">
        <f>IF([3]PREMIOS_TITULACIONES_ANTIGUAS!$A96&lt;&gt;"",[3]PREMIOS_TITULACIONES_ANTIGUAS!$A96,IF(AND([3]PREMIOS_TITULACIONES_ANTIGUAS!$A96="",[3]PREMIOS_TITULACIONES_ANTIGUAS!$A95&lt;&gt;"",[3]PREMIOS_TITULACIONES_ANTIGUAS!$A95&lt;&gt;"Total"),"Total",""))</f>
        <v/>
      </c>
      <c r="B94" s="6"/>
      <c r="C94" s="6"/>
    </row>
    <row r="95" spans="1:3" ht="15.75" thickBot="1" x14ac:dyDescent="0.3">
      <c r="A95" s="8" t="str">
        <f>IF([3]PREMIOS_TITULACIONES_ANTIGUAS!$A97&lt;&gt;"",[3]PREMIOS_TITULACIONES_ANTIGUAS!$A97,IF(AND([3]PREMIOS_TITULACIONES_ANTIGUAS!$A97="",[3]PREMIOS_TITULACIONES_ANTIGUAS!$A96&lt;&gt;"",[3]PREMIOS_TITULACIONES_ANTIGUAS!$A96&lt;&gt;"Total"),"Total",""))</f>
        <v/>
      </c>
      <c r="B95" s="6"/>
      <c r="C95" s="6"/>
    </row>
    <row r="96" spans="1:3" ht="15.75" thickBot="1" x14ac:dyDescent="0.3">
      <c r="A96" s="8" t="str">
        <f>IF([3]PREMIOS_TITULACIONES_ANTIGUAS!$A98&lt;&gt;"",[3]PREMIOS_TITULACIONES_ANTIGUAS!$A98,IF(AND([3]PREMIOS_TITULACIONES_ANTIGUAS!$A98="",[3]PREMIOS_TITULACIONES_ANTIGUAS!$A97&lt;&gt;"",[3]PREMIOS_TITULACIONES_ANTIGUAS!$A97&lt;&gt;"Total"),"Total",""))</f>
        <v/>
      </c>
      <c r="B96" s="6"/>
      <c r="C96" s="6"/>
    </row>
    <row r="97" spans="1:3" ht="15.75" thickBot="1" x14ac:dyDescent="0.3">
      <c r="A97" s="8" t="str">
        <f>IF([3]PREMIOS_TITULACIONES_ANTIGUAS!$A99&lt;&gt;"",[3]PREMIOS_TITULACIONES_ANTIGUAS!$A99,IF(AND([3]PREMIOS_TITULACIONES_ANTIGUAS!$A99="",[3]PREMIOS_TITULACIONES_ANTIGUAS!$A98&lt;&gt;"",[3]PREMIOS_TITULACIONES_ANTIGUAS!$A98&lt;&gt;"Total"),"Total",""))</f>
        <v/>
      </c>
      <c r="B97" s="6"/>
      <c r="C97" s="6"/>
    </row>
    <row r="98" spans="1:3" ht="15.75" thickBot="1" x14ac:dyDescent="0.3">
      <c r="A98" s="8" t="str">
        <f>IF([3]PREMIOS_TITULACIONES_ANTIGUAS!$A100&lt;&gt;"",[3]PREMIOS_TITULACIONES_ANTIGUAS!$A100,IF(AND([3]PREMIOS_TITULACIONES_ANTIGUAS!$A100="",[3]PREMIOS_TITULACIONES_ANTIGUAS!$A99&lt;&gt;"",[3]PREMIOS_TITULACIONES_ANTIGUAS!$A99&lt;&gt;"Total"),"Total",""))</f>
        <v/>
      </c>
      <c r="B98" s="6"/>
      <c r="C98" s="6"/>
    </row>
    <row r="99" spans="1:3" ht="15.75" thickBot="1" x14ac:dyDescent="0.3">
      <c r="A99" s="8" t="str">
        <f>IF([3]PREMIOS_TITULACIONES_ANTIGUAS!$A101&lt;&gt;"",[3]PREMIOS_TITULACIONES_ANTIGUAS!$A101,IF(AND([3]PREMIOS_TITULACIONES_ANTIGUAS!$A101="",[3]PREMIOS_TITULACIONES_ANTIGUAS!$A100&lt;&gt;"",[3]PREMIOS_TITULACIONES_ANTIGUAS!$A100&lt;&gt;"Total"),"Total",""))</f>
        <v/>
      </c>
      <c r="B99" s="6"/>
      <c r="C99" s="6"/>
    </row>
    <row r="100" spans="1:3" ht="15.75" thickBot="1" x14ac:dyDescent="0.3">
      <c r="A100" s="8" t="str">
        <f>IF([3]PREMIOS_TITULACIONES_ANTIGUAS!$A102&lt;&gt;"",[3]PREMIOS_TITULACIONES_ANTIGUAS!$A102,IF(AND([3]PREMIOS_TITULACIONES_ANTIGUAS!$A102="",[3]PREMIOS_TITULACIONES_ANTIGUAS!$A101&lt;&gt;"",[3]PREMIOS_TITULACIONES_ANTIGUAS!$A101&lt;&gt;"Total"),"Total",""))</f>
        <v/>
      </c>
      <c r="B100" s="6"/>
      <c r="C100" s="6"/>
    </row>
    <row r="101" spans="1:3" ht="15.75" thickBot="1" x14ac:dyDescent="0.3">
      <c r="A101" s="8" t="str">
        <f>IF([3]PREMIOS_TITULACIONES_ANTIGUAS!$A103&lt;&gt;"",[3]PREMIOS_TITULACIONES_ANTIGUAS!$A103,IF(AND([3]PREMIOS_TITULACIONES_ANTIGUAS!$A103="",[3]PREMIOS_TITULACIONES_ANTIGUAS!$A102&lt;&gt;"",[3]PREMIOS_TITULACIONES_ANTIGUAS!$A102&lt;&gt;"Total"),"Total",""))</f>
        <v/>
      </c>
      <c r="B101" s="6"/>
      <c r="C101" s="6"/>
    </row>
    <row r="102" spans="1:3" ht="15.75" thickBot="1" x14ac:dyDescent="0.3">
      <c r="A102" s="8" t="str">
        <f>IF([3]PREMIOS_TITULACIONES_ANTIGUAS!$A104&lt;&gt;"",[3]PREMIOS_TITULACIONES_ANTIGUAS!$A104,IF(AND([3]PREMIOS_TITULACIONES_ANTIGUAS!$A104="",[3]PREMIOS_TITULACIONES_ANTIGUAS!$A103&lt;&gt;"",[3]PREMIOS_TITULACIONES_ANTIGUAS!$A103&lt;&gt;"Total"),"Total",""))</f>
        <v/>
      </c>
      <c r="B102" s="6"/>
      <c r="C102" s="6"/>
    </row>
    <row r="103" spans="1:3" ht="15.75" thickBot="1" x14ac:dyDescent="0.3">
      <c r="A103" s="8" t="str">
        <f>IF([3]PREMIOS_TITULACIONES_ANTIGUAS!$A105&lt;&gt;"",[3]PREMIOS_TITULACIONES_ANTIGUAS!$A105,IF(AND([3]PREMIOS_TITULACIONES_ANTIGUAS!$A105="",[3]PREMIOS_TITULACIONES_ANTIGUAS!$A104&lt;&gt;"",[3]PREMIOS_TITULACIONES_ANTIGUAS!$A104&lt;&gt;"Total"),"Total",""))</f>
        <v/>
      </c>
      <c r="B103" s="6"/>
      <c r="C103" s="6"/>
    </row>
    <row r="104" spans="1:3" ht="15.75" thickBot="1" x14ac:dyDescent="0.3">
      <c r="A104" s="8" t="str">
        <f>IF([3]PREMIOS_TITULACIONES_ANTIGUAS!$A106&lt;&gt;"",[3]PREMIOS_TITULACIONES_ANTIGUAS!$A106,IF(AND([3]PREMIOS_TITULACIONES_ANTIGUAS!$A106="",[3]PREMIOS_TITULACIONES_ANTIGUAS!$A105&lt;&gt;"",[3]PREMIOS_TITULACIONES_ANTIGUAS!$A105&lt;&gt;"Total"),"Total",""))</f>
        <v/>
      </c>
      <c r="B104" s="6"/>
      <c r="C104" s="6"/>
    </row>
    <row r="105" spans="1:3" ht="15.75" thickBot="1" x14ac:dyDescent="0.3">
      <c r="A105" s="8" t="str">
        <f>IF([3]PREMIOS_TITULACIONES_ANTIGUAS!$A107&lt;&gt;"",[3]PREMIOS_TITULACIONES_ANTIGUAS!$A107,IF(AND([3]PREMIOS_TITULACIONES_ANTIGUAS!$A107="",[3]PREMIOS_TITULACIONES_ANTIGUAS!$A106&lt;&gt;"",[3]PREMIOS_TITULACIONES_ANTIGUAS!$A106&lt;&gt;"Total"),"Total",""))</f>
        <v/>
      </c>
      <c r="B105" s="6"/>
      <c r="C105" s="6"/>
    </row>
    <row r="106" spans="1:3" ht="15.75" thickBot="1" x14ac:dyDescent="0.3">
      <c r="A106" s="8" t="str">
        <f>IF([3]PREMIOS_TITULACIONES_ANTIGUAS!$A108&lt;&gt;"",[3]PREMIOS_TITULACIONES_ANTIGUAS!$A108,IF(AND([3]PREMIOS_TITULACIONES_ANTIGUAS!$A108="",[3]PREMIOS_TITULACIONES_ANTIGUAS!$A107&lt;&gt;"",[3]PREMIOS_TITULACIONES_ANTIGUAS!$A107&lt;&gt;"Total"),"Total",""))</f>
        <v/>
      </c>
      <c r="B106" s="6"/>
      <c r="C106" s="6"/>
    </row>
    <row r="107" spans="1:3" ht="15.75" thickBot="1" x14ac:dyDescent="0.3">
      <c r="A107" s="8" t="str">
        <f>IF([3]PREMIOS_TITULACIONES_ANTIGUAS!$A109&lt;&gt;"",[3]PREMIOS_TITULACIONES_ANTIGUAS!$A109,IF(AND([3]PREMIOS_TITULACIONES_ANTIGUAS!$A109="",[3]PREMIOS_TITULACIONES_ANTIGUAS!$A108&lt;&gt;"",[3]PREMIOS_TITULACIONES_ANTIGUAS!$A108&lt;&gt;"Total"),"Total",""))</f>
        <v/>
      </c>
      <c r="B107" s="6"/>
      <c r="C107" s="6"/>
    </row>
    <row r="108" spans="1:3" ht="15.75" thickBot="1" x14ac:dyDescent="0.3">
      <c r="A108" s="8" t="str">
        <f>IF([3]PREMIOS_TITULACIONES_ANTIGUAS!$A110&lt;&gt;"",[3]PREMIOS_TITULACIONES_ANTIGUAS!$A110,IF(AND([3]PREMIOS_TITULACIONES_ANTIGUAS!$A110="",[3]PREMIOS_TITULACIONES_ANTIGUAS!$A109&lt;&gt;"",[3]PREMIOS_TITULACIONES_ANTIGUAS!$A109&lt;&gt;"Total"),"Total",""))</f>
        <v/>
      </c>
      <c r="B108" s="6"/>
      <c r="C108" s="6"/>
    </row>
    <row r="109" spans="1:3" ht="15.75" thickBot="1" x14ac:dyDescent="0.3">
      <c r="A109" s="8" t="str">
        <f>IF([3]PREMIOS_TITULACIONES_ANTIGUAS!$A111&lt;&gt;"",[3]PREMIOS_TITULACIONES_ANTIGUAS!$A111,IF(AND([3]PREMIOS_TITULACIONES_ANTIGUAS!$A111="",[3]PREMIOS_TITULACIONES_ANTIGUAS!$A110&lt;&gt;"",[3]PREMIOS_TITULACIONES_ANTIGUAS!$A110&lt;&gt;"Total"),"Total",""))</f>
        <v/>
      </c>
      <c r="B109" s="6"/>
      <c r="C109" s="6"/>
    </row>
    <row r="110" spans="1:3" ht="15.75" thickBot="1" x14ac:dyDescent="0.3">
      <c r="A110" s="8" t="str">
        <f>IF([3]PREMIOS_TITULACIONES_ANTIGUAS!$A112&lt;&gt;"",[3]PREMIOS_TITULACIONES_ANTIGUAS!$A112,IF(AND([3]PREMIOS_TITULACIONES_ANTIGUAS!$A112="",[3]PREMIOS_TITULACIONES_ANTIGUAS!$A111&lt;&gt;"",[3]PREMIOS_TITULACIONES_ANTIGUAS!$A111&lt;&gt;"Total"),"Total",""))</f>
        <v/>
      </c>
      <c r="B110" s="6"/>
      <c r="C110" s="6"/>
    </row>
    <row r="111" spans="1:3" ht="15.75" thickBot="1" x14ac:dyDescent="0.3">
      <c r="A111" s="8" t="str">
        <f>IF([3]PREMIOS_TITULACIONES_ANTIGUAS!$A113&lt;&gt;"",[3]PREMIOS_TITULACIONES_ANTIGUAS!$A113,IF(AND([3]PREMIOS_TITULACIONES_ANTIGUAS!$A113="",[3]PREMIOS_TITULACIONES_ANTIGUAS!$A112&lt;&gt;"",[3]PREMIOS_TITULACIONES_ANTIGUAS!$A112&lt;&gt;"Total"),"Total",""))</f>
        <v/>
      </c>
      <c r="B111" s="6"/>
      <c r="C111" s="6"/>
    </row>
    <row r="112" spans="1:3" ht="15.75" thickBot="1" x14ac:dyDescent="0.3">
      <c r="A112" s="8" t="str">
        <f>IF([3]PREMIOS_TITULACIONES_ANTIGUAS!$A114&lt;&gt;"",[3]PREMIOS_TITULACIONES_ANTIGUAS!$A114,IF(AND([3]PREMIOS_TITULACIONES_ANTIGUAS!$A114="",[3]PREMIOS_TITULACIONES_ANTIGUAS!$A113&lt;&gt;"",[3]PREMIOS_TITULACIONES_ANTIGUAS!$A113&lt;&gt;"Total"),"Total",""))</f>
        <v/>
      </c>
      <c r="B112" s="6"/>
      <c r="C112" s="6"/>
    </row>
    <row r="113" spans="1:3" ht="15.75" thickBot="1" x14ac:dyDescent="0.3">
      <c r="A113" s="8" t="str">
        <f>IF([3]PREMIOS_TITULACIONES_ANTIGUAS!$A115&lt;&gt;"",[3]PREMIOS_TITULACIONES_ANTIGUAS!$A115,IF(AND([3]PREMIOS_TITULACIONES_ANTIGUAS!$A115="",[3]PREMIOS_TITULACIONES_ANTIGUAS!$A114&lt;&gt;"",[3]PREMIOS_TITULACIONES_ANTIGUAS!$A114&lt;&gt;"Total"),"Total",""))</f>
        <v/>
      </c>
      <c r="B113" s="6"/>
      <c r="C113" s="6"/>
    </row>
    <row r="114" spans="1:3" ht="15.75" thickBot="1" x14ac:dyDescent="0.3">
      <c r="A114" s="8" t="str">
        <f>IF([3]PREMIOS_TITULACIONES_ANTIGUAS!$A116&lt;&gt;"",[3]PREMIOS_TITULACIONES_ANTIGUAS!$A116,IF(AND([3]PREMIOS_TITULACIONES_ANTIGUAS!$A116="",[3]PREMIOS_TITULACIONES_ANTIGUAS!$A115&lt;&gt;"",[3]PREMIOS_TITULACIONES_ANTIGUAS!$A115&lt;&gt;"Total"),"Total",""))</f>
        <v/>
      </c>
      <c r="B114" s="6"/>
      <c r="C114" s="6"/>
    </row>
    <row r="115" spans="1:3" ht="15.75" thickBot="1" x14ac:dyDescent="0.3">
      <c r="A115" s="8" t="str">
        <f>IF([3]PREMIOS_TITULACIONES_ANTIGUAS!$A117&lt;&gt;"",[3]PREMIOS_TITULACIONES_ANTIGUAS!$A117,IF(AND([3]PREMIOS_TITULACIONES_ANTIGUAS!$A117="",[3]PREMIOS_TITULACIONES_ANTIGUAS!$A116&lt;&gt;"",[3]PREMIOS_TITULACIONES_ANTIGUAS!$A116&lt;&gt;"Total"),"Total",""))</f>
        <v/>
      </c>
      <c r="B115" s="6"/>
      <c r="C115" s="6"/>
    </row>
    <row r="116" spans="1:3" ht="15.75" thickBot="1" x14ac:dyDescent="0.3">
      <c r="A116" s="8" t="str">
        <f>IF([3]PREMIOS_TITULACIONES_ANTIGUAS!$A118&lt;&gt;"",[3]PREMIOS_TITULACIONES_ANTIGUAS!$A118,IF(AND([3]PREMIOS_TITULACIONES_ANTIGUAS!$A118="",[3]PREMIOS_TITULACIONES_ANTIGUAS!$A117&lt;&gt;"",[3]PREMIOS_TITULACIONES_ANTIGUAS!$A117&lt;&gt;"Total"),"Total",""))</f>
        <v/>
      </c>
      <c r="B116" s="6"/>
      <c r="C116" s="6"/>
    </row>
    <row r="117" spans="1:3" ht="15.75" thickBot="1" x14ac:dyDescent="0.3">
      <c r="A117" s="8" t="str">
        <f>IF([3]PREMIOS_TITULACIONES_ANTIGUAS!$A119&lt;&gt;"",[3]PREMIOS_TITULACIONES_ANTIGUAS!$A119,IF(AND([3]PREMIOS_TITULACIONES_ANTIGUAS!$A119="",[3]PREMIOS_TITULACIONES_ANTIGUAS!$A118&lt;&gt;"",[3]PREMIOS_TITULACIONES_ANTIGUAS!$A118&lt;&gt;"Total"),"Total",""))</f>
        <v/>
      </c>
      <c r="B117" s="6"/>
      <c r="C117" s="6"/>
    </row>
    <row r="118" spans="1:3" ht="15.75" thickBot="1" x14ac:dyDescent="0.3">
      <c r="A118" s="8" t="str">
        <f>IF([3]PREMIOS_TITULACIONES_ANTIGUAS!$A120&lt;&gt;"",[3]PREMIOS_TITULACIONES_ANTIGUAS!$A120,IF(AND([3]PREMIOS_TITULACIONES_ANTIGUAS!$A120="",[3]PREMIOS_TITULACIONES_ANTIGUAS!$A119&lt;&gt;"",[3]PREMIOS_TITULACIONES_ANTIGUAS!$A119&lt;&gt;"Total"),"Total",""))</f>
        <v/>
      </c>
      <c r="B118" s="6"/>
      <c r="C118" s="6"/>
    </row>
    <row r="119" spans="1:3" ht="15.75" thickBot="1" x14ac:dyDescent="0.3">
      <c r="A119" s="8" t="str">
        <f>IF([3]PREMIOS_TITULACIONES_ANTIGUAS!$A121&lt;&gt;"",[3]PREMIOS_TITULACIONES_ANTIGUAS!$A121,IF(AND([3]PREMIOS_TITULACIONES_ANTIGUAS!$A121="",[3]PREMIOS_TITULACIONES_ANTIGUAS!$A120&lt;&gt;"",[3]PREMIOS_TITULACIONES_ANTIGUAS!$A120&lt;&gt;"Total"),"Total",""))</f>
        <v/>
      </c>
      <c r="B119" s="6"/>
      <c r="C119" s="6"/>
    </row>
    <row r="120" spans="1:3" ht="15.75" thickBot="1" x14ac:dyDescent="0.3">
      <c r="A120" s="8" t="str">
        <f>IF([3]PREMIOS_TITULACIONES_ANTIGUAS!$A122&lt;&gt;"",[3]PREMIOS_TITULACIONES_ANTIGUAS!$A122,IF(AND([3]PREMIOS_TITULACIONES_ANTIGUAS!$A122="",[3]PREMIOS_TITULACIONES_ANTIGUAS!$A121&lt;&gt;"",[3]PREMIOS_TITULACIONES_ANTIGUAS!$A121&lt;&gt;"Total"),"Total",""))</f>
        <v/>
      </c>
      <c r="B120" s="6"/>
      <c r="C120" s="6"/>
    </row>
    <row r="121" spans="1:3" ht="15.75" thickBot="1" x14ac:dyDescent="0.3">
      <c r="A121" s="8" t="str">
        <f>IF([3]PREMIOS_TITULACIONES_ANTIGUAS!$A123&lt;&gt;"",[3]PREMIOS_TITULACIONES_ANTIGUAS!$A123,IF(AND([3]PREMIOS_TITULACIONES_ANTIGUAS!$A123="",[3]PREMIOS_TITULACIONES_ANTIGUAS!$A122&lt;&gt;"",[3]PREMIOS_TITULACIONES_ANTIGUAS!$A122&lt;&gt;"Total"),"Total",""))</f>
        <v/>
      </c>
      <c r="B121" s="6"/>
      <c r="C121" s="6"/>
    </row>
    <row r="122" spans="1:3" ht="15.75" thickBot="1" x14ac:dyDescent="0.3">
      <c r="A122" s="8" t="str">
        <f>IF([3]PREMIOS_TITULACIONES_ANTIGUAS!$A124&lt;&gt;"",[3]PREMIOS_TITULACIONES_ANTIGUAS!$A124,IF(AND([3]PREMIOS_TITULACIONES_ANTIGUAS!$A124="",[3]PREMIOS_TITULACIONES_ANTIGUAS!$A123&lt;&gt;"",[3]PREMIOS_TITULACIONES_ANTIGUAS!$A123&lt;&gt;"Total"),"Total",""))</f>
        <v/>
      </c>
      <c r="B122" s="6"/>
      <c r="C122" s="6"/>
    </row>
    <row r="123" spans="1:3" ht="15.75" thickBot="1" x14ac:dyDescent="0.3">
      <c r="A123" s="8" t="str">
        <f>IF([3]PREMIOS_TITULACIONES_ANTIGUAS!$A125&lt;&gt;"",[3]PREMIOS_TITULACIONES_ANTIGUAS!$A125,IF(AND([3]PREMIOS_TITULACIONES_ANTIGUAS!$A125="",[3]PREMIOS_TITULACIONES_ANTIGUAS!$A124&lt;&gt;"",[3]PREMIOS_TITULACIONES_ANTIGUAS!$A124&lt;&gt;"Total"),"Total",""))</f>
        <v/>
      </c>
      <c r="B123" s="6"/>
      <c r="C123" s="6"/>
    </row>
    <row r="124" spans="1:3" ht="15.75" thickBot="1" x14ac:dyDescent="0.3">
      <c r="A124" s="8" t="str">
        <f>IF([3]PREMIOS_TITULACIONES_ANTIGUAS!$A126&lt;&gt;"",[3]PREMIOS_TITULACIONES_ANTIGUAS!$A126,IF(AND([3]PREMIOS_TITULACIONES_ANTIGUAS!$A126="",[3]PREMIOS_TITULACIONES_ANTIGUAS!$A125&lt;&gt;"",[3]PREMIOS_TITULACIONES_ANTIGUAS!$A125&lt;&gt;"Total"),"Total",""))</f>
        <v/>
      </c>
      <c r="B124" s="6"/>
      <c r="C124" s="6"/>
    </row>
    <row r="125" spans="1:3" ht="15.75" thickBot="1" x14ac:dyDescent="0.3">
      <c r="A125" s="8" t="str">
        <f>IF([3]PREMIOS_TITULACIONES_ANTIGUAS!$A127&lt;&gt;"",[3]PREMIOS_TITULACIONES_ANTIGUAS!$A127,IF(AND([3]PREMIOS_TITULACIONES_ANTIGUAS!$A127="",[3]PREMIOS_TITULACIONES_ANTIGUAS!$A126&lt;&gt;"",[3]PREMIOS_TITULACIONES_ANTIGUAS!$A126&lt;&gt;"Total"),"Total",""))</f>
        <v/>
      </c>
      <c r="B125" s="6"/>
      <c r="C125" s="6"/>
    </row>
    <row r="126" spans="1:3" ht="15.75" thickBot="1" x14ac:dyDescent="0.3">
      <c r="A126" s="8" t="str">
        <f>IF([3]PREMIOS_TITULACIONES_ANTIGUAS!$A128&lt;&gt;"",[3]PREMIOS_TITULACIONES_ANTIGUAS!$A128,IF(AND([3]PREMIOS_TITULACIONES_ANTIGUAS!$A128="",[3]PREMIOS_TITULACIONES_ANTIGUAS!$A127&lt;&gt;"",[3]PREMIOS_TITULACIONES_ANTIGUAS!$A127&lt;&gt;"Total"),"Total",""))</f>
        <v/>
      </c>
      <c r="B126" s="6"/>
      <c r="C126" s="6"/>
    </row>
    <row r="127" spans="1:3" ht="15.75" thickBot="1" x14ac:dyDescent="0.3">
      <c r="A127" s="8" t="str">
        <f>IF([3]PREMIOS_TITULACIONES_ANTIGUAS!$A129&lt;&gt;"",[3]PREMIOS_TITULACIONES_ANTIGUAS!$A129,IF(AND([3]PREMIOS_TITULACIONES_ANTIGUAS!$A129="",[3]PREMIOS_TITULACIONES_ANTIGUAS!$A128&lt;&gt;"",[3]PREMIOS_TITULACIONES_ANTIGUAS!$A128&lt;&gt;"Total"),"Total",""))</f>
        <v/>
      </c>
      <c r="B127" s="6"/>
      <c r="C127" s="6"/>
    </row>
    <row r="128" spans="1:3" ht="15.75" thickBot="1" x14ac:dyDescent="0.3">
      <c r="A128" s="8" t="str">
        <f>IF([3]PREMIOS_TITULACIONES_ANTIGUAS!$A130&lt;&gt;"",[3]PREMIOS_TITULACIONES_ANTIGUAS!$A130,IF(AND([3]PREMIOS_TITULACIONES_ANTIGUAS!$A130="",[3]PREMIOS_TITULACIONES_ANTIGUAS!$A129&lt;&gt;"",[3]PREMIOS_TITULACIONES_ANTIGUAS!$A129&lt;&gt;"Total"),"Total",""))</f>
        <v/>
      </c>
      <c r="B128" s="6"/>
      <c r="C128" s="6"/>
    </row>
    <row r="129" spans="1:3" ht="15.75" thickBot="1" x14ac:dyDescent="0.3">
      <c r="A129" s="8" t="str">
        <f>IF([3]PREMIOS_TITULACIONES_ANTIGUAS!$A131&lt;&gt;"",[3]PREMIOS_TITULACIONES_ANTIGUAS!$A131,IF(AND([3]PREMIOS_TITULACIONES_ANTIGUAS!$A131="",[3]PREMIOS_TITULACIONES_ANTIGUAS!$A130&lt;&gt;"",[3]PREMIOS_TITULACIONES_ANTIGUAS!$A130&lt;&gt;"Total"),"Total",""))</f>
        <v/>
      </c>
      <c r="B129" s="6"/>
      <c r="C129" s="6"/>
    </row>
    <row r="130" spans="1:3" ht="15.75" thickBot="1" x14ac:dyDescent="0.3">
      <c r="A130" s="8" t="str">
        <f>IF([3]PREMIOS_TITULACIONES_ANTIGUAS!$A132&lt;&gt;"",[3]PREMIOS_TITULACIONES_ANTIGUAS!$A132,IF(AND([3]PREMIOS_TITULACIONES_ANTIGUAS!$A132="",[3]PREMIOS_TITULACIONES_ANTIGUAS!$A131&lt;&gt;"",[3]PREMIOS_TITULACIONES_ANTIGUAS!$A131&lt;&gt;"Total"),"Total",""))</f>
        <v/>
      </c>
      <c r="B130" s="6"/>
      <c r="C130" s="6"/>
    </row>
    <row r="131" spans="1:3" ht="15.75" thickBot="1" x14ac:dyDescent="0.3">
      <c r="A131" s="8" t="str">
        <f>IF([3]PREMIOS_TITULACIONES_ANTIGUAS!$A133&lt;&gt;"",[3]PREMIOS_TITULACIONES_ANTIGUAS!$A133,IF(AND([3]PREMIOS_TITULACIONES_ANTIGUAS!$A133="",[3]PREMIOS_TITULACIONES_ANTIGUAS!$A132&lt;&gt;"",[3]PREMIOS_TITULACIONES_ANTIGUAS!$A132&lt;&gt;"Total"),"Total",""))</f>
        <v/>
      </c>
      <c r="B131" s="6"/>
      <c r="C131" s="6"/>
    </row>
    <row r="132" spans="1:3" ht="15.75" thickBot="1" x14ac:dyDescent="0.3">
      <c r="A132" s="8" t="str">
        <f>IF([3]PREMIOS_TITULACIONES_ANTIGUAS!$A134&lt;&gt;"",[3]PREMIOS_TITULACIONES_ANTIGUAS!$A134,IF(AND([3]PREMIOS_TITULACIONES_ANTIGUAS!$A134="",[3]PREMIOS_TITULACIONES_ANTIGUAS!$A133&lt;&gt;"",[3]PREMIOS_TITULACIONES_ANTIGUAS!$A133&lt;&gt;"Total"),"Total",""))</f>
        <v/>
      </c>
      <c r="B132" s="6"/>
      <c r="C132" s="6"/>
    </row>
    <row r="133" spans="1:3" ht="15.75" thickBot="1" x14ac:dyDescent="0.3">
      <c r="A133" s="8" t="str">
        <f>IF([3]PREMIOS_TITULACIONES_ANTIGUAS!$A135&lt;&gt;"",[3]PREMIOS_TITULACIONES_ANTIGUAS!$A135,IF(AND([3]PREMIOS_TITULACIONES_ANTIGUAS!$A135="",[3]PREMIOS_TITULACIONES_ANTIGUAS!$A134&lt;&gt;"",[3]PREMIOS_TITULACIONES_ANTIGUAS!$A134&lt;&gt;"Total"),"Total",""))</f>
        <v/>
      </c>
      <c r="B133" s="6"/>
      <c r="C133" s="6"/>
    </row>
    <row r="134" spans="1:3" ht="15.75" thickBot="1" x14ac:dyDescent="0.3">
      <c r="A134" s="8" t="str">
        <f>IF([3]PREMIOS_TITULACIONES_ANTIGUAS!$A136&lt;&gt;"",[3]PREMIOS_TITULACIONES_ANTIGUAS!$A136,IF(AND([3]PREMIOS_TITULACIONES_ANTIGUAS!$A136="",[3]PREMIOS_TITULACIONES_ANTIGUAS!$A135&lt;&gt;"",[3]PREMIOS_TITULACIONES_ANTIGUAS!$A135&lt;&gt;"Total"),"Total",""))</f>
        <v/>
      </c>
      <c r="B134" s="6"/>
      <c r="C134" s="6"/>
    </row>
    <row r="135" spans="1:3" ht="15.75" thickBot="1" x14ac:dyDescent="0.3">
      <c r="A135" s="8" t="str">
        <f>IF([3]PREMIOS_TITULACIONES_ANTIGUAS!$A137&lt;&gt;"",[3]PREMIOS_TITULACIONES_ANTIGUAS!$A137,IF(AND([3]PREMIOS_TITULACIONES_ANTIGUAS!$A137="",[3]PREMIOS_TITULACIONES_ANTIGUAS!$A136&lt;&gt;"",[3]PREMIOS_TITULACIONES_ANTIGUAS!$A136&lt;&gt;"Total"),"Total",""))</f>
        <v/>
      </c>
      <c r="B135" s="6"/>
      <c r="C135" s="6"/>
    </row>
    <row r="136" spans="1:3" ht="15.75" thickBot="1" x14ac:dyDescent="0.3">
      <c r="A136" s="8" t="str">
        <f>IF([3]PREMIOS_TITULACIONES_ANTIGUAS!$A138&lt;&gt;"",[3]PREMIOS_TITULACIONES_ANTIGUAS!$A138,IF(AND([3]PREMIOS_TITULACIONES_ANTIGUAS!$A138="",[3]PREMIOS_TITULACIONES_ANTIGUAS!$A137&lt;&gt;"",[3]PREMIOS_TITULACIONES_ANTIGUAS!$A137&lt;&gt;"Total"),"Total",""))</f>
        <v/>
      </c>
      <c r="B136" s="6"/>
      <c r="C136" s="6"/>
    </row>
    <row r="137" spans="1:3" ht="15.75" thickBot="1" x14ac:dyDescent="0.3">
      <c r="A137" s="8" t="str">
        <f>IF([3]PREMIOS_TITULACIONES_ANTIGUAS!$A139&lt;&gt;"",[3]PREMIOS_TITULACIONES_ANTIGUAS!$A139,IF(AND([3]PREMIOS_TITULACIONES_ANTIGUAS!$A139="",[3]PREMIOS_TITULACIONES_ANTIGUAS!$A138&lt;&gt;"",[3]PREMIOS_TITULACIONES_ANTIGUAS!$A138&lt;&gt;"Total"),"Total",""))</f>
        <v/>
      </c>
      <c r="B137" s="6"/>
      <c r="C137" s="6"/>
    </row>
    <row r="138" spans="1:3" ht="15.75" thickBot="1" x14ac:dyDescent="0.3">
      <c r="A138" s="8" t="str">
        <f>IF([3]PREMIOS_TITULACIONES_ANTIGUAS!$A140&lt;&gt;"",[3]PREMIOS_TITULACIONES_ANTIGUAS!$A140,IF(AND([3]PREMIOS_TITULACIONES_ANTIGUAS!$A140="",[3]PREMIOS_TITULACIONES_ANTIGUAS!$A139&lt;&gt;"",[3]PREMIOS_TITULACIONES_ANTIGUAS!$A139&lt;&gt;"Total"),"Total",""))</f>
        <v/>
      </c>
      <c r="B138" s="6"/>
      <c r="C138" s="6"/>
    </row>
    <row r="139" spans="1:3" ht="15.75" thickBot="1" x14ac:dyDescent="0.3">
      <c r="A139" s="8" t="str">
        <f>IF([3]PREMIOS_TITULACIONES_ANTIGUAS!$A141&lt;&gt;"",[3]PREMIOS_TITULACIONES_ANTIGUAS!$A141,IF(AND([3]PREMIOS_TITULACIONES_ANTIGUAS!$A141="",[3]PREMIOS_TITULACIONES_ANTIGUAS!$A140&lt;&gt;"",[3]PREMIOS_TITULACIONES_ANTIGUAS!$A140&lt;&gt;"Total"),"Total",""))</f>
        <v/>
      </c>
      <c r="B139" s="6"/>
      <c r="C139" s="6"/>
    </row>
    <row r="140" spans="1:3" ht="15.75" thickBot="1" x14ac:dyDescent="0.3">
      <c r="A140" s="8" t="str">
        <f>IF([3]PREMIOS_TITULACIONES_ANTIGUAS!$A142&lt;&gt;"",[3]PREMIOS_TITULACIONES_ANTIGUAS!$A142,IF(AND([3]PREMIOS_TITULACIONES_ANTIGUAS!$A142="",[3]PREMIOS_TITULACIONES_ANTIGUAS!$A141&lt;&gt;"",[3]PREMIOS_TITULACIONES_ANTIGUAS!$A141&lt;&gt;"Total"),"Total",""))</f>
        <v/>
      </c>
      <c r="B140" s="6"/>
      <c r="C140" s="6"/>
    </row>
    <row r="141" spans="1:3" ht="15.75" thickBot="1" x14ac:dyDescent="0.3">
      <c r="A141" s="8" t="str">
        <f>IF([3]PREMIOS_TITULACIONES_ANTIGUAS!$A143&lt;&gt;"",[3]PREMIOS_TITULACIONES_ANTIGUAS!$A143,IF(AND([3]PREMIOS_TITULACIONES_ANTIGUAS!$A143="",[3]PREMIOS_TITULACIONES_ANTIGUAS!$A142&lt;&gt;"",[3]PREMIOS_TITULACIONES_ANTIGUAS!$A142&lt;&gt;"Total"),"Total",""))</f>
        <v/>
      </c>
      <c r="B141" s="6"/>
      <c r="C141" s="6"/>
    </row>
    <row r="142" spans="1:3" ht="15.75" thickBot="1" x14ac:dyDescent="0.3">
      <c r="A142" s="8" t="str">
        <f>IF([3]PREMIOS_TITULACIONES_ANTIGUAS!$A144&lt;&gt;"",[3]PREMIOS_TITULACIONES_ANTIGUAS!$A144,IF(AND([3]PREMIOS_TITULACIONES_ANTIGUAS!$A144="",[3]PREMIOS_TITULACIONES_ANTIGUAS!$A143&lt;&gt;"",[3]PREMIOS_TITULACIONES_ANTIGUAS!$A143&lt;&gt;"Total"),"Total",""))</f>
        <v/>
      </c>
      <c r="B142" s="6"/>
      <c r="C142" s="6"/>
    </row>
    <row r="143" spans="1:3" ht="15.75" thickBot="1" x14ac:dyDescent="0.3">
      <c r="A143" s="8" t="str">
        <f>IF([3]PREMIOS_TITULACIONES_ANTIGUAS!$A145&lt;&gt;"",[3]PREMIOS_TITULACIONES_ANTIGUAS!$A145,IF(AND([3]PREMIOS_TITULACIONES_ANTIGUAS!$A145="",[3]PREMIOS_TITULACIONES_ANTIGUAS!$A144&lt;&gt;"",[3]PREMIOS_TITULACIONES_ANTIGUAS!$A144&lt;&gt;"Total"),"Total",""))</f>
        <v/>
      </c>
      <c r="B143" s="6"/>
      <c r="C143" s="6"/>
    </row>
    <row r="144" spans="1:3" ht="15.75" thickBot="1" x14ac:dyDescent="0.3">
      <c r="A144" s="8" t="str">
        <f>IF([3]PREMIOS_TITULACIONES_ANTIGUAS!$A146&lt;&gt;"",[3]PREMIOS_TITULACIONES_ANTIGUAS!$A146,IF(AND([3]PREMIOS_TITULACIONES_ANTIGUAS!$A146="",[3]PREMIOS_TITULACIONES_ANTIGUAS!$A145&lt;&gt;"",[3]PREMIOS_TITULACIONES_ANTIGUAS!$A145&lt;&gt;"Total"),"Total",""))</f>
        <v/>
      </c>
      <c r="B144" s="6"/>
      <c r="C144" s="6"/>
    </row>
    <row r="145" spans="1:3" ht="15.75" thickBot="1" x14ac:dyDescent="0.3">
      <c r="A145" s="8" t="str">
        <f>IF([3]PREMIOS_TITULACIONES_ANTIGUAS!$A147&lt;&gt;"",[3]PREMIOS_TITULACIONES_ANTIGUAS!$A147,IF(AND([3]PREMIOS_TITULACIONES_ANTIGUAS!$A147="",[3]PREMIOS_TITULACIONES_ANTIGUAS!$A146&lt;&gt;"",[3]PREMIOS_TITULACIONES_ANTIGUAS!$A146&lt;&gt;"Total"),"Total",""))</f>
        <v/>
      </c>
      <c r="B145" s="6"/>
      <c r="C145" s="6"/>
    </row>
    <row r="146" spans="1:3" ht="15.75" thickBot="1" x14ac:dyDescent="0.3">
      <c r="A146" s="8" t="str">
        <f>IF([3]PREMIOS_TITULACIONES_ANTIGUAS!$A148&lt;&gt;"",[3]PREMIOS_TITULACIONES_ANTIGUAS!$A148,IF(AND([3]PREMIOS_TITULACIONES_ANTIGUAS!$A148="",[3]PREMIOS_TITULACIONES_ANTIGUAS!$A147&lt;&gt;"",[3]PREMIOS_TITULACIONES_ANTIGUAS!$A147&lt;&gt;"Total"),"Total",""))</f>
        <v/>
      </c>
      <c r="B146" s="6"/>
      <c r="C146" s="6"/>
    </row>
    <row r="147" spans="1:3" ht="15.75" thickBot="1" x14ac:dyDescent="0.3">
      <c r="A147" s="8" t="str">
        <f>IF([3]PREMIOS_TITULACIONES_ANTIGUAS!$A149&lt;&gt;"",[3]PREMIOS_TITULACIONES_ANTIGUAS!$A149,IF(AND([3]PREMIOS_TITULACIONES_ANTIGUAS!$A149="",[3]PREMIOS_TITULACIONES_ANTIGUAS!$A148&lt;&gt;"",[3]PREMIOS_TITULACIONES_ANTIGUAS!$A148&lt;&gt;"Total"),"Total",""))</f>
        <v/>
      </c>
      <c r="B147" s="6"/>
      <c r="C147" s="6"/>
    </row>
    <row r="148" spans="1:3" ht="15.75" thickBot="1" x14ac:dyDescent="0.3">
      <c r="A148" s="8" t="str">
        <f>IF([3]PREMIOS_TITULACIONES_ANTIGUAS!$A150&lt;&gt;"",[3]PREMIOS_TITULACIONES_ANTIGUAS!$A150,IF(AND([3]PREMIOS_TITULACIONES_ANTIGUAS!$A150="",[3]PREMIOS_TITULACIONES_ANTIGUAS!$A149&lt;&gt;"",[3]PREMIOS_TITULACIONES_ANTIGUAS!$A149&lt;&gt;"Total"),"Total",""))</f>
        <v/>
      </c>
      <c r="B148" s="6"/>
      <c r="C148" s="6"/>
    </row>
    <row r="149" spans="1:3" ht="15.75" thickBot="1" x14ac:dyDescent="0.3">
      <c r="A149" s="8" t="str">
        <f>IF([3]PREMIOS_TITULACIONES_ANTIGUAS!$A151&lt;&gt;"",[3]PREMIOS_TITULACIONES_ANTIGUAS!$A151,IF(AND([3]PREMIOS_TITULACIONES_ANTIGUAS!$A151="",[3]PREMIOS_TITULACIONES_ANTIGUAS!$A150&lt;&gt;"",[3]PREMIOS_TITULACIONES_ANTIGUAS!$A150&lt;&gt;"Total"),"Total",""))</f>
        <v/>
      </c>
      <c r="B149" s="6"/>
      <c r="C149" s="6"/>
    </row>
    <row r="150" spans="1:3" ht="15.75" thickBot="1" x14ac:dyDescent="0.3">
      <c r="A150" s="8" t="str">
        <f>IF([3]PREMIOS_TITULACIONES_ANTIGUAS!$A152&lt;&gt;"",[3]PREMIOS_TITULACIONES_ANTIGUAS!$A152,IF(AND([3]PREMIOS_TITULACIONES_ANTIGUAS!$A152="",[3]PREMIOS_TITULACIONES_ANTIGUAS!$A151&lt;&gt;"",[3]PREMIOS_TITULACIONES_ANTIGUAS!$A151&lt;&gt;"Total"),"Total",""))</f>
        <v/>
      </c>
      <c r="B150" s="6"/>
      <c r="C150" s="6"/>
    </row>
    <row r="151" spans="1:3" ht="15.75" thickBot="1" x14ac:dyDescent="0.3">
      <c r="A151" s="8" t="str">
        <f>IF([3]PREMIOS_TITULACIONES_ANTIGUAS!$A153&lt;&gt;"",[3]PREMIOS_TITULACIONES_ANTIGUAS!$A153,IF(AND([3]PREMIOS_TITULACIONES_ANTIGUAS!$A153="",[3]PREMIOS_TITULACIONES_ANTIGUAS!$A152&lt;&gt;"",[3]PREMIOS_TITULACIONES_ANTIGUAS!$A152&lt;&gt;"Total"),"Total",""))</f>
        <v/>
      </c>
      <c r="B151" s="6"/>
      <c r="C151" s="6"/>
    </row>
    <row r="152" spans="1:3" ht="15.75" thickBot="1" x14ac:dyDescent="0.3">
      <c r="A152" s="8" t="str">
        <f>IF([3]PREMIOS_TITULACIONES_ANTIGUAS!$A154&lt;&gt;"",[3]PREMIOS_TITULACIONES_ANTIGUAS!$A154,IF(AND([3]PREMIOS_TITULACIONES_ANTIGUAS!$A154="",[3]PREMIOS_TITULACIONES_ANTIGUAS!$A153&lt;&gt;"",[3]PREMIOS_TITULACIONES_ANTIGUAS!$A153&lt;&gt;"Total"),"Total",""))</f>
        <v/>
      </c>
      <c r="B152" s="6"/>
      <c r="C152" s="6"/>
    </row>
    <row r="153" spans="1:3" ht="15.75" thickBot="1" x14ac:dyDescent="0.3">
      <c r="A153" s="8" t="str">
        <f>IF([3]PREMIOS_TITULACIONES_ANTIGUAS!$A155&lt;&gt;"",[3]PREMIOS_TITULACIONES_ANTIGUAS!$A155,IF(AND([3]PREMIOS_TITULACIONES_ANTIGUAS!$A155="",[3]PREMIOS_TITULACIONES_ANTIGUAS!$A154&lt;&gt;"",[3]PREMIOS_TITULACIONES_ANTIGUAS!$A154&lt;&gt;"Total"),"Total",""))</f>
        <v/>
      </c>
      <c r="B153" s="6"/>
      <c r="C153" s="6"/>
    </row>
    <row r="154" spans="1:3" ht="15.75" thickBot="1" x14ac:dyDescent="0.3">
      <c r="A154" s="8" t="str">
        <f>IF([3]PREMIOS_TITULACIONES_ANTIGUAS!$A156&lt;&gt;"",[3]PREMIOS_TITULACIONES_ANTIGUAS!$A156,IF(AND([3]PREMIOS_TITULACIONES_ANTIGUAS!$A156="",[3]PREMIOS_TITULACIONES_ANTIGUAS!$A155&lt;&gt;"",[3]PREMIOS_TITULACIONES_ANTIGUAS!$A155&lt;&gt;"Total"),"Total",""))</f>
        <v/>
      </c>
      <c r="B154" s="6"/>
      <c r="C154" s="6"/>
    </row>
    <row r="155" spans="1:3" ht="15.75" thickBot="1" x14ac:dyDescent="0.3">
      <c r="A155" s="8" t="str">
        <f>IF([3]PREMIOS_TITULACIONES_ANTIGUAS!$A157&lt;&gt;"",[3]PREMIOS_TITULACIONES_ANTIGUAS!$A157,IF(AND([3]PREMIOS_TITULACIONES_ANTIGUAS!$A157="",[3]PREMIOS_TITULACIONES_ANTIGUAS!$A156&lt;&gt;"",[3]PREMIOS_TITULACIONES_ANTIGUAS!$A156&lt;&gt;"Total"),"Total",""))</f>
        <v/>
      </c>
      <c r="B155" s="6"/>
      <c r="C155" s="6"/>
    </row>
    <row r="156" spans="1:3" ht="15.75" thickBot="1" x14ac:dyDescent="0.3">
      <c r="A156" s="8" t="str">
        <f>IF([3]PREMIOS_TITULACIONES_ANTIGUAS!$A158&lt;&gt;"",[3]PREMIOS_TITULACIONES_ANTIGUAS!$A158,IF(AND([3]PREMIOS_TITULACIONES_ANTIGUAS!$A158="",[3]PREMIOS_TITULACIONES_ANTIGUAS!$A157&lt;&gt;"",[3]PREMIOS_TITULACIONES_ANTIGUAS!$A157&lt;&gt;"Total"),"Total",""))</f>
        <v/>
      </c>
      <c r="B156" s="6"/>
      <c r="C156" s="6"/>
    </row>
    <row r="157" spans="1:3" ht="15.75" thickBot="1" x14ac:dyDescent="0.3">
      <c r="A157" s="8" t="str">
        <f>IF([3]PREMIOS_TITULACIONES_ANTIGUAS!$A159&lt;&gt;"",[3]PREMIOS_TITULACIONES_ANTIGUAS!$A159,IF(AND([3]PREMIOS_TITULACIONES_ANTIGUAS!$A159="",[3]PREMIOS_TITULACIONES_ANTIGUAS!$A158&lt;&gt;"",[3]PREMIOS_TITULACIONES_ANTIGUAS!$A158&lt;&gt;"Total"),"Total",""))</f>
        <v/>
      </c>
      <c r="B157" s="6"/>
      <c r="C157" s="6"/>
    </row>
    <row r="158" spans="1:3" ht="15.75" thickBot="1" x14ac:dyDescent="0.3">
      <c r="A158" s="8" t="str">
        <f>IF([3]PREMIOS_TITULACIONES_ANTIGUAS!$A160&lt;&gt;"",[3]PREMIOS_TITULACIONES_ANTIGUAS!$A160,IF(AND([3]PREMIOS_TITULACIONES_ANTIGUAS!$A160="",[3]PREMIOS_TITULACIONES_ANTIGUAS!$A159&lt;&gt;"",[3]PREMIOS_TITULACIONES_ANTIGUAS!$A159&lt;&gt;"Total"),"Total",""))</f>
        <v/>
      </c>
      <c r="B158" s="6"/>
      <c r="C158" s="6"/>
    </row>
    <row r="159" spans="1:3" ht="15.75" thickBot="1" x14ac:dyDescent="0.3">
      <c r="A159" s="8" t="str">
        <f>IF([3]PREMIOS_TITULACIONES_ANTIGUAS!$A161&lt;&gt;"",[3]PREMIOS_TITULACIONES_ANTIGUAS!$A161,IF(AND([3]PREMIOS_TITULACIONES_ANTIGUAS!$A161="",[3]PREMIOS_TITULACIONES_ANTIGUAS!$A160&lt;&gt;"",[3]PREMIOS_TITULACIONES_ANTIGUAS!$A160&lt;&gt;"Total"),"Total",""))</f>
        <v/>
      </c>
      <c r="B159" s="6"/>
      <c r="C159" s="6"/>
    </row>
    <row r="160" spans="1:3" ht="15.75" thickBot="1" x14ac:dyDescent="0.3">
      <c r="A160" s="8" t="str">
        <f>IF([3]PREMIOS_TITULACIONES_ANTIGUAS!$A162&lt;&gt;"",[3]PREMIOS_TITULACIONES_ANTIGUAS!$A162,IF(AND([3]PREMIOS_TITULACIONES_ANTIGUAS!$A162="",[3]PREMIOS_TITULACIONES_ANTIGUAS!$A161&lt;&gt;"",[3]PREMIOS_TITULACIONES_ANTIGUAS!$A161&lt;&gt;"Total"),"Total",""))</f>
        <v/>
      </c>
      <c r="B160" s="6"/>
      <c r="C160" s="6"/>
    </row>
    <row r="161" spans="1:3" ht="15.75" thickBot="1" x14ac:dyDescent="0.3">
      <c r="A161" s="8" t="str">
        <f>IF([3]PREMIOS_TITULACIONES_ANTIGUAS!$A163&lt;&gt;"",[3]PREMIOS_TITULACIONES_ANTIGUAS!$A163,IF(AND([3]PREMIOS_TITULACIONES_ANTIGUAS!$A163="",[3]PREMIOS_TITULACIONES_ANTIGUAS!$A162&lt;&gt;"",[3]PREMIOS_TITULACIONES_ANTIGUAS!$A162&lt;&gt;"Total"),"Total",""))</f>
        <v/>
      </c>
      <c r="B161" s="6"/>
      <c r="C161" s="6"/>
    </row>
    <row r="162" spans="1:3" ht="15.75" thickBot="1" x14ac:dyDescent="0.3">
      <c r="A162" s="8" t="str">
        <f>IF([3]PREMIOS_TITULACIONES_ANTIGUAS!$A164&lt;&gt;"",[3]PREMIOS_TITULACIONES_ANTIGUAS!$A164,IF(AND([3]PREMIOS_TITULACIONES_ANTIGUAS!$A164="",[3]PREMIOS_TITULACIONES_ANTIGUAS!$A163&lt;&gt;"",[3]PREMIOS_TITULACIONES_ANTIGUAS!$A163&lt;&gt;"Total"),"Total",""))</f>
        <v/>
      </c>
      <c r="B162" s="6"/>
      <c r="C162" s="6"/>
    </row>
    <row r="163" spans="1:3" ht="15.75" thickBot="1" x14ac:dyDescent="0.3">
      <c r="A163" s="8" t="str">
        <f>IF([3]PREMIOS_TITULACIONES_ANTIGUAS!$A165&lt;&gt;"",[3]PREMIOS_TITULACIONES_ANTIGUAS!$A165,IF(AND([3]PREMIOS_TITULACIONES_ANTIGUAS!$A165="",[3]PREMIOS_TITULACIONES_ANTIGUAS!$A164&lt;&gt;"",[3]PREMIOS_TITULACIONES_ANTIGUAS!$A164&lt;&gt;"Total"),"Total",""))</f>
        <v/>
      </c>
      <c r="B163" s="6"/>
      <c r="C163" s="6"/>
    </row>
    <row r="164" spans="1:3" ht="15.75" thickBot="1" x14ac:dyDescent="0.3">
      <c r="A164" s="8" t="str">
        <f>IF([3]PREMIOS_TITULACIONES_ANTIGUAS!$A166&lt;&gt;"",[3]PREMIOS_TITULACIONES_ANTIGUAS!$A166,IF(AND([3]PREMIOS_TITULACIONES_ANTIGUAS!$A166="",[3]PREMIOS_TITULACIONES_ANTIGUAS!$A165&lt;&gt;"",[3]PREMIOS_TITULACIONES_ANTIGUAS!$A165&lt;&gt;"Total"),"Total",""))</f>
        <v/>
      </c>
      <c r="B164" s="6"/>
      <c r="C164" s="6"/>
    </row>
    <row r="165" spans="1:3" ht="15.75" thickBot="1" x14ac:dyDescent="0.3">
      <c r="A165" s="8" t="str">
        <f>IF([3]PREMIOS_TITULACIONES_ANTIGUAS!$A167&lt;&gt;"",[3]PREMIOS_TITULACIONES_ANTIGUAS!$A167,IF(AND([3]PREMIOS_TITULACIONES_ANTIGUAS!$A167="",[3]PREMIOS_TITULACIONES_ANTIGUAS!$A166&lt;&gt;"",[3]PREMIOS_TITULACIONES_ANTIGUAS!$A166&lt;&gt;"Total"),"Total",""))</f>
        <v/>
      </c>
      <c r="B165" s="6"/>
      <c r="C165" s="6"/>
    </row>
    <row r="166" spans="1:3" ht="15.75" thickBot="1" x14ac:dyDescent="0.3">
      <c r="A166" s="8" t="str">
        <f>IF([3]PREMIOS_TITULACIONES_ANTIGUAS!$A168&lt;&gt;"",[3]PREMIOS_TITULACIONES_ANTIGUAS!$A168,IF(AND([3]PREMIOS_TITULACIONES_ANTIGUAS!$A168="",[3]PREMIOS_TITULACIONES_ANTIGUAS!$A167&lt;&gt;"",[3]PREMIOS_TITULACIONES_ANTIGUAS!$A167&lt;&gt;"Total"),"Total",""))</f>
        <v/>
      </c>
      <c r="B166" s="6"/>
      <c r="C166" s="6"/>
    </row>
    <row r="167" spans="1:3" ht="15.75" thickBot="1" x14ac:dyDescent="0.3">
      <c r="A167" s="8" t="str">
        <f>IF([3]PREMIOS_TITULACIONES_ANTIGUAS!$A169&lt;&gt;"",[3]PREMIOS_TITULACIONES_ANTIGUAS!$A169,IF(AND([3]PREMIOS_TITULACIONES_ANTIGUAS!$A169="",[3]PREMIOS_TITULACIONES_ANTIGUAS!$A168&lt;&gt;"",[3]PREMIOS_TITULACIONES_ANTIGUAS!$A168&lt;&gt;"Total"),"Total",""))</f>
        <v/>
      </c>
      <c r="B167" s="6"/>
      <c r="C167" s="6"/>
    </row>
    <row r="168" spans="1:3" ht="15.75" thickBot="1" x14ac:dyDescent="0.3">
      <c r="A168" s="8" t="str">
        <f>IF([3]PREMIOS_TITULACIONES_ANTIGUAS!$A170&lt;&gt;"",[3]PREMIOS_TITULACIONES_ANTIGUAS!$A170,IF(AND([3]PREMIOS_TITULACIONES_ANTIGUAS!$A170="",[3]PREMIOS_TITULACIONES_ANTIGUAS!$A169&lt;&gt;"",[3]PREMIOS_TITULACIONES_ANTIGUAS!$A169&lt;&gt;"Total"),"Total",""))</f>
        <v/>
      </c>
      <c r="B168" s="6"/>
      <c r="C168" s="6"/>
    </row>
    <row r="169" spans="1:3" ht="15.75" thickBot="1" x14ac:dyDescent="0.3">
      <c r="A169" s="8" t="str">
        <f>IF([3]PREMIOS_TITULACIONES_ANTIGUAS!$A171&lt;&gt;"",[3]PREMIOS_TITULACIONES_ANTIGUAS!$A171,IF(AND([3]PREMIOS_TITULACIONES_ANTIGUAS!$A171="",[3]PREMIOS_TITULACIONES_ANTIGUAS!$A170&lt;&gt;"",[3]PREMIOS_TITULACIONES_ANTIGUAS!$A170&lt;&gt;"Total"),"Total",""))</f>
        <v/>
      </c>
      <c r="B169" s="6"/>
      <c r="C169" s="6"/>
    </row>
    <row r="170" spans="1:3" ht="15.75" thickBot="1" x14ac:dyDescent="0.3">
      <c r="A170" s="8" t="str">
        <f>IF([3]PREMIOS_TITULACIONES_ANTIGUAS!$A172&lt;&gt;"",[3]PREMIOS_TITULACIONES_ANTIGUAS!$A172,IF(AND([3]PREMIOS_TITULACIONES_ANTIGUAS!$A172="",[3]PREMIOS_TITULACIONES_ANTIGUAS!$A171&lt;&gt;"",[3]PREMIOS_TITULACIONES_ANTIGUAS!$A171&lt;&gt;"Total"),"Total",""))</f>
        <v/>
      </c>
      <c r="B170" s="6"/>
      <c r="C170" s="6"/>
    </row>
    <row r="171" spans="1:3" ht="15.75" thickBot="1" x14ac:dyDescent="0.3">
      <c r="A171" s="8" t="str">
        <f>IF([3]PREMIOS_TITULACIONES_ANTIGUAS!$A173&lt;&gt;"",[3]PREMIOS_TITULACIONES_ANTIGUAS!$A173,IF(AND([3]PREMIOS_TITULACIONES_ANTIGUAS!$A173="",[3]PREMIOS_TITULACIONES_ANTIGUAS!$A172&lt;&gt;"",[3]PREMIOS_TITULACIONES_ANTIGUAS!$A172&lt;&gt;"Total"),"Total",""))</f>
        <v/>
      </c>
      <c r="B171" s="6"/>
      <c r="C171" s="6"/>
    </row>
    <row r="172" spans="1:3" ht="15.75" thickBot="1" x14ac:dyDescent="0.3">
      <c r="A172" s="8" t="str">
        <f>IF([3]PREMIOS_TITULACIONES_ANTIGUAS!$A174&lt;&gt;"",[3]PREMIOS_TITULACIONES_ANTIGUAS!$A174,IF(AND([3]PREMIOS_TITULACIONES_ANTIGUAS!$A174="",[3]PREMIOS_TITULACIONES_ANTIGUAS!$A173&lt;&gt;"",[3]PREMIOS_TITULACIONES_ANTIGUAS!$A173&lt;&gt;"Total"),"Total",""))</f>
        <v/>
      </c>
      <c r="B172" s="6"/>
      <c r="C172" s="6"/>
    </row>
    <row r="173" spans="1:3" ht="15.75" thickBot="1" x14ac:dyDescent="0.3">
      <c r="A173" s="8" t="str">
        <f>IF([3]PREMIOS_TITULACIONES_ANTIGUAS!$A175&lt;&gt;"",[3]PREMIOS_TITULACIONES_ANTIGUAS!$A175,IF(AND([3]PREMIOS_TITULACIONES_ANTIGUAS!$A175="",[3]PREMIOS_TITULACIONES_ANTIGUAS!$A174&lt;&gt;"",[3]PREMIOS_TITULACIONES_ANTIGUAS!$A174&lt;&gt;"Total"),"Total",""))</f>
        <v/>
      </c>
      <c r="B173" s="6"/>
      <c r="C173" s="6"/>
    </row>
    <row r="174" spans="1:3" ht="15.75" thickBot="1" x14ac:dyDescent="0.3">
      <c r="A174" s="8" t="str">
        <f>IF([3]PREMIOS_TITULACIONES_ANTIGUAS!$A176&lt;&gt;"",[3]PREMIOS_TITULACIONES_ANTIGUAS!$A176,IF(AND([3]PREMIOS_TITULACIONES_ANTIGUAS!$A176="",[3]PREMIOS_TITULACIONES_ANTIGUAS!$A175&lt;&gt;"",[3]PREMIOS_TITULACIONES_ANTIGUAS!$A175&lt;&gt;"Total"),"Total",""))</f>
        <v/>
      </c>
      <c r="B174" s="6"/>
      <c r="C174" s="6"/>
    </row>
    <row r="175" spans="1:3" ht="15.75" thickBot="1" x14ac:dyDescent="0.3">
      <c r="A175" s="8" t="str">
        <f>IF([3]PREMIOS_TITULACIONES_ANTIGUAS!$A177&lt;&gt;"",[3]PREMIOS_TITULACIONES_ANTIGUAS!$A177,IF(AND([3]PREMIOS_TITULACIONES_ANTIGUAS!$A177="",[3]PREMIOS_TITULACIONES_ANTIGUAS!$A176&lt;&gt;"",[3]PREMIOS_TITULACIONES_ANTIGUAS!$A176&lt;&gt;"Total"),"Total",""))</f>
        <v/>
      </c>
      <c r="B175" s="6"/>
      <c r="C175" s="6"/>
    </row>
    <row r="176" spans="1:3" ht="15.75" thickBot="1" x14ac:dyDescent="0.3">
      <c r="A176" s="8" t="str">
        <f>IF([3]PREMIOS_TITULACIONES_ANTIGUAS!$A178&lt;&gt;"",[3]PREMIOS_TITULACIONES_ANTIGUAS!$A178,IF(AND([3]PREMIOS_TITULACIONES_ANTIGUAS!$A178="",[3]PREMIOS_TITULACIONES_ANTIGUAS!$A177&lt;&gt;"",[3]PREMIOS_TITULACIONES_ANTIGUAS!$A177&lt;&gt;"Total"),"Total",""))</f>
        <v/>
      </c>
      <c r="B176" s="6"/>
      <c r="C176" s="6"/>
    </row>
    <row r="177" spans="1:3" ht="15.75" thickBot="1" x14ac:dyDescent="0.3">
      <c r="A177" s="8" t="str">
        <f>IF([3]PREMIOS_TITULACIONES_ANTIGUAS!$A179&lt;&gt;"",[3]PREMIOS_TITULACIONES_ANTIGUAS!$A179,IF(AND([3]PREMIOS_TITULACIONES_ANTIGUAS!$A179="",[3]PREMIOS_TITULACIONES_ANTIGUAS!$A178&lt;&gt;"",[3]PREMIOS_TITULACIONES_ANTIGUAS!$A178&lt;&gt;"Total"),"Total",""))</f>
        <v/>
      </c>
      <c r="B177" s="6"/>
      <c r="C177" s="6"/>
    </row>
    <row r="178" spans="1:3" ht="15.75" thickBot="1" x14ac:dyDescent="0.3">
      <c r="A178" s="8" t="str">
        <f>IF([3]PREMIOS_TITULACIONES_ANTIGUAS!$A180&lt;&gt;"",[3]PREMIOS_TITULACIONES_ANTIGUAS!$A180,IF(AND([3]PREMIOS_TITULACIONES_ANTIGUAS!$A180="",[3]PREMIOS_TITULACIONES_ANTIGUAS!$A179&lt;&gt;"",[3]PREMIOS_TITULACIONES_ANTIGUAS!$A179&lt;&gt;"Total"),"Total",""))</f>
        <v/>
      </c>
      <c r="B178" s="6"/>
      <c r="C178" s="6"/>
    </row>
    <row r="179" spans="1:3" ht="15.75" thickBot="1" x14ac:dyDescent="0.3">
      <c r="A179" s="8" t="str">
        <f>IF([3]PREMIOS_TITULACIONES_ANTIGUAS!$A181&lt;&gt;"",[3]PREMIOS_TITULACIONES_ANTIGUAS!$A181,IF(AND([3]PREMIOS_TITULACIONES_ANTIGUAS!$A181="",[3]PREMIOS_TITULACIONES_ANTIGUAS!$A180&lt;&gt;"",[3]PREMIOS_TITULACIONES_ANTIGUAS!$A180&lt;&gt;"Total"),"Total",""))</f>
        <v/>
      </c>
      <c r="B179" s="6"/>
      <c r="C179" s="6"/>
    </row>
    <row r="180" spans="1:3" ht="15.75" thickBot="1" x14ac:dyDescent="0.3">
      <c r="A180" s="8" t="str">
        <f>IF([3]PREMIOS_TITULACIONES_ANTIGUAS!$A182&lt;&gt;"",[3]PREMIOS_TITULACIONES_ANTIGUAS!$A182,IF(AND([3]PREMIOS_TITULACIONES_ANTIGUAS!$A182="",[3]PREMIOS_TITULACIONES_ANTIGUAS!$A181&lt;&gt;"",[3]PREMIOS_TITULACIONES_ANTIGUAS!$A181&lt;&gt;"Total"),"Total",""))</f>
        <v/>
      </c>
      <c r="B180" s="6"/>
      <c r="C180" s="6"/>
    </row>
    <row r="181" spans="1:3" ht="15.75" thickBot="1" x14ac:dyDescent="0.3">
      <c r="A181" s="8" t="str">
        <f>IF([3]PREMIOS_TITULACIONES_ANTIGUAS!$A183&lt;&gt;"",[3]PREMIOS_TITULACIONES_ANTIGUAS!$A183,IF(AND([3]PREMIOS_TITULACIONES_ANTIGUAS!$A183="",[3]PREMIOS_TITULACIONES_ANTIGUAS!$A182&lt;&gt;"",[3]PREMIOS_TITULACIONES_ANTIGUAS!$A182&lt;&gt;"Total"),"Total",""))</f>
        <v/>
      </c>
      <c r="B181" s="6"/>
      <c r="C181" s="6"/>
    </row>
    <row r="182" spans="1:3" ht="15.75" thickBot="1" x14ac:dyDescent="0.3">
      <c r="A182" s="8" t="str">
        <f>IF([3]PREMIOS_TITULACIONES_ANTIGUAS!$A184&lt;&gt;"",[3]PREMIOS_TITULACIONES_ANTIGUAS!$A184,IF(AND([3]PREMIOS_TITULACIONES_ANTIGUAS!$A184="",[3]PREMIOS_TITULACIONES_ANTIGUAS!$A183&lt;&gt;"",[3]PREMIOS_TITULACIONES_ANTIGUAS!$A183&lt;&gt;"Total"),"Total",""))</f>
        <v/>
      </c>
      <c r="B182" s="6"/>
      <c r="C182" s="6"/>
    </row>
    <row r="183" spans="1:3" ht="15.75" thickBot="1" x14ac:dyDescent="0.3">
      <c r="A183" s="8" t="str">
        <f>IF([3]PREMIOS_TITULACIONES_ANTIGUAS!$A185&lt;&gt;"",[3]PREMIOS_TITULACIONES_ANTIGUAS!$A185,IF(AND([3]PREMIOS_TITULACIONES_ANTIGUAS!$A185="",[3]PREMIOS_TITULACIONES_ANTIGUAS!$A184&lt;&gt;"",[3]PREMIOS_TITULACIONES_ANTIGUAS!$A184&lt;&gt;"Total"),"Total",""))</f>
        <v/>
      </c>
      <c r="B183" s="6"/>
      <c r="C183" s="6"/>
    </row>
    <row r="184" spans="1:3" ht="15.75" thickBot="1" x14ac:dyDescent="0.3">
      <c r="A184" s="8" t="str">
        <f>IF([3]PREMIOS_TITULACIONES_ANTIGUAS!$A186&lt;&gt;"",[3]PREMIOS_TITULACIONES_ANTIGUAS!$A186,IF(AND([3]PREMIOS_TITULACIONES_ANTIGUAS!$A186="",[3]PREMIOS_TITULACIONES_ANTIGUAS!$A185&lt;&gt;"",[3]PREMIOS_TITULACIONES_ANTIGUAS!$A185&lt;&gt;"Total"),"Total",""))</f>
        <v/>
      </c>
      <c r="B184" s="6"/>
      <c r="C184" s="6"/>
    </row>
    <row r="185" spans="1:3" ht="15.75" thickBot="1" x14ac:dyDescent="0.3">
      <c r="A185" s="8" t="str">
        <f>IF([3]PREMIOS_TITULACIONES_ANTIGUAS!$A187&lt;&gt;"",[3]PREMIOS_TITULACIONES_ANTIGUAS!$A187,IF(AND([3]PREMIOS_TITULACIONES_ANTIGUAS!$A187="",[3]PREMIOS_TITULACIONES_ANTIGUAS!$A186&lt;&gt;"",[3]PREMIOS_TITULACIONES_ANTIGUAS!$A186&lt;&gt;"Total"),"Total",""))</f>
        <v/>
      </c>
      <c r="B185" s="6"/>
      <c r="C185" s="6"/>
    </row>
    <row r="186" spans="1:3" ht="15.75" thickBot="1" x14ac:dyDescent="0.3">
      <c r="A186" s="8" t="str">
        <f>IF([3]PREMIOS_TITULACIONES_ANTIGUAS!$A188&lt;&gt;"",[3]PREMIOS_TITULACIONES_ANTIGUAS!$A188,IF(AND([3]PREMIOS_TITULACIONES_ANTIGUAS!$A188="",[3]PREMIOS_TITULACIONES_ANTIGUAS!$A187&lt;&gt;"",[3]PREMIOS_TITULACIONES_ANTIGUAS!$A187&lt;&gt;"Total"),"Total",""))</f>
        <v/>
      </c>
      <c r="B186" s="6"/>
      <c r="C186" s="6"/>
    </row>
    <row r="187" spans="1:3" ht="15.75" thickBot="1" x14ac:dyDescent="0.3">
      <c r="A187" s="8" t="str">
        <f>IF([3]PREMIOS_TITULACIONES_ANTIGUAS!$A189&lt;&gt;"",[3]PREMIOS_TITULACIONES_ANTIGUAS!$A189,IF(AND([3]PREMIOS_TITULACIONES_ANTIGUAS!$A189="",[3]PREMIOS_TITULACIONES_ANTIGUAS!$A188&lt;&gt;"",[3]PREMIOS_TITULACIONES_ANTIGUAS!$A188&lt;&gt;"Total"),"Total",""))</f>
        <v/>
      </c>
      <c r="B187" s="6"/>
      <c r="C187" s="6"/>
    </row>
    <row r="188" spans="1:3" ht="15.75" thickBot="1" x14ac:dyDescent="0.3">
      <c r="A188" s="8" t="str">
        <f>IF([3]PREMIOS_TITULACIONES_ANTIGUAS!$A190&lt;&gt;"",[3]PREMIOS_TITULACIONES_ANTIGUAS!$A190,IF(AND([3]PREMIOS_TITULACIONES_ANTIGUAS!$A190="",[3]PREMIOS_TITULACIONES_ANTIGUAS!$A189&lt;&gt;"",[3]PREMIOS_TITULACIONES_ANTIGUAS!$A189&lt;&gt;"Total"),"Total",""))</f>
        <v/>
      </c>
      <c r="B188" s="6"/>
      <c r="C188" s="6"/>
    </row>
    <row r="189" spans="1:3" ht="15.75" thickBot="1" x14ac:dyDescent="0.3">
      <c r="A189" s="8" t="str">
        <f>IF([3]PREMIOS_TITULACIONES_ANTIGUAS!$A191&lt;&gt;"",[3]PREMIOS_TITULACIONES_ANTIGUAS!$A191,IF(AND([3]PREMIOS_TITULACIONES_ANTIGUAS!$A191="",[3]PREMIOS_TITULACIONES_ANTIGUAS!$A190&lt;&gt;"",[3]PREMIOS_TITULACIONES_ANTIGUAS!$A190&lt;&gt;"Total"),"Total",""))</f>
        <v/>
      </c>
      <c r="B189" s="6"/>
      <c r="C189" s="6"/>
    </row>
    <row r="190" spans="1:3" ht="15.75" thickBot="1" x14ac:dyDescent="0.3">
      <c r="A190" s="8" t="str">
        <f>IF([3]PREMIOS_TITULACIONES_ANTIGUAS!$A192&lt;&gt;"",[3]PREMIOS_TITULACIONES_ANTIGUAS!$A192,IF(AND([3]PREMIOS_TITULACIONES_ANTIGUAS!$A192="",[3]PREMIOS_TITULACIONES_ANTIGUAS!$A191&lt;&gt;"",[3]PREMIOS_TITULACIONES_ANTIGUAS!$A191&lt;&gt;"Total"),"Total",""))</f>
        <v/>
      </c>
      <c r="B190" s="6"/>
      <c r="C190" s="6"/>
    </row>
    <row r="191" spans="1:3" ht="15.75" thickBot="1" x14ac:dyDescent="0.3">
      <c r="A191" s="8" t="str">
        <f>IF([3]PREMIOS_TITULACIONES_ANTIGUAS!$A193&lt;&gt;"",[3]PREMIOS_TITULACIONES_ANTIGUAS!$A193,IF(AND([3]PREMIOS_TITULACIONES_ANTIGUAS!$A193="",[3]PREMIOS_TITULACIONES_ANTIGUAS!$A192&lt;&gt;"",[3]PREMIOS_TITULACIONES_ANTIGUAS!$A192&lt;&gt;"Total"),"Total",""))</f>
        <v/>
      </c>
      <c r="B191" s="6"/>
      <c r="C191" s="6"/>
    </row>
    <row r="192" spans="1:3" ht="15.75" thickBot="1" x14ac:dyDescent="0.3">
      <c r="A192" s="8" t="str">
        <f>IF([3]PREMIOS_TITULACIONES_ANTIGUAS!$A194&lt;&gt;"",[3]PREMIOS_TITULACIONES_ANTIGUAS!$A194,IF(AND([3]PREMIOS_TITULACIONES_ANTIGUAS!$A194="",[3]PREMIOS_TITULACIONES_ANTIGUAS!$A193&lt;&gt;"",[3]PREMIOS_TITULACIONES_ANTIGUAS!$A193&lt;&gt;"Total"),"Total",""))</f>
        <v/>
      </c>
      <c r="B192" s="6"/>
      <c r="C192" s="6"/>
    </row>
    <row r="193" spans="1:3" ht="15.75" thickBot="1" x14ac:dyDescent="0.3">
      <c r="A193" s="8" t="str">
        <f>IF([3]PREMIOS_TITULACIONES_ANTIGUAS!$A195&lt;&gt;"",[3]PREMIOS_TITULACIONES_ANTIGUAS!$A195,IF(AND([3]PREMIOS_TITULACIONES_ANTIGUAS!$A195="",[3]PREMIOS_TITULACIONES_ANTIGUAS!$A194&lt;&gt;"",[3]PREMIOS_TITULACIONES_ANTIGUAS!$A194&lt;&gt;"Total"),"Total",""))</f>
        <v/>
      </c>
      <c r="B193" s="6"/>
      <c r="C193" s="6"/>
    </row>
    <row r="194" spans="1:3" ht="15.75" thickBot="1" x14ac:dyDescent="0.3">
      <c r="A194" s="8" t="str">
        <f>IF([3]PREMIOS_TITULACIONES_ANTIGUAS!$A196&lt;&gt;"",[3]PREMIOS_TITULACIONES_ANTIGUAS!$A196,IF(AND([3]PREMIOS_TITULACIONES_ANTIGUAS!$A196="",[3]PREMIOS_TITULACIONES_ANTIGUAS!$A195&lt;&gt;"",[3]PREMIOS_TITULACIONES_ANTIGUAS!$A195&lt;&gt;"Total"),"Total",""))</f>
        <v/>
      </c>
      <c r="B194" s="6"/>
      <c r="C194" s="6"/>
    </row>
    <row r="195" spans="1:3" ht="15.75" thickBot="1" x14ac:dyDescent="0.3">
      <c r="A195" s="8" t="str">
        <f>IF([3]PREMIOS_TITULACIONES_ANTIGUAS!$A197&lt;&gt;"",[3]PREMIOS_TITULACIONES_ANTIGUAS!$A197,IF(AND([3]PREMIOS_TITULACIONES_ANTIGUAS!$A197="",[3]PREMIOS_TITULACIONES_ANTIGUAS!$A196&lt;&gt;"",[3]PREMIOS_TITULACIONES_ANTIGUAS!$A196&lt;&gt;"Total"),"Total",""))</f>
        <v/>
      </c>
      <c r="B195" s="6"/>
      <c r="C195" s="6"/>
    </row>
    <row r="196" spans="1:3" ht="15.75" thickBot="1" x14ac:dyDescent="0.3">
      <c r="A196" s="8" t="str">
        <f>IF([3]PREMIOS_TITULACIONES_ANTIGUAS!$A198&lt;&gt;"",[3]PREMIOS_TITULACIONES_ANTIGUAS!$A198,IF(AND([3]PREMIOS_TITULACIONES_ANTIGUAS!$A198="",[3]PREMIOS_TITULACIONES_ANTIGUAS!$A197&lt;&gt;"",[3]PREMIOS_TITULACIONES_ANTIGUAS!$A197&lt;&gt;"Total"),"Total",""))</f>
        <v/>
      </c>
      <c r="B196" s="6"/>
      <c r="C196" s="6"/>
    </row>
    <row r="197" spans="1:3" ht="15.75" thickBot="1" x14ac:dyDescent="0.3">
      <c r="A197" s="8" t="str">
        <f>IF([3]PREMIOS_TITULACIONES_ANTIGUAS!$A199&lt;&gt;"",[3]PREMIOS_TITULACIONES_ANTIGUAS!$A199,IF(AND([3]PREMIOS_TITULACIONES_ANTIGUAS!$A199="",[3]PREMIOS_TITULACIONES_ANTIGUAS!$A198&lt;&gt;"",[3]PREMIOS_TITULACIONES_ANTIGUAS!$A198&lt;&gt;"Total"),"Total",""))</f>
        <v/>
      </c>
      <c r="B197" s="6"/>
      <c r="C197" s="6"/>
    </row>
    <row r="198" spans="1:3" ht="15.75" thickBot="1" x14ac:dyDescent="0.3">
      <c r="A198" s="8" t="str">
        <f>IF([3]PREMIOS_TITULACIONES_ANTIGUAS!$A200&lt;&gt;"",[3]PREMIOS_TITULACIONES_ANTIGUAS!$A200,IF(AND([3]PREMIOS_TITULACIONES_ANTIGUAS!$A200="",[3]PREMIOS_TITULACIONES_ANTIGUAS!$A199&lt;&gt;"",[3]PREMIOS_TITULACIONES_ANTIGUAS!$A199&lt;&gt;"Total"),"Total",""))</f>
        <v/>
      </c>
      <c r="B198" s="6"/>
      <c r="C198" s="6"/>
    </row>
    <row r="199" spans="1:3" ht="15.75" thickBot="1" x14ac:dyDescent="0.3">
      <c r="A199" s="8" t="str">
        <f>IF([3]PREMIOS_TITULACIONES_ANTIGUAS!$A201&lt;&gt;"",[3]PREMIOS_TITULACIONES_ANTIGUAS!$A201,IF(AND([3]PREMIOS_TITULACIONES_ANTIGUAS!$A201="",[3]PREMIOS_TITULACIONES_ANTIGUAS!$A200&lt;&gt;"",[3]PREMIOS_TITULACIONES_ANTIGUAS!$A200&lt;&gt;"Total"),"Total",""))</f>
        <v/>
      </c>
      <c r="B199" s="6"/>
      <c r="C199" s="6"/>
    </row>
    <row r="200" spans="1:3" ht="15.75" thickBot="1" x14ac:dyDescent="0.3">
      <c r="A200" s="8" t="str">
        <f>IF([3]PREMIOS_TITULACIONES_ANTIGUAS!$A202&lt;&gt;"",[3]PREMIOS_TITULACIONES_ANTIGUAS!$A202,IF(AND([3]PREMIOS_TITULACIONES_ANTIGUAS!$A202="",[3]PREMIOS_TITULACIONES_ANTIGUAS!$A201&lt;&gt;"",[3]PREMIOS_TITULACIONES_ANTIGUAS!$A201&lt;&gt;"Total"),"Total",""))</f>
        <v/>
      </c>
      <c r="B200" s="6"/>
      <c r="C200" s="6"/>
    </row>
  </sheetData>
  <mergeCells count="2">
    <mergeCell ref="B1:C1"/>
    <mergeCell ref="A1:A2"/>
  </mergeCells>
  <conditionalFormatting sqref="A3:A200">
    <cfRule type="expression" dxfId="727" priority="15">
      <formula>$A3=""</formula>
    </cfRule>
    <cfRule type="expression" dxfId="726" priority="16">
      <formula>$A3="TOTAL"</formula>
    </cfRule>
    <cfRule type="expression" dxfId="725" priority="17">
      <formula>AND($A3&lt;&gt;"",$A3&lt;&gt;"TOTAL")</formula>
    </cfRule>
  </conditionalFormatting>
  <conditionalFormatting sqref="B3:B200">
    <cfRule type="expression" dxfId="724" priority="12">
      <formula>$A3="TOTAL"</formula>
    </cfRule>
    <cfRule type="expression" dxfId="723" priority="13">
      <formula>$A3=""</formula>
    </cfRule>
    <cfRule type="expression" dxfId="722" priority="14">
      <formula>AND($A3&lt;&gt;"",$A3&lt;&gt;"TOTAL")</formula>
    </cfRule>
  </conditionalFormatting>
  <conditionalFormatting sqref="C3:C200">
    <cfRule type="expression" dxfId="721" priority="9">
      <formula>$A3="TOTAL"</formula>
    </cfRule>
    <cfRule type="expression" dxfId="720" priority="10">
      <formula>$A3=""</formula>
    </cfRule>
    <cfRule type="expression" dxfId="719" priority="11">
      <formula>AND($A3&lt;&gt;"",$A3&lt;&gt;"TOTAL")</formula>
    </cfRule>
  </conditionalFormatting>
  <conditionalFormatting sqref="A1">
    <cfRule type="expression" dxfId="718" priority="7">
      <formula>"Total"</formula>
    </cfRule>
    <cfRule type="cellIs" dxfId="717" priority="8" operator="notEqual">
      <formula>""""""</formula>
    </cfRule>
  </conditionalFormatting>
  <conditionalFormatting sqref="B1">
    <cfRule type="expression" dxfId="716" priority="5">
      <formula>"Total"</formula>
    </cfRule>
    <cfRule type="cellIs" dxfId="715" priority="6" operator="notEqual">
      <formula>""""""</formula>
    </cfRule>
  </conditionalFormatting>
  <conditionalFormatting sqref="B2">
    <cfRule type="expression" dxfId="714" priority="2">
      <formula>$A2=""</formula>
    </cfRule>
    <cfRule type="expression" dxfId="713" priority="3">
      <formula>$A2="TOTAL"</formula>
    </cfRule>
    <cfRule type="expression" dxfId="712" priority="4">
      <formula>AND($A2&lt;&gt;"",$A2&lt;&gt;"TOTAL")</formula>
    </cfRule>
  </conditionalFormatting>
  <conditionalFormatting sqref="B2:C2">
    <cfRule type="cellIs" dxfId="711" priority="1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3:C200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I200"/>
  <sheetViews>
    <sheetView workbookViewId="0">
      <selection activeCell="G5" sqref="G5"/>
    </sheetView>
  </sheetViews>
  <sheetFormatPr baseColWidth="10" defaultRowHeight="15" x14ac:dyDescent="0.25"/>
  <cols>
    <col min="1" max="1" width="91.85546875" customWidth="1"/>
  </cols>
  <sheetData>
    <row r="1" spans="1:3" ht="15.75" thickBot="1" x14ac:dyDescent="0.3">
      <c r="A1" s="68" t="s">
        <v>9</v>
      </c>
      <c r="B1" s="66" t="s">
        <v>4</v>
      </c>
      <c r="C1" s="67"/>
    </row>
    <row r="2" spans="1:3" ht="15.75" thickBot="1" x14ac:dyDescent="0.3">
      <c r="A2" s="69"/>
      <c r="B2" s="60" t="s">
        <v>1</v>
      </c>
      <c r="C2" s="60" t="s">
        <v>3</v>
      </c>
    </row>
    <row r="3" spans="1:3" ht="15.75" thickBot="1" x14ac:dyDescent="0.3">
      <c r="A3" s="8" t="str">
        <f>IF([3]PREMIOS_MASTER!$A5&lt;&gt;"",[3]PREMIOS_MASTER!$A5,IF(AND([3]PREMIOS_MASTER!$A5="",[3]PREMIOS_MASTER!$A4&lt;&gt;"",[3]PREMIOS_MASTER!$A4&lt;&gt;"Total"),"Total",""))</f>
        <v>Máster universitario en Crítica e Interpretación de Textos Hispánicos</v>
      </c>
      <c r="B3" s="6"/>
      <c r="C3" s="6"/>
    </row>
    <row r="4" spans="1:3" ht="15.75" thickBot="1" x14ac:dyDescent="0.3">
      <c r="A4" s="8" t="str">
        <f>IF([3]PREMIOS_MASTER!$A6&lt;&gt;"",[3]PREMIOS_MASTER!$A6,IF(AND([3]PREMIOS_MASTER!$A6="",[3]PREMIOS_MASTER!$A5&lt;&gt;"",[3]PREMIOS_MASTER!$A5&lt;&gt;"Total"),"Total",""))</f>
        <v>Máster Universitario en Dirección de Proyectos</v>
      </c>
      <c r="B4" s="6"/>
      <c r="C4" s="6"/>
    </row>
    <row r="5" spans="1:3" ht="15.75" thickBot="1" x14ac:dyDescent="0.3">
      <c r="A5" s="8" t="str">
        <f>IF([3]PREMIOS_MASTER!$A7&lt;&gt;"",[3]PREMIOS_MASTER!$A7,IF(AND([3]PREMIOS_MASTER!$A7="",[3]PREMIOS_MASTER!$A6&lt;&gt;"",[3]PREMIOS_MASTER!$A6&lt;&gt;"Total"),"Total",""))</f>
        <v>Máster universitario en Estudios Avanzados en Humanidades</v>
      </c>
      <c r="B5" s="6"/>
      <c r="C5" s="6"/>
    </row>
    <row r="6" spans="1:3" ht="15.75" thickBot="1" x14ac:dyDescent="0.3">
      <c r="A6" s="8" t="str">
        <f>IF([3]PREMIOS_MASTER!$A8&lt;&gt;"",[3]PREMIOS_MASTER!$A8,IF(AND([3]PREMIOS_MASTER!$A8="",[3]PREMIOS_MASTER!$A7&lt;&gt;"",[3]PREMIOS_MASTER!$A7&lt;&gt;"Total"),"Total",""))</f>
        <v>Máster universitario en Gestión de Empresas</v>
      </c>
      <c r="B6" s="6"/>
      <c r="C6" s="6"/>
    </row>
    <row r="7" spans="1:3" ht="15.75" thickBot="1" x14ac:dyDescent="0.3">
      <c r="A7" s="8" t="str">
        <f>IF([3]PREMIOS_MASTER!$A9&lt;&gt;"",[3]PREMIOS_MASTER!$A9,IF(AND([3]PREMIOS_MASTER!$A9="",[3]PREMIOS_MASTER!$A8&lt;&gt;"",[3]PREMIOS_MASTER!$A8&lt;&gt;"Total"),"Total",""))</f>
        <v>Máster Universitario en Ingeniería Industrial</v>
      </c>
      <c r="B7" s="6"/>
      <c r="C7" s="6"/>
    </row>
    <row r="8" spans="1:3" ht="15.75" thickBot="1" x14ac:dyDescent="0.3">
      <c r="A8" s="8" t="str">
        <f>IF([3]PREMIOS_MASTER!$A10&lt;&gt;"",[3]PREMIOS_MASTER!$A10,IF(AND([3]PREMIOS_MASTER!$A10="",[3]PREMIOS_MASTER!$A9&lt;&gt;"",[3]PREMIOS_MASTER!$A9&lt;&gt;"Total"),"Total",""))</f>
        <v>Máster universitario en Intervención e Innovación Educativa</v>
      </c>
      <c r="B8" s="6"/>
      <c r="C8" s="6"/>
    </row>
    <row r="9" spans="1:3" ht="15.75" thickBot="1" x14ac:dyDescent="0.3">
      <c r="A9" s="8" t="str">
        <f>IF([3]PREMIOS_MASTER!$A11&lt;&gt;"",[3]PREMIOS_MASTER!$A11,IF(AND([3]PREMIOS_MASTER!$A11="",[3]PREMIOS_MASTER!$A10&lt;&gt;"",[3]PREMIOS_MASTER!$A10&lt;&gt;"Total"),"Total",""))</f>
        <v>Máster universitario en Investigación en Bases Psicológicas de la Actividad Físico-Deportiva</v>
      </c>
      <c r="B9" s="6"/>
      <c r="C9" s="6"/>
    </row>
    <row r="10" spans="1:3" ht="15.75" thickBot="1" x14ac:dyDescent="0.3">
      <c r="A10" s="8" t="str">
        <f>IF([3]PREMIOS_MASTER!$A12&lt;&gt;"",[3]PREMIOS_MASTER!$A12,IF(AND([3]PREMIOS_MASTER!$A12="",[3]PREMIOS_MASTER!$A11&lt;&gt;"",[3]PREMIOS_MASTER!$A11&lt;&gt;"Total"),"Total",""))</f>
        <v>Máster universitario en Investigación en Economía de la Empresa</v>
      </c>
      <c r="B10" s="6"/>
      <c r="C10" s="6"/>
    </row>
    <row r="11" spans="1:3" ht="15.75" thickBot="1" x14ac:dyDescent="0.3">
      <c r="A11" s="8" t="str">
        <f>IF([3]PREMIOS_MASTER!$A13&lt;&gt;"",[3]PREMIOS_MASTER!$A13,IF(AND([3]PREMIOS_MASTER!$A13="",[3]PREMIOS_MASTER!$A12&lt;&gt;"",[3]PREMIOS_MASTER!$A12&lt;&gt;"Total"),"Total",""))</f>
        <v>Máster Universitario en Musicología</v>
      </c>
      <c r="B11" s="6"/>
      <c r="C11" s="6"/>
    </row>
    <row r="12" spans="1:3" ht="15.75" thickBot="1" x14ac:dyDescent="0.3">
      <c r="A12" s="8" t="str">
        <f>IF([3]PREMIOS_MASTER!$A14&lt;&gt;"",[3]PREMIOS_MASTER!$A14,IF(AND([3]PREMIOS_MASTER!$A14="",[3]PREMIOS_MASTER!$A13&lt;&gt;"",[3]PREMIOS_MASTER!$A13&lt;&gt;"Total"),"Total",""))</f>
        <v>Máster universitario en Patrimonio (Historia, Cultura y Territorio)</v>
      </c>
      <c r="B12" s="6"/>
      <c r="C12" s="6"/>
    </row>
    <row r="13" spans="1:3" ht="15.75" thickBot="1" x14ac:dyDescent="0.3">
      <c r="A13" s="8" t="str">
        <f>IF([3]PREMIOS_MASTER!$A15&lt;&gt;"",[3]PREMIOS_MASTER!$A15,IF(AND([3]PREMIOS_MASTER!$A15="",[3]PREMIOS_MASTER!$A14&lt;&gt;"",[3]PREMIOS_MASTER!$A14&lt;&gt;"Total"),"Total",""))</f>
        <v>Máster universitario en Profesorado de Educación Secundaria Obligatoria y Bachillerato, Formación Profesional y Enseñanza de Idiomas</v>
      </c>
      <c r="B13" s="6"/>
      <c r="C13" s="6"/>
    </row>
    <row r="14" spans="1:3" ht="15.75" thickBot="1" x14ac:dyDescent="0.3">
      <c r="A14" s="8" t="str">
        <f>IF([3]PREMIOS_MASTER!$A16&lt;&gt;"",[3]PREMIOS_MASTER!$A16,IF(AND([3]PREMIOS_MASTER!$A16="",[3]PREMIOS_MASTER!$A15&lt;&gt;"",[3]PREMIOS_MASTER!$A15&lt;&gt;"Total"),"Total",""))</f>
        <v>Máster universitario en Química Avanzada</v>
      </c>
      <c r="B14" s="6"/>
      <c r="C14" s="6"/>
    </row>
    <row r="15" spans="1:3" ht="15.75" thickBot="1" x14ac:dyDescent="0.3">
      <c r="A15" s="8" t="str">
        <f>IF([3]PREMIOS_MASTER!$A17&lt;&gt;"",[3]PREMIOS_MASTER!$A17,IF(AND([3]PREMIOS_MASTER!$A17="",[3]PREMIOS_MASTER!$A16&lt;&gt;"",[3]PREMIOS_MASTER!$A16&lt;&gt;"Total"),"Total",""))</f>
        <v>Máster universitario en Química y Biotecnología</v>
      </c>
      <c r="B15" s="6"/>
      <c r="C15" s="6"/>
    </row>
    <row r="16" spans="1:3" ht="15.75" thickBot="1" x14ac:dyDescent="0.3">
      <c r="A16" s="8" t="str">
        <f>IF([3]PREMIOS_MASTER!$A18&lt;&gt;"",[3]PREMIOS_MASTER!$A18,IF(AND([3]PREMIOS_MASTER!$A18="",[3]PREMIOS_MASTER!$A17&lt;&gt;"",[3]PREMIOS_MASTER!$A17&lt;&gt;"Total"),"Total",""))</f>
        <v>Máster universitario en Tecnologías Informáticas</v>
      </c>
      <c r="B16" s="6"/>
      <c r="C16" s="6"/>
    </row>
    <row r="17" spans="1:9" ht="15.75" thickBot="1" x14ac:dyDescent="0.3">
      <c r="A17" s="8" t="str">
        <f>IF([3]PREMIOS_MASTER!$A19&lt;&gt;"",[3]PREMIOS_MASTER!$A19,IF(AND([3]PREMIOS_MASTER!$A19="",[3]PREMIOS_MASTER!$A18&lt;&gt;"",[3]PREMIOS_MASTER!$A18&lt;&gt;"Total"),"Total",""))</f>
        <v>Máster universitario Perspectivas Linguísticas y Literarias sobre el Texto</v>
      </c>
      <c r="B17" s="6"/>
      <c r="C17" s="6"/>
    </row>
    <row r="18" spans="1:9" ht="15.75" thickBot="1" x14ac:dyDescent="0.3">
      <c r="A18" s="8" t="str">
        <f>IF([3]PREMIOS_MASTER!$A20&lt;&gt;"",[3]PREMIOS_MASTER!$A20,IF(AND([3]PREMIOS_MASTER!$A20="",[3]PREMIOS_MASTER!$A19&lt;&gt;"",[3]PREMIOS_MASTER!$A19&lt;&gt;"Total"),"Total",""))</f>
        <v>TOTAL</v>
      </c>
      <c r="B18" s="6"/>
      <c r="C18" s="6"/>
      <c r="E18" s="17"/>
    </row>
    <row r="19" spans="1:9" ht="15.75" thickBot="1" x14ac:dyDescent="0.3">
      <c r="A19" s="8" t="str">
        <f>IF([3]PREMIOS_MASTER!$A21&lt;&gt;"",[3]PREMIOS_MASTER!$A21,IF(AND([3]PREMIOS_MASTER!$A21="",[3]PREMIOS_MASTER!$A20&lt;&gt;"",[3]PREMIOS_MASTER!$A20&lt;&gt;"Total"),"Total",""))</f>
        <v/>
      </c>
      <c r="B19" s="6"/>
      <c r="C19" s="6"/>
    </row>
    <row r="20" spans="1:9" ht="15.75" thickBot="1" x14ac:dyDescent="0.3">
      <c r="A20" s="8" t="str">
        <f>IF([3]PREMIOS_MASTER!$A22&lt;&gt;"",[3]PREMIOS_MASTER!$A22,IF(AND([3]PREMIOS_MASTER!$A22="",[3]PREMIOS_MASTER!$A21&lt;&gt;"",[3]PREMIOS_MASTER!$A21&lt;&gt;"Total"),"Total",""))</f>
        <v/>
      </c>
      <c r="B20" s="6"/>
      <c r="C20" s="6"/>
    </row>
    <row r="21" spans="1:9" ht="15.75" thickBot="1" x14ac:dyDescent="0.3">
      <c r="A21" s="8" t="str">
        <f>IF([3]PREMIOS_MASTER!$A23&lt;&gt;"",[3]PREMIOS_MASTER!$A23,IF(AND([3]PREMIOS_MASTER!$A23="",[3]PREMIOS_MASTER!$A22&lt;&gt;"",[3]PREMIOS_MASTER!$A22&lt;&gt;"Total"),"Total",""))</f>
        <v/>
      </c>
      <c r="B21" s="6"/>
      <c r="C21" s="6"/>
      <c r="D21" s="17"/>
      <c r="E21" s="17"/>
      <c r="F21" s="17"/>
      <c r="G21" s="17"/>
      <c r="H21" s="17"/>
      <c r="I21" s="17"/>
    </row>
    <row r="22" spans="1:9" ht="15.75" thickBot="1" x14ac:dyDescent="0.3">
      <c r="A22" s="8" t="str">
        <f>IF([3]PREMIOS_MASTER!$A24&lt;&gt;"",[3]PREMIOS_MASTER!$A24,IF(AND([3]PREMIOS_MASTER!$A24="",[3]PREMIOS_MASTER!$A23&lt;&gt;"",[3]PREMIOS_MASTER!$A23&lt;&gt;"Total"),"Total",""))</f>
        <v/>
      </c>
      <c r="B22" s="6"/>
      <c r="C22" s="6"/>
      <c r="D22" s="17"/>
      <c r="E22" s="17"/>
      <c r="F22" s="17"/>
      <c r="G22" s="17"/>
      <c r="H22" s="17"/>
      <c r="I22" s="17"/>
    </row>
    <row r="23" spans="1:9" ht="15.75" thickBot="1" x14ac:dyDescent="0.3">
      <c r="A23" s="8" t="str">
        <f>IF([3]PREMIOS_MASTER!$A25&lt;&gt;"",[3]PREMIOS_MASTER!$A25,IF(AND([3]PREMIOS_MASTER!$A25="",[3]PREMIOS_MASTER!$A24&lt;&gt;"",[3]PREMIOS_MASTER!$A24&lt;&gt;"Total"),"Total",""))</f>
        <v/>
      </c>
      <c r="B23" s="6"/>
      <c r="C23" s="6"/>
      <c r="D23" s="17"/>
      <c r="E23" s="17"/>
      <c r="F23" s="17"/>
      <c r="G23" s="17"/>
      <c r="H23" s="17"/>
      <c r="I23" s="17"/>
    </row>
    <row r="24" spans="1:9" ht="15.75" thickBot="1" x14ac:dyDescent="0.3">
      <c r="A24" s="8" t="str">
        <f>IF([3]PREMIOS_MASTER!$A26&lt;&gt;"",[3]PREMIOS_MASTER!$A26,IF(AND([3]PREMIOS_MASTER!$A26="",[3]PREMIOS_MASTER!$A25&lt;&gt;"",[3]PREMIOS_MASTER!$A25&lt;&gt;"Total"),"Total",""))</f>
        <v/>
      </c>
      <c r="B24" s="6"/>
      <c r="C24" s="6"/>
      <c r="D24" s="17"/>
      <c r="E24" s="17"/>
      <c r="F24" s="17"/>
      <c r="G24" s="17"/>
      <c r="H24" s="17"/>
      <c r="I24" s="17"/>
    </row>
    <row r="25" spans="1:9" ht="15.75" thickBot="1" x14ac:dyDescent="0.3">
      <c r="A25" s="8" t="str">
        <f>IF([3]PREMIOS_MASTER!$A27&lt;&gt;"",[3]PREMIOS_MASTER!$A27,IF(AND([3]PREMIOS_MASTER!$A27="",[3]PREMIOS_MASTER!$A26&lt;&gt;"",[3]PREMIOS_MASTER!$A26&lt;&gt;"Total"),"Total",""))</f>
        <v/>
      </c>
      <c r="B25" s="6"/>
      <c r="C25" s="6"/>
      <c r="D25" s="17"/>
      <c r="E25" s="17"/>
      <c r="F25" s="17"/>
      <c r="G25" s="17"/>
      <c r="H25" s="17"/>
      <c r="I25" s="17"/>
    </row>
    <row r="26" spans="1:9" ht="15.75" thickBot="1" x14ac:dyDescent="0.3">
      <c r="A26" s="8" t="str">
        <f>IF([3]PREMIOS_MASTER!$A28&lt;&gt;"",[3]PREMIOS_MASTER!$A28,IF(AND([3]PREMIOS_MASTER!$A28="",[3]PREMIOS_MASTER!$A27&lt;&gt;"",[3]PREMIOS_MASTER!$A27&lt;&gt;"Total"),"Total",""))</f>
        <v/>
      </c>
      <c r="B26" s="6"/>
      <c r="C26" s="6"/>
      <c r="D26" s="17"/>
      <c r="E26" s="17"/>
      <c r="F26" s="17"/>
      <c r="G26" s="17"/>
      <c r="H26" s="17"/>
      <c r="I26" s="17"/>
    </row>
    <row r="27" spans="1:9" ht="15.75" thickBot="1" x14ac:dyDescent="0.3">
      <c r="A27" s="8" t="str">
        <f>IF([3]PREMIOS_MASTER!$A29&lt;&gt;"",[3]PREMIOS_MASTER!$A29,IF(AND([3]PREMIOS_MASTER!$A29="",[3]PREMIOS_MASTER!$A28&lt;&gt;"",[3]PREMIOS_MASTER!$A28&lt;&gt;"Total"),"Total",""))</f>
        <v/>
      </c>
      <c r="B27" s="6"/>
      <c r="C27" s="6"/>
      <c r="D27" s="17"/>
      <c r="E27" s="17"/>
      <c r="F27" s="17"/>
      <c r="G27" s="17"/>
      <c r="H27" s="17"/>
      <c r="I27" s="17"/>
    </row>
    <row r="28" spans="1:9" ht="15.75" thickBot="1" x14ac:dyDescent="0.3">
      <c r="A28" s="8" t="str">
        <f>IF([3]PREMIOS_MASTER!$A30&lt;&gt;"",[3]PREMIOS_MASTER!$A30,IF(AND([3]PREMIOS_MASTER!$A30="",[3]PREMIOS_MASTER!$A29&lt;&gt;"",[3]PREMIOS_MASTER!$A29&lt;&gt;"Total"),"Total",""))</f>
        <v/>
      </c>
      <c r="B28" s="6"/>
      <c r="C28" s="6"/>
      <c r="D28" s="17"/>
      <c r="E28" s="17"/>
      <c r="F28" s="17"/>
      <c r="G28" s="17"/>
      <c r="H28" s="17"/>
      <c r="I28" s="17"/>
    </row>
    <row r="29" spans="1:9" ht="15.75" thickBot="1" x14ac:dyDescent="0.3">
      <c r="A29" s="8" t="str">
        <f>IF([3]PREMIOS_MASTER!$A31&lt;&gt;"",[3]PREMIOS_MASTER!$A31,IF(AND([3]PREMIOS_MASTER!$A31="",[3]PREMIOS_MASTER!$A30&lt;&gt;"",[3]PREMIOS_MASTER!$A30&lt;&gt;"Total"),"Total",""))</f>
        <v/>
      </c>
      <c r="B29" s="6"/>
      <c r="C29" s="6"/>
      <c r="D29" s="17"/>
      <c r="E29" s="17"/>
      <c r="F29" s="17"/>
      <c r="G29" s="17"/>
      <c r="H29" s="17"/>
      <c r="I29" s="17"/>
    </row>
    <row r="30" spans="1:9" ht="15.75" thickBot="1" x14ac:dyDescent="0.3">
      <c r="A30" s="8" t="str">
        <f>IF([3]PREMIOS_MASTER!$A32&lt;&gt;"",[3]PREMIOS_MASTER!$A32,IF(AND([3]PREMIOS_MASTER!$A32="",[3]PREMIOS_MASTER!$A31&lt;&gt;"",[3]PREMIOS_MASTER!$A31&lt;&gt;"Total"),"Total",""))</f>
        <v/>
      </c>
      <c r="B30" s="6"/>
      <c r="C30" s="6"/>
      <c r="D30" s="17"/>
      <c r="E30" s="17"/>
      <c r="F30" s="17"/>
      <c r="G30" s="17"/>
      <c r="H30" s="17"/>
      <c r="I30" s="17"/>
    </row>
    <row r="31" spans="1:9" ht="15.75" thickBot="1" x14ac:dyDescent="0.3">
      <c r="A31" s="8" t="str">
        <f>IF([3]PREMIOS_MASTER!$A33&lt;&gt;"",[3]PREMIOS_MASTER!$A33,IF(AND([3]PREMIOS_MASTER!$A33="",[3]PREMIOS_MASTER!$A32&lt;&gt;"",[3]PREMIOS_MASTER!$A32&lt;&gt;"Total"),"Total",""))</f>
        <v/>
      </c>
      <c r="B31" s="6"/>
      <c r="C31" s="6"/>
      <c r="D31" s="17"/>
      <c r="E31" s="17"/>
      <c r="F31" s="17"/>
      <c r="G31" s="17"/>
      <c r="H31" s="17"/>
      <c r="I31" s="17"/>
    </row>
    <row r="32" spans="1:9" ht="15.75" thickBot="1" x14ac:dyDescent="0.3">
      <c r="A32" s="8" t="str">
        <f>IF([3]PREMIOS_MASTER!$A34&lt;&gt;"",[3]PREMIOS_MASTER!$A34,IF(AND([3]PREMIOS_MASTER!$A34="",[3]PREMIOS_MASTER!$A33&lt;&gt;"",[3]PREMIOS_MASTER!$A33&lt;&gt;"Total"),"Total",""))</f>
        <v/>
      </c>
      <c r="B32" s="6"/>
      <c r="C32" s="6"/>
      <c r="D32" s="17"/>
      <c r="E32" s="17"/>
      <c r="F32" s="17"/>
      <c r="G32" s="17"/>
      <c r="H32" s="17"/>
      <c r="I32" s="17"/>
    </row>
    <row r="33" spans="1:9" ht="15.75" thickBot="1" x14ac:dyDescent="0.3">
      <c r="A33" s="8" t="str">
        <f>IF([3]PREMIOS_MASTER!$A35&lt;&gt;"",[3]PREMIOS_MASTER!$A35,IF(AND([3]PREMIOS_MASTER!$A35="",[3]PREMIOS_MASTER!$A34&lt;&gt;"",[3]PREMIOS_MASTER!$A34&lt;&gt;"Total"),"Total",""))</f>
        <v/>
      </c>
      <c r="B33" s="6"/>
      <c r="C33" s="6"/>
      <c r="D33" s="17"/>
      <c r="E33" s="17"/>
      <c r="F33" s="17"/>
      <c r="G33" s="17"/>
      <c r="H33" s="17"/>
      <c r="I33" s="17"/>
    </row>
    <row r="34" spans="1:9" ht="15.75" thickBot="1" x14ac:dyDescent="0.3">
      <c r="A34" s="8" t="str">
        <f>IF([3]PREMIOS_MASTER!$A36&lt;&gt;"",[3]PREMIOS_MASTER!$A36,IF(AND([3]PREMIOS_MASTER!$A36="",[3]PREMIOS_MASTER!$A35&lt;&gt;"",[3]PREMIOS_MASTER!$A35&lt;&gt;"Total"),"Total",""))</f>
        <v/>
      </c>
      <c r="B34" s="6"/>
      <c r="C34" s="6"/>
      <c r="D34" s="17"/>
      <c r="E34" s="17"/>
      <c r="F34" s="17"/>
      <c r="G34" s="17"/>
      <c r="H34" s="17"/>
      <c r="I34" s="17"/>
    </row>
    <row r="35" spans="1:9" ht="15.75" thickBot="1" x14ac:dyDescent="0.3">
      <c r="A35" s="8" t="str">
        <f>IF([3]PREMIOS_MASTER!$A37&lt;&gt;"",[3]PREMIOS_MASTER!$A37,IF(AND([3]PREMIOS_MASTER!$A37="",[3]PREMIOS_MASTER!$A36&lt;&gt;"",[3]PREMIOS_MASTER!$A36&lt;&gt;"Total"),"Total",""))</f>
        <v/>
      </c>
      <c r="B35" s="6"/>
      <c r="C35" s="6"/>
      <c r="D35" s="17"/>
      <c r="E35" s="17"/>
      <c r="F35" s="17"/>
      <c r="G35" s="17"/>
      <c r="H35" s="17"/>
      <c r="I35" s="17"/>
    </row>
    <row r="36" spans="1:9" ht="15.75" thickBot="1" x14ac:dyDescent="0.3">
      <c r="A36" s="8" t="str">
        <f>IF([3]PREMIOS_MASTER!$A38&lt;&gt;"",[3]PREMIOS_MASTER!$A38,IF(AND([3]PREMIOS_MASTER!$A38="",[3]PREMIOS_MASTER!$A37&lt;&gt;"",[3]PREMIOS_MASTER!$A37&lt;&gt;"Total"),"Total",""))</f>
        <v/>
      </c>
      <c r="B36" s="6"/>
      <c r="C36" s="6"/>
    </row>
    <row r="37" spans="1:9" ht="15.75" thickBot="1" x14ac:dyDescent="0.3">
      <c r="A37" s="8" t="str">
        <f>IF([3]PREMIOS_MASTER!$A39&lt;&gt;"",[3]PREMIOS_MASTER!$A39,IF(AND([3]PREMIOS_MASTER!$A39="",[3]PREMIOS_MASTER!$A38&lt;&gt;"",[3]PREMIOS_MASTER!$A38&lt;&gt;"Total"),"Total",""))</f>
        <v/>
      </c>
      <c r="B37" s="6"/>
      <c r="C37" s="6"/>
    </row>
    <row r="38" spans="1:9" ht="15.75" thickBot="1" x14ac:dyDescent="0.3">
      <c r="A38" s="8" t="str">
        <f>IF([3]PREMIOS_MASTER!$A40&lt;&gt;"",[3]PREMIOS_MASTER!$A40,IF(AND([3]PREMIOS_MASTER!$A40="",[3]PREMIOS_MASTER!$A39&lt;&gt;"",[3]PREMIOS_MASTER!$A39&lt;&gt;"Total"),"Total",""))</f>
        <v/>
      </c>
      <c r="B38" s="6"/>
      <c r="C38" s="6"/>
    </row>
    <row r="39" spans="1:9" ht="15.75" thickBot="1" x14ac:dyDescent="0.3">
      <c r="A39" s="8" t="str">
        <f>IF([3]PREMIOS_MASTER!$A41&lt;&gt;"",[3]PREMIOS_MASTER!$A41,IF(AND([3]PREMIOS_MASTER!$A41="",[3]PREMIOS_MASTER!$A40&lt;&gt;"",[3]PREMIOS_MASTER!$A40&lt;&gt;"Total"),"Total",""))</f>
        <v/>
      </c>
      <c r="B39" s="6"/>
      <c r="C39" s="6"/>
    </row>
    <row r="40" spans="1:9" ht="15.75" thickBot="1" x14ac:dyDescent="0.3">
      <c r="A40" s="8" t="str">
        <f>IF([3]PREMIOS_MASTER!$A42&lt;&gt;"",[3]PREMIOS_MASTER!$A42,IF(AND([3]PREMIOS_MASTER!$A42="",[3]PREMIOS_MASTER!$A41&lt;&gt;"",[3]PREMIOS_MASTER!$A41&lt;&gt;"Total"),"Total",""))</f>
        <v/>
      </c>
      <c r="B40" s="6"/>
      <c r="C40" s="6"/>
    </row>
    <row r="41" spans="1:9" ht="15.75" thickBot="1" x14ac:dyDescent="0.3">
      <c r="A41" s="8" t="str">
        <f>IF([3]PREMIOS_MASTER!$A43&lt;&gt;"",[3]PREMIOS_MASTER!$A43,IF(AND([3]PREMIOS_MASTER!$A43="",[3]PREMIOS_MASTER!$A42&lt;&gt;"",[3]PREMIOS_MASTER!$A42&lt;&gt;"Total"),"Total",""))</f>
        <v/>
      </c>
      <c r="B41" s="6"/>
      <c r="C41" s="6"/>
    </row>
    <row r="42" spans="1:9" ht="15.75" thickBot="1" x14ac:dyDescent="0.3">
      <c r="A42" s="8" t="str">
        <f>IF([3]PREMIOS_MASTER!$A44&lt;&gt;"",[3]PREMIOS_MASTER!$A44,IF(AND([3]PREMIOS_MASTER!$A44="",[3]PREMIOS_MASTER!$A43&lt;&gt;"",[3]PREMIOS_MASTER!$A43&lt;&gt;"Total"),"Total",""))</f>
        <v/>
      </c>
      <c r="B42" s="6"/>
      <c r="C42" s="6"/>
    </row>
    <row r="43" spans="1:9" ht="15.75" thickBot="1" x14ac:dyDescent="0.3">
      <c r="A43" s="8" t="str">
        <f>IF([3]PREMIOS_MASTER!$A45&lt;&gt;"",[3]PREMIOS_MASTER!$A45,IF(AND([3]PREMIOS_MASTER!$A45="",[3]PREMIOS_MASTER!$A44&lt;&gt;"",[3]PREMIOS_MASTER!$A44&lt;&gt;"Total"),"Total",""))</f>
        <v/>
      </c>
      <c r="B43" s="6"/>
      <c r="C43" s="6"/>
    </row>
    <row r="44" spans="1:9" ht="15.75" thickBot="1" x14ac:dyDescent="0.3">
      <c r="A44" s="8" t="str">
        <f>IF([3]PREMIOS_MASTER!$A46&lt;&gt;"",[3]PREMIOS_MASTER!$A46,IF(AND([3]PREMIOS_MASTER!$A46="",[3]PREMIOS_MASTER!$A45&lt;&gt;"",[3]PREMIOS_MASTER!$A45&lt;&gt;"Total"),"Total",""))</f>
        <v/>
      </c>
      <c r="B44" s="6"/>
      <c r="C44" s="6"/>
    </row>
    <row r="45" spans="1:9" ht="15.75" thickBot="1" x14ac:dyDescent="0.3">
      <c r="A45" s="8" t="str">
        <f>IF([3]PREMIOS_MASTER!$A47&lt;&gt;"",[3]PREMIOS_MASTER!$A47,IF(AND([3]PREMIOS_MASTER!$A47="",[3]PREMIOS_MASTER!$A46&lt;&gt;"",[3]PREMIOS_MASTER!$A46&lt;&gt;"Total"),"Total",""))</f>
        <v/>
      </c>
      <c r="B45" s="6"/>
      <c r="C45" s="6"/>
    </row>
    <row r="46" spans="1:9" ht="15.75" thickBot="1" x14ac:dyDescent="0.3">
      <c r="A46" s="8" t="str">
        <f>IF([3]PREMIOS_MASTER!$A48&lt;&gt;"",[3]PREMIOS_MASTER!$A48,IF(AND([3]PREMIOS_MASTER!$A48="",[3]PREMIOS_MASTER!$A47&lt;&gt;"",[3]PREMIOS_MASTER!$A47&lt;&gt;"Total"),"Total",""))</f>
        <v/>
      </c>
      <c r="B46" s="6"/>
      <c r="C46" s="6"/>
    </row>
    <row r="47" spans="1:9" ht="15.75" thickBot="1" x14ac:dyDescent="0.3">
      <c r="A47" s="8" t="str">
        <f>IF([3]PREMIOS_MASTER!$A49&lt;&gt;"",[3]PREMIOS_MASTER!$A49,IF(AND([3]PREMIOS_MASTER!$A49="",[3]PREMIOS_MASTER!$A48&lt;&gt;"",[3]PREMIOS_MASTER!$A48&lt;&gt;"Total"),"Total",""))</f>
        <v/>
      </c>
      <c r="B47" s="6"/>
      <c r="C47" s="6"/>
    </row>
    <row r="48" spans="1:9" ht="15.75" thickBot="1" x14ac:dyDescent="0.3">
      <c r="A48" s="8" t="str">
        <f>IF([3]PREMIOS_MASTER!$A50&lt;&gt;"",[3]PREMIOS_MASTER!$A50,IF(AND([3]PREMIOS_MASTER!$A50="",[3]PREMIOS_MASTER!$A49&lt;&gt;"",[3]PREMIOS_MASTER!$A49&lt;&gt;"Total"),"Total",""))</f>
        <v/>
      </c>
      <c r="B48" s="6"/>
      <c r="C48" s="6"/>
    </row>
    <row r="49" spans="1:3" ht="15.75" thickBot="1" x14ac:dyDescent="0.3">
      <c r="A49" s="8" t="str">
        <f>IF([3]PREMIOS_MASTER!$A51&lt;&gt;"",[3]PREMIOS_MASTER!$A51,IF(AND([3]PREMIOS_MASTER!$A51="",[3]PREMIOS_MASTER!$A50&lt;&gt;"",[3]PREMIOS_MASTER!$A50&lt;&gt;"Total"),"Total",""))</f>
        <v/>
      </c>
      <c r="B49" s="6"/>
      <c r="C49" s="6"/>
    </row>
    <row r="50" spans="1:3" ht="15.75" thickBot="1" x14ac:dyDescent="0.3">
      <c r="A50" s="8" t="str">
        <f>IF([3]PREMIOS_MASTER!$A52&lt;&gt;"",[3]PREMIOS_MASTER!$A52,IF(AND([3]PREMIOS_MASTER!$A52="",[3]PREMIOS_MASTER!$A51&lt;&gt;"",[3]PREMIOS_MASTER!$A51&lt;&gt;"Total"),"Total",""))</f>
        <v/>
      </c>
      <c r="B50" s="6"/>
      <c r="C50" s="6"/>
    </row>
    <row r="51" spans="1:3" ht="15.75" thickBot="1" x14ac:dyDescent="0.3">
      <c r="A51" s="8" t="str">
        <f>IF([3]PREMIOS_MASTER!$A53&lt;&gt;"",[3]PREMIOS_MASTER!$A53,IF(AND([3]PREMIOS_MASTER!$A53="",[3]PREMIOS_MASTER!$A52&lt;&gt;"",[3]PREMIOS_MASTER!$A52&lt;&gt;"Total"),"Total",""))</f>
        <v/>
      </c>
      <c r="B51" s="6"/>
      <c r="C51" s="6"/>
    </row>
    <row r="52" spans="1:3" ht="15.75" thickBot="1" x14ac:dyDescent="0.3">
      <c r="A52" s="8" t="str">
        <f>IF([3]PREMIOS_MASTER!$A54&lt;&gt;"",[3]PREMIOS_MASTER!$A54,IF(AND([3]PREMIOS_MASTER!$A54="",[3]PREMIOS_MASTER!$A53&lt;&gt;"",[3]PREMIOS_MASTER!$A53&lt;&gt;"Total"),"Total",""))</f>
        <v/>
      </c>
      <c r="B52" s="6"/>
      <c r="C52" s="6"/>
    </row>
    <row r="53" spans="1:3" ht="15.75" thickBot="1" x14ac:dyDescent="0.3">
      <c r="A53" s="8" t="str">
        <f>IF([3]PREMIOS_MASTER!$A55&lt;&gt;"",[3]PREMIOS_MASTER!$A55,IF(AND([3]PREMIOS_MASTER!$A55="",[3]PREMIOS_MASTER!$A54&lt;&gt;"",[3]PREMIOS_MASTER!$A54&lt;&gt;"Total"),"Total",""))</f>
        <v/>
      </c>
      <c r="B53" s="6"/>
      <c r="C53" s="6"/>
    </row>
    <row r="54" spans="1:3" ht="15.75" thickBot="1" x14ac:dyDescent="0.3">
      <c r="A54" s="8" t="str">
        <f>IF([3]PREMIOS_MASTER!$A56&lt;&gt;"",[3]PREMIOS_MASTER!$A56,IF(AND([3]PREMIOS_MASTER!$A56="",[3]PREMIOS_MASTER!$A55&lt;&gt;"",[3]PREMIOS_MASTER!$A55&lt;&gt;"Total"),"Total",""))</f>
        <v/>
      </c>
      <c r="B54" s="6"/>
      <c r="C54" s="6"/>
    </row>
    <row r="55" spans="1:3" ht="15.75" thickBot="1" x14ac:dyDescent="0.3">
      <c r="A55" s="8" t="str">
        <f>IF([3]PREMIOS_MASTER!$A57&lt;&gt;"",[3]PREMIOS_MASTER!$A57,IF(AND([3]PREMIOS_MASTER!$A57="",[3]PREMIOS_MASTER!$A56&lt;&gt;"",[3]PREMIOS_MASTER!$A56&lt;&gt;"Total"),"Total",""))</f>
        <v/>
      </c>
      <c r="B55" s="6"/>
      <c r="C55" s="6"/>
    </row>
    <row r="56" spans="1:3" ht="15.75" thickBot="1" x14ac:dyDescent="0.3">
      <c r="A56" s="8" t="str">
        <f>IF([3]PREMIOS_MASTER!$A58&lt;&gt;"",[3]PREMIOS_MASTER!$A58,IF(AND([3]PREMIOS_MASTER!$A58="",[3]PREMIOS_MASTER!$A57&lt;&gt;"",[3]PREMIOS_MASTER!$A57&lt;&gt;"Total"),"Total",""))</f>
        <v/>
      </c>
      <c r="B56" s="6"/>
      <c r="C56" s="6"/>
    </row>
    <row r="57" spans="1:3" ht="15.75" thickBot="1" x14ac:dyDescent="0.3">
      <c r="A57" s="8" t="str">
        <f>IF([3]PREMIOS_MASTER!$A59&lt;&gt;"",[3]PREMIOS_MASTER!$A59,IF(AND([3]PREMIOS_MASTER!$A59="",[3]PREMIOS_MASTER!$A58&lt;&gt;"",[3]PREMIOS_MASTER!$A58&lt;&gt;"Total"),"Total",""))</f>
        <v/>
      </c>
      <c r="B57" s="6"/>
      <c r="C57" s="6"/>
    </row>
    <row r="58" spans="1:3" ht="15.75" thickBot="1" x14ac:dyDescent="0.3">
      <c r="A58" s="8" t="str">
        <f>IF([3]PREMIOS_MASTER!$A60&lt;&gt;"",[3]PREMIOS_MASTER!$A60,IF(AND([3]PREMIOS_MASTER!$A60="",[3]PREMIOS_MASTER!$A59&lt;&gt;"",[3]PREMIOS_MASTER!$A59&lt;&gt;"Total"),"Total",""))</f>
        <v/>
      </c>
      <c r="B58" s="6"/>
      <c r="C58" s="6"/>
    </row>
    <row r="59" spans="1:3" ht="15.75" thickBot="1" x14ac:dyDescent="0.3">
      <c r="A59" s="8" t="str">
        <f>IF([3]PREMIOS_MASTER!$A61&lt;&gt;"",[3]PREMIOS_MASTER!$A61,IF(AND([3]PREMIOS_MASTER!$A61="",[3]PREMIOS_MASTER!$A60&lt;&gt;"",[3]PREMIOS_MASTER!$A60&lt;&gt;"Total"),"Total",""))</f>
        <v/>
      </c>
      <c r="B59" s="6"/>
      <c r="C59" s="6"/>
    </row>
    <row r="60" spans="1:3" ht="15.75" thickBot="1" x14ac:dyDescent="0.3">
      <c r="A60" s="8" t="str">
        <f>IF([3]PREMIOS_MASTER!$A62&lt;&gt;"",[3]PREMIOS_MASTER!$A62,IF(AND([3]PREMIOS_MASTER!$A62="",[3]PREMIOS_MASTER!$A61&lt;&gt;"",[3]PREMIOS_MASTER!$A61&lt;&gt;"Total"),"Total",""))</f>
        <v/>
      </c>
      <c r="B60" s="6"/>
      <c r="C60" s="6"/>
    </row>
    <row r="61" spans="1:3" ht="15.75" thickBot="1" x14ac:dyDescent="0.3">
      <c r="A61" s="8" t="str">
        <f>IF([3]PREMIOS_MASTER!$A63&lt;&gt;"",[3]PREMIOS_MASTER!$A63,IF(AND([3]PREMIOS_MASTER!$A63="",[3]PREMIOS_MASTER!$A62&lt;&gt;"",[3]PREMIOS_MASTER!$A62&lt;&gt;"Total"),"Total",""))</f>
        <v/>
      </c>
      <c r="B61" s="6"/>
      <c r="C61" s="6"/>
    </row>
    <row r="62" spans="1:3" ht="15.75" thickBot="1" x14ac:dyDescent="0.3">
      <c r="A62" s="8" t="str">
        <f>IF([3]PREMIOS_MASTER!$A64&lt;&gt;"",[3]PREMIOS_MASTER!$A64,IF(AND([3]PREMIOS_MASTER!$A64="",[3]PREMIOS_MASTER!$A63&lt;&gt;"",[3]PREMIOS_MASTER!$A63&lt;&gt;"Total"),"Total",""))</f>
        <v/>
      </c>
      <c r="B62" s="6"/>
      <c r="C62" s="6"/>
    </row>
    <row r="63" spans="1:3" ht="15.75" thickBot="1" x14ac:dyDescent="0.3">
      <c r="A63" s="8" t="str">
        <f>IF([3]PREMIOS_MASTER!$A65&lt;&gt;"",[3]PREMIOS_MASTER!$A65,IF(AND([3]PREMIOS_MASTER!$A65="",[3]PREMIOS_MASTER!$A64&lt;&gt;"",[3]PREMIOS_MASTER!$A64&lt;&gt;"Total"),"Total",""))</f>
        <v/>
      </c>
      <c r="B63" s="6"/>
      <c r="C63" s="6"/>
    </row>
    <row r="64" spans="1:3" ht="15.75" thickBot="1" x14ac:dyDescent="0.3">
      <c r="A64" s="8" t="str">
        <f>IF([3]PREMIOS_MASTER!$A66&lt;&gt;"",[3]PREMIOS_MASTER!$A66,IF(AND([3]PREMIOS_MASTER!$A66="",[3]PREMIOS_MASTER!$A65&lt;&gt;"",[3]PREMIOS_MASTER!$A65&lt;&gt;"Total"),"Total",""))</f>
        <v/>
      </c>
      <c r="B64" s="6"/>
      <c r="C64" s="6"/>
    </row>
    <row r="65" spans="1:3" ht="15.75" thickBot="1" x14ac:dyDescent="0.3">
      <c r="A65" s="8" t="str">
        <f>IF([3]PREMIOS_MASTER!$A67&lt;&gt;"",[3]PREMIOS_MASTER!$A67,IF(AND([3]PREMIOS_MASTER!$A67="",[3]PREMIOS_MASTER!$A66&lt;&gt;"",[3]PREMIOS_MASTER!$A66&lt;&gt;"Total"),"Total",""))</f>
        <v/>
      </c>
      <c r="B65" s="6"/>
      <c r="C65" s="6"/>
    </row>
    <row r="66" spans="1:3" ht="15.75" thickBot="1" x14ac:dyDescent="0.3">
      <c r="A66" s="8" t="str">
        <f>IF([3]PREMIOS_MASTER!$A68&lt;&gt;"",[3]PREMIOS_MASTER!$A68,IF(AND([3]PREMIOS_MASTER!$A68="",[3]PREMIOS_MASTER!$A67&lt;&gt;"",[3]PREMIOS_MASTER!$A67&lt;&gt;"Total"),"Total",""))</f>
        <v/>
      </c>
      <c r="B66" s="6"/>
      <c r="C66" s="6"/>
    </row>
    <row r="67" spans="1:3" ht="15.75" thickBot="1" x14ac:dyDescent="0.3">
      <c r="A67" s="8" t="str">
        <f>IF([3]PREMIOS_MASTER!$A69&lt;&gt;"",[3]PREMIOS_MASTER!$A69,IF(AND([3]PREMIOS_MASTER!$A69="",[3]PREMIOS_MASTER!$A68&lt;&gt;"",[3]PREMIOS_MASTER!$A68&lt;&gt;"Total"),"Total",""))</f>
        <v/>
      </c>
      <c r="B67" s="6"/>
      <c r="C67" s="6"/>
    </row>
    <row r="68" spans="1:3" ht="15.75" thickBot="1" x14ac:dyDescent="0.3">
      <c r="A68" s="8" t="str">
        <f>IF([3]PREMIOS_MASTER!$A70&lt;&gt;"",[3]PREMIOS_MASTER!$A70,IF(AND([3]PREMIOS_MASTER!$A70="",[3]PREMIOS_MASTER!$A69&lt;&gt;"",[3]PREMIOS_MASTER!$A69&lt;&gt;"Total"),"Total",""))</f>
        <v/>
      </c>
      <c r="B68" s="6"/>
      <c r="C68" s="6"/>
    </row>
    <row r="69" spans="1:3" ht="15.75" thickBot="1" x14ac:dyDescent="0.3">
      <c r="A69" s="8" t="str">
        <f>IF([3]PREMIOS_MASTER!$A71&lt;&gt;"",[3]PREMIOS_MASTER!$A71,IF(AND([3]PREMIOS_MASTER!$A71="",[3]PREMIOS_MASTER!$A70&lt;&gt;"",[3]PREMIOS_MASTER!$A70&lt;&gt;"Total"),"Total",""))</f>
        <v/>
      </c>
      <c r="B69" s="6"/>
      <c r="C69" s="6"/>
    </row>
    <row r="70" spans="1:3" ht="15.75" thickBot="1" x14ac:dyDescent="0.3">
      <c r="A70" s="8" t="str">
        <f>IF([3]PREMIOS_MASTER!$A72&lt;&gt;"",[3]PREMIOS_MASTER!$A72,IF(AND([3]PREMIOS_MASTER!$A72="",[3]PREMIOS_MASTER!$A71&lt;&gt;"",[3]PREMIOS_MASTER!$A71&lt;&gt;"Total"),"Total",""))</f>
        <v/>
      </c>
      <c r="B70" s="6"/>
      <c r="C70" s="6"/>
    </row>
    <row r="71" spans="1:3" ht="15.75" thickBot="1" x14ac:dyDescent="0.3">
      <c r="A71" s="8" t="str">
        <f>IF([3]PREMIOS_MASTER!$A73&lt;&gt;"",[3]PREMIOS_MASTER!$A73,IF(AND([3]PREMIOS_MASTER!$A73="",[3]PREMIOS_MASTER!$A72&lt;&gt;"",[3]PREMIOS_MASTER!$A72&lt;&gt;"Total"),"Total",""))</f>
        <v/>
      </c>
      <c r="B71" s="6"/>
      <c r="C71" s="6"/>
    </row>
    <row r="72" spans="1:3" ht="15.75" thickBot="1" x14ac:dyDescent="0.3">
      <c r="A72" s="8" t="str">
        <f>IF([3]PREMIOS_MASTER!$A74&lt;&gt;"",[3]PREMIOS_MASTER!$A74,IF(AND([3]PREMIOS_MASTER!$A74="",[3]PREMIOS_MASTER!$A73&lt;&gt;"",[3]PREMIOS_MASTER!$A73&lt;&gt;"Total"),"Total",""))</f>
        <v/>
      </c>
      <c r="B72" s="6"/>
      <c r="C72" s="6"/>
    </row>
    <row r="73" spans="1:3" ht="15.75" thickBot="1" x14ac:dyDescent="0.3">
      <c r="A73" s="8" t="str">
        <f>IF([3]PREMIOS_MASTER!$A75&lt;&gt;"",[3]PREMIOS_MASTER!$A75,IF(AND([3]PREMIOS_MASTER!$A75="",[3]PREMIOS_MASTER!$A74&lt;&gt;"",[3]PREMIOS_MASTER!$A74&lt;&gt;"Total"),"Total",""))</f>
        <v/>
      </c>
      <c r="B73" s="6"/>
      <c r="C73" s="6"/>
    </row>
    <row r="74" spans="1:3" ht="15.75" thickBot="1" x14ac:dyDescent="0.3">
      <c r="A74" s="8" t="str">
        <f>IF([3]PREMIOS_MASTER!$A76&lt;&gt;"",[3]PREMIOS_MASTER!$A76,IF(AND([3]PREMIOS_MASTER!$A76="",[3]PREMIOS_MASTER!$A75&lt;&gt;"",[3]PREMIOS_MASTER!$A75&lt;&gt;"Total"),"Total",""))</f>
        <v/>
      </c>
      <c r="B74" s="6"/>
      <c r="C74" s="6"/>
    </row>
    <row r="75" spans="1:3" ht="15.75" thickBot="1" x14ac:dyDescent="0.3">
      <c r="A75" s="8" t="str">
        <f>IF([3]PREMIOS_MASTER!$A77&lt;&gt;"",[3]PREMIOS_MASTER!$A77,IF(AND([3]PREMIOS_MASTER!$A77="",[3]PREMIOS_MASTER!$A76&lt;&gt;"",[3]PREMIOS_MASTER!$A76&lt;&gt;"Total"),"Total",""))</f>
        <v/>
      </c>
      <c r="B75" s="6"/>
      <c r="C75" s="6"/>
    </row>
    <row r="76" spans="1:3" ht="15.75" thickBot="1" x14ac:dyDescent="0.3">
      <c r="A76" s="8" t="str">
        <f>IF([3]PREMIOS_MASTER!$A78&lt;&gt;"",[3]PREMIOS_MASTER!$A78,IF(AND([3]PREMIOS_MASTER!$A78="",[3]PREMIOS_MASTER!$A77&lt;&gt;"",[3]PREMIOS_MASTER!$A77&lt;&gt;"Total"),"Total",""))</f>
        <v/>
      </c>
      <c r="B76" s="6"/>
      <c r="C76" s="6"/>
    </row>
    <row r="77" spans="1:3" ht="15.75" thickBot="1" x14ac:dyDescent="0.3">
      <c r="A77" s="8" t="str">
        <f>IF([3]PREMIOS_MASTER!$A79&lt;&gt;"",[3]PREMIOS_MASTER!$A79,IF(AND([3]PREMIOS_MASTER!$A79="",[3]PREMIOS_MASTER!$A78&lt;&gt;"",[3]PREMIOS_MASTER!$A78&lt;&gt;"Total"),"Total",""))</f>
        <v/>
      </c>
      <c r="B77" s="6"/>
      <c r="C77" s="6"/>
    </row>
    <row r="78" spans="1:3" ht="15.75" thickBot="1" x14ac:dyDescent="0.3">
      <c r="A78" s="8" t="str">
        <f>IF([3]PREMIOS_MASTER!$A80&lt;&gt;"",[3]PREMIOS_MASTER!$A80,IF(AND([3]PREMIOS_MASTER!$A80="",[3]PREMIOS_MASTER!$A79&lt;&gt;"",[3]PREMIOS_MASTER!$A79&lt;&gt;"Total"),"Total",""))</f>
        <v/>
      </c>
      <c r="B78" s="6"/>
      <c r="C78" s="6"/>
    </row>
    <row r="79" spans="1:3" ht="15.75" thickBot="1" x14ac:dyDescent="0.3">
      <c r="A79" s="8" t="str">
        <f>IF([3]PREMIOS_MASTER!$A81&lt;&gt;"",[3]PREMIOS_MASTER!$A81,IF(AND([3]PREMIOS_MASTER!$A81="",[3]PREMIOS_MASTER!$A80&lt;&gt;"",[3]PREMIOS_MASTER!$A80&lt;&gt;"Total"),"Total",""))</f>
        <v/>
      </c>
      <c r="B79" s="6"/>
      <c r="C79" s="6"/>
    </row>
    <row r="80" spans="1:3" ht="15.75" thickBot="1" x14ac:dyDescent="0.3">
      <c r="A80" s="8" t="str">
        <f>IF([3]PREMIOS_MASTER!$A82&lt;&gt;"",[3]PREMIOS_MASTER!$A82,IF(AND([3]PREMIOS_MASTER!$A82="",[3]PREMIOS_MASTER!$A81&lt;&gt;"",[3]PREMIOS_MASTER!$A81&lt;&gt;"Total"),"Total",""))</f>
        <v/>
      </c>
      <c r="B80" s="6"/>
      <c r="C80" s="6"/>
    </row>
    <row r="81" spans="1:3" ht="15.75" thickBot="1" x14ac:dyDescent="0.3">
      <c r="A81" s="8" t="str">
        <f>IF([3]PREMIOS_MASTER!$A83&lt;&gt;"",[3]PREMIOS_MASTER!$A83,IF(AND([3]PREMIOS_MASTER!$A83="",[3]PREMIOS_MASTER!$A82&lt;&gt;"",[3]PREMIOS_MASTER!$A82&lt;&gt;"Total"),"Total",""))</f>
        <v/>
      </c>
      <c r="B81" s="6"/>
      <c r="C81" s="6"/>
    </row>
    <row r="82" spans="1:3" ht="15.75" thickBot="1" x14ac:dyDescent="0.3">
      <c r="A82" s="8" t="str">
        <f>IF([3]PREMIOS_MASTER!$A84&lt;&gt;"",[3]PREMIOS_MASTER!$A84,IF(AND([3]PREMIOS_MASTER!$A84="",[3]PREMIOS_MASTER!$A83&lt;&gt;"",[3]PREMIOS_MASTER!$A83&lt;&gt;"Total"),"Total",""))</f>
        <v/>
      </c>
      <c r="B82" s="6"/>
      <c r="C82" s="6"/>
    </row>
    <row r="83" spans="1:3" ht="15.75" thickBot="1" x14ac:dyDescent="0.3">
      <c r="A83" s="8" t="str">
        <f>IF([3]PREMIOS_MASTER!$A85&lt;&gt;"",[3]PREMIOS_MASTER!$A85,IF(AND([3]PREMIOS_MASTER!$A85="",[3]PREMIOS_MASTER!$A84&lt;&gt;"",[3]PREMIOS_MASTER!$A84&lt;&gt;"Total"),"Total",""))</f>
        <v/>
      </c>
      <c r="B83" s="6"/>
      <c r="C83" s="6"/>
    </row>
    <row r="84" spans="1:3" ht="15.75" thickBot="1" x14ac:dyDescent="0.3">
      <c r="A84" s="8" t="str">
        <f>IF([3]PREMIOS_MASTER!$A86&lt;&gt;"",[3]PREMIOS_MASTER!$A86,IF(AND([3]PREMIOS_MASTER!$A86="",[3]PREMIOS_MASTER!$A85&lt;&gt;"",[3]PREMIOS_MASTER!$A85&lt;&gt;"Total"),"Total",""))</f>
        <v/>
      </c>
      <c r="B84" s="6"/>
      <c r="C84" s="6"/>
    </row>
    <row r="85" spans="1:3" ht="15.75" thickBot="1" x14ac:dyDescent="0.3">
      <c r="A85" s="8" t="str">
        <f>IF([3]PREMIOS_MASTER!$A87&lt;&gt;"",[3]PREMIOS_MASTER!$A87,IF(AND([3]PREMIOS_MASTER!$A87="",[3]PREMIOS_MASTER!$A86&lt;&gt;"",[3]PREMIOS_MASTER!$A86&lt;&gt;"Total"),"Total",""))</f>
        <v/>
      </c>
      <c r="B85" s="6"/>
      <c r="C85" s="6"/>
    </row>
    <row r="86" spans="1:3" ht="15.75" thickBot="1" x14ac:dyDescent="0.3">
      <c r="A86" s="8" t="str">
        <f>IF([3]PREMIOS_MASTER!$A88&lt;&gt;"",[3]PREMIOS_MASTER!$A88,IF(AND([3]PREMIOS_MASTER!$A88="",[3]PREMIOS_MASTER!$A87&lt;&gt;"",[3]PREMIOS_MASTER!$A87&lt;&gt;"Total"),"Total",""))</f>
        <v/>
      </c>
      <c r="B86" s="6"/>
      <c r="C86" s="6"/>
    </row>
    <row r="87" spans="1:3" ht="15.75" thickBot="1" x14ac:dyDescent="0.3">
      <c r="A87" s="8" t="str">
        <f>IF([3]PREMIOS_MASTER!$A89&lt;&gt;"",[3]PREMIOS_MASTER!$A89,IF(AND([3]PREMIOS_MASTER!$A89="",[3]PREMIOS_MASTER!$A88&lt;&gt;"",[3]PREMIOS_MASTER!$A88&lt;&gt;"Total"),"Total",""))</f>
        <v/>
      </c>
      <c r="B87" s="6"/>
      <c r="C87" s="6"/>
    </row>
    <row r="88" spans="1:3" ht="15.75" thickBot="1" x14ac:dyDescent="0.3">
      <c r="A88" s="8" t="str">
        <f>IF([3]PREMIOS_MASTER!$A90&lt;&gt;"",[3]PREMIOS_MASTER!$A90,IF(AND([3]PREMIOS_MASTER!$A90="",[3]PREMIOS_MASTER!$A89&lt;&gt;"",[3]PREMIOS_MASTER!$A89&lt;&gt;"Total"),"Total",""))</f>
        <v/>
      </c>
      <c r="B88" s="6"/>
      <c r="C88" s="6"/>
    </row>
    <row r="89" spans="1:3" ht="15.75" thickBot="1" x14ac:dyDescent="0.3">
      <c r="A89" s="8" t="str">
        <f>IF([3]PREMIOS_MASTER!$A91&lt;&gt;"",[3]PREMIOS_MASTER!$A91,IF(AND([3]PREMIOS_MASTER!$A91="",[3]PREMIOS_MASTER!$A90&lt;&gt;"",[3]PREMIOS_MASTER!$A90&lt;&gt;"Total"),"Total",""))</f>
        <v/>
      </c>
      <c r="B89" s="6"/>
      <c r="C89" s="6"/>
    </row>
    <row r="90" spans="1:3" ht="15.75" thickBot="1" x14ac:dyDescent="0.3">
      <c r="A90" s="8" t="str">
        <f>IF([3]PREMIOS_MASTER!$A92&lt;&gt;"",[3]PREMIOS_MASTER!$A92,IF(AND([3]PREMIOS_MASTER!$A92="",[3]PREMIOS_MASTER!$A91&lt;&gt;"",[3]PREMIOS_MASTER!$A91&lt;&gt;"Total"),"Total",""))</f>
        <v/>
      </c>
      <c r="B90" s="6"/>
      <c r="C90" s="6"/>
    </row>
    <row r="91" spans="1:3" ht="15.75" thickBot="1" x14ac:dyDescent="0.3">
      <c r="A91" s="8" t="str">
        <f>IF([3]PREMIOS_MASTER!$A93&lt;&gt;"",[3]PREMIOS_MASTER!$A93,IF(AND([3]PREMIOS_MASTER!$A93="",[3]PREMIOS_MASTER!$A92&lt;&gt;"",[3]PREMIOS_MASTER!$A92&lt;&gt;"Total"),"Total",""))</f>
        <v/>
      </c>
      <c r="B91" s="6"/>
      <c r="C91" s="6"/>
    </row>
    <row r="92" spans="1:3" ht="15.75" thickBot="1" x14ac:dyDescent="0.3">
      <c r="A92" s="8" t="str">
        <f>IF([3]PREMIOS_MASTER!$A94&lt;&gt;"",[3]PREMIOS_MASTER!$A94,IF(AND([3]PREMIOS_MASTER!$A94="",[3]PREMIOS_MASTER!$A93&lt;&gt;"",[3]PREMIOS_MASTER!$A93&lt;&gt;"Total"),"Total",""))</f>
        <v/>
      </c>
      <c r="B92" s="6"/>
      <c r="C92" s="6"/>
    </row>
    <row r="93" spans="1:3" ht="15.75" thickBot="1" x14ac:dyDescent="0.3">
      <c r="A93" s="8" t="str">
        <f>IF([3]PREMIOS_MASTER!$A95&lt;&gt;"",[3]PREMIOS_MASTER!$A95,IF(AND([3]PREMIOS_MASTER!$A95="",[3]PREMIOS_MASTER!$A94&lt;&gt;"",[3]PREMIOS_MASTER!$A94&lt;&gt;"Total"),"Total",""))</f>
        <v/>
      </c>
      <c r="B93" s="6"/>
      <c r="C93" s="6"/>
    </row>
    <row r="94" spans="1:3" ht="15.75" thickBot="1" x14ac:dyDescent="0.3">
      <c r="A94" s="8" t="str">
        <f>IF([3]PREMIOS_MASTER!$A96&lt;&gt;"",[3]PREMIOS_MASTER!$A96,IF(AND([3]PREMIOS_MASTER!$A96="",[3]PREMIOS_MASTER!$A95&lt;&gt;"",[3]PREMIOS_MASTER!$A95&lt;&gt;"Total"),"Total",""))</f>
        <v/>
      </c>
      <c r="B94" s="6"/>
      <c r="C94" s="6"/>
    </row>
    <row r="95" spans="1:3" ht="15.75" thickBot="1" x14ac:dyDescent="0.3">
      <c r="A95" s="8" t="str">
        <f>IF([3]PREMIOS_MASTER!$A97&lt;&gt;"",[3]PREMIOS_MASTER!$A97,IF(AND([3]PREMIOS_MASTER!$A97="",[3]PREMIOS_MASTER!$A96&lt;&gt;"",[3]PREMIOS_MASTER!$A96&lt;&gt;"Total"),"Total",""))</f>
        <v/>
      </c>
      <c r="B95" s="6"/>
      <c r="C95" s="6"/>
    </row>
    <row r="96" spans="1:3" ht="15.75" thickBot="1" x14ac:dyDescent="0.3">
      <c r="A96" s="8" t="str">
        <f>IF([3]PREMIOS_MASTER!$A98&lt;&gt;"",[3]PREMIOS_MASTER!$A98,IF(AND([3]PREMIOS_MASTER!$A98="",[3]PREMIOS_MASTER!$A97&lt;&gt;"",[3]PREMIOS_MASTER!$A97&lt;&gt;"Total"),"Total",""))</f>
        <v/>
      </c>
      <c r="B96" s="6"/>
      <c r="C96" s="6"/>
    </row>
    <row r="97" spans="1:3" ht="15.75" thickBot="1" x14ac:dyDescent="0.3">
      <c r="A97" s="8" t="str">
        <f>IF([3]PREMIOS_MASTER!$A99&lt;&gt;"",[3]PREMIOS_MASTER!$A99,IF(AND([3]PREMIOS_MASTER!$A99="",[3]PREMIOS_MASTER!$A98&lt;&gt;"",[3]PREMIOS_MASTER!$A98&lt;&gt;"Total"),"Total",""))</f>
        <v/>
      </c>
      <c r="B97" s="6"/>
      <c r="C97" s="6"/>
    </row>
    <row r="98" spans="1:3" ht="15.75" thickBot="1" x14ac:dyDescent="0.3">
      <c r="A98" s="8" t="str">
        <f>IF([3]PREMIOS_MASTER!$A100&lt;&gt;"",[3]PREMIOS_MASTER!$A100,IF(AND([3]PREMIOS_MASTER!$A100="",[3]PREMIOS_MASTER!$A99&lt;&gt;"",[3]PREMIOS_MASTER!$A99&lt;&gt;"Total"),"Total",""))</f>
        <v/>
      </c>
      <c r="B98" s="6"/>
      <c r="C98" s="6"/>
    </row>
    <row r="99" spans="1:3" ht="15.75" thickBot="1" x14ac:dyDescent="0.3">
      <c r="A99" s="8" t="str">
        <f>IF([3]PREMIOS_MASTER!$A101&lt;&gt;"",[3]PREMIOS_MASTER!$A101,IF(AND([3]PREMIOS_MASTER!$A101="",[3]PREMIOS_MASTER!$A100&lt;&gt;"",[3]PREMIOS_MASTER!$A100&lt;&gt;"Total"),"Total",""))</f>
        <v/>
      </c>
      <c r="B99" s="6"/>
      <c r="C99" s="6"/>
    </row>
    <row r="100" spans="1:3" ht="15.75" thickBot="1" x14ac:dyDescent="0.3">
      <c r="A100" s="8" t="str">
        <f>IF([3]PREMIOS_MASTER!$A102&lt;&gt;"",[3]PREMIOS_MASTER!$A102,IF(AND([3]PREMIOS_MASTER!$A102="",[3]PREMIOS_MASTER!$A101&lt;&gt;"",[3]PREMIOS_MASTER!$A101&lt;&gt;"Total"),"Total",""))</f>
        <v/>
      </c>
      <c r="B100" s="6"/>
      <c r="C100" s="6"/>
    </row>
    <row r="101" spans="1:3" ht="15.75" thickBot="1" x14ac:dyDescent="0.3">
      <c r="A101" s="8" t="str">
        <f>IF([3]PREMIOS_MASTER!$A103&lt;&gt;"",[3]PREMIOS_MASTER!$A103,IF(AND([3]PREMIOS_MASTER!$A103="",[3]PREMIOS_MASTER!$A102&lt;&gt;"",[3]PREMIOS_MASTER!$A102&lt;&gt;"Total"),"Total",""))</f>
        <v/>
      </c>
      <c r="B101" s="6"/>
      <c r="C101" s="6"/>
    </row>
    <row r="102" spans="1:3" ht="15.75" thickBot="1" x14ac:dyDescent="0.3">
      <c r="A102" s="8" t="str">
        <f>IF([3]PREMIOS_MASTER!$A104&lt;&gt;"",[3]PREMIOS_MASTER!$A104,IF(AND([3]PREMIOS_MASTER!$A104="",[3]PREMIOS_MASTER!$A103&lt;&gt;"",[3]PREMIOS_MASTER!$A103&lt;&gt;"Total"),"Total",""))</f>
        <v/>
      </c>
      <c r="B102" s="6"/>
      <c r="C102" s="6"/>
    </row>
    <row r="103" spans="1:3" ht="15.75" thickBot="1" x14ac:dyDescent="0.3">
      <c r="A103" s="8" t="str">
        <f>IF([3]PREMIOS_MASTER!$A105&lt;&gt;"",[3]PREMIOS_MASTER!$A105,IF(AND([3]PREMIOS_MASTER!$A105="",[3]PREMIOS_MASTER!$A104&lt;&gt;"",[3]PREMIOS_MASTER!$A104&lt;&gt;"Total"),"Total",""))</f>
        <v/>
      </c>
      <c r="B103" s="6"/>
      <c r="C103" s="6"/>
    </row>
    <row r="104" spans="1:3" ht="15.75" thickBot="1" x14ac:dyDescent="0.3">
      <c r="A104" s="8" t="str">
        <f>IF([3]PREMIOS_MASTER!$A106&lt;&gt;"",[3]PREMIOS_MASTER!$A106,IF(AND([3]PREMIOS_MASTER!$A106="",[3]PREMIOS_MASTER!$A105&lt;&gt;"",[3]PREMIOS_MASTER!$A105&lt;&gt;"Total"),"Total",""))</f>
        <v/>
      </c>
      <c r="B104" s="6"/>
      <c r="C104" s="6"/>
    </row>
    <row r="105" spans="1:3" ht="15.75" thickBot="1" x14ac:dyDescent="0.3">
      <c r="A105" s="8" t="str">
        <f>IF([3]PREMIOS_MASTER!$A107&lt;&gt;"",[3]PREMIOS_MASTER!$A107,IF(AND([3]PREMIOS_MASTER!$A107="",[3]PREMIOS_MASTER!$A106&lt;&gt;"",[3]PREMIOS_MASTER!$A106&lt;&gt;"Total"),"Total",""))</f>
        <v/>
      </c>
      <c r="B105" s="6"/>
      <c r="C105" s="6"/>
    </row>
    <row r="106" spans="1:3" ht="15.75" thickBot="1" x14ac:dyDescent="0.3">
      <c r="A106" s="8" t="str">
        <f>IF([3]PREMIOS_MASTER!$A108&lt;&gt;"",[3]PREMIOS_MASTER!$A108,IF(AND([3]PREMIOS_MASTER!$A108="",[3]PREMIOS_MASTER!$A107&lt;&gt;"",[3]PREMIOS_MASTER!$A107&lt;&gt;"Total"),"Total",""))</f>
        <v/>
      </c>
      <c r="B106" s="6"/>
      <c r="C106" s="6"/>
    </row>
    <row r="107" spans="1:3" ht="15.75" thickBot="1" x14ac:dyDescent="0.3">
      <c r="A107" s="8" t="str">
        <f>IF([3]PREMIOS_MASTER!$A109&lt;&gt;"",[3]PREMIOS_MASTER!$A109,IF(AND([3]PREMIOS_MASTER!$A109="",[3]PREMIOS_MASTER!$A108&lt;&gt;"",[3]PREMIOS_MASTER!$A108&lt;&gt;"Total"),"Total",""))</f>
        <v/>
      </c>
      <c r="B107" s="6"/>
      <c r="C107" s="6"/>
    </row>
    <row r="108" spans="1:3" ht="15.75" thickBot="1" x14ac:dyDescent="0.3">
      <c r="A108" s="8" t="str">
        <f>IF([3]PREMIOS_MASTER!$A110&lt;&gt;"",[3]PREMIOS_MASTER!$A110,IF(AND([3]PREMIOS_MASTER!$A110="",[3]PREMIOS_MASTER!$A109&lt;&gt;"",[3]PREMIOS_MASTER!$A109&lt;&gt;"Total"),"Total",""))</f>
        <v/>
      </c>
      <c r="B108" s="6"/>
      <c r="C108" s="6"/>
    </row>
    <row r="109" spans="1:3" ht="15.75" thickBot="1" x14ac:dyDescent="0.3">
      <c r="A109" s="8" t="str">
        <f>IF([3]PREMIOS_MASTER!$A111&lt;&gt;"",[3]PREMIOS_MASTER!$A111,IF(AND([3]PREMIOS_MASTER!$A111="",[3]PREMIOS_MASTER!$A110&lt;&gt;"",[3]PREMIOS_MASTER!$A110&lt;&gt;"Total"),"Total",""))</f>
        <v/>
      </c>
      <c r="B109" s="6"/>
      <c r="C109" s="6"/>
    </row>
    <row r="110" spans="1:3" ht="15.75" thickBot="1" x14ac:dyDescent="0.3">
      <c r="A110" s="8" t="str">
        <f>IF([3]PREMIOS_MASTER!$A112&lt;&gt;"",[3]PREMIOS_MASTER!$A112,IF(AND([3]PREMIOS_MASTER!$A112="",[3]PREMIOS_MASTER!$A111&lt;&gt;"",[3]PREMIOS_MASTER!$A111&lt;&gt;"Total"),"Total",""))</f>
        <v/>
      </c>
      <c r="B110" s="6"/>
      <c r="C110" s="6"/>
    </row>
    <row r="111" spans="1:3" ht="15.75" thickBot="1" x14ac:dyDescent="0.3">
      <c r="A111" s="8" t="str">
        <f>IF([3]PREMIOS_MASTER!$A113&lt;&gt;"",[3]PREMIOS_MASTER!$A113,IF(AND([3]PREMIOS_MASTER!$A113="",[3]PREMIOS_MASTER!$A112&lt;&gt;"",[3]PREMIOS_MASTER!$A112&lt;&gt;"Total"),"Total",""))</f>
        <v/>
      </c>
      <c r="B111" s="6"/>
      <c r="C111" s="6"/>
    </row>
    <row r="112" spans="1:3" ht="15.75" thickBot="1" x14ac:dyDescent="0.3">
      <c r="A112" s="8" t="str">
        <f>IF([3]PREMIOS_MASTER!$A114&lt;&gt;"",[3]PREMIOS_MASTER!$A114,IF(AND([3]PREMIOS_MASTER!$A114="",[3]PREMIOS_MASTER!$A113&lt;&gt;"",[3]PREMIOS_MASTER!$A113&lt;&gt;"Total"),"Total",""))</f>
        <v/>
      </c>
      <c r="B112" s="6"/>
      <c r="C112" s="6"/>
    </row>
    <row r="113" spans="1:3" ht="15.75" thickBot="1" x14ac:dyDescent="0.3">
      <c r="A113" s="8" t="str">
        <f>IF([3]PREMIOS_MASTER!$A115&lt;&gt;"",[3]PREMIOS_MASTER!$A115,IF(AND([3]PREMIOS_MASTER!$A115="",[3]PREMIOS_MASTER!$A114&lt;&gt;"",[3]PREMIOS_MASTER!$A114&lt;&gt;"Total"),"Total",""))</f>
        <v/>
      </c>
      <c r="B113" s="6"/>
      <c r="C113" s="6"/>
    </row>
    <row r="114" spans="1:3" ht="15.75" thickBot="1" x14ac:dyDescent="0.3">
      <c r="A114" s="8" t="str">
        <f>IF([3]PREMIOS_MASTER!$A116&lt;&gt;"",[3]PREMIOS_MASTER!$A116,IF(AND([3]PREMIOS_MASTER!$A116="",[3]PREMIOS_MASTER!$A115&lt;&gt;"",[3]PREMIOS_MASTER!$A115&lt;&gt;"Total"),"Total",""))</f>
        <v/>
      </c>
      <c r="B114" s="6"/>
      <c r="C114" s="6"/>
    </row>
    <row r="115" spans="1:3" ht="15.75" thickBot="1" x14ac:dyDescent="0.3">
      <c r="A115" s="8" t="str">
        <f>IF([3]PREMIOS_MASTER!$A117&lt;&gt;"",[3]PREMIOS_MASTER!$A117,IF(AND([3]PREMIOS_MASTER!$A117="",[3]PREMIOS_MASTER!$A116&lt;&gt;"",[3]PREMIOS_MASTER!$A116&lt;&gt;"Total"),"Total",""))</f>
        <v/>
      </c>
      <c r="B115" s="6"/>
      <c r="C115" s="6"/>
    </row>
    <row r="116" spans="1:3" ht="15.75" thickBot="1" x14ac:dyDescent="0.3">
      <c r="A116" s="8" t="str">
        <f>IF([3]PREMIOS_MASTER!$A118&lt;&gt;"",[3]PREMIOS_MASTER!$A118,IF(AND([3]PREMIOS_MASTER!$A118="",[3]PREMIOS_MASTER!$A117&lt;&gt;"",[3]PREMIOS_MASTER!$A117&lt;&gt;"Total"),"Total",""))</f>
        <v/>
      </c>
      <c r="B116" s="6"/>
      <c r="C116" s="6"/>
    </row>
    <row r="117" spans="1:3" ht="15.75" thickBot="1" x14ac:dyDescent="0.3">
      <c r="A117" s="8" t="str">
        <f>IF([3]PREMIOS_MASTER!$A119&lt;&gt;"",[3]PREMIOS_MASTER!$A119,IF(AND([3]PREMIOS_MASTER!$A119="",[3]PREMIOS_MASTER!$A118&lt;&gt;"",[3]PREMIOS_MASTER!$A118&lt;&gt;"Total"),"Total",""))</f>
        <v/>
      </c>
      <c r="B117" s="6"/>
      <c r="C117" s="6"/>
    </row>
    <row r="118" spans="1:3" ht="15.75" thickBot="1" x14ac:dyDescent="0.3">
      <c r="A118" s="8" t="str">
        <f>IF([3]PREMIOS_MASTER!$A120&lt;&gt;"",[3]PREMIOS_MASTER!$A120,IF(AND([3]PREMIOS_MASTER!$A120="",[3]PREMIOS_MASTER!$A119&lt;&gt;"",[3]PREMIOS_MASTER!$A119&lt;&gt;"Total"),"Total",""))</f>
        <v/>
      </c>
      <c r="B118" s="6"/>
      <c r="C118" s="6"/>
    </row>
    <row r="119" spans="1:3" ht="15.75" thickBot="1" x14ac:dyDescent="0.3">
      <c r="A119" s="8" t="str">
        <f>IF([3]PREMIOS_MASTER!$A121&lt;&gt;"",[3]PREMIOS_MASTER!$A121,IF(AND([3]PREMIOS_MASTER!$A121="",[3]PREMIOS_MASTER!$A120&lt;&gt;"",[3]PREMIOS_MASTER!$A120&lt;&gt;"Total"),"Total",""))</f>
        <v/>
      </c>
      <c r="B119" s="6"/>
      <c r="C119" s="6"/>
    </row>
    <row r="120" spans="1:3" ht="15.75" thickBot="1" x14ac:dyDescent="0.3">
      <c r="A120" s="8" t="str">
        <f>IF([3]PREMIOS_MASTER!$A122&lt;&gt;"",[3]PREMIOS_MASTER!$A122,IF(AND([3]PREMIOS_MASTER!$A122="",[3]PREMIOS_MASTER!$A121&lt;&gt;"",[3]PREMIOS_MASTER!$A121&lt;&gt;"Total"),"Total",""))</f>
        <v/>
      </c>
      <c r="B120" s="6"/>
      <c r="C120" s="6"/>
    </row>
    <row r="121" spans="1:3" ht="15.75" thickBot="1" x14ac:dyDescent="0.3">
      <c r="A121" s="8" t="str">
        <f>IF([3]PREMIOS_MASTER!$A123&lt;&gt;"",[3]PREMIOS_MASTER!$A123,IF(AND([3]PREMIOS_MASTER!$A123="",[3]PREMIOS_MASTER!$A122&lt;&gt;"",[3]PREMIOS_MASTER!$A122&lt;&gt;"Total"),"Total",""))</f>
        <v/>
      </c>
      <c r="B121" s="6"/>
      <c r="C121" s="6"/>
    </row>
    <row r="122" spans="1:3" ht="15.75" thickBot="1" x14ac:dyDescent="0.3">
      <c r="A122" s="8" t="str">
        <f>IF([3]PREMIOS_MASTER!$A124&lt;&gt;"",[3]PREMIOS_MASTER!$A124,IF(AND([3]PREMIOS_MASTER!$A124="",[3]PREMIOS_MASTER!$A123&lt;&gt;"",[3]PREMIOS_MASTER!$A123&lt;&gt;"Total"),"Total",""))</f>
        <v/>
      </c>
      <c r="B122" s="6"/>
      <c r="C122" s="6"/>
    </row>
    <row r="123" spans="1:3" ht="15.75" thickBot="1" x14ac:dyDescent="0.3">
      <c r="A123" s="8" t="str">
        <f>IF([3]PREMIOS_MASTER!$A125&lt;&gt;"",[3]PREMIOS_MASTER!$A125,IF(AND([3]PREMIOS_MASTER!$A125="",[3]PREMIOS_MASTER!$A124&lt;&gt;"",[3]PREMIOS_MASTER!$A124&lt;&gt;"Total"),"Total",""))</f>
        <v/>
      </c>
      <c r="B123" s="6"/>
      <c r="C123" s="6"/>
    </row>
    <row r="124" spans="1:3" ht="15.75" thickBot="1" x14ac:dyDescent="0.3">
      <c r="A124" s="8" t="str">
        <f>IF([3]PREMIOS_MASTER!$A126&lt;&gt;"",[3]PREMIOS_MASTER!$A126,IF(AND([3]PREMIOS_MASTER!$A126="",[3]PREMIOS_MASTER!$A125&lt;&gt;"",[3]PREMIOS_MASTER!$A125&lt;&gt;"Total"),"Total",""))</f>
        <v/>
      </c>
      <c r="B124" s="6"/>
      <c r="C124" s="6"/>
    </row>
    <row r="125" spans="1:3" ht="15.75" thickBot="1" x14ac:dyDescent="0.3">
      <c r="A125" s="8" t="str">
        <f>IF([3]PREMIOS_MASTER!$A127&lt;&gt;"",[3]PREMIOS_MASTER!$A127,IF(AND([3]PREMIOS_MASTER!$A127="",[3]PREMIOS_MASTER!$A126&lt;&gt;"",[3]PREMIOS_MASTER!$A126&lt;&gt;"Total"),"Total",""))</f>
        <v/>
      </c>
      <c r="B125" s="6"/>
      <c r="C125" s="6"/>
    </row>
    <row r="126" spans="1:3" ht="15.75" thickBot="1" x14ac:dyDescent="0.3">
      <c r="A126" s="8" t="str">
        <f>IF([3]PREMIOS_MASTER!$A128&lt;&gt;"",[3]PREMIOS_MASTER!$A128,IF(AND([3]PREMIOS_MASTER!$A128="",[3]PREMIOS_MASTER!$A127&lt;&gt;"",[3]PREMIOS_MASTER!$A127&lt;&gt;"Total"),"Total",""))</f>
        <v/>
      </c>
      <c r="B126" s="6"/>
      <c r="C126" s="6"/>
    </row>
    <row r="127" spans="1:3" ht="15.75" thickBot="1" x14ac:dyDescent="0.3">
      <c r="A127" s="8" t="str">
        <f>IF([3]PREMIOS_MASTER!$A129&lt;&gt;"",[3]PREMIOS_MASTER!$A129,IF(AND([3]PREMIOS_MASTER!$A129="",[3]PREMIOS_MASTER!$A128&lt;&gt;"",[3]PREMIOS_MASTER!$A128&lt;&gt;"Total"),"Total",""))</f>
        <v/>
      </c>
      <c r="B127" s="6"/>
      <c r="C127" s="6"/>
    </row>
    <row r="128" spans="1:3" ht="15.75" thickBot="1" x14ac:dyDescent="0.3">
      <c r="A128" s="8" t="str">
        <f>IF([3]PREMIOS_MASTER!$A130&lt;&gt;"",[3]PREMIOS_MASTER!$A130,IF(AND([3]PREMIOS_MASTER!$A130="",[3]PREMIOS_MASTER!$A129&lt;&gt;"",[3]PREMIOS_MASTER!$A129&lt;&gt;"Total"),"Total",""))</f>
        <v/>
      </c>
      <c r="B128" s="6"/>
      <c r="C128" s="6"/>
    </row>
    <row r="129" spans="1:3" ht="15.75" thickBot="1" x14ac:dyDescent="0.3">
      <c r="A129" s="8" t="str">
        <f>IF([3]PREMIOS_MASTER!$A131&lt;&gt;"",[3]PREMIOS_MASTER!$A131,IF(AND([3]PREMIOS_MASTER!$A131="",[3]PREMIOS_MASTER!$A130&lt;&gt;"",[3]PREMIOS_MASTER!$A130&lt;&gt;"Total"),"Total",""))</f>
        <v/>
      </c>
      <c r="B129" s="6"/>
      <c r="C129" s="6"/>
    </row>
    <row r="130" spans="1:3" ht="15.75" thickBot="1" x14ac:dyDescent="0.3">
      <c r="A130" s="8" t="str">
        <f>IF([3]PREMIOS_MASTER!$A132&lt;&gt;"",[3]PREMIOS_MASTER!$A132,IF(AND([3]PREMIOS_MASTER!$A132="",[3]PREMIOS_MASTER!$A131&lt;&gt;"",[3]PREMIOS_MASTER!$A131&lt;&gt;"Total"),"Total",""))</f>
        <v/>
      </c>
      <c r="B130" s="6"/>
      <c r="C130" s="6"/>
    </row>
    <row r="131" spans="1:3" ht="15.75" thickBot="1" x14ac:dyDescent="0.3">
      <c r="A131" s="8" t="str">
        <f>IF([3]PREMIOS_MASTER!$A133&lt;&gt;"",[3]PREMIOS_MASTER!$A133,IF(AND([3]PREMIOS_MASTER!$A133="",[3]PREMIOS_MASTER!$A132&lt;&gt;"",[3]PREMIOS_MASTER!$A132&lt;&gt;"Total"),"Total",""))</f>
        <v/>
      </c>
      <c r="B131" s="6"/>
      <c r="C131" s="6"/>
    </row>
    <row r="132" spans="1:3" ht="15.75" thickBot="1" x14ac:dyDescent="0.3">
      <c r="A132" s="8" t="str">
        <f>IF([3]PREMIOS_MASTER!$A134&lt;&gt;"",[3]PREMIOS_MASTER!$A134,IF(AND([3]PREMIOS_MASTER!$A134="",[3]PREMIOS_MASTER!$A133&lt;&gt;"",[3]PREMIOS_MASTER!$A133&lt;&gt;"Total"),"Total",""))</f>
        <v/>
      </c>
      <c r="B132" s="6"/>
      <c r="C132" s="6"/>
    </row>
    <row r="133" spans="1:3" ht="15.75" thickBot="1" x14ac:dyDescent="0.3">
      <c r="A133" s="8" t="str">
        <f>IF([3]PREMIOS_MASTER!$A135&lt;&gt;"",[3]PREMIOS_MASTER!$A135,IF(AND([3]PREMIOS_MASTER!$A135="",[3]PREMIOS_MASTER!$A134&lt;&gt;"",[3]PREMIOS_MASTER!$A134&lt;&gt;"Total"),"Total",""))</f>
        <v/>
      </c>
      <c r="B133" s="6"/>
      <c r="C133" s="6"/>
    </row>
    <row r="134" spans="1:3" ht="15.75" thickBot="1" x14ac:dyDescent="0.3">
      <c r="A134" s="8" t="str">
        <f>IF([3]PREMIOS_MASTER!$A136&lt;&gt;"",[3]PREMIOS_MASTER!$A136,IF(AND([3]PREMIOS_MASTER!$A136="",[3]PREMIOS_MASTER!$A135&lt;&gt;"",[3]PREMIOS_MASTER!$A135&lt;&gt;"Total"),"Total",""))</f>
        <v/>
      </c>
      <c r="B134" s="6"/>
      <c r="C134" s="6"/>
    </row>
    <row r="135" spans="1:3" ht="15.75" thickBot="1" x14ac:dyDescent="0.3">
      <c r="A135" s="8" t="str">
        <f>IF([3]PREMIOS_MASTER!$A137&lt;&gt;"",[3]PREMIOS_MASTER!$A137,IF(AND([3]PREMIOS_MASTER!$A137="",[3]PREMIOS_MASTER!$A136&lt;&gt;"",[3]PREMIOS_MASTER!$A136&lt;&gt;"Total"),"Total",""))</f>
        <v/>
      </c>
      <c r="B135" s="6"/>
      <c r="C135" s="6"/>
    </row>
    <row r="136" spans="1:3" ht="15.75" thickBot="1" x14ac:dyDescent="0.3">
      <c r="A136" s="8" t="str">
        <f>IF([3]PREMIOS_MASTER!$A138&lt;&gt;"",[3]PREMIOS_MASTER!$A138,IF(AND([3]PREMIOS_MASTER!$A138="",[3]PREMIOS_MASTER!$A137&lt;&gt;"",[3]PREMIOS_MASTER!$A137&lt;&gt;"Total"),"Total",""))</f>
        <v/>
      </c>
      <c r="B136" s="6"/>
      <c r="C136" s="6"/>
    </row>
    <row r="137" spans="1:3" ht="15.75" thickBot="1" x14ac:dyDescent="0.3">
      <c r="A137" s="8" t="str">
        <f>IF([3]PREMIOS_MASTER!$A139&lt;&gt;"",[3]PREMIOS_MASTER!$A139,IF(AND([3]PREMIOS_MASTER!$A139="",[3]PREMIOS_MASTER!$A138&lt;&gt;"",[3]PREMIOS_MASTER!$A138&lt;&gt;"Total"),"Total",""))</f>
        <v/>
      </c>
      <c r="B137" s="6"/>
      <c r="C137" s="6"/>
    </row>
    <row r="138" spans="1:3" ht="15.75" thickBot="1" x14ac:dyDescent="0.3">
      <c r="A138" s="8" t="str">
        <f>IF([3]PREMIOS_MASTER!$A140&lt;&gt;"",[3]PREMIOS_MASTER!$A140,IF(AND([3]PREMIOS_MASTER!$A140="",[3]PREMIOS_MASTER!$A139&lt;&gt;"",[3]PREMIOS_MASTER!$A139&lt;&gt;"Total"),"Total",""))</f>
        <v/>
      </c>
      <c r="B138" s="6"/>
      <c r="C138" s="6"/>
    </row>
    <row r="139" spans="1:3" ht="15.75" thickBot="1" x14ac:dyDescent="0.3">
      <c r="A139" s="8" t="str">
        <f>IF([3]PREMIOS_MASTER!$A141&lt;&gt;"",[3]PREMIOS_MASTER!$A141,IF(AND([3]PREMIOS_MASTER!$A141="",[3]PREMIOS_MASTER!$A140&lt;&gt;"",[3]PREMIOS_MASTER!$A140&lt;&gt;"Total"),"Total",""))</f>
        <v/>
      </c>
      <c r="B139" s="6"/>
      <c r="C139" s="6"/>
    </row>
    <row r="140" spans="1:3" ht="15.75" thickBot="1" x14ac:dyDescent="0.3">
      <c r="A140" s="8" t="str">
        <f>IF([3]PREMIOS_MASTER!$A142&lt;&gt;"",[3]PREMIOS_MASTER!$A142,IF(AND([3]PREMIOS_MASTER!$A142="",[3]PREMIOS_MASTER!$A141&lt;&gt;"",[3]PREMIOS_MASTER!$A141&lt;&gt;"Total"),"Total",""))</f>
        <v/>
      </c>
      <c r="B140" s="6"/>
      <c r="C140" s="6"/>
    </row>
    <row r="141" spans="1:3" ht="15.75" thickBot="1" x14ac:dyDescent="0.3">
      <c r="A141" s="8" t="str">
        <f>IF([3]PREMIOS_MASTER!$A143&lt;&gt;"",[3]PREMIOS_MASTER!$A143,IF(AND([3]PREMIOS_MASTER!$A143="",[3]PREMIOS_MASTER!$A142&lt;&gt;"",[3]PREMIOS_MASTER!$A142&lt;&gt;"Total"),"Total",""))</f>
        <v/>
      </c>
      <c r="B141" s="6"/>
      <c r="C141" s="6"/>
    </row>
    <row r="142" spans="1:3" ht="15.75" thickBot="1" x14ac:dyDescent="0.3">
      <c r="A142" s="8" t="str">
        <f>IF([3]PREMIOS_MASTER!$A144&lt;&gt;"",[3]PREMIOS_MASTER!$A144,IF(AND([3]PREMIOS_MASTER!$A144="",[3]PREMIOS_MASTER!$A143&lt;&gt;"",[3]PREMIOS_MASTER!$A143&lt;&gt;"Total"),"Total",""))</f>
        <v/>
      </c>
      <c r="B142" s="6"/>
      <c r="C142" s="6"/>
    </row>
    <row r="143" spans="1:3" ht="15.75" thickBot="1" x14ac:dyDescent="0.3">
      <c r="A143" s="8" t="str">
        <f>IF([3]PREMIOS_MASTER!$A145&lt;&gt;"",[3]PREMIOS_MASTER!$A145,IF(AND([3]PREMIOS_MASTER!$A145="",[3]PREMIOS_MASTER!$A144&lt;&gt;"",[3]PREMIOS_MASTER!$A144&lt;&gt;"Total"),"Total",""))</f>
        <v/>
      </c>
      <c r="B143" s="6"/>
      <c r="C143" s="6"/>
    </row>
    <row r="144" spans="1:3" ht="15.75" thickBot="1" x14ac:dyDescent="0.3">
      <c r="A144" s="8" t="str">
        <f>IF([3]PREMIOS_MASTER!$A146&lt;&gt;"",[3]PREMIOS_MASTER!$A146,IF(AND([3]PREMIOS_MASTER!$A146="",[3]PREMIOS_MASTER!$A145&lt;&gt;"",[3]PREMIOS_MASTER!$A145&lt;&gt;"Total"),"Total",""))</f>
        <v/>
      </c>
      <c r="B144" s="6"/>
      <c r="C144" s="6"/>
    </row>
    <row r="145" spans="1:3" ht="15.75" thickBot="1" x14ac:dyDescent="0.3">
      <c r="A145" s="8" t="str">
        <f>IF([3]PREMIOS_MASTER!$A147&lt;&gt;"",[3]PREMIOS_MASTER!$A147,IF(AND([3]PREMIOS_MASTER!$A147="",[3]PREMIOS_MASTER!$A146&lt;&gt;"",[3]PREMIOS_MASTER!$A146&lt;&gt;"Total"),"Total",""))</f>
        <v/>
      </c>
      <c r="B145" s="6"/>
      <c r="C145" s="6"/>
    </row>
    <row r="146" spans="1:3" ht="15.75" thickBot="1" x14ac:dyDescent="0.3">
      <c r="A146" s="8" t="str">
        <f>IF([3]PREMIOS_MASTER!$A148&lt;&gt;"",[3]PREMIOS_MASTER!$A148,IF(AND([3]PREMIOS_MASTER!$A148="",[3]PREMIOS_MASTER!$A147&lt;&gt;"",[3]PREMIOS_MASTER!$A147&lt;&gt;"Total"),"Total",""))</f>
        <v/>
      </c>
      <c r="B146" s="6"/>
      <c r="C146" s="6"/>
    </row>
    <row r="147" spans="1:3" ht="15.75" thickBot="1" x14ac:dyDescent="0.3">
      <c r="A147" s="8" t="str">
        <f>IF([3]PREMIOS_MASTER!$A149&lt;&gt;"",[3]PREMIOS_MASTER!$A149,IF(AND([3]PREMIOS_MASTER!$A149="",[3]PREMIOS_MASTER!$A148&lt;&gt;"",[3]PREMIOS_MASTER!$A148&lt;&gt;"Total"),"Total",""))</f>
        <v/>
      </c>
      <c r="B147" s="6"/>
      <c r="C147" s="6"/>
    </row>
    <row r="148" spans="1:3" ht="15.75" thickBot="1" x14ac:dyDescent="0.3">
      <c r="A148" s="8" t="str">
        <f>IF([3]PREMIOS_MASTER!$A150&lt;&gt;"",[3]PREMIOS_MASTER!$A150,IF(AND([3]PREMIOS_MASTER!$A150="",[3]PREMIOS_MASTER!$A149&lt;&gt;"",[3]PREMIOS_MASTER!$A149&lt;&gt;"Total"),"Total",""))</f>
        <v/>
      </c>
      <c r="B148" s="6"/>
      <c r="C148" s="6"/>
    </row>
    <row r="149" spans="1:3" ht="15.75" thickBot="1" x14ac:dyDescent="0.3">
      <c r="A149" s="8" t="str">
        <f>IF([3]PREMIOS_MASTER!$A151&lt;&gt;"",[3]PREMIOS_MASTER!$A151,IF(AND([3]PREMIOS_MASTER!$A151="",[3]PREMIOS_MASTER!$A150&lt;&gt;"",[3]PREMIOS_MASTER!$A150&lt;&gt;"Total"),"Total",""))</f>
        <v/>
      </c>
      <c r="B149" s="6"/>
      <c r="C149" s="6"/>
    </row>
    <row r="150" spans="1:3" ht="15.75" thickBot="1" x14ac:dyDescent="0.3">
      <c r="A150" s="8" t="str">
        <f>IF([3]PREMIOS_MASTER!$A152&lt;&gt;"",[3]PREMIOS_MASTER!$A152,IF(AND([3]PREMIOS_MASTER!$A152="",[3]PREMIOS_MASTER!$A151&lt;&gt;"",[3]PREMIOS_MASTER!$A151&lt;&gt;"Total"),"Total",""))</f>
        <v/>
      </c>
      <c r="B150" s="6"/>
      <c r="C150" s="6"/>
    </row>
    <row r="151" spans="1:3" ht="15.75" thickBot="1" x14ac:dyDescent="0.3">
      <c r="A151" s="8" t="str">
        <f>IF([3]PREMIOS_MASTER!$A153&lt;&gt;"",[3]PREMIOS_MASTER!$A153,IF(AND([3]PREMIOS_MASTER!$A153="",[3]PREMIOS_MASTER!$A152&lt;&gt;"",[3]PREMIOS_MASTER!$A152&lt;&gt;"Total"),"Total",""))</f>
        <v/>
      </c>
      <c r="B151" s="6"/>
      <c r="C151" s="6"/>
    </row>
    <row r="152" spans="1:3" ht="15.75" thickBot="1" x14ac:dyDescent="0.3">
      <c r="A152" s="8" t="str">
        <f>IF([3]PREMIOS_MASTER!$A154&lt;&gt;"",[3]PREMIOS_MASTER!$A154,IF(AND([3]PREMIOS_MASTER!$A154="",[3]PREMIOS_MASTER!$A153&lt;&gt;"",[3]PREMIOS_MASTER!$A153&lt;&gt;"Total"),"Total",""))</f>
        <v/>
      </c>
      <c r="B152" s="6"/>
      <c r="C152" s="6"/>
    </row>
    <row r="153" spans="1:3" ht="15.75" thickBot="1" x14ac:dyDescent="0.3">
      <c r="A153" s="8" t="str">
        <f>IF([3]PREMIOS_MASTER!$A155&lt;&gt;"",[3]PREMIOS_MASTER!$A155,IF(AND([3]PREMIOS_MASTER!$A155="",[3]PREMIOS_MASTER!$A154&lt;&gt;"",[3]PREMIOS_MASTER!$A154&lt;&gt;"Total"),"Total",""))</f>
        <v/>
      </c>
      <c r="B153" s="6"/>
      <c r="C153" s="6"/>
    </row>
    <row r="154" spans="1:3" ht="15.75" thickBot="1" x14ac:dyDescent="0.3">
      <c r="A154" s="8" t="str">
        <f>IF([3]PREMIOS_MASTER!$A156&lt;&gt;"",[3]PREMIOS_MASTER!$A156,IF(AND([3]PREMIOS_MASTER!$A156="",[3]PREMIOS_MASTER!$A155&lt;&gt;"",[3]PREMIOS_MASTER!$A155&lt;&gt;"Total"),"Total",""))</f>
        <v/>
      </c>
      <c r="B154" s="6"/>
      <c r="C154" s="6"/>
    </row>
    <row r="155" spans="1:3" ht="15.75" thickBot="1" x14ac:dyDescent="0.3">
      <c r="A155" s="8" t="str">
        <f>IF([3]PREMIOS_MASTER!$A157&lt;&gt;"",[3]PREMIOS_MASTER!$A157,IF(AND([3]PREMIOS_MASTER!$A157="",[3]PREMIOS_MASTER!$A156&lt;&gt;"",[3]PREMIOS_MASTER!$A156&lt;&gt;"Total"),"Total",""))</f>
        <v/>
      </c>
      <c r="B155" s="6"/>
      <c r="C155" s="6"/>
    </row>
    <row r="156" spans="1:3" ht="15.75" thickBot="1" x14ac:dyDescent="0.3">
      <c r="A156" s="8" t="str">
        <f>IF([3]PREMIOS_MASTER!$A158&lt;&gt;"",[3]PREMIOS_MASTER!$A158,IF(AND([3]PREMIOS_MASTER!$A158="",[3]PREMIOS_MASTER!$A157&lt;&gt;"",[3]PREMIOS_MASTER!$A157&lt;&gt;"Total"),"Total",""))</f>
        <v/>
      </c>
      <c r="B156" s="6"/>
      <c r="C156" s="6"/>
    </row>
    <row r="157" spans="1:3" ht="15.75" thickBot="1" x14ac:dyDescent="0.3">
      <c r="A157" s="8" t="str">
        <f>IF([3]PREMIOS_MASTER!$A159&lt;&gt;"",[3]PREMIOS_MASTER!$A159,IF(AND([3]PREMIOS_MASTER!$A159="",[3]PREMIOS_MASTER!$A158&lt;&gt;"",[3]PREMIOS_MASTER!$A158&lt;&gt;"Total"),"Total",""))</f>
        <v/>
      </c>
      <c r="B157" s="6"/>
      <c r="C157" s="6"/>
    </row>
    <row r="158" spans="1:3" ht="15.75" thickBot="1" x14ac:dyDescent="0.3">
      <c r="A158" s="8" t="str">
        <f>IF([3]PREMIOS_MASTER!$A160&lt;&gt;"",[3]PREMIOS_MASTER!$A160,IF(AND([3]PREMIOS_MASTER!$A160="",[3]PREMIOS_MASTER!$A159&lt;&gt;"",[3]PREMIOS_MASTER!$A159&lt;&gt;"Total"),"Total",""))</f>
        <v/>
      </c>
      <c r="B158" s="6"/>
      <c r="C158" s="6"/>
    </row>
    <row r="159" spans="1:3" ht="15.75" thickBot="1" x14ac:dyDescent="0.3">
      <c r="A159" s="8" t="str">
        <f>IF([3]PREMIOS_MASTER!$A161&lt;&gt;"",[3]PREMIOS_MASTER!$A161,IF(AND([3]PREMIOS_MASTER!$A161="",[3]PREMIOS_MASTER!$A160&lt;&gt;"",[3]PREMIOS_MASTER!$A160&lt;&gt;"Total"),"Total",""))</f>
        <v/>
      </c>
      <c r="B159" s="6"/>
      <c r="C159" s="6"/>
    </row>
    <row r="160" spans="1:3" ht="15.75" thickBot="1" x14ac:dyDescent="0.3">
      <c r="A160" s="8" t="str">
        <f>IF([3]PREMIOS_MASTER!$A162&lt;&gt;"",[3]PREMIOS_MASTER!$A162,IF(AND([3]PREMIOS_MASTER!$A162="",[3]PREMIOS_MASTER!$A161&lt;&gt;"",[3]PREMIOS_MASTER!$A161&lt;&gt;"Total"),"Total",""))</f>
        <v/>
      </c>
      <c r="B160" s="6"/>
      <c r="C160" s="6"/>
    </row>
    <row r="161" spans="1:3" ht="15.75" thickBot="1" x14ac:dyDescent="0.3">
      <c r="A161" s="8" t="str">
        <f>IF([3]PREMIOS_MASTER!$A163&lt;&gt;"",[3]PREMIOS_MASTER!$A163,IF(AND([3]PREMIOS_MASTER!$A163="",[3]PREMIOS_MASTER!$A162&lt;&gt;"",[3]PREMIOS_MASTER!$A162&lt;&gt;"Total"),"Total",""))</f>
        <v/>
      </c>
      <c r="B161" s="6"/>
      <c r="C161" s="6"/>
    </row>
    <row r="162" spans="1:3" ht="15.75" thickBot="1" x14ac:dyDescent="0.3">
      <c r="A162" s="8" t="str">
        <f>IF([3]PREMIOS_MASTER!$A164&lt;&gt;"",[3]PREMIOS_MASTER!$A164,IF(AND([3]PREMIOS_MASTER!$A164="",[3]PREMIOS_MASTER!$A163&lt;&gt;"",[3]PREMIOS_MASTER!$A163&lt;&gt;"Total"),"Total",""))</f>
        <v/>
      </c>
      <c r="B162" s="6"/>
      <c r="C162" s="6"/>
    </row>
    <row r="163" spans="1:3" ht="15.75" thickBot="1" x14ac:dyDescent="0.3">
      <c r="A163" s="8" t="str">
        <f>IF([3]PREMIOS_MASTER!$A165&lt;&gt;"",[3]PREMIOS_MASTER!$A165,IF(AND([3]PREMIOS_MASTER!$A165="",[3]PREMIOS_MASTER!$A164&lt;&gt;"",[3]PREMIOS_MASTER!$A164&lt;&gt;"Total"),"Total",""))</f>
        <v/>
      </c>
      <c r="B163" s="6"/>
      <c r="C163" s="6"/>
    </row>
    <row r="164" spans="1:3" ht="15.75" thickBot="1" x14ac:dyDescent="0.3">
      <c r="A164" s="8" t="str">
        <f>IF([3]PREMIOS_MASTER!$A166&lt;&gt;"",[3]PREMIOS_MASTER!$A166,IF(AND([3]PREMIOS_MASTER!$A166="",[3]PREMIOS_MASTER!$A165&lt;&gt;"",[3]PREMIOS_MASTER!$A165&lt;&gt;"Total"),"Total",""))</f>
        <v/>
      </c>
      <c r="B164" s="6"/>
      <c r="C164" s="6"/>
    </row>
    <row r="165" spans="1:3" ht="15.75" thickBot="1" x14ac:dyDescent="0.3">
      <c r="A165" s="8" t="str">
        <f>IF([3]PREMIOS_MASTER!$A167&lt;&gt;"",[3]PREMIOS_MASTER!$A167,IF(AND([3]PREMIOS_MASTER!$A167="",[3]PREMIOS_MASTER!$A166&lt;&gt;"",[3]PREMIOS_MASTER!$A166&lt;&gt;"Total"),"Total",""))</f>
        <v/>
      </c>
      <c r="B165" s="6"/>
      <c r="C165" s="6"/>
    </row>
    <row r="166" spans="1:3" ht="15.75" thickBot="1" x14ac:dyDescent="0.3">
      <c r="A166" s="8" t="str">
        <f>IF([3]PREMIOS_MASTER!$A168&lt;&gt;"",[3]PREMIOS_MASTER!$A168,IF(AND([3]PREMIOS_MASTER!$A168="",[3]PREMIOS_MASTER!$A167&lt;&gt;"",[3]PREMIOS_MASTER!$A167&lt;&gt;"Total"),"Total",""))</f>
        <v/>
      </c>
      <c r="B166" s="6"/>
      <c r="C166" s="6"/>
    </row>
    <row r="167" spans="1:3" ht="15.75" thickBot="1" x14ac:dyDescent="0.3">
      <c r="A167" s="8" t="str">
        <f>IF([3]PREMIOS_MASTER!$A169&lt;&gt;"",[3]PREMIOS_MASTER!$A169,IF(AND([3]PREMIOS_MASTER!$A169="",[3]PREMIOS_MASTER!$A168&lt;&gt;"",[3]PREMIOS_MASTER!$A168&lt;&gt;"Total"),"Total",""))</f>
        <v/>
      </c>
      <c r="B167" s="6"/>
      <c r="C167" s="6"/>
    </row>
    <row r="168" spans="1:3" ht="15.75" thickBot="1" x14ac:dyDescent="0.3">
      <c r="A168" s="8" t="str">
        <f>IF([3]PREMIOS_MASTER!$A170&lt;&gt;"",[3]PREMIOS_MASTER!$A170,IF(AND([3]PREMIOS_MASTER!$A170="",[3]PREMIOS_MASTER!$A169&lt;&gt;"",[3]PREMIOS_MASTER!$A169&lt;&gt;"Total"),"Total",""))</f>
        <v/>
      </c>
      <c r="B168" s="6"/>
      <c r="C168" s="6"/>
    </row>
    <row r="169" spans="1:3" ht="15.75" thickBot="1" x14ac:dyDescent="0.3">
      <c r="A169" s="8" t="str">
        <f>IF([3]PREMIOS_MASTER!$A171&lt;&gt;"",[3]PREMIOS_MASTER!$A171,IF(AND([3]PREMIOS_MASTER!$A171="",[3]PREMIOS_MASTER!$A170&lt;&gt;"",[3]PREMIOS_MASTER!$A170&lt;&gt;"Total"),"Total",""))</f>
        <v/>
      </c>
      <c r="B169" s="6"/>
      <c r="C169" s="6"/>
    </row>
    <row r="170" spans="1:3" ht="15.75" thickBot="1" x14ac:dyDescent="0.3">
      <c r="A170" s="8" t="str">
        <f>IF([3]PREMIOS_MASTER!$A172&lt;&gt;"",[3]PREMIOS_MASTER!$A172,IF(AND([3]PREMIOS_MASTER!$A172="",[3]PREMIOS_MASTER!$A171&lt;&gt;"",[3]PREMIOS_MASTER!$A171&lt;&gt;"Total"),"Total",""))</f>
        <v/>
      </c>
      <c r="B170" s="6"/>
      <c r="C170" s="6"/>
    </row>
    <row r="171" spans="1:3" ht="15.75" thickBot="1" x14ac:dyDescent="0.3">
      <c r="A171" s="8" t="str">
        <f>IF([3]PREMIOS_MASTER!$A173&lt;&gt;"",[3]PREMIOS_MASTER!$A173,IF(AND([3]PREMIOS_MASTER!$A173="",[3]PREMIOS_MASTER!$A172&lt;&gt;"",[3]PREMIOS_MASTER!$A172&lt;&gt;"Total"),"Total",""))</f>
        <v/>
      </c>
      <c r="B171" s="6"/>
      <c r="C171" s="6"/>
    </row>
    <row r="172" spans="1:3" ht="15.75" thickBot="1" x14ac:dyDescent="0.3">
      <c r="A172" s="8" t="str">
        <f>IF([3]PREMIOS_MASTER!$A174&lt;&gt;"",[3]PREMIOS_MASTER!$A174,IF(AND([3]PREMIOS_MASTER!$A174="",[3]PREMIOS_MASTER!$A173&lt;&gt;"",[3]PREMIOS_MASTER!$A173&lt;&gt;"Total"),"Total",""))</f>
        <v/>
      </c>
      <c r="B172" s="6"/>
      <c r="C172" s="6"/>
    </row>
    <row r="173" spans="1:3" ht="15.75" thickBot="1" x14ac:dyDescent="0.3">
      <c r="A173" s="8" t="str">
        <f>IF([3]PREMIOS_MASTER!$A175&lt;&gt;"",[3]PREMIOS_MASTER!$A175,IF(AND([3]PREMIOS_MASTER!$A175="",[3]PREMIOS_MASTER!$A174&lt;&gt;"",[3]PREMIOS_MASTER!$A174&lt;&gt;"Total"),"Total",""))</f>
        <v/>
      </c>
      <c r="B173" s="6"/>
      <c r="C173" s="6"/>
    </row>
    <row r="174" spans="1:3" ht="15.75" thickBot="1" x14ac:dyDescent="0.3">
      <c r="A174" s="8" t="str">
        <f>IF([3]PREMIOS_MASTER!$A176&lt;&gt;"",[3]PREMIOS_MASTER!$A176,IF(AND([3]PREMIOS_MASTER!$A176="",[3]PREMIOS_MASTER!$A175&lt;&gt;"",[3]PREMIOS_MASTER!$A175&lt;&gt;"Total"),"Total",""))</f>
        <v/>
      </c>
      <c r="B174" s="6"/>
      <c r="C174" s="6"/>
    </row>
    <row r="175" spans="1:3" ht="15.75" thickBot="1" x14ac:dyDescent="0.3">
      <c r="A175" s="8" t="str">
        <f>IF([3]PREMIOS_MASTER!$A177&lt;&gt;"",[3]PREMIOS_MASTER!$A177,IF(AND([3]PREMIOS_MASTER!$A177="",[3]PREMIOS_MASTER!$A176&lt;&gt;"",[3]PREMIOS_MASTER!$A176&lt;&gt;"Total"),"Total",""))</f>
        <v/>
      </c>
      <c r="B175" s="6"/>
      <c r="C175" s="6"/>
    </row>
    <row r="176" spans="1:3" ht="15.75" thickBot="1" x14ac:dyDescent="0.3">
      <c r="A176" s="8" t="str">
        <f>IF([3]PREMIOS_MASTER!$A178&lt;&gt;"",[3]PREMIOS_MASTER!$A178,IF(AND([3]PREMIOS_MASTER!$A178="",[3]PREMIOS_MASTER!$A177&lt;&gt;"",[3]PREMIOS_MASTER!$A177&lt;&gt;"Total"),"Total",""))</f>
        <v/>
      </c>
      <c r="B176" s="6"/>
      <c r="C176" s="6"/>
    </row>
    <row r="177" spans="1:3" ht="15.75" thickBot="1" x14ac:dyDescent="0.3">
      <c r="A177" s="8" t="str">
        <f>IF([3]PREMIOS_MASTER!$A179&lt;&gt;"",[3]PREMIOS_MASTER!$A179,IF(AND([3]PREMIOS_MASTER!$A179="",[3]PREMIOS_MASTER!$A178&lt;&gt;"",[3]PREMIOS_MASTER!$A178&lt;&gt;"Total"),"Total",""))</f>
        <v/>
      </c>
      <c r="B177" s="6"/>
      <c r="C177" s="6"/>
    </row>
    <row r="178" spans="1:3" ht="15.75" thickBot="1" x14ac:dyDescent="0.3">
      <c r="A178" s="8" t="str">
        <f>IF([3]PREMIOS_MASTER!$A180&lt;&gt;"",[3]PREMIOS_MASTER!$A180,IF(AND([3]PREMIOS_MASTER!$A180="",[3]PREMIOS_MASTER!$A179&lt;&gt;"",[3]PREMIOS_MASTER!$A179&lt;&gt;"Total"),"Total",""))</f>
        <v/>
      </c>
      <c r="B178" s="6"/>
      <c r="C178" s="6"/>
    </row>
    <row r="179" spans="1:3" ht="15.75" thickBot="1" x14ac:dyDescent="0.3">
      <c r="A179" s="8" t="str">
        <f>IF([3]PREMIOS_MASTER!$A181&lt;&gt;"",[3]PREMIOS_MASTER!$A181,IF(AND([3]PREMIOS_MASTER!$A181="",[3]PREMIOS_MASTER!$A180&lt;&gt;"",[3]PREMIOS_MASTER!$A180&lt;&gt;"Total"),"Total",""))</f>
        <v/>
      </c>
      <c r="B179" s="6"/>
      <c r="C179" s="6"/>
    </row>
    <row r="180" spans="1:3" ht="15.75" thickBot="1" x14ac:dyDescent="0.3">
      <c r="A180" s="8" t="str">
        <f>IF([3]PREMIOS_MASTER!$A182&lt;&gt;"",[3]PREMIOS_MASTER!$A182,IF(AND([3]PREMIOS_MASTER!$A182="",[3]PREMIOS_MASTER!$A181&lt;&gt;"",[3]PREMIOS_MASTER!$A181&lt;&gt;"Total"),"Total",""))</f>
        <v/>
      </c>
      <c r="B180" s="6"/>
      <c r="C180" s="6"/>
    </row>
    <row r="181" spans="1:3" ht="15.75" thickBot="1" x14ac:dyDescent="0.3">
      <c r="A181" s="8" t="str">
        <f>IF([3]PREMIOS_MASTER!$A183&lt;&gt;"",[3]PREMIOS_MASTER!$A183,IF(AND([3]PREMIOS_MASTER!$A183="",[3]PREMIOS_MASTER!$A182&lt;&gt;"",[3]PREMIOS_MASTER!$A182&lt;&gt;"Total"),"Total",""))</f>
        <v/>
      </c>
      <c r="B181" s="6"/>
      <c r="C181" s="6"/>
    </row>
    <row r="182" spans="1:3" ht="15.75" thickBot="1" x14ac:dyDescent="0.3">
      <c r="A182" s="8" t="str">
        <f>IF([3]PREMIOS_MASTER!$A184&lt;&gt;"",[3]PREMIOS_MASTER!$A184,IF(AND([3]PREMIOS_MASTER!$A184="",[3]PREMIOS_MASTER!$A183&lt;&gt;"",[3]PREMIOS_MASTER!$A183&lt;&gt;"Total"),"Total",""))</f>
        <v/>
      </c>
      <c r="B182" s="6"/>
      <c r="C182" s="6"/>
    </row>
    <row r="183" spans="1:3" ht="15.75" thickBot="1" x14ac:dyDescent="0.3">
      <c r="A183" s="8" t="str">
        <f>IF([3]PREMIOS_MASTER!$A185&lt;&gt;"",[3]PREMIOS_MASTER!$A185,IF(AND([3]PREMIOS_MASTER!$A185="",[3]PREMIOS_MASTER!$A184&lt;&gt;"",[3]PREMIOS_MASTER!$A184&lt;&gt;"Total"),"Total",""))</f>
        <v/>
      </c>
      <c r="B183" s="6"/>
      <c r="C183" s="6"/>
    </row>
    <row r="184" spans="1:3" ht="15.75" thickBot="1" x14ac:dyDescent="0.3">
      <c r="A184" s="8" t="str">
        <f>IF([3]PREMIOS_MASTER!$A186&lt;&gt;"",[3]PREMIOS_MASTER!$A186,IF(AND([3]PREMIOS_MASTER!$A186="",[3]PREMIOS_MASTER!$A185&lt;&gt;"",[3]PREMIOS_MASTER!$A185&lt;&gt;"Total"),"Total",""))</f>
        <v/>
      </c>
      <c r="B184" s="6"/>
      <c r="C184" s="6"/>
    </row>
    <row r="185" spans="1:3" ht="15.75" thickBot="1" x14ac:dyDescent="0.3">
      <c r="A185" s="8" t="str">
        <f>IF([3]PREMIOS_MASTER!$A187&lt;&gt;"",[3]PREMIOS_MASTER!$A187,IF(AND([3]PREMIOS_MASTER!$A187="",[3]PREMIOS_MASTER!$A186&lt;&gt;"",[3]PREMIOS_MASTER!$A186&lt;&gt;"Total"),"Total",""))</f>
        <v/>
      </c>
      <c r="B185" s="6"/>
      <c r="C185" s="6"/>
    </row>
    <row r="186" spans="1:3" ht="15.75" thickBot="1" x14ac:dyDescent="0.3">
      <c r="A186" s="8" t="str">
        <f>IF([3]PREMIOS_MASTER!$A188&lt;&gt;"",[3]PREMIOS_MASTER!$A188,IF(AND([3]PREMIOS_MASTER!$A188="",[3]PREMIOS_MASTER!$A187&lt;&gt;"",[3]PREMIOS_MASTER!$A187&lt;&gt;"Total"),"Total",""))</f>
        <v/>
      </c>
      <c r="B186" s="6"/>
      <c r="C186" s="6"/>
    </row>
    <row r="187" spans="1:3" ht="15.75" thickBot="1" x14ac:dyDescent="0.3">
      <c r="A187" s="8" t="str">
        <f>IF([3]PREMIOS_MASTER!$A189&lt;&gt;"",[3]PREMIOS_MASTER!$A189,IF(AND([3]PREMIOS_MASTER!$A189="",[3]PREMIOS_MASTER!$A188&lt;&gt;"",[3]PREMIOS_MASTER!$A188&lt;&gt;"Total"),"Total",""))</f>
        <v/>
      </c>
      <c r="B187" s="6"/>
      <c r="C187" s="6"/>
    </row>
    <row r="188" spans="1:3" ht="15.75" thickBot="1" x14ac:dyDescent="0.3">
      <c r="A188" s="8" t="str">
        <f>IF([3]PREMIOS_MASTER!$A190&lt;&gt;"",[3]PREMIOS_MASTER!$A190,IF(AND([3]PREMIOS_MASTER!$A190="",[3]PREMIOS_MASTER!$A189&lt;&gt;"",[3]PREMIOS_MASTER!$A189&lt;&gt;"Total"),"Total",""))</f>
        <v/>
      </c>
      <c r="B188" s="6"/>
      <c r="C188" s="6"/>
    </row>
    <row r="189" spans="1:3" ht="15.75" thickBot="1" x14ac:dyDescent="0.3">
      <c r="A189" s="8" t="str">
        <f>IF([3]PREMIOS_MASTER!$A191&lt;&gt;"",[3]PREMIOS_MASTER!$A191,IF(AND([3]PREMIOS_MASTER!$A191="",[3]PREMIOS_MASTER!$A190&lt;&gt;"",[3]PREMIOS_MASTER!$A190&lt;&gt;"Total"),"Total",""))</f>
        <v/>
      </c>
      <c r="B189" s="6"/>
      <c r="C189" s="6"/>
    </row>
    <row r="190" spans="1:3" ht="15.75" thickBot="1" x14ac:dyDescent="0.3">
      <c r="A190" s="8" t="str">
        <f>IF([3]PREMIOS_MASTER!$A192&lt;&gt;"",[3]PREMIOS_MASTER!$A192,IF(AND([3]PREMIOS_MASTER!$A192="",[3]PREMIOS_MASTER!$A191&lt;&gt;"",[3]PREMIOS_MASTER!$A191&lt;&gt;"Total"),"Total",""))</f>
        <v/>
      </c>
      <c r="B190" s="6"/>
      <c r="C190" s="6"/>
    </row>
    <row r="191" spans="1:3" ht="15.75" thickBot="1" x14ac:dyDescent="0.3">
      <c r="A191" s="8" t="str">
        <f>IF([3]PREMIOS_MASTER!$A193&lt;&gt;"",[3]PREMIOS_MASTER!$A193,IF(AND([3]PREMIOS_MASTER!$A193="",[3]PREMIOS_MASTER!$A192&lt;&gt;"",[3]PREMIOS_MASTER!$A192&lt;&gt;"Total"),"Total",""))</f>
        <v/>
      </c>
      <c r="B191" s="6"/>
      <c r="C191" s="6"/>
    </row>
    <row r="192" spans="1:3" ht="15.75" thickBot="1" x14ac:dyDescent="0.3">
      <c r="A192" s="8" t="str">
        <f>IF([3]PREMIOS_MASTER!$A194&lt;&gt;"",[3]PREMIOS_MASTER!$A194,IF(AND([3]PREMIOS_MASTER!$A194="",[3]PREMIOS_MASTER!$A193&lt;&gt;"",[3]PREMIOS_MASTER!$A193&lt;&gt;"Total"),"Total",""))</f>
        <v/>
      </c>
      <c r="B192" s="6"/>
      <c r="C192" s="6"/>
    </row>
    <row r="193" spans="1:3" ht="15.75" thickBot="1" x14ac:dyDescent="0.3">
      <c r="A193" s="8" t="str">
        <f>IF([3]PREMIOS_MASTER!$A195&lt;&gt;"",[3]PREMIOS_MASTER!$A195,IF(AND([3]PREMIOS_MASTER!$A195="",[3]PREMIOS_MASTER!$A194&lt;&gt;"",[3]PREMIOS_MASTER!$A194&lt;&gt;"Total"),"Total",""))</f>
        <v/>
      </c>
      <c r="B193" s="6"/>
      <c r="C193" s="6"/>
    </row>
    <row r="194" spans="1:3" ht="15.75" thickBot="1" x14ac:dyDescent="0.3">
      <c r="A194" s="8" t="str">
        <f>IF([3]PREMIOS_MASTER!$A196&lt;&gt;"",[3]PREMIOS_MASTER!$A196,IF(AND([3]PREMIOS_MASTER!$A196="",[3]PREMIOS_MASTER!$A195&lt;&gt;"",[3]PREMIOS_MASTER!$A195&lt;&gt;"Total"),"Total",""))</f>
        <v/>
      </c>
      <c r="B194" s="6"/>
      <c r="C194" s="6"/>
    </row>
    <row r="195" spans="1:3" ht="15.75" thickBot="1" x14ac:dyDescent="0.3">
      <c r="A195" s="8" t="str">
        <f>IF([3]PREMIOS_MASTER!$A197&lt;&gt;"",[3]PREMIOS_MASTER!$A197,IF(AND([3]PREMIOS_MASTER!$A197="",[3]PREMIOS_MASTER!$A196&lt;&gt;"",[3]PREMIOS_MASTER!$A196&lt;&gt;"Total"),"Total",""))</f>
        <v/>
      </c>
      <c r="B195" s="6"/>
      <c r="C195" s="6"/>
    </row>
    <row r="196" spans="1:3" ht="15.75" thickBot="1" x14ac:dyDescent="0.3">
      <c r="A196" s="8" t="str">
        <f>IF([3]PREMIOS_MASTER!$A198&lt;&gt;"",[3]PREMIOS_MASTER!$A198,IF(AND([3]PREMIOS_MASTER!$A198="",[3]PREMIOS_MASTER!$A197&lt;&gt;"",[3]PREMIOS_MASTER!$A197&lt;&gt;"Total"),"Total",""))</f>
        <v/>
      </c>
      <c r="B196" s="6"/>
      <c r="C196" s="6"/>
    </row>
    <row r="197" spans="1:3" ht="15.75" thickBot="1" x14ac:dyDescent="0.3">
      <c r="A197" s="8" t="str">
        <f>IF([3]PREMIOS_MASTER!$A199&lt;&gt;"",[3]PREMIOS_MASTER!$A199,IF(AND([3]PREMIOS_MASTER!$A199="",[3]PREMIOS_MASTER!$A198&lt;&gt;"",[3]PREMIOS_MASTER!$A198&lt;&gt;"Total"),"Total",""))</f>
        <v/>
      </c>
      <c r="B197" s="6"/>
      <c r="C197" s="6"/>
    </row>
    <row r="198" spans="1:3" ht="15.75" thickBot="1" x14ac:dyDescent="0.3">
      <c r="A198" s="8" t="str">
        <f>IF([3]PREMIOS_MASTER!$A200&lt;&gt;"",[3]PREMIOS_MASTER!$A200,IF(AND([3]PREMIOS_MASTER!$A200="",[3]PREMIOS_MASTER!$A199&lt;&gt;"",[3]PREMIOS_MASTER!$A199&lt;&gt;"Total"),"Total",""))</f>
        <v/>
      </c>
      <c r="B198" s="6"/>
      <c r="C198" s="6"/>
    </row>
    <row r="199" spans="1:3" ht="15.75" thickBot="1" x14ac:dyDescent="0.3">
      <c r="A199" s="8" t="str">
        <f>IF([3]PREMIOS_MASTER!$A201&lt;&gt;"",[3]PREMIOS_MASTER!$A201,IF(AND([3]PREMIOS_MASTER!$A201="",[3]PREMIOS_MASTER!$A200&lt;&gt;"",[3]PREMIOS_MASTER!$A200&lt;&gt;"Total"),"Total",""))</f>
        <v/>
      </c>
      <c r="B199" s="6"/>
      <c r="C199" s="6"/>
    </row>
    <row r="200" spans="1:3" ht="15.75" thickBot="1" x14ac:dyDescent="0.3">
      <c r="A200" s="8" t="str">
        <f>IF([3]PREMIOS_MASTER!$A202&lt;&gt;"",[3]PREMIOS_MASTER!$A202,IF(AND([3]PREMIOS_MASTER!$A202="",[3]PREMIOS_MASTER!$A201&lt;&gt;"",[3]PREMIOS_MASTER!$A201&lt;&gt;"Total"),"Total",""))</f>
        <v/>
      </c>
      <c r="B200" s="6"/>
      <c r="C200" s="6"/>
    </row>
  </sheetData>
  <mergeCells count="2">
    <mergeCell ref="B1:C1"/>
    <mergeCell ref="A1:A2"/>
  </mergeCells>
  <conditionalFormatting sqref="A3:A200">
    <cfRule type="expression" dxfId="710" priority="15">
      <formula>$A3=""</formula>
    </cfRule>
    <cfRule type="expression" dxfId="709" priority="16">
      <formula>$A3="TOTAL"</formula>
    </cfRule>
    <cfRule type="expression" dxfId="708" priority="17">
      <formula>AND($A3&lt;&gt;"",$A3&lt;&gt;"TOTAL")</formula>
    </cfRule>
  </conditionalFormatting>
  <conditionalFormatting sqref="B3:B200">
    <cfRule type="expression" dxfId="707" priority="12">
      <formula>$A3="TOTAL"</formula>
    </cfRule>
    <cfRule type="expression" dxfId="706" priority="13">
      <formula>$A3=""</formula>
    </cfRule>
    <cfRule type="expression" dxfId="705" priority="14">
      <formula>AND($A3&lt;&gt;"",$A3&lt;&gt;"TOTAL")</formula>
    </cfRule>
  </conditionalFormatting>
  <conditionalFormatting sqref="C3:C200">
    <cfRule type="expression" dxfId="704" priority="9">
      <formula>$A3="TOTAL"</formula>
    </cfRule>
    <cfRule type="expression" dxfId="703" priority="10">
      <formula>$A3=""</formula>
    </cfRule>
    <cfRule type="expression" dxfId="702" priority="11">
      <formula>AND($A3&lt;&gt;"",$A3&lt;&gt;"TOTAL")</formula>
    </cfRule>
  </conditionalFormatting>
  <conditionalFormatting sqref="B1">
    <cfRule type="expression" dxfId="701" priority="7">
      <formula>"Total"</formula>
    </cfRule>
    <cfRule type="cellIs" dxfId="700" priority="8" operator="notEqual">
      <formula>""""""</formula>
    </cfRule>
  </conditionalFormatting>
  <conditionalFormatting sqref="A1">
    <cfRule type="expression" dxfId="699" priority="5">
      <formula>"Total"</formula>
    </cfRule>
    <cfRule type="cellIs" dxfId="698" priority="6" operator="notEqual">
      <formula>""""""</formula>
    </cfRule>
  </conditionalFormatting>
  <conditionalFormatting sqref="B2">
    <cfRule type="expression" dxfId="697" priority="2">
      <formula>$A2=""</formula>
    </cfRule>
    <cfRule type="expression" dxfId="696" priority="3">
      <formula>$A2="TOTAL"</formula>
    </cfRule>
    <cfRule type="expression" dxfId="695" priority="4">
      <formula>AND($A2&lt;&gt;"",$A2&lt;&gt;"TOTAL")</formula>
    </cfRule>
  </conditionalFormatting>
  <conditionalFormatting sqref="B2:C2">
    <cfRule type="cellIs" dxfId="694" priority="1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3:C200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O38"/>
  <sheetViews>
    <sheetView workbookViewId="0"/>
  </sheetViews>
  <sheetFormatPr baseColWidth="10" defaultRowHeight="15" x14ac:dyDescent="0.25"/>
  <cols>
    <col min="2" max="2" width="16.42578125" customWidth="1"/>
    <col min="4" max="4" width="12.5703125" bestFit="1" customWidth="1"/>
    <col min="15" max="15" width="12.5703125" style="17" bestFit="1" customWidth="1"/>
  </cols>
  <sheetData>
    <row r="1" spans="1:14" ht="15.75" thickBot="1" x14ac:dyDescent="0.3">
      <c r="A1" s="5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  <c r="N1" s="17"/>
    </row>
    <row r="2" spans="1:14" ht="15.75" thickBot="1" x14ac:dyDescent="0.3">
      <c r="A2" s="8" t="str">
        <f>'[4]Personal por año'!$B$2</f>
        <v>2011/12</v>
      </c>
      <c r="B2" s="6">
        <f>'[4]Personal por año'!$B$3</f>
        <v>178</v>
      </c>
      <c r="C2" s="6">
        <f>IF($B2="","",IF($B2=0,0,(($B2/$F2)*100)))</f>
        <v>67.424242424242422</v>
      </c>
      <c r="D2" s="6">
        <f>'[4]Personal por año'!$B$4</f>
        <v>86</v>
      </c>
      <c r="E2" s="6">
        <f>IF($D2="","",IF(($D2)=0,0,(($D2/$F2)*100)))</f>
        <v>32.575757575757578</v>
      </c>
      <c r="F2" s="6">
        <f>'[4]Personal por año'!$B$5</f>
        <v>264</v>
      </c>
      <c r="N2" s="17"/>
    </row>
    <row r="3" spans="1:14" s="17" customFormat="1" ht="15.75" thickBot="1" x14ac:dyDescent="0.3">
      <c r="A3" s="8" t="str">
        <f>'[4]Personal por año'!$C$2</f>
        <v>2012/13</v>
      </c>
      <c r="B3" s="6">
        <f>'[4]Personal por año'!$C$3</f>
        <v>173</v>
      </c>
      <c r="C3" s="6">
        <f t="shared" ref="C3:C20" si="0">IF($B3="","",IF($B3=0,0,(($B3/$F3)*100)))</f>
        <v>67.315175097276267</v>
      </c>
      <c r="D3" s="6">
        <f>'[4]Personal por año'!$C$4</f>
        <v>84</v>
      </c>
      <c r="E3" s="6">
        <f t="shared" ref="E3:E20" si="1">IF($D3="","",IF(($D3)=0,0,(($D3/$F3)*100)))</f>
        <v>32.684824902723733</v>
      </c>
      <c r="F3" s="6">
        <f>'[4]Personal por año'!$C$5</f>
        <v>257</v>
      </c>
    </row>
    <row r="4" spans="1:14" s="17" customFormat="1" ht="15.75" thickBot="1" x14ac:dyDescent="0.3">
      <c r="A4" s="8" t="str">
        <f>'[4]Personal por año'!$D$2</f>
        <v>2013/14</v>
      </c>
      <c r="B4" s="6">
        <f>'[4]Personal por año'!$D$3</f>
        <v>172</v>
      </c>
      <c r="C4" s="6">
        <f t="shared" si="0"/>
        <v>67.984189723320156</v>
      </c>
      <c r="D4" s="6">
        <f>'[4]Personal por año'!$D$4</f>
        <v>81</v>
      </c>
      <c r="E4" s="6">
        <f t="shared" si="1"/>
        <v>32.015810276679844</v>
      </c>
      <c r="F4" s="6">
        <f>'[4]Personal por año'!$D$5</f>
        <v>253</v>
      </c>
    </row>
    <row r="5" spans="1:14" s="17" customFormat="1" ht="15.75" thickBot="1" x14ac:dyDescent="0.3">
      <c r="A5" s="8" t="str">
        <f>'[4]Personal por año'!$E$2</f>
        <v>2014/15</v>
      </c>
      <c r="B5" s="6">
        <f>'[4]Personal por año'!$E$3</f>
        <v>173</v>
      </c>
      <c r="C5" s="6">
        <f t="shared" si="0"/>
        <v>68.110236220472444</v>
      </c>
      <c r="D5" s="6">
        <f>'[4]Personal por año'!$E$4</f>
        <v>81</v>
      </c>
      <c r="E5" s="6">
        <f t="shared" si="1"/>
        <v>31.889763779527559</v>
      </c>
      <c r="F5" s="6">
        <f>'[4]Personal por año'!$E$5</f>
        <v>254</v>
      </c>
    </row>
    <row r="6" spans="1:14" s="17" customFormat="1" ht="15.75" thickBot="1" x14ac:dyDescent="0.3">
      <c r="A6" s="8" t="str">
        <f>'[4]Personal por año'!$F$2</f>
        <v>2015/16</v>
      </c>
      <c r="B6" s="6">
        <f>'[4]Personal por año'!$F$3</f>
        <v>172</v>
      </c>
      <c r="C6" s="6">
        <f t="shared" si="0"/>
        <v>68.525896414342625</v>
      </c>
      <c r="D6" s="6">
        <f>'[4]Personal por año'!$F$4</f>
        <v>79</v>
      </c>
      <c r="E6" s="6">
        <f t="shared" si="1"/>
        <v>31.474103585657371</v>
      </c>
      <c r="F6" s="6">
        <f>'[4]Personal por año'!$F$5</f>
        <v>251</v>
      </c>
    </row>
    <row r="7" spans="1:14" s="17" customFormat="1" ht="15.75" thickBot="1" x14ac:dyDescent="0.3">
      <c r="A7" s="8" t="str">
        <f>'[4]Personal por año'!$G$2</f>
        <v>2016/17</v>
      </c>
      <c r="B7" s="6">
        <f>'[4]Personal por año'!$G$3</f>
        <v>186</v>
      </c>
      <c r="C7" s="6">
        <f t="shared" si="0"/>
        <v>66.666666666666657</v>
      </c>
      <c r="D7" s="6">
        <f>'[4]Personal por año'!$G$4</f>
        <v>93</v>
      </c>
      <c r="E7" s="6">
        <f t="shared" si="1"/>
        <v>33.333333333333329</v>
      </c>
      <c r="F7" s="6">
        <f>'[4]Personal por año'!$G$5</f>
        <v>279</v>
      </c>
    </row>
    <row r="8" spans="1:14" s="17" customFormat="1" ht="15.75" thickBot="1" x14ac:dyDescent="0.3">
      <c r="A8" s="8" t="str">
        <f>'[4]Personal por año'!$H$2</f>
        <v>2017/18</v>
      </c>
      <c r="B8" s="6">
        <f>'[4]Personal por año'!$H$3</f>
        <v>175</v>
      </c>
      <c r="C8" s="6">
        <f t="shared" si="0"/>
        <v>68.359375</v>
      </c>
      <c r="D8" s="6">
        <f>'[4]Personal por año'!$H$4</f>
        <v>81</v>
      </c>
      <c r="E8" s="6">
        <f t="shared" si="1"/>
        <v>31.640625</v>
      </c>
      <c r="F8" s="6">
        <f>'[4]Personal por año'!$H$5</f>
        <v>256</v>
      </c>
    </row>
    <row r="9" spans="1:14" s="17" customFormat="1" ht="15.75" thickBot="1" x14ac:dyDescent="0.3">
      <c r="A9" s="8" t="str">
        <f>'[4]Personal por año'!$I$2</f>
        <v>2018/19</v>
      </c>
      <c r="B9" s="6">
        <f>'[4]Personal por año'!$I$3</f>
        <v>0</v>
      </c>
      <c r="C9" s="6">
        <f t="shared" si="0"/>
        <v>0</v>
      </c>
      <c r="D9" s="6">
        <f>'[4]Personal por año'!$I$4</f>
        <v>0</v>
      </c>
      <c r="E9" s="6">
        <f t="shared" si="1"/>
        <v>0</v>
      </c>
      <c r="F9" s="6">
        <f>'[4]Personal por año'!$I$5</f>
        <v>0</v>
      </c>
    </row>
    <row r="10" spans="1:14" s="17" customFormat="1" ht="15.75" thickBot="1" x14ac:dyDescent="0.3">
      <c r="A10" s="8" t="str">
        <f>'[4]Personal por año'!$J$2</f>
        <v>2019/20</v>
      </c>
      <c r="B10" s="6">
        <f>'[4]Personal por año'!$J$3</f>
        <v>0</v>
      </c>
      <c r="C10" s="6">
        <f t="shared" si="0"/>
        <v>0</v>
      </c>
      <c r="D10" s="6">
        <f>'[4]Personal por año'!$J$4</f>
        <v>0</v>
      </c>
      <c r="E10" s="6">
        <f t="shared" si="1"/>
        <v>0</v>
      </c>
      <c r="F10" s="6">
        <f>'[4]Personal por año'!$J$5</f>
        <v>0</v>
      </c>
    </row>
    <row r="11" spans="1:14" s="17" customFormat="1" ht="15.75" thickBot="1" x14ac:dyDescent="0.3">
      <c r="A11" s="8" t="str">
        <f>'[4]Personal por año'!$K$2</f>
        <v>2020/21</v>
      </c>
      <c r="B11" s="6">
        <f>'[4]Personal por año'!$K$3</f>
        <v>0</v>
      </c>
      <c r="C11" s="6">
        <f t="shared" si="0"/>
        <v>0</v>
      </c>
      <c r="D11" s="6">
        <f>'[4]Personal por año'!$K$4</f>
        <v>0</v>
      </c>
      <c r="E11" s="6">
        <f t="shared" si="1"/>
        <v>0</v>
      </c>
      <c r="F11" s="6">
        <f>'[4]Personal por año'!$K$5</f>
        <v>0</v>
      </c>
    </row>
    <row r="12" spans="1:14" ht="15.75" thickBot="1" x14ac:dyDescent="0.3">
      <c r="A12" s="8" t="str">
        <f>'[4]Personal por año'!$L$2</f>
        <v>2021/22</v>
      </c>
      <c r="B12" s="6">
        <f>'[4]Personal por año'!$L$3</f>
        <v>0</v>
      </c>
      <c r="C12" s="6">
        <f t="shared" si="0"/>
        <v>0</v>
      </c>
      <c r="D12" s="6">
        <f>'[4]Personal por año'!$L$4</f>
        <v>0</v>
      </c>
      <c r="E12" s="6">
        <f t="shared" si="1"/>
        <v>0</v>
      </c>
      <c r="F12" s="6">
        <f>'[4]Personal por año'!$L$5</f>
        <v>0</v>
      </c>
      <c r="N12" s="17"/>
    </row>
    <row r="13" spans="1:14" ht="15.75" thickBot="1" x14ac:dyDescent="0.3">
      <c r="A13" s="8" t="str">
        <f>'[4]Personal por año'!$M$2</f>
        <v>2022/23</v>
      </c>
      <c r="B13" s="6">
        <f>'[4]Personal por año'!$M$3</f>
        <v>0</v>
      </c>
      <c r="C13" s="6">
        <f t="shared" si="0"/>
        <v>0</v>
      </c>
      <c r="D13" s="6">
        <f>'[4]Personal por año'!$M$4</f>
        <v>0</v>
      </c>
      <c r="E13" s="6">
        <f t="shared" si="1"/>
        <v>0</v>
      </c>
      <c r="F13" s="6">
        <f>'[4]Personal por año'!$M$5</f>
        <v>0</v>
      </c>
      <c r="N13" s="17"/>
    </row>
    <row r="14" spans="1:14" ht="15.75" thickBot="1" x14ac:dyDescent="0.3">
      <c r="A14" s="8" t="str">
        <f>'[4]Personal por año'!$N$2</f>
        <v>2023/24</v>
      </c>
      <c r="B14" s="6">
        <f>'[4]Personal por año'!$N$3</f>
        <v>0</v>
      </c>
      <c r="C14" s="6">
        <f t="shared" si="0"/>
        <v>0</v>
      </c>
      <c r="D14" s="6">
        <f>'[4]Personal por año'!$N$4</f>
        <v>0</v>
      </c>
      <c r="E14" s="6">
        <f t="shared" si="1"/>
        <v>0</v>
      </c>
      <c r="F14" s="6">
        <f>'[4]Personal por año'!$N$5</f>
        <v>0</v>
      </c>
      <c r="N14" s="17"/>
    </row>
    <row r="15" spans="1:14" ht="15.75" thickBot="1" x14ac:dyDescent="0.3">
      <c r="A15" s="8" t="str">
        <f>'[4]Personal por año'!$O$2</f>
        <v>2024/25</v>
      </c>
      <c r="B15" s="6">
        <f>'[4]Personal por año'!$O$3</f>
        <v>0</v>
      </c>
      <c r="C15" s="6">
        <f t="shared" si="0"/>
        <v>0</v>
      </c>
      <c r="D15" s="6">
        <f>'[4]Personal por año'!$O$4</f>
        <v>0</v>
      </c>
      <c r="E15" s="6">
        <f t="shared" si="1"/>
        <v>0</v>
      </c>
      <c r="F15" s="6">
        <f>'[4]Personal por año'!$O$5</f>
        <v>0</v>
      </c>
      <c r="G15" s="17"/>
      <c r="H15" s="17"/>
      <c r="I15" s="17"/>
      <c r="J15" s="17"/>
      <c r="K15" s="17"/>
      <c r="L15" s="17"/>
      <c r="N15" s="17"/>
    </row>
    <row r="16" spans="1:14" ht="15.75" thickBot="1" x14ac:dyDescent="0.3">
      <c r="A16" s="8" t="str">
        <f>'[4]Personal por año'!$P$2</f>
        <v>2025/26</v>
      </c>
      <c r="B16" s="6">
        <f>'[4]Personal por año'!$P$3</f>
        <v>0</v>
      </c>
      <c r="C16" s="6">
        <f t="shared" si="0"/>
        <v>0</v>
      </c>
      <c r="D16" s="6">
        <f>'[4]Personal por año'!$P$4</f>
        <v>0</v>
      </c>
      <c r="E16" s="6">
        <f t="shared" si="1"/>
        <v>0</v>
      </c>
      <c r="F16" s="6">
        <f>'[4]Personal por año'!$P$5</f>
        <v>0</v>
      </c>
      <c r="G16" s="17"/>
      <c r="H16" s="17"/>
      <c r="I16" s="17"/>
      <c r="J16" s="17"/>
      <c r="K16" s="17"/>
      <c r="L16" s="17"/>
      <c r="N16" s="17"/>
    </row>
    <row r="17" spans="1:14" ht="15.75" thickBot="1" x14ac:dyDescent="0.3">
      <c r="A17" s="8" t="str">
        <f>'[4]Personal por año'!$Q$2</f>
        <v>2026/27</v>
      </c>
      <c r="B17" s="6">
        <f>'[4]Personal por año'!$Q$3</f>
        <v>0</v>
      </c>
      <c r="C17" s="6">
        <f t="shared" si="0"/>
        <v>0</v>
      </c>
      <c r="D17" s="6">
        <f>'[4]Personal por año'!$Q$4</f>
        <v>0</v>
      </c>
      <c r="E17" s="6">
        <f t="shared" si="1"/>
        <v>0</v>
      </c>
      <c r="F17" s="6">
        <f>'[4]Personal por año'!$Q$5</f>
        <v>0</v>
      </c>
      <c r="G17" s="17"/>
      <c r="H17" s="17"/>
      <c r="I17" s="17"/>
      <c r="J17" s="17"/>
      <c r="K17" s="17"/>
      <c r="L17" s="17"/>
      <c r="N17" s="17"/>
    </row>
    <row r="18" spans="1:14" ht="15.75" thickBot="1" x14ac:dyDescent="0.3">
      <c r="A18" s="8" t="str">
        <f>'[4]Personal por año'!$R$2</f>
        <v>2027/28</v>
      </c>
      <c r="B18" s="6">
        <f>'[4]Personal por año'!$R$3</f>
        <v>0</v>
      </c>
      <c r="C18" s="6">
        <f t="shared" si="0"/>
        <v>0</v>
      </c>
      <c r="D18" s="6">
        <f>'[4]Personal por año'!$R$4</f>
        <v>0</v>
      </c>
      <c r="E18" s="6">
        <f t="shared" si="1"/>
        <v>0</v>
      </c>
      <c r="F18" s="6">
        <f>'[4]Personal por año'!$R$5</f>
        <v>0</v>
      </c>
      <c r="G18" s="17"/>
      <c r="H18" s="17"/>
      <c r="I18" s="17"/>
      <c r="J18" s="17"/>
      <c r="K18" s="17"/>
      <c r="L18" s="17"/>
      <c r="N18" s="17"/>
    </row>
    <row r="19" spans="1:14" ht="15.75" thickBot="1" x14ac:dyDescent="0.3">
      <c r="A19" s="8" t="str">
        <f>'[4]Personal por año'!$S$2</f>
        <v>2028/29</v>
      </c>
      <c r="B19" s="6">
        <f>'[4]Personal por año'!$S$3</f>
        <v>0</v>
      </c>
      <c r="C19" s="6">
        <f t="shared" si="0"/>
        <v>0</v>
      </c>
      <c r="D19" s="6">
        <f>'[4]Personal por año'!$S$4</f>
        <v>0</v>
      </c>
      <c r="E19" s="6">
        <f t="shared" si="1"/>
        <v>0</v>
      </c>
      <c r="F19" s="6">
        <f>'[4]Personal por año'!$S$5</f>
        <v>0</v>
      </c>
      <c r="G19" s="17"/>
      <c r="H19" s="17"/>
      <c r="I19" s="17"/>
      <c r="J19" s="17"/>
      <c r="K19" s="17"/>
      <c r="L19" s="17"/>
      <c r="N19" s="17"/>
    </row>
    <row r="20" spans="1:14" ht="15.75" thickBot="1" x14ac:dyDescent="0.3">
      <c r="A20" s="8" t="str">
        <f>'[4]Personal por año'!$T$2</f>
        <v>2029/30</v>
      </c>
      <c r="B20" s="6">
        <f>'[4]Personal por año'!$T$3</f>
        <v>0</v>
      </c>
      <c r="C20" s="6">
        <f t="shared" si="0"/>
        <v>0</v>
      </c>
      <c r="D20" s="6">
        <f>'[4]Personal por año'!$T$4</f>
        <v>0</v>
      </c>
      <c r="E20" s="6">
        <f t="shared" si="1"/>
        <v>0</v>
      </c>
      <c r="F20" s="6">
        <f>'[4]Personal por año'!$T$5</f>
        <v>0</v>
      </c>
      <c r="G20" s="17"/>
      <c r="H20" s="17"/>
      <c r="I20" s="17"/>
      <c r="J20" s="17"/>
      <c r="K20" s="17"/>
      <c r="L20" s="17"/>
      <c r="N20" s="17"/>
    </row>
    <row r="21" spans="1:14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N21" s="17"/>
    </row>
    <row r="22" spans="1:14" x14ac:dyDescent="0.25"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N22" s="17"/>
    </row>
    <row r="23" spans="1:14" x14ac:dyDescent="0.25"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N23" s="17"/>
    </row>
    <row r="24" spans="1:14" x14ac:dyDescent="0.25"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N24" s="17"/>
    </row>
    <row r="25" spans="1:14" x14ac:dyDescent="0.25"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  <row r="26" spans="1:14" x14ac:dyDescent="0.2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</row>
    <row r="27" spans="1:14" x14ac:dyDescent="0.2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</row>
    <row r="28" spans="1:14" x14ac:dyDescent="0.2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</row>
    <row r="29" spans="1:14" x14ac:dyDescent="0.25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</row>
    <row r="30" spans="1:14" x14ac:dyDescent="0.25">
      <c r="B30" s="17"/>
      <c r="C30" s="17"/>
      <c r="D30" s="17"/>
      <c r="E30" s="17"/>
      <c r="F30" s="17"/>
    </row>
    <row r="31" spans="1:14" x14ac:dyDescent="0.25">
      <c r="B31" s="17"/>
      <c r="C31" s="17"/>
      <c r="D31" s="17"/>
      <c r="E31" s="17"/>
      <c r="F31" s="17"/>
    </row>
    <row r="32" spans="1:14" x14ac:dyDescent="0.25">
      <c r="B32" s="17"/>
      <c r="C32" s="17"/>
      <c r="D32" s="17"/>
      <c r="E32" s="17"/>
      <c r="F32" s="17"/>
    </row>
    <row r="33" spans="2:6" x14ac:dyDescent="0.25">
      <c r="B33" s="17"/>
      <c r="C33" s="17"/>
      <c r="D33" s="17"/>
      <c r="E33" s="17"/>
      <c r="F33" s="17"/>
    </row>
    <row r="34" spans="2:6" x14ac:dyDescent="0.25">
      <c r="B34" s="17"/>
      <c r="C34" s="17"/>
      <c r="D34" s="17"/>
      <c r="E34" s="17"/>
      <c r="F34" s="17"/>
    </row>
    <row r="35" spans="2:6" x14ac:dyDescent="0.25">
      <c r="B35" s="17"/>
      <c r="C35" s="17"/>
      <c r="D35" s="17"/>
      <c r="E35" s="17"/>
      <c r="F35" s="17"/>
    </row>
    <row r="36" spans="2:6" x14ac:dyDescent="0.25">
      <c r="B36" s="17"/>
      <c r="C36" s="17"/>
      <c r="D36" s="17"/>
      <c r="E36" s="17"/>
      <c r="F36" s="17"/>
    </row>
    <row r="37" spans="2:6" x14ac:dyDescent="0.25">
      <c r="B37" s="17"/>
      <c r="C37" s="17"/>
      <c r="D37" s="17"/>
      <c r="E37" s="17"/>
      <c r="F37" s="17"/>
    </row>
    <row r="38" spans="2:6" x14ac:dyDescent="0.25">
      <c r="B38" s="17"/>
      <c r="C38" s="17"/>
      <c r="D38" s="17"/>
      <c r="E38" s="17"/>
      <c r="F38" s="17"/>
    </row>
  </sheetData>
  <conditionalFormatting sqref="A2:A20">
    <cfRule type="expression" dxfId="693" priority="17">
      <formula>$A2=""</formula>
    </cfRule>
    <cfRule type="expression" dxfId="692" priority="18">
      <formula>$A2="TOTAL"</formula>
    </cfRule>
    <cfRule type="expression" dxfId="691" priority="19">
      <formula>AND($A2&lt;&gt;"",$A2&lt;&gt;"TOTAL")</formula>
    </cfRule>
  </conditionalFormatting>
  <conditionalFormatting sqref="B2:B20">
    <cfRule type="expression" dxfId="690" priority="12">
      <formula>$A2="TOTAL"</formula>
    </cfRule>
    <cfRule type="expression" dxfId="689" priority="15">
      <formula>$A2=""</formula>
    </cfRule>
    <cfRule type="expression" dxfId="688" priority="16">
      <formula>AND($A2&lt;&gt;"",$A2&lt;&gt;"TOTAL")</formula>
    </cfRule>
  </conditionalFormatting>
  <conditionalFormatting sqref="F2:F20">
    <cfRule type="expression" dxfId="687" priority="13">
      <formula>$A2=""</formula>
    </cfRule>
    <cfRule type="expression" dxfId="686" priority="14">
      <formula>$A2&lt;&gt;""</formula>
    </cfRule>
  </conditionalFormatting>
  <conditionalFormatting sqref="C2:C20">
    <cfRule type="expression" dxfId="685" priority="9">
      <formula>$A2="TOTAL"</formula>
    </cfRule>
    <cfRule type="expression" dxfId="684" priority="10">
      <formula>$A2=""</formula>
    </cfRule>
    <cfRule type="expression" dxfId="683" priority="11">
      <formula>AND($A2&lt;&gt;"",$A2&lt;&gt;"TOTAL")</formula>
    </cfRule>
  </conditionalFormatting>
  <conditionalFormatting sqref="E2:E20">
    <cfRule type="expression" dxfId="682" priority="3">
      <formula>$A2="TOTAL"</formula>
    </cfRule>
    <cfRule type="expression" dxfId="681" priority="4">
      <formula>$A2=""</formula>
    </cfRule>
    <cfRule type="expression" dxfId="680" priority="5">
      <formula>AND($A2&lt;&gt;"",$A2&lt;&gt;"TOTAL")</formula>
    </cfRule>
  </conditionalFormatting>
  <conditionalFormatting sqref="D2:D20">
    <cfRule type="expression" dxfId="679" priority="6">
      <formula>$A2="TOTAL"</formula>
    </cfRule>
    <cfRule type="expression" dxfId="678" priority="7">
      <formula>$A2=""</formula>
    </cfRule>
    <cfRule type="expression" dxfId="677" priority="8">
      <formula>AND($A2&lt;&gt;"",$A2&lt;&gt;"TOTAL")</formula>
    </cfRule>
  </conditionalFormatting>
  <conditionalFormatting sqref="A1:F1">
    <cfRule type="expression" dxfId="676" priority="1">
      <formula>"Total"</formula>
    </cfRule>
    <cfRule type="cellIs" dxfId="675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F2:F20 B2:B20 D2:D20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S201"/>
  <sheetViews>
    <sheetView workbookViewId="0">
      <selection activeCell="C22" sqref="C22"/>
    </sheetView>
  </sheetViews>
  <sheetFormatPr baseColWidth="10" defaultRowHeight="15" x14ac:dyDescent="0.25"/>
  <cols>
    <col min="16" max="16" width="11.42578125" customWidth="1"/>
  </cols>
  <sheetData>
    <row r="1" spans="1:19" ht="15.75" thickBot="1" x14ac:dyDescent="0.3">
      <c r="A1" s="5" t="s">
        <v>14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  <c r="N1" s="17"/>
      <c r="O1" s="17"/>
      <c r="P1" s="17"/>
      <c r="Q1" s="17"/>
      <c r="R1" s="17"/>
      <c r="S1" s="17"/>
    </row>
    <row r="2" spans="1:19" ht="15.75" thickBot="1" x14ac:dyDescent="0.3">
      <c r="A2" s="8" t="str">
        <f>'[4]GRUPO EDAD'!$A4</f>
        <v>25-30</v>
      </c>
      <c r="B2" s="6"/>
      <c r="C2" s="6"/>
      <c r="D2" s="6"/>
      <c r="E2" s="6"/>
      <c r="F2" s="6"/>
      <c r="N2" s="17"/>
      <c r="O2" s="17"/>
      <c r="P2" s="17"/>
      <c r="Q2" s="17"/>
      <c r="R2" s="17"/>
      <c r="S2" s="17"/>
    </row>
    <row r="3" spans="1:19" ht="15.75" thickBot="1" x14ac:dyDescent="0.3">
      <c r="A3" s="8" t="str">
        <f>'[4]GRUPO EDAD'!$A5</f>
        <v>31-35</v>
      </c>
      <c r="B3" s="6"/>
      <c r="C3" s="6"/>
      <c r="D3" s="6"/>
      <c r="E3" s="6"/>
      <c r="F3" s="6"/>
      <c r="N3" s="17"/>
      <c r="O3" s="17"/>
      <c r="P3" s="17"/>
      <c r="Q3" s="17"/>
      <c r="R3" s="17"/>
      <c r="S3" s="17"/>
    </row>
    <row r="4" spans="1:19" ht="15.75" thickBot="1" x14ac:dyDescent="0.3">
      <c r="A4" s="8" t="str">
        <f>'[4]GRUPO EDAD'!$A6</f>
        <v>36-40</v>
      </c>
      <c r="B4" s="6"/>
      <c r="C4" s="6"/>
      <c r="D4" s="6"/>
      <c r="E4" s="6"/>
      <c r="F4" s="6"/>
      <c r="N4" s="17"/>
      <c r="O4" s="17"/>
      <c r="P4" s="17"/>
      <c r="Q4" s="17"/>
      <c r="R4" s="17"/>
      <c r="S4" s="17"/>
    </row>
    <row r="5" spans="1:19" ht="15.75" thickBot="1" x14ac:dyDescent="0.3">
      <c r="A5" s="8" t="str">
        <f>'[4]GRUPO EDAD'!$A7</f>
        <v>41-45</v>
      </c>
      <c r="B5" s="6"/>
      <c r="C5" s="6"/>
      <c r="D5" s="6"/>
      <c r="E5" s="6"/>
      <c r="F5" s="6"/>
      <c r="N5" s="17"/>
      <c r="O5" s="17"/>
      <c r="P5" s="17"/>
      <c r="Q5" s="17"/>
      <c r="R5" s="17"/>
      <c r="S5" s="17"/>
    </row>
    <row r="6" spans="1:19" ht="15.75" thickBot="1" x14ac:dyDescent="0.3">
      <c r="A6" s="8" t="str">
        <f>'[4]GRUPO EDAD'!$A8</f>
        <v>46-50</v>
      </c>
      <c r="B6" s="6"/>
      <c r="C6" s="6"/>
      <c r="D6" s="6"/>
      <c r="E6" s="6"/>
      <c r="F6" s="6"/>
      <c r="N6" s="17"/>
      <c r="O6" s="17"/>
      <c r="P6" s="17"/>
      <c r="Q6" s="17"/>
      <c r="R6" s="17"/>
      <c r="S6" s="17"/>
    </row>
    <row r="7" spans="1:19" ht="15.75" thickBot="1" x14ac:dyDescent="0.3">
      <c r="A7" s="8" t="str">
        <f>'[4]GRUPO EDAD'!$A9</f>
        <v>51-55</v>
      </c>
      <c r="B7" s="6"/>
      <c r="C7" s="6"/>
      <c r="D7" s="6"/>
      <c r="E7" s="6"/>
      <c r="F7" s="6"/>
      <c r="N7" s="17"/>
      <c r="O7" s="17"/>
      <c r="P7" s="17"/>
      <c r="Q7" s="17"/>
      <c r="R7" s="17"/>
      <c r="S7" s="17"/>
    </row>
    <row r="8" spans="1:19" ht="15.75" thickBot="1" x14ac:dyDescent="0.3">
      <c r="A8" s="8" t="str">
        <f>'[4]GRUPO EDAD'!$A10</f>
        <v>56-60</v>
      </c>
      <c r="B8" s="6"/>
      <c r="C8" s="6"/>
      <c r="D8" s="6"/>
      <c r="E8" s="6"/>
      <c r="F8" s="6"/>
      <c r="H8" s="17"/>
      <c r="N8" s="17"/>
      <c r="O8" s="17"/>
      <c r="P8" s="17"/>
      <c r="Q8" s="17"/>
      <c r="R8" s="17"/>
      <c r="S8" s="17"/>
    </row>
    <row r="9" spans="1:19" ht="15.75" thickBot="1" x14ac:dyDescent="0.3">
      <c r="A9" s="8" t="str">
        <f>'[4]GRUPO EDAD'!$A11</f>
        <v>61-65</v>
      </c>
      <c r="B9" s="6"/>
      <c r="C9" s="6"/>
      <c r="D9" s="6"/>
      <c r="E9" s="6"/>
      <c r="F9" s="6"/>
      <c r="N9" s="17"/>
      <c r="O9" s="17"/>
      <c r="P9" s="17"/>
      <c r="Q9" s="17"/>
      <c r="R9" s="17"/>
      <c r="S9" s="17"/>
    </row>
    <row r="10" spans="1:19" ht="15.75" thickBot="1" x14ac:dyDescent="0.3">
      <c r="A10" s="8" t="str">
        <f>'[4]GRUPO EDAD'!$A12</f>
        <v>TOTAL</v>
      </c>
      <c r="B10" s="6"/>
      <c r="C10" s="6"/>
      <c r="D10" s="6"/>
      <c r="E10" s="6"/>
      <c r="F10" s="6"/>
      <c r="N10" s="17"/>
      <c r="O10" s="17"/>
      <c r="P10" s="17"/>
      <c r="Q10" s="17"/>
      <c r="R10" s="17"/>
      <c r="S10" s="17"/>
    </row>
    <row r="11" spans="1:19" ht="15.75" thickBot="1" x14ac:dyDescent="0.3">
      <c r="A11" s="8" t="str">
        <f>'[4]GRUPO EDAD'!$A13</f>
        <v/>
      </c>
      <c r="B11" s="6"/>
      <c r="C11" s="6"/>
      <c r="D11" s="6"/>
      <c r="E11" s="6"/>
      <c r="F11" s="6"/>
      <c r="N11" s="17"/>
      <c r="O11" s="17"/>
      <c r="P11" s="17"/>
      <c r="Q11" s="17"/>
      <c r="R11" s="17"/>
      <c r="S11" s="17"/>
    </row>
    <row r="12" spans="1:19" ht="15.75" thickBot="1" x14ac:dyDescent="0.3">
      <c r="A12" s="8" t="str">
        <f>'[4]GRUPO EDAD'!$A14</f>
        <v/>
      </c>
      <c r="B12" s="6"/>
      <c r="C12" s="6"/>
      <c r="D12" s="6"/>
      <c r="E12" s="6"/>
      <c r="F12" s="6"/>
      <c r="N12" s="17"/>
      <c r="O12" s="17"/>
      <c r="P12" s="17"/>
      <c r="Q12" s="17"/>
      <c r="R12" s="17"/>
      <c r="S12" s="17"/>
    </row>
    <row r="13" spans="1:19" ht="15.75" thickBot="1" x14ac:dyDescent="0.3">
      <c r="A13" s="8" t="str">
        <f>'[4]GRUPO EDAD'!$A15</f>
        <v/>
      </c>
      <c r="B13" s="6"/>
      <c r="C13" s="6"/>
      <c r="D13" s="6"/>
      <c r="E13" s="6"/>
      <c r="F13" s="6"/>
      <c r="N13" s="17"/>
      <c r="O13" s="17"/>
      <c r="P13" s="17"/>
      <c r="Q13" s="17"/>
      <c r="R13" s="17"/>
      <c r="S13" s="17"/>
    </row>
    <row r="14" spans="1:19" ht="15.75" thickBot="1" x14ac:dyDescent="0.3">
      <c r="A14" s="8" t="str">
        <f>'[4]GRUPO EDAD'!$A16</f>
        <v/>
      </c>
      <c r="B14" s="6"/>
      <c r="C14" s="6"/>
      <c r="D14" s="6"/>
      <c r="E14" s="6"/>
      <c r="F14" s="6"/>
      <c r="N14" s="17"/>
      <c r="O14" s="17"/>
      <c r="P14" s="17"/>
      <c r="Q14" s="17"/>
      <c r="R14" s="17"/>
      <c r="S14" s="17"/>
    </row>
    <row r="15" spans="1:19" ht="15.75" thickBot="1" x14ac:dyDescent="0.3">
      <c r="A15" s="8" t="str">
        <f>'[4]GRUPO EDAD'!$A17</f>
        <v/>
      </c>
      <c r="B15" s="6"/>
      <c r="C15" s="6"/>
      <c r="D15" s="6"/>
      <c r="E15" s="6"/>
      <c r="F15" s="6"/>
      <c r="G15" s="17"/>
      <c r="H15" s="17"/>
      <c r="I15" s="17"/>
      <c r="J15" s="17"/>
      <c r="K15" s="17"/>
      <c r="L15" s="17"/>
      <c r="N15" s="17"/>
      <c r="O15" s="17"/>
      <c r="P15" s="17"/>
      <c r="Q15" s="17"/>
      <c r="R15" s="17"/>
      <c r="S15" s="17"/>
    </row>
    <row r="16" spans="1:19" ht="15.75" thickBot="1" x14ac:dyDescent="0.3">
      <c r="A16" s="8" t="str">
        <f>'[4]GRUPO EDAD'!$A18</f>
        <v/>
      </c>
      <c r="B16" s="6"/>
      <c r="C16" s="6"/>
      <c r="D16" s="6"/>
      <c r="E16" s="6"/>
      <c r="F16" s="6"/>
      <c r="G16" s="17"/>
      <c r="H16" s="17"/>
      <c r="I16" s="17"/>
      <c r="J16" s="17"/>
      <c r="K16" s="17"/>
      <c r="L16" s="17"/>
      <c r="N16" s="17"/>
      <c r="O16" s="17"/>
      <c r="P16" s="17"/>
      <c r="Q16" s="17"/>
      <c r="R16" s="17"/>
      <c r="S16" s="17"/>
    </row>
    <row r="17" spans="1:19" ht="15.75" thickBot="1" x14ac:dyDescent="0.3">
      <c r="A17" s="8" t="str">
        <f>'[4]GRUPO EDAD'!$A19</f>
        <v/>
      </c>
      <c r="B17" s="6"/>
      <c r="C17" s="6"/>
      <c r="D17" s="6"/>
      <c r="E17" s="6"/>
      <c r="F17" s="6"/>
      <c r="G17" s="17"/>
      <c r="H17" s="17"/>
      <c r="I17" s="17"/>
      <c r="J17" s="17"/>
      <c r="K17" s="17"/>
      <c r="L17" s="17"/>
      <c r="N17" s="17"/>
      <c r="O17" s="17"/>
      <c r="P17" s="17"/>
      <c r="Q17" s="17"/>
      <c r="R17" s="17"/>
      <c r="S17" s="17"/>
    </row>
    <row r="18" spans="1:19" ht="15.75" thickBot="1" x14ac:dyDescent="0.3">
      <c r="A18" s="8" t="str">
        <f>'[4]GRUPO EDAD'!$A20</f>
        <v/>
      </c>
      <c r="B18" s="6"/>
      <c r="C18" s="6"/>
      <c r="D18" s="6"/>
      <c r="E18" s="6"/>
      <c r="F18" s="6"/>
      <c r="G18" s="17"/>
      <c r="H18" s="17"/>
      <c r="I18" s="17"/>
      <c r="J18" s="17"/>
      <c r="K18" s="17"/>
      <c r="L18" s="17"/>
      <c r="N18" s="17"/>
      <c r="O18" s="17"/>
      <c r="P18" s="17"/>
      <c r="Q18" s="17"/>
      <c r="R18" s="17"/>
      <c r="S18" s="17"/>
    </row>
    <row r="19" spans="1:19" ht="15.75" thickBot="1" x14ac:dyDescent="0.3">
      <c r="A19" s="8" t="str">
        <f>'[4]GRUPO EDAD'!$A21</f>
        <v/>
      </c>
      <c r="B19" s="6"/>
      <c r="C19" s="6"/>
      <c r="D19" s="6"/>
      <c r="E19" s="6"/>
      <c r="F19" s="6"/>
      <c r="G19" s="17"/>
      <c r="H19" s="17"/>
      <c r="I19" s="17"/>
      <c r="J19" s="17"/>
      <c r="K19" s="17"/>
      <c r="L19" s="17"/>
      <c r="N19" s="17"/>
      <c r="O19" s="17"/>
      <c r="P19" s="17"/>
      <c r="Q19" s="17"/>
      <c r="R19" s="17"/>
      <c r="S19" s="17"/>
    </row>
    <row r="20" spans="1:19" ht="15.75" thickBot="1" x14ac:dyDescent="0.3">
      <c r="A20" s="8" t="str">
        <f>'[4]GRUPO EDAD'!$A22</f>
        <v/>
      </c>
      <c r="B20" s="6"/>
      <c r="C20" s="6"/>
      <c r="D20" s="6"/>
      <c r="E20" s="6"/>
      <c r="F20" s="6"/>
      <c r="G20" s="17"/>
      <c r="H20" s="17"/>
      <c r="I20" s="17"/>
      <c r="J20" s="17"/>
      <c r="K20" s="17"/>
      <c r="L20" s="17"/>
    </row>
    <row r="21" spans="1:19" ht="15.75" thickBot="1" x14ac:dyDescent="0.3">
      <c r="A21" s="8" t="str">
        <f>'[4]GRUPO EDAD'!$A23</f>
        <v/>
      </c>
      <c r="B21" s="6"/>
      <c r="C21" s="6"/>
      <c r="D21" s="6"/>
      <c r="E21" s="6"/>
      <c r="F21" s="6"/>
      <c r="G21" s="17"/>
      <c r="H21" s="17"/>
      <c r="I21" s="17"/>
      <c r="J21" s="17"/>
      <c r="K21" s="17"/>
      <c r="L21" s="17"/>
    </row>
    <row r="22" spans="1:19" ht="15.75" thickBot="1" x14ac:dyDescent="0.3">
      <c r="A22" s="8" t="str">
        <f>'[4]GRUPO EDAD'!$A24</f>
        <v/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</row>
    <row r="23" spans="1:19" ht="15.75" thickBot="1" x14ac:dyDescent="0.3">
      <c r="A23" s="8" t="str">
        <f>'[4]GRUPO EDAD'!$A25</f>
        <v/>
      </c>
      <c r="B23" s="6"/>
      <c r="C23" s="6"/>
      <c r="D23" s="6"/>
      <c r="E23" s="6"/>
      <c r="F23" s="6"/>
      <c r="G23" s="17"/>
      <c r="H23" s="17"/>
      <c r="I23" s="17"/>
      <c r="J23" s="17"/>
      <c r="K23" s="17"/>
      <c r="L23" s="17"/>
    </row>
    <row r="24" spans="1:19" ht="15.75" thickBot="1" x14ac:dyDescent="0.3">
      <c r="A24" s="8" t="str">
        <f>'[4]GRUPO EDAD'!$A26</f>
        <v/>
      </c>
      <c r="B24" s="6"/>
      <c r="C24" s="6"/>
      <c r="D24" s="6"/>
      <c r="E24" s="6"/>
      <c r="F24" s="6"/>
      <c r="G24" s="17"/>
      <c r="H24" s="17"/>
      <c r="I24" s="17"/>
      <c r="J24" s="17"/>
      <c r="K24" s="17"/>
      <c r="L24" s="17"/>
    </row>
    <row r="25" spans="1:19" ht="15.75" thickBot="1" x14ac:dyDescent="0.3">
      <c r="A25" s="8" t="str">
        <f>'[4]GRUPO EDAD'!$A27</f>
        <v/>
      </c>
      <c r="B25" s="6"/>
      <c r="C25" s="6"/>
      <c r="D25" s="6"/>
      <c r="E25" s="6"/>
      <c r="F25" s="6"/>
      <c r="G25" s="17"/>
      <c r="H25" s="17"/>
      <c r="I25" s="17"/>
      <c r="J25" s="17"/>
      <c r="K25" s="17"/>
      <c r="L25" s="17"/>
    </row>
    <row r="26" spans="1:19" ht="15.75" thickBot="1" x14ac:dyDescent="0.3">
      <c r="A26" s="8" t="str">
        <f>'[4]GRUPO EDAD'!$A28</f>
        <v/>
      </c>
      <c r="B26" s="6"/>
      <c r="C26" s="6"/>
      <c r="D26" s="6"/>
      <c r="E26" s="6"/>
      <c r="F26" s="6"/>
      <c r="G26" s="17"/>
      <c r="H26" s="17"/>
      <c r="I26" s="17"/>
      <c r="J26" s="17"/>
      <c r="K26" s="17"/>
      <c r="L26" s="17"/>
    </row>
    <row r="27" spans="1:19" ht="15.75" thickBot="1" x14ac:dyDescent="0.3">
      <c r="A27" s="8" t="str">
        <f>'[4]GRUPO EDAD'!$A29</f>
        <v/>
      </c>
      <c r="B27" s="6"/>
      <c r="C27" s="6"/>
      <c r="D27" s="6"/>
      <c r="E27" s="6"/>
      <c r="F27" s="6"/>
      <c r="G27" s="17"/>
      <c r="H27" s="17"/>
      <c r="I27" s="17"/>
      <c r="J27" s="17"/>
      <c r="K27" s="17"/>
      <c r="L27" s="17"/>
    </row>
    <row r="28" spans="1:19" ht="15.75" thickBot="1" x14ac:dyDescent="0.3">
      <c r="A28" s="8" t="str">
        <f>'[4]GRUPO EDAD'!$A30</f>
        <v/>
      </c>
      <c r="B28" s="6"/>
      <c r="C28" s="6"/>
      <c r="D28" s="6"/>
      <c r="E28" s="6"/>
      <c r="F28" s="6"/>
      <c r="G28" s="17"/>
      <c r="H28" s="17"/>
      <c r="I28" s="17"/>
      <c r="J28" s="17"/>
      <c r="K28" s="17"/>
      <c r="L28" s="17"/>
    </row>
    <row r="29" spans="1:19" ht="15.75" thickBot="1" x14ac:dyDescent="0.3">
      <c r="A29" s="8" t="str">
        <f>'[4]GRUPO EDAD'!$A31</f>
        <v/>
      </c>
      <c r="B29" s="6"/>
      <c r="C29" s="6"/>
      <c r="D29" s="6"/>
      <c r="E29" s="6"/>
      <c r="F29" s="6"/>
      <c r="G29" s="17"/>
      <c r="H29" s="17"/>
      <c r="I29" s="17"/>
      <c r="J29" s="17"/>
      <c r="K29" s="17"/>
      <c r="L29" s="17"/>
    </row>
    <row r="30" spans="1:19" ht="15.75" thickBot="1" x14ac:dyDescent="0.3">
      <c r="A30" s="8" t="str">
        <f>'[4]GRUPO EDAD'!$A32</f>
        <v/>
      </c>
      <c r="B30" s="6"/>
      <c r="C30" s="6"/>
      <c r="D30" s="6"/>
      <c r="E30" s="6"/>
      <c r="F30" s="6"/>
    </row>
    <row r="31" spans="1:19" ht="15.75" thickBot="1" x14ac:dyDescent="0.3">
      <c r="A31" s="8" t="str">
        <f>'[4]GRUPO EDAD'!$A33</f>
        <v/>
      </c>
      <c r="B31" s="6"/>
      <c r="C31" s="6"/>
      <c r="D31" s="6"/>
      <c r="E31" s="6"/>
      <c r="F31" s="6"/>
    </row>
    <row r="32" spans="1:19" ht="15.75" thickBot="1" x14ac:dyDescent="0.3">
      <c r="A32" s="8" t="str">
        <f>'[4]GRUPO EDAD'!$A34</f>
        <v/>
      </c>
      <c r="B32" s="6"/>
      <c r="C32" s="6"/>
      <c r="D32" s="6"/>
      <c r="E32" s="6"/>
      <c r="F32" s="6"/>
    </row>
    <row r="33" spans="1:6" ht="15.75" thickBot="1" x14ac:dyDescent="0.3">
      <c r="A33" s="8" t="str">
        <f>'[4]GRUPO EDAD'!$A35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'[4]GRUPO EDAD'!$A36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'[4]GRUPO EDAD'!$A37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'[4]GRUPO EDAD'!$A38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'[4]GRUPO EDAD'!$A39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'[4]GRUPO EDAD'!$A40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'[4]GRUPO EDAD'!$A41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'[4]GRUPO EDAD'!$A42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'[4]GRUPO EDAD'!$A43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'[4]GRUPO EDAD'!$A44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'[4]GRUPO EDAD'!$A45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'[4]GRUPO EDAD'!$A46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'[4]GRUPO EDAD'!$A47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'[4]GRUPO EDAD'!$A48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'[4]GRUPO EDAD'!$A49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'[4]GRUPO EDAD'!$A50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'[4]GRUPO EDAD'!$A51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'[4]GRUPO EDAD'!$A52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'[4]GRUPO EDAD'!$A53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'[4]GRUPO EDAD'!$A54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'[4]GRUPO EDAD'!$A55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'[4]GRUPO EDAD'!$A56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'[4]GRUPO EDAD'!$A57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'[4]GRUPO EDAD'!$A58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'[4]GRUPO EDAD'!$A59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'[4]GRUPO EDAD'!$A60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'[4]GRUPO EDAD'!$A61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'[4]GRUPO EDAD'!$A62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'[4]GRUPO EDAD'!$A63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'[4]GRUPO EDAD'!$A64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'[4]GRUPO EDAD'!$A65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'[4]GRUPO EDAD'!$A66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'[4]GRUPO EDAD'!$A67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'[4]GRUPO EDAD'!$A68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'[4]GRUPO EDAD'!$A69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'[4]GRUPO EDAD'!$A70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'[4]GRUPO EDAD'!$A71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'[4]GRUPO EDAD'!$A72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'[4]GRUPO EDAD'!$A73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'[4]GRUPO EDAD'!$A74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'[4]GRUPO EDAD'!$A75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'[4]GRUPO EDAD'!$A76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'[4]GRUPO EDAD'!$A77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'[4]GRUPO EDAD'!$A78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'[4]GRUPO EDAD'!$A79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'[4]GRUPO EDAD'!$A80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'[4]GRUPO EDAD'!$A81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'[4]GRUPO EDAD'!$A82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'[4]GRUPO EDAD'!$A83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'[4]GRUPO EDAD'!$A84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'[4]GRUPO EDAD'!$A85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'[4]GRUPO EDAD'!$A86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'[4]GRUPO EDAD'!$A87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'[4]GRUPO EDAD'!$A88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'[4]GRUPO EDAD'!$A89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'[4]GRUPO EDAD'!$A90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'[4]GRUPO EDAD'!$A91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'[4]GRUPO EDAD'!$A92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'[4]GRUPO EDAD'!$A93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'[4]GRUPO EDAD'!$A94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'[4]GRUPO EDAD'!$A95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'[4]GRUPO EDAD'!$A96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'[4]GRUPO EDAD'!$A97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'[4]GRUPO EDAD'!$A98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'[4]GRUPO EDAD'!$A99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'[4]GRUPO EDAD'!$A100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'[4]GRUPO EDAD'!$A101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'[4]GRUPO EDAD'!$A102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'[4]GRUPO EDAD'!$A103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'[4]GRUPO EDAD'!$A104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'[4]GRUPO EDAD'!$A105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'[4]GRUPO EDAD'!$A106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'[4]GRUPO EDAD'!$A107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'[4]GRUPO EDAD'!$A108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'[4]GRUPO EDAD'!$A109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'[4]GRUPO EDAD'!$A110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'[4]GRUPO EDAD'!$A111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'[4]GRUPO EDAD'!$A112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'[4]GRUPO EDAD'!$A113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'[4]GRUPO EDAD'!$A114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'[4]GRUPO EDAD'!$A115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'[4]GRUPO EDAD'!$A116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'[4]GRUPO EDAD'!$A117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'[4]GRUPO EDAD'!$A118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'[4]GRUPO EDAD'!$A119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'[4]GRUPO EDAD'!$A120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'[4]GRUPO EDAD'!$A121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'[4]GRUPO EDAD'!$A122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'[4]GRUPO EDAD'!$A123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'[4]GRUPO EDAD'!$A124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'[4]GRUPO EDAD'!$A125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'[4]GRUPO EDAD'!$A126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'[4]GRUPO EDAD'!$A127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'[4]GRUPO EDAD'!$A128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'[4]GRUPO EDAD'!$A129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'[4]GRUPO EDAD'!$A130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'[4]GRUPO EDAD'!$A131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'[4]GRUPO EDAD'!$A132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'[4]GRUPO EDAD'!$A133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'[4]GRUPO EDAD'!$A134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'[4]GRUPO EDAD'!$A135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'[4]GRUPO EDAD'!$A136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'[4]GRUPO EDAD'!$A137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'[4]GRUPO EDAD'!$A138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'[4]GRUPO EDAD'!$A139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'[4]GRUPO EDAD'!$A140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'[4]GRUPO EDAD'!$A141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'[4]GRUPO EDAD'!$A142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'[4]GRUPO EDAD'!$A143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'[4]GRUPO EDAD'!$A144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'[4]GRUPO EDAD'!$A145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'[4]GRUPO EDAD'!$A146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'[4]GRUPO EDAD'!$A147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'[4]GRUPO EDAD'!$A148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'[4]GRUPO EDAD'!$A149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'[4]GRUPO EDAD'!$A150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'[4]GRUPO EDAD'!$A151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'[4]GRUPO EDAD'!$A152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'[4]GRUPO EDAD'!$A153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'[4]GRUPO EDAD'!$A154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'[4]GRUPO EDAD'!$A155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'[4]GRUPO EDAD'!$A156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'[4]GRUPO EDAD'!$A157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'[4]GRUPO EDAD'!$A158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'[4]GRUPO EDAD'!$A159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'[4]GRUPO EDAD'!$A160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'[4]GRUPO EDAD'!$A161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'[4]GRUPO EDAD'!$A162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'[4]GRUPO EDAD'!$A163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'[4]GRUPO EDAD'!$A164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'[4]GRUPO EDAD'!$A165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'[4]GRUPO EDAD'!$A166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'[4]GRUPO EDAD'!$A167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'[4]GRUPO EDAD'!$A168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'[4]GRUPO EDAD'!$A169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'[4]GRUPO EDAD'!$A170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'[4]GRUPO EDAD'!$A171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'[4]GRUPO EDAD'!$A172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'[4]GRUPO EDAD'!$A173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'[4]GRUPO EDAD'!$A174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'[4]GRUPO EDAD'!$A175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'[4]GRUPO EDAD'!$A176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'[4]GRUPO EDAD'!$A177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'[4]GRUPO EDAD'!$A178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'[4]GRUPO EDAD'!$A179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'[4]GRUPO EDAD'!$A180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'[4]GRUPO EDAD'!$A181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'[4]GRUPO EDAD'!$A182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'[4]GRUPO EDAD'!$A183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'[4]GRUPO EDAD'!$A184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'[4]GRUPO EDAD'!$A185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'[4]GRUPO EDAD'!$A186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'[4]GRUPO EDAD'!$A187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'[4]GRUPO EDAD'!$A188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'[4]GRUPO EDAD'!$A189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'[4]GRUPO EDAD'!$A190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'[4]GRUPO EDAD'!$A191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'[4]GRUPO EDAD'!$A192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'[4]GRUPO EDAD'!$A193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'[4]GRUPO EDAD'!$A194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'[4]GRUPO EDAD'!$A195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'[4]GRUPO EDAD'!$A196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'[4]GRUPO EDAD'!$A197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'[4]GRUPO EDAD'!$A198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'[4]GRUPO EDAD'!$A199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'[4]GRUPO EDAD'!$A200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674" priority="29">
      <formula>$A2=""</formula>
    </cfRule>
    <cfRule type="expression" dxfId="673" priority="30">
      <formula>$A2="TOTAL"</formula>
    </cfRule>
    <cfRule type="expression" dxfId="672" priority="31">
      <formula>AND($A2&lt;&gt;"",$A2&lt;&gt;"TOTAL")</formula>
    </cfRule>
  </conditionalFormatting>
  <conditionalFormatting sqref="B199:B201">
    <cfRule type="expression" dxfId="671" priority="24">
      <formula>$A199="TOTAL"</formula>
    </cfRule>
    <cfRule type="expression" dxfId="670" priority="27">
      <formula>$A199=""</formula>
    </cfRule>
    <cfRule type="expression" dxfId="669" priority="28">
      <formula>AND($A199&lt;&gt;"",$A199&lt;&gt;"TOTAL")</formula>
    </cfRule>
  </conditionalFormatting>
  <conditionalFormatting sqref="F2:F201">
    <cfRule type="expression" dxfId="668" priority="25">
      <formula>$A2=""</formula>
    </cfRule>
    <cfRule type="expression" dxfId="667" priority="26">
      <formula>$A2&lt;&gt;""</formula>
    </cfRule>
  </conditionalFormatting>
  <conditionalFormatting sqref="C2:C201">
    <cfRule type="expression" dxfId="666" priority="21">
      <formula>$A2="TOTAL"</formula>
    </cfRule>
    <cfRule type="expression" dxfId="665" priority="22">
      <formula>$A2=""</formula>
    </cfRule>
    <cfRule type="expression" dxfId="664" priority="23">
      <formula>AND($A2&lt;&gt;"",$A2&lt;&gt;"TOTAL")</formula>
    </cfRule>
  </conditionalFormatting>
  <conditionalFormatting sqref="E2:E201">
    <cfRule type="expression" dxfId="663" priority="15">
      <formula>$A2="TOTAL"</formula>
    </cfRule>
    <cfRule type="expression" dxfId="662" priority="16">
      <formula>$A2=""</formula>
    </cfRule>
    <cfRule type="expression" dxfId="661" priority="17">
      <formula>AND($A2&lt;&gt;"",$A2&lt;&gt;"TOTAL")</formula>
    </cfRule>
  </conditionalFormatting>
  <conditionalFormatting sqref="D199:D201">
    <cfRule type="expression" dxfId="660" priority="18">
      <formula>$A199="TOTAL"</formula>
    </cfRule>
    <cfRule type="expression" dxfId="659" priority="19">
      <formula>$A199=""</formula>
    </cfRule>
    <cfRule type="expression" dxfId="658" priority="20">
      <formula>AND($A199&lt;&gt;"",$A199&lt;&gt;"TOTAL")</formula>
    </cfRule>
  </conditionalFormatting>
  <conditionalFormatting sqref="B199:B201">
    <cfRule type="expression" dxfId="657" priority="12">
      <formula>$A199="TOTAL"</formula>
    </cfRule>
    <cfRule type="expression" dxfId="656" priority="13">
      <formula>$A199=""</formula>
    </cfRule>
    <cfRule type="expression" dxfId="655" priority="14">
      <formula>AND($A199&lt;&gt;"",$A199&lt;&gt;"TOTAL")</formula>
    </cfRule>
  </conditionalFormatting>
  <conditionalFormatting sqref="D199:D201">
    <cfRule type="expression" dxfId="654" priority="9">
      <formula>$A199="TOTAL"</formula>
    </cfRule>
    <cfRule type="expression" dxfId="653" priority="10">
      <formula>$A199=""</formula>
    </cfRule>
    <cfRule type="expression" dxfId="652" priority="11">
      <formula>AND($A199&lt;&gt;"",$A199&lt;&gt;"TOTAL")</formula>
    </cfRule>
  </conditionalFormatting>
  <conditionalFormatting sqref="B2:B201">
    <cfRule type="expression" dxfId="651" priority="6">
      <formula>$A2="TOTAL"</formula>
    </cfRule>
    <cfRule type="expression" dxfId="650" priority="7">
      <formula>$A2=""</formula>
    </cfRule>
    <cfRule type="expression" dxfId="649" priority="8">
      <formula>AND($A2&lt;&gt;"",$A2&lt;&gt;"TOTAL")</formula>
    </cfRule>
  </conditionalFormatting>
  <conditionalFormatting sqref="D2:D201">
    <cfRule type="expression" dxfId="648" priority="3">
      <formula>$A2="TOTAL"</formula>
    </cfRule>
    <cfRule type="expression" dxfId="647" priority="4">
      <formula>$A2=""</formula>
    </cfRule>
    <cfRule type="expression" dxfId="646" priority="5">
      <formula>AND($A2&lt;&gt;"",$A2&lt;&gt;"TOTAL")</formula>
    </cfRule>
  </conditionalFormatting>
  <conditionalFormatting sqref="A1:F1">
    <cfRule type="expression" dxfId="645" priority="1">
      <formula>"Total"</formula>
    </cfRule>
    <cfRule type="cellIs" dxfId="644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F2:F198">
      <formula1>0</formula1>
      <formula2>9999999999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L201"/>
  <sheetViews>
    <sheetView workbookViewId="0">
      <selection activeCell="D16" sqref="D16"/>
    </sheetView>
  </sheetViews>
  <sheetFormatPr baseColWidth="10" defaultRowHeight="15" x14ac:dyDescent="0.25"/>
  <cols>
    <col min="1" max="1" width="30.7109375" customWidth="1"/>
  </cols>
  <sheetData>
    <row r="1" spans="1:12" ht="15.75" thickBot="1" x14ac:dyDescent="0.3">
      <c r="A1" s="5" t="s">
        <v>15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[4]DES__TIPO_RÉGIMEN_JURÍDICO!$A4</f>
        <v>Funcionario de Carrera</v>
      </c>
      <c r="B2" s="6"/>
      <c r="C2" s="6"/>
      <c r="D2" s="6"/>
      <c r="E2" s="6"/>
      <c r="F2" s="6"/>
    </row>
    <row r="3" spans="1:12" ht="15.75" thickBot="1" x14ac:dyDescent="0.3">
      <c r="A3" s="8" t="str">
        <f>[4]DES__TIPO_RÉGIMEN_JURÍDICO!$A5</f>
        <v>Funcionario Interino</v>
      </c>
      <c r="B3" s="6"/>
      <c r="C3" s="6"/>
      <c r="D3" s="6"/>
      <c r="E3" s="6"/>
      <c r="F3" s="6"/>
      <c r="G3" s="17"/>
    </row>
    <row r="4" spans="1:12" ht="15.75" thickBot="1" x14ac:dyDescent="0.3">
      <c r="A4" s="8" t="str">
        <f>[4]DES__TIPO_RÉGIMEN_JURÍDICO!$A6</f>
        <v>Laboral Eventual</v>
      </c>
      <c r="B4" s="6"/>
      <c r="C4" s="6"/>
      <c r="D4" s="6"/>
      <c r="E4" s="6"/>
      <c r="F4" s="6"/>
      <c r="G4" s="17"/>
    </row>
    <row r="5" spans="1:12" ht="15.75" thickBot="1" x14ac:dyDescent="0.3">
      <c r="A5" s="8" t="str">
        <f>[4]DES__TIPO_RÉGIMEN_JURÍDICO!$A7</f>
        <v>Laboral Fijo</v>
      </c>
      <c r="B5" s="6"/>
      <c r="C5" s="6"/>
      <c r="D5" s="6"/>
      <c r="E5" s="6"/>
      <c r="F5" s="6"/>
      <c r="G5" s="17"/>
      <c r="I5" s="17"/>
    </row>
    <row r="6" spans="1:12" ht="15.75" thickBot="1" x14ac:dyDescent="0.3">
      <c r="A6" s="8" t="str">
        <f>[4]DES__TIPO_RÉGIMEN_JURÍDICO!$A8</f>
        <v>Laboral fuera del Capítulo I</v>
      </c>
      <c r="B6" s="6"/>
      <c r="C6" s="6"/>
      <c r="D6" s="6"/>
      <c r="E6" s="6"/>
      <c r="F6" s="6"/>
      <c r="G6" s="17"/>
    </row>
    <row r="7" spans="1:12" ht="15.75" thickBot="1" x14ac:dyDescent="0.3">
      <c r="A7" s="8" t="str">
        <f>[4]DES__TIPO_RÉGIMEN_JURÍDICO!$A9</f>
        <v>Personal Eventual</v>
      </c>
      <c r="B7" s="6"/>
      <c r="C7" s="6"/>
      <c r="D7" s="6"/>
      <c r="E7" s="6"/>
      <c r="F7" s="6"/>
      <c r="G7" s="17"/>
    </row>
    <row r="8" spans="1:12" ht="15.75" thickBot="1" x14ac:dyDescent="0.3">
      <c r="A8" s="8" t="str">
        <f>[4]DES__TIPO_RÉGIMEN_JURÍDICO!$A10</f>
        <v>TOTAL</v>
      </c>
      <c r="B8" s="6"/>
      <c r="C8" s="6"/>
      <c r="D8" s="6"/>
      <c r="E8" s="6"/>
      <c r="F8" s="6"/>
    </row>
    <row r="9" spans="1:12" ht="15.75" thickBot="1" x14ac:dyDescent="0.3">
      <c r="A9" s="8" t="str">
        <f>[4]DES__TIPO_RÉGIMEN_JURÍDICO!$A11</f>
        <v/>
      </c>
      <c r="B9" s="6"/>
      <c r="C9" s="6"/>
      <c r="D9" s="6"/>
      <c r="E9" s="6"/>
      <c r="F9" s="6"/>
    </row>
    <row r="10" spans="1:12" ht="15.75" thickBot="1" x14ac:dyDescent="0.3">
      <c r="A10" s="8" t="str">
        <f>[4]DES__TIPO_RÉGIMEN_JURÍDICO!$A12</f>
        <v/>
      </c>
      <c r="B10" s="6"/>
      <c r="C10" s="6"/>
      <c r="D10" s="6"/>
      <c r="E10" s="6"/>
      <c r="F10" s="6"/>
    </row>
    <row r="11" spans="1:12" ht="15.75" thickBot="1" x14ac:dyDescent="0.3">
      <c r="A11" s="8" t="str">
        <f>[4]DES__TIPO_RÉGIMEN_JURÍDICO!$A13</f>
        <v/>
      </c>
      <c r="B11" s="6"/>
      <c r="C11" s="6"/>
      <c r="D11" s="6"/>
      <c r="E11" s="6"/>
      <c r="F11" s="6"/>
    </row>
    <row r="12" spans="1:12" ht="15.75" thickBot="1" x14ac:dyDescent="0.3">
      <c r="A12" s="8" t="str">
        <f>[4]DES__TIPO_RÉGIMEN_JURÍDICO!$A14</f>
        <v/>
      </c>
      <c r="B12" s="6"/>
      <c r="C12" s="6"/>
      <c r="D12" s="6"/>
      <c r="E12" s="6"/>
      <c r="F12" s="6"/>
    </row>
    <row r="13" spans="1:12" ht="15.75" thickBot="1" x14ac:dyDescent="0.3">
      <c r="A13" s="8" t="str">
        <f>[4]DES__TIPO_RÉGIMEN_JURÍDICO!$A15</f>
        <v/>
      </c>
      <c r="B13" s="6"/>
      <c r="C13" s="6"/>
      <c r="D13" s="6"/>
      <c r="E13" s="6"/>
      <c r="F13" s="6"/>
      <c r="I13" s="17"/>
    </row>
    <row r="14" spans="1:12" ht="15.75" thickBot="1" x14ac:dyDescent="0.3">
      <c r="A14" s="8" t="str">
        <f>[4]DES__TIPO_RÉGIMEN_JURÍDICO!$A16</f>
        <v/>
      </c>
      <c r="B14" s="6"/>
      <c r="C14" s="6"/>
      <c r="D14" s="6"/>
      <c r="E14" s="6"/>
      <c r="F14" s="6"/>
      <c r="G14" s="17"/>
      <c r="H14" s="17"/>
      <c r="I14" s="17"/>
      <c r="J14" s="17"/>
      <c r="K14" s="17"/>
      <c r="L14" s="17"/>
    </row>
    <row r="15" spans="1:12" ht="15.75" thickBot="1" x14ac:dyDescent="0.3">
      <c r="A15" s="8" t="str">
        <f>[4]DES__TIPO_RÉGIMEN_JURÍDICO!$A17</f>
        <v/>
      </c>
      <c r="B15" s="6"/>
      <c r="C15" s="6"/>
      <c r="D15" s="6"/>
      <c r="E15" s="6"/>
      <c r="F15" s="6"/>
      <c r="G15" s="17"/>
      <c r="H15" s="17"/>
      <c r="I15" s="17"/>
      <c r="J15" s="17"/>
      <c r="K15" s="17"/>
      <c r="L15" s="17"/>
    </row>
    <row r="16" spans="1:12" ht="15.75" thickBot="1" x14ac:dyDescent="0.3">
      <c r="A16" s="8" t="str">
        <f>[4]DES__TIPO_RÉGIMEN_JURÍDICO!$A18</f>
        <v/>
      </c>
      <c r="B16" s="6"/>
      <c r="C16" s="6"/>
      <c r="D16" s="6"/>
      <c r="E16" s="6"/>
      <c r="F16" s="6"/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[4]DES__TIPO_RÉGIMEN_JURÍDICO!$A19</f>
        <v/>
      </c>
      <c r="B17" s="6"/>
      <c r="C17" s="6"/>
      <c r="D17" s="6"/>
      <c r="E17" s="6"/>
      <c r="F17" s="6"/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[4]DES__TIPO_RÉGIMEN_JURÍDICO!$A20</f>
        <v/>
      </c>
      <c r="B18" s="6"/>
      <c r="C18" s="6"/>
      <c r="D18" s="6"/>
      <c r="E18" s="6"/>
      <c r="F18" s="6"/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[4]DES__TIPO_RÉGIMEN_JURÍDICO!$A21</f>
        <v/>
      </c>
      <c r="B19" s="6"/>
      <c r="C19" s="6"/>
      <c r="D19" s="6"/>
      <c r="E19" s="6"/>
      <c r="F19" s="6"/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[4]DES__TIPO_RÉGIMEN_JURÍDICO!$A22</f>
        <v/>
      </c>
      <c r="B20" s="6"/>
      <c r="C20" s="6"/>
      <c r="D20" s="6"/>
      <c r="E20" s="6"/>
      <c r="F20" s="6"/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[4]DES__TIPO_RÉGIMEN_JURÍDICO!$A23</f>
        <v/>
      </c>
      <c r="B21" s="6"/>
      <c r="C21" s="6"/>
      <c r="D21" s="6"/>
      <c r="E21" s="6"/>
      <c r="F21" s="6"/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[4]DES__TIPO_RÉGIMEN_JURÍDICO!$A24</f>
        <v/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[4]DES__TIPO_RÉGIMEN_JURÍDICO!$A25</f>
        <v/>
      </c>
      <c r="B23" s="6"/>
      <c r="C23" s="6"/>
      <c r="D23" s="6"/>
      <c r="E23" s="6"/>
      <c r="F23" s="6"/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[4]DES__TIPO_RÉGIMEN_JURÍDICO!$A26</f>
        <v/>
      </c>
      <c r="B24" s="6"/>
      <c r="C24" s="6"/>
      <c r="D24" s="6"/>
      <c r="E24" s="6"/>
      <c r="F24" s="6"/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[4]DES__TIPO_RÉGIMEN_JURÍDICO!$A27</f>
        <v/>
      </c>
      <c r="B25" s="6"/>
      <c r="C25" s="6"/>
      <c r="D25" s="6"/>
      <c r="E25" s="6"/>
      <c r="F25" s="6"/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[4]DES__TIPO_RÉGIMEN_JURÍDICO!$A28</f>
        <v/>
      </c>
      <c r="B26" s="6"/>
      <c r="C26" s="6"/>
      <c r="D26" s="6"/>
      <c r="E26" s="6"/>
      <c r="F26" s="6"/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[4]DES__TIPO_RÉGIMEN_JURÍDICO!$A29</f>
        <v/>
      </c>
      <c r="B27" s="6"/>
      <c r="C27" s="6"/>
      <c r="D27" s="6"/>
      <c r="E27" s="6"/>
      <c r="F27" s="6"/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[4]DES__TIPO_RÉGIMEN_JURÍDICO!$A30</f>
        <v/>
      </c>
      <c r="B28" s="6"/>
      <c r="C28" s="6"/>
      <c r="D28" s="6"/>
      <c r="E28" s="6"/>
      <c r="F28" s="6"/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[4]DES__TIPO_RÉGIMEN_JURÍDICO!$A31</f>
        <v/>
      </c>
      <c r="B29" s="6"/>
      <c r="C29" s="6"/>
      <c r="D29" s="6"/>
      <c r="E29" s="6"/>
      <c r="F29" s="6"/>
    </row>
    <row r="30" spans="1:12" ht="15.75" thickBot="1" x14ac:dyDescent="0.3">
      <c r="A30" s="8" t="str">
        <f>[4]DES__TIPO_RÉGIMEN_JURÍDICO!$A32</f>
        <v/>
      </c>
      <c r="B30" s="6"/>
      <c r="C30" s="6"/>
      <c r="D30" s="6"/>
      <c r="E30" s="6"/>
      <c r="F30" s="6"/>
    </row>
    <row r="31" spans="1:12" ht="15.75" thickBot="1" x14ac:dyDescent="0.3">
      <c r="A31" s="8" t="str">
        <f>[4]DES__TIPO_RÉGIMEN_JURÍDICO!$A33</f>
        <v/>
      </c>
      <c r="B31" s="6"/>
      <c r="C31" s="6"/>
      <c r="D31" s="6"/>
      <c r="E31" s="6"/>
      <c r="F31" s="6"/>
    </row>
    <row r="32" spans="1:12" ht="15.75" thickBot="1" x14ac:dyDescent="0.3">
      <c r="A32" s="8" t="str">
        <f>[4]DES__TIPO_RÉGIMEN_JURÍDICO!$A34</f>
        <v/>
      </c>
      <c r="B32" s="6"/>
      <c r="C32" s="6"/>
      <c r="D32" s="6"/>
      <c r="E32" s="6"/>
      <c r="F32" s="6"/>
    </row>
    <row r="33" spans="1:6" ht="15.75" thickBot="1" x14ac:dyDescent="0.3">
      <c r="A33" s="8" t="str">
        <f>[4]DES__TIPO_RÉGIMEN_JURÍDICO!$A35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[4]DES__TIPO_RÉGIMEN_JURÍDICO!$A36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[4]DES__TIPO_RÉGIMEN_JURÍDICO!$A37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[4]DES__TIPO_RÉGIMEN_JURÍDICO!$A38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[4]DES__TIPO_RÉGIMEN_JURÍDICO!$A39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[4]DES__TIPO_RÉGIMEN_JURÍDICO!$A40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[4]DES__TIPO_RÉGIMEN_JURÍDICO!$A41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[4]DES__TIPO_RÉGIMEN_JURÍDICO!$A42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[4]DES__TIPO_RÉGIMEN_JURÍDICO!$A43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[4]DES__TIPO_RÉGIMEN_JURÍDICO!$A44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[4]DES__TIPO_RÉGIMEN_JURÍDICO!$A45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[4]DES__TIPO_RÉGIMEN_JURÍDICO!$A46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[4]DES__TIPO_RÉGIMEN_JURÍDICO!$A47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[4]DES__TIPO_RÉGIMEN_JURÍDICO!$A48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[4]DES__TIPO_RÉGIMEN_JURÍDICO!$A49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[4]DES__TIPO_RÉGIMEN_JURÍDICO!$A50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[4]DES__TIPO_RÉGIMEN_JURÍDICO!$A51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[4]DES__TIPO_RÉGIMEN_JURÍDICO!$A52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[4]DES__TIPO_RÉGIMEN_JURÍDICO!$A53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[4]DES__TIPO_RÉGIMEN_JURÍDICO!$A54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[4]DES__TIPO_RÉGIMEN_JURÍDICO!$A55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[4]DES__TIPO_RÉGIMEN_JURÍDICO!$A56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[4]DES__TIPO_RÉGIMEN_JURÍDICO!$A57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[4]DES__TIPO_RÉGIMEN_JURÍDICO!$A58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[4]DES__TIPO_RÉGIMEN_JURÍDICO!$A59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[4]DES__TIPO_RÉGIMEN_JURÍDICO!$A60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[4]DES__TIPO_RÉGIMEN_JURÍDICO!$A61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[4]DES__TIPO_RÉGIMEN_JURÍDICO!$A62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[4]DES__TIPO_RÉGIMEN_JURÍDICO!$A63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[4]DES__TIPO_RÉGIMEN_JURÍDICO!$A64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[4]DES__TIPO_RÉGIMEN_JURÍDICO!$A65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[4]DES__TIPO_RÉGIMEN_JURÍDICO!$A66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[4]DES__TIPO_RÉGIMEN_JURÍDICO!$A67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[4]DES__TIPO_RÉGIMEN_JURÍDICO!$A68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[4]DES__TIPO_RÉGIMEN_JURÍDICO!$A69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[4]DES__TIPO_RÉGIMEN_JURÍDICO!$A70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[4]DES__TIPO_RÉGIMEN_JURÍDICO!$A71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[4]DES__TIPO_RÉGIMEN_JURÍDICO!$A72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[4]DES__TIPO_RÉGIMEN_JURÍDICO!$A73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[4]DES__TIPO_RÉGIMEN_JURÍDICO!$A74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[4]DES__TIPO_RÉGIMEN_JURÍDICO!$A75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[4]DES__TIPO_RÉGIMEN_JURÍDICO!$A76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[4]DES__TIPO_RÉGIMEN_JURÍDICO!$A77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[4]DES__TIPO_RÉGIMEN_JURÍDICO!$A78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[4]DES__TIPO_RÉGIMEN_JURÍDICO!$A79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[4]DES__TIPO_RÉGIMEN_JURÍDICO!$A80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[4]DES__TIPO_RÉGIMEN_JURÍDICO!$A81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[4]DES__TIPO_RÉGIMEN_JURÍDICO!$A82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[4]DES__TIPO_RÉGIMEN_JURÍDICO!$A83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[4]DES__TIPO_RÉGIMEN_JURÍDICO!$A84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[4]DES__TIPO_RÉGIMEN_JURÍDICO!$A85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[4]DES__TIPO_RÉGIMEN_JURÍDICO!$A86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[4]DES__TIPO_RÉGIMEN_JURÍDICO!$A87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[4]DES__TIPO_RÉGIMEN_JURÍDICO!$A88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[4]DES__TIPO_RÉGIMEN_JURÍDICO!$A89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[4]DES__TIPO_RÉGIMEN_JURÍDICO!$A90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[4]DES__TIPO_RÉGIMEN_JURÍDICO!$A91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[4]DES__TIPO_RÉGIMEN_JURÍDICO!$A92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[4]DES__TIPO_RÉGIMEN_JURÍDICO!$A93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[4]DES__TIPO_RÉGIMEN_JURÍDICO!$A94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[4]DES__TIPO_RÉGIMEN_JURÍDICO!$A95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[4]DES__TIPO_RÉGIMEN_JURÍDICO!$A96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[4]DES__TIPO_RÉGIMEN_JURÍDICO!$A97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[4]DES__TIPO_RÉGIMEN_JURÍDICO!$A98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[4]DES__TIPO_RÉGIMEN_JURÍDICO!$A99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[4]DES__TIPO_RÉGIMEN_JURÍDICO!$A100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[4]DES__TIPO_RÉGIMEN_JURÍDICO!$A101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[4]DES__TIPO_RÉGIMEN_JURÍDICO!$A102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[4]DES__TIPO_RÉGIMEN_JURÍDICO!$A103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[4]DES__TIPO_RÉGIMEN_JURÍDICO!$A104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[4]DES__TIPO_RÉGIMEN_JURÍDICO!$A105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[4]DES__TIPO_RÉGIMEN_JURÍDICO!$A106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[4]DES__TIPO_RÉGIMEN_JURÍDICO!$A107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[4]DES__TIPO_RÉGIMEN_JURÍDICO!$A108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[4]DES__TIPO_RÉGIMEN_JURÍDICO!$A109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[4]DES__TIPO_RÉGIMEN_JURÍDICO!$A110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[4]DES__TIPO_RÉGIMEN_JURÍDICO!$A111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[4]DES__TIPO_RÉGIMEN_JURÍDICO!$A112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[4]DES__TIPO_RÉGIMEN_JURÍDICO!$A113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[4]DES__TIPO_RÉGIMEN_JURÍDICO!$A114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[4]DES__TIPO_RÉGIMEN_JURÍDICO!$A115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[4]DES__TIPO_RÉGIMEN_JURÍDICO!$A116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[4]DES__TIPO_RÉGIMEN_JURÍDICO!$A117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[4]DES__TIPO_RÉGIMEN_JURÍDICO!$A118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[4]DES__TIPO_RÉGIMEN_JURÍDICO!$A119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[4]DES__TIPO_RÉGIMEN_JURÍDICO!$A120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[4]DES__TIPO_RÉGIMEN_JURÍDICO!$A121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[4]DES__TIPO_RÉGIMEN_JURÍDICO!$A122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[4]DES__TIPO_RÉGIMEN_JURÍDICO!$A123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[4]DES__TIPO_RÉGIMEN_JURÍDICO!$A124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[4]DES__TIPO_RÉGIMEN_JURÍDICO!$A125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[4]DES__TIPO_RÉGIMEN_JURÍDICO!$A126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[4]DES__TIPO_RÉGIMEN_JURÍDICO!$A127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[4]DES__TIPO_RÉGIMEN_JURÍDICO!$A128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[4]DES__TIPO_RÉGIMEN_JURÍDICO!$A129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[4]DES__TIPO_RÉGIMEN_JURÍDICO!$A130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[4]DES__TIPO_RÉGIMEN_JURÍDICO!$A131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[4]DES__TIPO_RÉGIMEN_JURÍDICO!$A132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[4]DES__TIPO_RÉGIMEN_JURÍDICO!$A133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[4]DES__TIPO_RÉGIMEN_JURÍDICO!$A134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[4]DES__TIPO_RÉGIMEN_JURÍDICO!$A135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[4]DES__TIPO_RÉGIMEN_JURÍDICO!$A136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[4]DES__TIPO_RÉGIMEN_JURÍDICO!$A137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[4]DES__TIPO_RÉGIMEN_JURÍDICO!$A138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[4]DES__TIPO_RÉGIMEN_JURÍDICO!$A139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[4]DES__TIPO_RÉGIMEN_JURÍDICO!$A140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[4]DES__TIPO_RÉGIMEN_JURÍDICO!$A141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[4]DES__TIPO_RÉGIMEN_JURÍDICO!$A142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[4]DES__TIPO_RÉGIMEN_JURÍDICO!$A143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[4]DES__TIPO_RÉGIMEN_JURÍDICO!$A144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[4]DES__TIPO_RÉGIMEN_JURÍDICO!$A145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[4]DES__TIPO_RÉGIMEN_JURÍDICO!$A146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[4]DES__TIPO_RÉGIMEN_JURÍDICO!$A147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[4]DES__TIPO_RÉGIMEN_JURÍDICO!$A148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[4]DES__TIPO_RÉGIMEN_JURÍDICO!$A149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[4]DES__TIPO_RÉGIMEN_JURÍDICO!$A150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[4]DES__TIPO_RÉGIMEN_JURÍDICO!$A151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[4]DES__TIPO_RÉGIMEN_JURÍDICO!$A152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[4]DES__TIPO_RÉGIMEN_JURÍDICO!$A153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[4]DES__TIPO_RÉGIMEN_JURÍDICO!$A154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[4]DES__TIPO_RÉGIMEN_JURÍDICO!$A155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[4]DES__TIPO_RÉGIMEN_JURÍDICO!$A156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[4]DES__TIPO_RÉGIMEN_JURÍDICO!$A157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[4]DES__TIPO_RÉGIMEN_JURÍDICO!$A158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[4]DES__TIPO_RÉGIMEN_JURÍDICO!$A159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[4]DES__TIPO_RÉGIMEN_JURÍDICO!$A160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[4]DES__TIPO_RÉGIMEN_JURÍDICO!$A161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[4]DES__TIPO_RÉGIMEN_JURÍDICO!$A162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[4]DES__TIPO_RÉGIMEN_JURÍDICO!$A163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[4]DES__TIPO_RÉGIMEN_JURÍDICO!$A164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[4]DES__TIPO_RÉGIMEN_JURÍDICO!$A165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[4]DES__TIPO_RÉGIMEN_JURÍDICO!$A166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[4]DES__TIPO_RÉGIMEN_JURÍDICO!$A167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[4]DES__TIPO_RÉGIMEN_JURÍDICO!$A168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[4]DES__TIPO_RÉGIMEN_JURÍDICO!$A169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[4]DES__TIPO_RÉGIMEN_JURÍDICO!$A170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[4]DES__TIPO_RÉGIMEN_JURÍDICO!$A171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[4]DES__TIPO_RÉGIMEN_JURÍDICO!$A172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[4]DES__TIPO_RÉGIMEN_JURÍDICO!$A173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[4]DES__TIPO_RÉGIMEN_JURÍDICO!$A174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[4]DES__TIPO_RÉGIMEN_JURÍDICO!$A175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[4]DES__TIPO_RÉGIMEN_JURÍDICO!$A176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[4]DES__TIPO_RÉGIMEN_JURÍDICO!$A177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[4]DES__TIPO_RÉGIMEN_JURÍDICO!$A178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[4]DES__TIPO_RÉGIMEN_JURÍDICO!$A179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[4]DES__TIPO_RÉGIMEN_JURÍDICO!$A180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[4]DES__TIPO_RÉGIMEN_JURÍDICO!$A181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[4]DES__TIPO_RÉGIMEN_JURÍDICO!$A182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[4]DES__TIPO_RÉGIMEN_JURÍDICO!$A183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[4]DES__TIPO_RÉGIMEN_JURÍDICO!$A184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[4]DES__TIPO_RÉGIMEN_JURÍDICO!$A185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[4]DES__TIPO_RÉGIMEN_JURÍDICO!$A186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[4]DES__TIPO_RÉGIMEN_JURÍDICO!$A187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[4]DES__TIPO_RÉGIMEN_JURÍDICO!$A188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[4]DES__TIPO_RÉGIMEN_JURÍDICO!$A189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[4]DES__TIPO_RÉGIMEN_JURÍDICO!$A190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[4]DES__TIPO_RÉGIMEN_JURÍDICO!$A191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[4]DES__TIPO_RÉGIMEN_JURÍDICO!$A192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[4]DES__TIPO_RÉGIMEN_JURÍDICO!$A193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[4]DES__TIPO_RÉGIMEN_JURÍDICO!$A194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[4]DES__TIPO_RÉGIMEN_JURÍDICO!$A195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[4]DES__TIPO_RÉGIMEN_JURÍDICO!$A196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[4]DES__TIPO_RÉGIMEN_JURÍDICO!$A197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[4]DES__TIPO_RÉGIMEN_JURÍDICO!$A198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[4]DES__TIPO_RÉGIMEN_JURÍDICO!$A199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[4]DES__TIPO_RÉGIMEN_JURÍDICO!$A200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643" priority="17">
      <formula>$A2=""</formula>
    </cfRule>
    <cfRule type="expression" dxfId="642" priority="18">
      <formula>$A2="TOTAL"</formula>
    </cfRule>
    <cfRule type="expression" dxfId="641" priority="19">
      <formula>AND($A2&lt;&gt;"",$A2&lt;&gt;"TOTAL")</formula>
    </cfRule>
  </conditionalFormatting>
  <conditionalFormatting sqref="B2:B201">
    <cfRule type="expression" dxfId="640" priority="12">
      <formula>$A2="TOTAL"</formula>
    </cfRule>
    <cfRule type="expression" dxfId="639" priority="15">
      <formula>$A2=""</formula>
    </cfRule>
    <cfRule type="expression" dxfId="638" priority="16">
      <formula>AND($A2&lt;&gt;"",$A2&lt;&gt;"TOTAL")</formula>
    </cfRule>
  </conditionalFormatting>
  <conditionalFormatting sqref="F2:F201">
    <cfRule type="expression" dxfId="637" priority="13">
      <formula>$A2=""</formula>
    </cfRule>
    <cfRule type="expression" dxfId="636" priority="14">
      <formula>$A2&lt;&gt;""</formula>
    </cfRule>
  </conditionalFormatting>
  <conditionalFormatting sqref="C2:C201">
    <cfRule type="expression" dxfId="635" priority="9">
      <formula>$A2="TOTAL"</formula>
    </cfRule>
    <cfRule type="expression" dxfId="634" priority="10">
      <formula>$A2=""</formula>
    </cfRule>
    <cfRule type="expression" dxfId="633" priority="11">
      <formula>AND($A2&lt;&gt;"",$A2&lt;&gt;"TOTAL")</formula>
    </cfRule>
  </conditionalFormatting>
  <conditionalFormatting sqref="E2:E201">
    <cfRule type="expression" dxfId="632" priority="3">
      <formula>$A2="TOTAL"</formula>
    </cfRule>
    <cfRule type="expression" dxfId="631" priority="4">
      <formula>$A2=""</formula>
    </cfRule>
    <cfRule type="expression" dxfId="630" priority="5">
      <formula>AND($A2&lt;&gt;"",$A2&lt;&gt;"TOTAL")</formula>
    </cfRule>
  </conditionalFormatting>
  <conditionalFormatting sqref="D2:D201">
    <cfRule type="expression" dxfId="629" priority="6">
      <formula>$A2="TOTAL"</formula>
    </cfRule>
    <cfRule type="expression" dxfId="628" priority="7">
      <formula>$A2=""</formula>
    </cfRule>
    <cfRule type="expression" dxfId="627" priority="8">
      <formula>AND($A2&lt;&gt;"",$A2&lt;&gt;"TOTAL")</formula>
    </cfRule>
  </conditionalFormatting>
  <conditionalFormatting sqref="A1:F1">
    <cfRule type="expression" dxfId="626" priority="1">
      <formula>"Total"</formula>
    </cfRule>
    <cfRule type="cellIs" dxfId="625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L201"/>
  <sheetViews>
    <sheetView zoomScaleNormal="100" workbookViewId="0">
      <selection activeCell="F22" sqref="F22"/>
    </sheetView>
  </sheetViews>
  <sheetFormatPr baseColWidth="10" defaultRowHeight="15" x14ac:dyDescent="0.25"/>
  <cols>
    <col min="1" max="1" width="21.140625" customWidth="1"/>
    <col min="3" max="3" width="11.42578125" style="9"/>
    <col min="6" max="6" width="11.42578125" style="9"/>
  </cols>
  <sheetData>
    <row r="1" spans="1:12" ht="15.75" thickBot="1" x14ac:dyDescent="0.3">
      <c r="A1" s="5" t="s">
        <v>16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[4]ID__GRUPO_C_C_E!$A4</f>
        <v>Laboral 0</v>
      </c>
      <c r="B2" s="6"/>
      <c r="C2" s="6"/>
      <c r="D2" s="6"/>
      <c r="E2" s="6"/>
      <c r="F2" s="6"/>
    </row>
    <row r="3" spans="1:12" ht="15.75" thickBot="1" x14ac:dyDescent="0.3">
      <c r="A3" s="8" t="str">
        <f>[4]ID__GRUPO_C_C_E!$A5</f>
        <v>Laboral 1</v>
      </c>
      <c r="B3" s="6"/>
      <c r="C3" s="6"/>
      <c r="D3" s="6"/>
      <c r="E3" s="6"/>
      <c r="F3" s="6"/>
    </row>
    <row r="4" spans="1:12" ht="15.75" thickBot="1" x14ac:dyDescent="0.3">
      <c r="A4" s="8" t="str">
        <f>[4]ID__GRUPO_C_C_E!$A6</f>
        <v>Laboral 3</v>
      </c>
      <c r="B4" s="6"/>
      <c r="C4" s="6"/>
      <c r="D4" s="6"/>
      <c r="E4" s="6"/>
      <c r="F4" s="6"/>
    </row>
    <row r="5" spans="1:12" ht="15.75" thickBot="1" x14ac:dyDescent="0.3">
      <c r="A5" s="8" t="str">
        <f>[4]ID__GRUPO_C_C_E!$A7</f>
        <v>Laboral 4A</v>
      </c>
      <c r="B5" s="6"/>
      <c r="C5" s="6"/>
      <c r="D5" s="6"/>
      <c r="E5" s="6"/>
      <c r="F5" s="6"/>
    </row>
    <row r="6" spans="1:12" ht="15.75" thickBot="1" x14ac:dyDescent="0.3">
      <c r="A6" s="8" t="str">
        <f>[4]ID__GRUPO_C_C_E!$A8</f>
        <v>Laboral 4B</v>
      </c>
      <c r="B6" s="6"/>
      <c r="C6" s="6"/>
      <c r="D6" s="6"/>
      <c r="E6" s="6"/>
      <c r="F6" s="6"/>
      <c r="G6" s="17"/>
    </row>
    <row r="7" spans="1:12" ht="15.75" thickBot="1" x14ac:dyDescent="0.3">
      <c r="A7" s="8" t="str">
        <f>[4]ID__GRUPO_C_C_E!$A9</f>
        <v>Funcionario A1</v>
      </c>
      <c r="B7" s="6"/>
      <c r="C7" s="6"/>
      <c r="D7" s="6"/>
      <c r="E7" s="6"/>
      <c r="F7" s="6"/>
      <c r="G7" s="17"/>
    </row>
    <row r="8" spans="1:12" ht="15.75" thickBot="1" x14ac:dyDescent="0.3">
      <c r="A8" s="8" t="str">
        <f>[4]ID__GRUPO_C_C_E!$A10</f>
        <v>Funcionario A2</v>
      </c>
      <c r="B8" s="6"/>
      <c r="C8" s="6"/>
      <c r="D8" s="6"/>
      <c r="E8" s="6"/>
      <c r="F8" s="6"/>
      <c r="G8" s="17"/>
    </row>
    <row r="9" spans="1:12" ht="15.75" thickBot="1" x14ac:dyDescent="0.3">
      <c r="A9" s="8" t="str">
        <f>[4]ID__GRUPO_C_C_E!$A11</f>
        <v>Funcionario C1</v>
      </c>
      <c r="B9" s="6"/>
      <c r="C9" s="6"/>
      <c r="D9" s="6"/>
      <c r="E9" s="6"/>
      <c r="F9" s="6"/>
      <c r="G9" s="17"/>
    </row>
    <row r="10" spans="1:12" ht="15.75" thickBot="1" x14ac:dyDescent="0.3">
      <c r="A10" s="8" t="str">
        <f>[4]ID__GRUPO_C_C_E!$A12</f>
        <v>Funcionario C2</v>
      </c>
      <c r="B10" s="6"/>
      <c r="C10" s="6"/>
      <c r="D10" s="6"/>
      <c r="E10" s="6"/>
      <c r="F10" s="6"/>
    </row>
    <row r="11" spans="1:12" ht="15.75" thickBot="1" x14ac:dyDescent="0.3">
      <c r="A11" s="8" t="str">
        <f>[4]ID__GRUPO_C_C_E!$A13</f>
        <v>TOTAL</v>
      </c>
      <c r="B11" s="6"/>
      <c r="C11" s="6"/>
      <c r="D11" s="6"/>
      <c r="E11" s="6"/>
      <c r="F11" s="6"/>
      <c r="G11" s="17"/>
    </row>
    <row r="12" spans="1:12" ht="15.75" thickBot="1" x14ac:dyDescent="0.3">
      <c r="A12" s="8" t="str">
        <f>[4]ID__GRUPO_C_C_E!$A14</f>
        <v/>
      </c>
      <c r="B12" s="6"/>
      <c r="C12" s="6"/>
      <c r="D12" s="6"/>
      <c r="E12" s="6"/>
      <c r="F12" s="6"/>
      <c r="G12" s="17"/>
      <c r="I12" s="17"/>
    </row>
    <row r="13" spans="1:12" ht="15.75" thickBot="1" x14ac:dyDescent="0.3">
      <c r="A13" s="8" t="str">
        <f>[4]ID__GRUPO_C_C_E!$A15</f>
        <v/>
      </c>
      <c r="B13" s="6"/>
      <c r="C13" s="6"/>
      <c r="D13" s="6"/>
      <c r="E13" s="6"/>
      <c r="F13" s="6"/>
      <c r="G13" s="17"/>
      <c r="I13" s="17"/>
    </row>
    <row r="14" spans="1:12" ht="15.75" thickBot="1" x14ac:dyDescent="0.3">
      <c r="A14" s="8" t="str">
        <f>[4]ID__GRUPO_C_C_E!$A16</f>
        <v/>
      </c>
      <c r="B14" s="6"/>
      <c r="C14" s="6"/>
      <c r="D14" s="6"/>
      <c r="E14" s="6"/>
      <c r="F14" s="6"/>
      <c r="G14" s="17"/>
      <c r="H14" s="17"/>
      <c r="I14" s="17"/>
      <c r="J14" s="17"/>
      <c r="K14" s="17"/>
      <c r="L14" s="17"/>
    </row>
    <row r="15" spans="1:12" ht="15.75" thickBot="1" x14ac:dyDescent="0.3">
      <c r="A15" s="8" t="str">
        <f>[4]ID__GRUPO_C_C_E!$A17</f>
        <v/>
      </c>
      <c r="B15" s="6"/>
      <c r="C15" s="6"/>
      <c r="D15" s="6"/>
      <c r="E15" s="6"/>
      <c r="F15" s="6"/>
      <c r="G15" s="17"/>
      <c r="H15" s="17"/>
      <c r="I15" s="17"/>
      <c r="J15" s="17"/>
      <c r="K15" s="17"/>
      <c r="L15" s="17"/>
    </row>
    <row r="16" spans="1:12" ht="15.75" thickBot="1" x14ac:dyDescent="0.3">
      <c r="A16" s="8" t="str">
        <f>[4]ID__GRUPO_C_C_E!$A18</f>
        <v/>
      </c>
      <c r="B16" s="6"/>
      <c r="C16" s="6"/>
      <c r="D16" s="6"/>
      <c r="E16" s="6"/>
      <c r="F16" s="6"/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[4]ID__GRUPO_C_C_E!$A19</f>
        <v/>
      </c>
      <c r="B17" s="6"/>
      <c r="C17" s="6"/>
      <c r="D17" s="6"/>
      <c r="E17" s="6"/>
      <c r="F17" s="6"/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[4]ID__GRUPO_C_C_E!$A20</f>
        <v/>
      </c>
      <c r="B18" s="6"/>
      <c r="C18" s="6"/>
      <c r="D18" s="6"/>
      <c r="E18" s="6"/>
      <c r="F18" s="6"/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[4]ID__GRUPO_C_C_E!$A21</f>
        <v/>
      </c>
      <c r="B19" s="6"/>
      <c r="C19" s="6"/>
      <c r="D19" s="6"/>
      <c r="E19" s="6"/>
      <c r="F19" s="6"/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[4]ID__GRUPO_C_C_E!$A22</f>
        <v/>
      </c>
      <c r="B20" s="6"/>
      <c r="C20" s="6"/>
      <c r="D20" s="6"/>
      <c r="E20" s="6"/>
      <c r="F20" s="6"/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[4]ID__GRUPO_C_C_E!$A23</f>
        <v/>
      </c>
      <c r="B21" s="6"/>
      <c r="C21" s="6"/>
      <c r="D21" s="6"/>
      <c r="E21" s="6"/>
      <c r="F21" s="6"/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[4]ID__GRUPO_C_C_E!$A24</f>
        <v/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[4]ID__GRUPO_C_C_E!$A25</f>
        <v/>
      </c>
      <c r="B23" s="6"/>
      <c r="C23" s="6"/>
      <c r="D23" s="6"/>
      <c r="E23" s="6"/>
      <c r="F23" s="6"/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[4]ID__GRUPO_C_C_E!$A26</f>
        <v/>
      </c>
      <c r="B24" s="6"/>
      <c r="C24" s="6"/>
      <c r="D24" s="6"/>
      <c r="E24" s="6"/>
      <c r="F24" s="6"/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[4]ID__GRUPO_C_C_E!$A27</f>
        <v/>
      </c>
      <c r="B25" s="6"/>
      <c r="C25" s="6"/>
      <c r="D25" s="6"/>
      <c r="E25" s="6"/>
      <c r="F25" s="6"/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[4]ID__GRUPO_C_C_E!$A28</f>
        <v/>
      </c>
      <c r="B26" s="6"/>
      <c r="C26" s="6"/>
      <c r="D26" s="6"/>
      <c r="E26" s="6"/>
      <c r="F26" s="6"/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[4]ID__GRUPO_C_C_E!$A29</f>
        <v/>
      </c>
      <c r="B27" s="6"/>
      <c r="C27" s="6"/>
      <c r="D27" s="6"/>
      <c r="E27" s="6"/>
      <c r="F27" s="6"/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[4]ID__GRUPO_C_C_E!$A30</f>
        <v/>
      </c>
      <c r="B28" s="6"/>
      <c r="C28" s="6"/>
      <c r="D28" s="6"/>
      <c r="E28" s="6"/>
      <c r="F28" s="6"/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[4]ID__GRUPO_C_C_E!$A31</f>
        <v/>
      </c>
      <c r="B29" s="6"/>
      <c r="C29" s="6"/>
      <c r="D29" s="6"/>
      <c r="E29" s="6"/>
      <c r="F29" s="6"/>
      <c r="G29" s="17"/>
    </row>
    <row r="30" spans="1:12" ht="15.75" thickBot="1" x14ac:dyDescent="0.3">
      <c r="A30" s="8" t="str">
        <f>[4]ID__GRUPO_C_C_E!$A32</f>
        <v/>
      </c>
      <c r="B30" s="6"/>
      <c r="C30" s="6"/>
      <c r="D30" s="6"/>
      <c r="E30" s="6"/>
      <c r="F30" s="6"/>
      <c r="G30" s="17"/>
    </row>
    <row r="31" spans="1:12" ht="15.75" thickBot="1" x14ac:dyDescent="0.3">
      <c r="A31" s="8" t="str">
        <f>[4]ID__GRUPO_C_C_E!$A33</f>
        <v/>
      </c>
      <c r="B31" s="6"/>
      <c r="C31" s="6"/>
      <c r="D31" s="6"/>
      <c r="E31" s="6"/>
      <c r="F31" s="6"/>
      <c r="G31" s="17"/>
    </row>
    <row r="32" spans="1:12" ht="15.75" thickBot="1" x14ac:dyDescent="0.3">
      <c r="A32" s="8" t="str">
        <f>[4]ID__GRUPO_C_C_E!$A34</f>
        <v/>
      </c>
      <c r="B32" s="6"/>
      <c r="C32" s="6"/>
      <c r="D32" s="6"/>
      <c r="E32" s="6"/>
      <c r="F32" s="6"/>
      <c r="G32" s="17"/>
    </row>
    <row r="33" spans="1:7" ht="15.75" thickBot="1" x14ac:dyDescent="0.3">
      <c r="A33" s="8" t="str">
        <f>[4]ID__GRUPO_C_C_E!$A35</f>
        <v/>
      </c>
      <c r="B33" s="6"/>
      <c r="C33" s="6"/>
      <c r="D33" s="6"/>
      <c r="E33" s="6"/>
      <c r="F33" s="6"/>
      <c r="G33" s="17"/>
    </row>
    <row r="34" spans="1:7" ht="15.75" thickBot="1" x14ac:dyDescent="0.3">
      <c r="A34" s="8" t="str">
        <f>[4]ID__GRUPO_C_C_E!$A36</f>
        <v/>
      </c>
      <c r="B34" s="6"/>
      <c r="C34" s="6"/>
      <c r="D34" s="6"/>
      <c r="E34" s="6"/>
      <c r="F34" s="6"/>
      <c r="G34" s="17"/>
    </row>
    <row r="35" spans="1:7" ht="15.75" thickBot="1" x14ac:dyDescent="0.3">
      <c r="A35" s="8" t="str">
        <f>[4]ID__GRUPO_C_C_E!$A37</f>
        <v/>
      </c>
      <c r="B35" s="6"/>
      <c r="C35" s="6"/>
      <c r="D35" s="6"/>
      <c r="E35" s="6"/>
      <c r="F35" s="6"/>
      <c r="G35" s="17"/>
    </row>
    <row r="36" spans="1:7" ht="15.75" thickBot="1" x14ac:dyDescent="0.3">
      <c r="A36" s="8" t="str">
        <f>[4]ID__GRUPO_C_C_E!$A38</f>
        <v/>
      </c>
      <c r="B36" s="6"/>
      <c r="C36" s="6"/>
      <c r="D36" s="6"/>
      <c r="E36" s="6"/>
      <c r="F36" s="6"/>
      <c r="G36" s="17"/>
    </row>
    <row r="37" spans="1:7" ht="15.75" thickBot="1" x14ac:dyDescent="0.3">
      <c r="A37" s="8" t="str">
        <f>[4]ID__GRUPO_C_C_E!$A39</f>
        <v/>
      </c>
      <c r="B37" s="6"/>
      <c r="C37" s="6"/>
      <c r="D37" s="6"/>
      <c r="E37" s="6"/>
      <c r="F37" s="6"/>
      <c r="G37" s="17"/>
    </row>
    <row r="38" spans="1:7" ht="15.75" thickBot="1" x14ac:dyDescent="0.3">
      <c r="A38" s="8" t="str">
        <f>[4]ID__GRUPO_C_C_E!$A40</f>
        <v/>
      </c>
      <c r="B38" s="6"/>
      <c r="C38" s="6"/>
      <c r="D38" s="6"/>
      <c r="E38" s="6"/>
      <c r="F38" s="6"/>
      <c r="G38" s="17"/>
    </row>
    <row r="39" spans="1:7" ht="15.75" thickBot="1" x14ac:dyDescent="0.3">
      <c r="A39" s="8" t="str">
        <f>[4]ID__GRUPO_C_C_E!$A41</f>
        <v/>
      </c>
      <c r="B39" s="6"/>
      <c r="C39" s="6"/>
      <c r="D39" s="6"/>
      <c r="E39" s="6"/>
      <c r="F39" s="6"/>
      <c r="G39" s="17"/>
    </row>
    <row r="40" spans="1:7" ht="15.75" thickBot="1" x14ac:dyDescent="0.3">
      <c r="A40" s="8" t="str">
        <f>[4]ID__GRUPO_C_C_E!$A42</f>
        <v/>
      </c>
      <c r="B40" s="6"/>
      <c r="C40" s="6"/>
      <c r="D40" s="6"/>
      <c r="E40" s="6"/>
      <c r="F40" s="6"/>
      <c r="G40" s="17"/>
    </row>
    <row r="41" spans="1:7" ht="15.75" thickBot="1" x14ac:dyDescent="0.3">
      <c r="A41" s="8" t="str">
        <f>[4]ID__GRUPO_C_C_E!$A43</f>
        <v/>
      </c>
      <c r="B41" s="6"/>
      <c r="C41" s="6"/>
      <c r="D41" s="6"/>
      <c r="E41" s="6"/>
      <c r="F41" s="6"/>
      <c r="G41" s="17"/>
    </row>
    <row r="42" spans="1:7" ht="15.75" thickBot="1" x14ac:dyDescent="0.3">
      <c r="A42" s="8" t="str">
        <f>[4]ID__GRUPO_C_C_E!$A44</f>
        <v/>
      </c>
      <c r="B42" s="6"/>
      <c r="C42" s="6"/>
      <c r="D42" s="6"/>
      <c r="E42" s="6"/>
      <c r="F42" s="6"/>
      <c r="G42" s="17"/>
    </row>
    <row r="43" spans="1:7" ht="15.75" thickBot="1" x14ac:dyDescent="0.3">
      <c r="A43" s="8" t="str">
        <f>[4]ID__GRUPO_C_C_E!$A45</f>
        <v/>
      </c>
      <c r="B43" s="6"/>
      <c r="C43" s="6"/>
      <c r="D43" s="6"/>
      <c r="E43" s="6"/>
      <c r="F43" s="6"/>
      <c r="G43" s="17"/>
    </row>
    <row r="44" spans="1:7" ht="15.75" thickBot="1" x14ac:dyDescent="0.3">
      <c r="A44" s="8" t="str">
        <f>[4]ID__GRUPO_C_C_E!$A46</f>
        <v/>
      </c>
      <c r="B44" s="6"/>
      <c r="C44" s="6"/>
      <c r="D44" s="6"/>
      <c r="E44" s="6"/>
      <c r="F44" s="6"/>
      <c r="G44" s="17"/>
    </row>
    <row r="45" spans="1:7" ht="15.75" thickBot="1" x14ac:dyDescent="0.3">
      <c r="A45" s="8" t="str">
        <f>[4]ID__GRUPO_C_C_E!$A47</f>
        <v/>
      </c>
      <c r="B45" s="6"/>
      <c r="C45" s="6"/>
      <c r="D45" s="6"/>
      <c r="E45" s="6"/>
      <c r="F45" s="6"/>
      <c r="G45" s="17"/>
    </row>
    <row r="46" spans="1:7" ht="15.75" thickBot="1" x14ac:dyDescent="0.3">
      <c r="A46" s="8" t="str">
        <f>[4]ID__GRUPO_C_C_E!$A48</f>
        <v/>
      </c>
      <c r="B46" s="6"/>
      <c r="C46" s="6"/>
      <c r="D46" s="6"/>
      <c r="E46" s="6"/>
      <c r="F46" s="6"/>
      <c r="G46" s="17"/>
    </row>
    <row r="47" spans="1:7" ht="15.75" thickBot="1" x14ac:dyDescent="0.3">
      <c r="A47" s="8" t="str">
        <f>[4]ID__GRUPO_C_C_E!$A49</f>
        <v/>
      </c>
      <c r="B47" s="6"/>
      <c r="C47" s="6"/>
      <c r="D47" s="6"/>
      <c r="E47" s="6"/>
      <c r="F47" s="6"/>
      <c r="G47" s="17"/>
    </row>
    <row r="48" spans="1:7" ht="15.75" thickBot="1" x14ac:dyDescent="0.3">
      <c r="A48" s="8" t="str">
        <f>[4]ID__GRUPO_C_C_E!$A50</f>
        <v/>
      </c>
      <c r="B48" s="6"/>
      <c r="C48" s="6"/>
      <c r="D48" s="6"/>
      <c r="E48" s="6"/>
      <c r="F48" s="6"/>
      <c r="G48" s="17"/>
    </row>
    <row r="49" spans="1:6" ht="15.75" thickBot="1" x14ac:dyDescent="0.3">
      <c r="A49" s="8" t="str">
        <f>[4]ID__GRUPO_C_C_E!$A51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[4]ID__GRUPO_C_C_E!$A52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[4]ID__GRUPO_C_C_E!$A53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[4]ID__GRUPO_C_C_E!$A54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[4]ID__GRUPO_C_C_E!$A55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[4]ID__GRUPO_C_C_E!$A56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[4]ID__GRUPO_C_C_E!$A57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[4]ID__GRUPO_C_C_E!$A58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[4]ID__GRUPO_C_C_E!$A59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[4]ID__GRUPO_C_C_E!$A60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[4]ID__GRUPO_C_C_E!$A61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[4]ID__GRUPO_C_C_E!$A62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[4]ID__GRUPO_C_C_E!$A63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[4]ID__GRUPO_C_C_E!$A64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[4]ID__GRUPO_C_C_E!$A65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[4]ID__GRUPO_C_C_E!$A66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[4]ID__GRUPO_C_C_E!$A67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[4]ID__GRUPO_C_C_E!$A68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[4]ID__GRUPO_C_C_E!$A69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[4]ID__GRUPO_C_C_E!$A70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[4]ID__GRUPO_C_C_E!$A71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[4]ID__GRUPO_C_C_E!$A72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[4]ID__GRUPO_C_C_E!$A73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[4]ID__GRUPO_C_C_E!$A74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[4]ID__GRUPO_C_C_E!$A75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[4]ID__GRUPO_C_C_E!$A76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[4]ID__GRUPO_C_C_E!$A77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[4]ID__GRUPO_C_C_E!$A78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[4]ID__GRUPO_C_C_E!$A79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[4]ID__GRUPO_C_C_E!$A80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[4]ID__GRUPO_C_C_E!$A81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[4]ID__GRUPO_C_C_E!$A82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[4]ID__GRUPO_C_C_E!$A83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[4]ID__GRUPO_C_C_E!$A84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[4]ID__GRUPO_C_C_E!$A85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[4]ID__GRUPO_C_C_E!$A86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[4]ID__GRUPO_C_C_E!$A87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[4]ID__GRUPO_C_C_E!$A88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[4]ID__GRUPO_C_C_E!$A89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[4]ID__GRUPO_C_C_E!$A90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[4]ID__GRUPO_C_C_E!$A91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[4]ID__GRUPO_C_C_E!$A92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[4]ID__GRUPO_C_C_E!$A93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[4]ID__GRUPO_C_C_E!$A94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[4]ID__GRUPO_C_C_E!$A95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[4]ID__GRUPO_C_C_E!$A96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[4]ID__GRUPO_C_C_E!$A97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[4]ID__GRUPO_C_C_E!$A98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[4]ID__GRUPO_C_C_E!$A99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[4]ID__GRUPO_C_C_E!$A100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[4]ID__GRUPO_C_C_E!$A101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[4]ID__GRUPO_C_C_E!$A102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[4]ID__GRUPO_C_C_E!$A103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[4]ID__GRUPO_C_C_E!$A104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[4]ID__GRUPO_C_C_E!$A105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[4]ID__GRUPO_C_C_E!$A106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[4]ID__GRUPO_C_C_E!$A107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[4]ID__GRUPO_C_C_E!$A108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[4]ID__GRUPO_C_C_E!$A109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[4]ID__GRUPO_C_C_E!$A110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[4]ID__GRUPO_C_C_E!$A111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[4]ID__GRUPO_C_C_E!$A112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[4]ID__GRUPO_C_C_E!$A113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[4]ID__GRUPO_C_C_E!$A114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[4]ID__GRUPO_C_C_E!$A115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[4]ID__GRUPO_C_C_E!$A116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[4]ID__GRUPO_C_C_E!$A117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[4]ID__GRUPO_C_C_E!$A118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[4]ID__GRUPO_C_C_E!$A119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[4]ID__GRUPO_C_C_E!$A120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[4]ID__GRUPO_C_C_E!$A121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[4]ID__GRUPO_C_C_E!$A122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[4]ID__GRUPO_C_C_E!$A123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[4]ID__GRUPO_C_C_E!$A124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[4]ID__GRUPO_C_C_E!$A125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[4]ID__GRUPO_C_C_E!$A126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[4]ID__GRUPO_C_C_E!$A127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[4]ID__GRUPO_C_C_E!$A128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[4]ID__GRUPO_C_C_E!$A129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[4]ID__GRUPO_C_C_E!$A130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[4]ID__GRUPO_C_C_E!$A131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[4]ID__GRUPO_C_C_E!$A132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[4]ID__GRUPO_C_C_E!$A133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[4]ID__GRUPO_C_C_E!$A134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[4]ID__GRUPO_C_C_E!$A135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[4]ID__GRUPO_C_C_E!$A136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[4]ID__GRUPO_C_C_E!$A137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[4]ID__GRUPO_C_C_E!$A138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[4]ID__GRUPO_C_C_E!$A139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[4]ID__GRUPO_C_C_E!$A140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[4]ID__GRUPO_C_C_E!$A141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[4]ID__GRUPO_C_C_E!$A142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[4]ID__GRUPO_C_C_E!$A143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[4]ID__GRUPO_C_C_E!$A144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[4]ID__GRUPO_C_C_E!$A145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[4]ID__GRUPO_C_C_E!$A146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[4]ID__GRUPO_C_C_E!$A147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[4]ID__GRUPO_C_C_E!$A148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[4]ID__GRUPO_C_C_E!$A149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[4]ID__GRUPO_C_C_E!$A150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[4]ID__GRUPO_C_C_E!$A151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[4]ID__GRUPO_C_C_E!$A152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[4]ID__GRUPO_C_C_E!$A153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[4]ID__GRUPO_C_C_E!$A154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[4]ID__GRUPO_C_C_E!$A155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[4]ID__GRUPO_C_C_E!$A156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[4]ID__GRUPO_C_C_E!$A157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[4]ID__GRUPO_C_C_E!$A158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[4]ID__GRUPO_C_C_E!$A159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[4]ID__GRUPO_C_C_E!$A160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[4]ID__GRUPO_C_C_E!$A161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[4]ID__GRUPO_C_C_E!$A162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[4]ID__GRUPO_C_C_E!$A163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[4]ID__GRUPO_C_C_E!$A164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[4]ID__GRUPO_C_C_E!$A165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[4]ID__GRUPO_C_C_E!$A166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[4]ID__GRUPO_C_C_E!$A167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[4]ID__GRUPO_C_C_E!$A168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[4]ID__GRUPO_C_C_E!$A169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[4]ID__GRUPO_C_C_E!$A170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[4]ID__GRUPO_C_C_E!$A171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[4]ID__GRUPO_C_C_E!$A172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[4]ID__GRUPO_C_C_E!$A173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[4]ID__GRUPO_C_C_E!$A174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[4]ID__GRUPO_C_C_E!$A175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[4]ID__GRUPO_C_C_E!$A176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[4]ID__GRUPO_C_C_E!$A177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[4]ID__GRUPO_C_C_E!$A178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[4]ID__GRUPO_C_C_E!$A179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[4]ID__GRUPO_C_C_E!$A180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[4]ID__GRUPO_C_C_E!$A181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[4]ID__GRUPO_C_C_E!$A182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[4]ID__GRUPO_C_C_E!$A183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[4]ID__GRUPO_C_C_E!$A184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[4]ID__GRUPO_C_C_E!$A185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[4]ID__GRUPO_C_C_E!$A186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[4]ID__GRUPO_C_C_E!$A187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[4]ID__GRUPO_C_C_E!$A188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[4]ID__GRUPO_C_C_E!$A189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[4]ID__GRUPO_C_C_E!$A190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[4]ID__GRUPO_C_C_E!$A191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[4]ID__GRUPO_C_C_E!$A192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[4]ID__GRUPO_C_C_E!$A193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[4]ID__GRUPO_C_C_E!$A194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[4]ID__GRUPO_C_C_E!$A195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[4]ID__GRUPO_C_C_E!$A196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[4]ID__GRUPO_C_C_E!$A197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[4]ID__GRUPO_C_C_E!$A198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[4]ID__GRUPO_C_C_E!$A199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[4]ID__GRUPO_C_C_E!$A200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624" priority="17">
      <formula>$A2=""</formula>
    </cfRule>
    <cfRule type="expression" dxfId="623" priority="18">
      <formula>$A2="TOTAL"</formula>
    </cfRule>
    <cfRule type="expression" dxfId="622" priority="19">
      <formula>AND($A2&lt;&gt;"",$A2&lt;&gt;"TOTAL")</formula>
    </cfRule>
  </conditionalFormatting>
  <conditionalFormatting sqref="B2:B201">
    <cfRule type="expression" dxfId="621" priority="12">
      <formula>$A2="TOTAL"</formula>
    </cfRule>
    <cfRule type="expression" dxfId="620" priority="15">
      <formula>$A2=""</formula>
    </cfRule>
    <cfRule type="expression" dxfId="619" priority="16">
      <formula>AND($A2&lt;&gt;"",$A2&lt;&gt;"TOTAL")</formula>
    </cfRule>
  </conditionalFormatting>
  <conditionalFormatting sqref="F2:F201">
    <cfRule type="expression" dxfId="618" priority="13">
      <formula>$A2=""</formula>
    </cfRule>
    <cfRule type="expression" dxfId="617" priority="14">
      <formula>$A2&lt;&gt;""</formula>
    </cfRule>
  </conditionalFormatting>
  <conditionalFormatting sqref="C2:C201">
    <cfRule type="expression" dxfId="616" priority="9">
      <formula>$A2="TOTAL"</formula>
    </cfRule>
    <cfRule type="expression" dxfId="615" priority="10">
      <formula>$A2=""</formula>
    </cfRule>
    <cfRule type="expression" dxfId="614" priority="11">
      <formula>AND($A2&lt;&gt;"",$A2&lt;&gt;"TOTAL")</formula>
    </cfRule>
  </conditionalFormatting>
  <conditionalFormatting sqref="E2:E201">
    <cfRule type="expression" dxfId="613" priority="3">
      <formula>$A2="TOTAL"</formula>
    </cfRule>
    <cfRule type="expression" dxfId="612" priority="4">
      <formula>$A2=""</formula>
    </cfRule>
    <cfRule type="expression" dxfId="611" priority="5">
      <formula>AND($A2&lt;&gt;"",$A2&lt;&gt;"TOTAL")</formula>
    </cfRule>
  </conditionalFormatting>
  <conditionalFormatting sqref="D2:D201">
    <cfRule type="expression" dxfId="610" priority="6">
      <formula>$A2="TOTAL"</formula>
    </cfRule>
    <cfRule type="expression" dxfId="609" priority="7">
      <formula>$A2=""</formula>
    </cfRule>
    <cfRule type="expression" dxfId="608" priority="8">
      <formula>AND($A2&lt;&gt;"",$A2&lt;&gt;"TOTAL")</formula>
    </cfRule>
  </conditionalFormatting>
  <conditionalFormatting sqref="A1:F1">
    <cfRule type="expression" dxfId="607" priority="1">
      <formula>"Total"</formula>
    </cfRule>
    <cfRule type="cellIs" dxfId="606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L201"/>
  <sheetViews>
    <sheetView workbookViewId="0">
      <selection activeCell="H22" sqref="H22"/>
    </sheetView>
  </sheetViews>
  <sheetFormatPr baseColWidth="10" defaultRowHeight="15" x14ac:dyDescent="0.25"/>
  <cols>
    <col min="1" max="1" width="44.140625" customWidth="1"/>
  </cols>
  <sheetData>
    <row r="1" spans="1:9" ht="15.75" thickBot="1" x14ac:dyDescent="0.3">
      <c r="A1" s="5" t="s">
        <v>17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9" ht="15.75" thickBot="1" x14ac:dyDescent="0.3">
      <c r="A2" s="8" t="str">
        <f>[4]DES__C_C_E!$A4</f>
        <v>Auxiliar de Servicios Generales</v>
      </c>
      <c r="B2" s="6"/>
      <c r="C2" s="6"/>
      <c r="D2" s="6"/>
      <c r="E2" s="6"/>
      <c r="F2" s="6"/>
    </row>
    <row r="3" spans="1:9" ht="15.75" thickBot="1" x14ac:dyDescent="0.3">
      <c r="A3" s="8" t="str">
        <f>[4]DES__C_C_E!$A5</f>
        <v>Auxiliar de Servicios Generales y Manten</v>
      </c>
      <c r="B3" s="6"/>
      <c r="C3" s="6"/>
      <c r="D3" s="6"/>
      <c r="E3" s="6"/>
      <c r="F3" s="6"/>
    </row>
    <row r="4" spans="1:9" ht="15.75" thickBot="1" x14ac:dyDescent="0.3">
      <c r="A4" s="8" t="str">
        <f>[4]DES__C_C_E!$A6</f>
        <v>C.Gestión de Sistemas e Informática A.E</v>
      </c>
      <c r="B4" s="6"/>
      <c r="C4" s="6"/>
      <c r="D4" s="6"/>
      <c r="E4" s="6"/>
      <c r="F4" s="6"/>
    </row>
    <row r="5" spans="1:9" ht="15.75" thickBot="1" x14ac:dyDescent="0.3">
      <c r="A5" s="8" t="str">
        <f>[4]DES__C_C_E!$A7</f>
        <v>C.Superior de Interventores y Audit.EST</v>
      </c>
      <c r="B5" s="6"/>
      <c r="C5" s="6"/>
      <c r="D5" s="6"/>
      <c r="E5" s="6"/>
      <c r="F5" s="6"/>
    </row>
    <row r="6" spans="1:9" ht="15.75" thickBot="1" x14ac:dyDescent="0.3">
      <c r="A6" s="8" t="str">
        <f>[4]DES__C_C_E!$A8</f>
        <v>Conserje (a extinguir)</v>
      </c>
      <c r="B6" s="6"/>
      <c r="C6" s="6"/>
      <c r="D6" s="6"/>
      <c r="E6" s="6"/>
      <c r="F6" s="6"/>
    </row>
    <row r="7" spans="1:9" ht="15.75" thickBot="1" x14ac:dyDescent="0.3">
      <c r="A7" s="8" t="str">
        <f>[4]DES__C_C_E!$A9</f>
        <v>Coordinador/a Técnico/a</v>
      </c>
      <c r="B7" s="6"/>
      <c r="C7" s="6"/>
      <c r="D7" s="6"/>
      <c r="E7" s="6"/>
      <c r="F7" s="6"/>
      <c r="H7" s="17"/>
    </row>
    <row r="8" spans="1:9" ht="15.75" thickBot="1" x14ac:dyDescent="0.3">
      <c r="A8" s="8" t="str">
        <f>[4]DES__C_C_E!$A10</f>
        <v>Cuerpo Administrativo de A.G de la C.A.R</v>
      </c>
      <c r="B8" s="6"/>
      <c r="C8" s="6"/>
      <c r="D8" s="6"/>
      <c r="E8" s="6"/>
      <c r="F8" s="6"/>
      <c r="H8" s="17"/>
    </row>
    <row r="9" spans="1:9" ht="15.75" thickBot="1" x14ac:dyDescent="0.3">
      <c r="A9" s="8" t="str">
        <f>[4]DES__C_C_E!$A11</f>
        <v>Cuerpo Auxiliar de A.G. de la C.A.R</v>
      </c>
      <c r="B9" s="6"/>
      <c r="C9" s="6"/>
      <c r="D9" s="6"/>
      <c r="E9" s="6"/>
      <c r="F9" s="6"/>
      <c r="H9" s="17"/>
    </row>
    <row r="10" spans="1:9" ht="15.75" thickBot="1" x14ac:dyDescent="0.3">
      <c r="A10" s="8" t="str">
        <f>[4]DES__C_C_E!$A12</f>
        <v>Cuerpo Técnico de A.G de la C.A.R.</v>
      </c>
      <c r="B10" s="6"/>
      <c r="C10" s="6"/>
      <c r="D10" s="6"/>
      <c r="E10" s="6"/>
      <c r="F10" s="6"/>
      <c r="H10" s="17"/>
    </row>
    <row r="11" spans="1:9" ht="15.75" thickBot="1" x14ac:dyDescent="0.3">
      <c r="A11" s="8" t="str">
        <f>[4]DES__C_C_E!$A13</f>
        <v>E. Básica de Serv.Grles. UN. La Rioja</v>
      </c>
      <c r="B11" s="6"/>
      <c r="C11" s="6"/>
      <c r="D11" s="6"/>
      <c r="E11" s="6"/>
      <c r="F11" s="6"/>
      <c r="H11" s="17"/>
    </row>
    <row r="12" spans="1:9" ht="15.75" thickBot="1" x14ac:dyDescent="0.3">
      <c r="A12" s="8" t="str">
        <f>[4]DES__C_C_E!$A14</f>
        <v>E.Auxiliar de Administración UN.La Rioja</v>
      </c>
      <c r="B12" s="6"/>
      <c r="C12" s="6"/>
      <c r="D12" s="6"/>
      <c r="E12" s="6"/>
      <c r="F12" s="6"/>
      <c r="H12" s="17"/>
    </row>
    <row r="13" spans="1:9" ht="15.75" thickBot="1" x14ac:dyDescent="0.3">
      <c r="A13" s="8" t="str">
        <f>[4]DES__C_C_E!$A15</f>
        <v>E.Auxiliar de Especialistas UN.La Rioja</v>
      </c>
      <c r="B13" s="6"/>
      <c r="C13" s="6"/>
      <c r="D13" s="6"/>
      <c r="E13" s="6"/>
      <c r="F13" s="6"/>
      <c r="H13" s="17"/>
      <c r="I13" s="17"/>
    </row>
    <row r="14" spans="1:9" ht="15.75" thickBot="1" x14ac:dyDescent="0.3">
      <c r="A14" s="8" t="str">
        <f>[4]DES__C_C_E!$A16</f>
        <v>E.Auxiliar de Serv. Grles. UN. La Rioja</v>
      </c>
      <c r="B14" s="6"/>
      <c r="C14" s="6"/>
      <c r="D14" s="6"/>
      <c r="E14" s="6"/>
      <c r="F14" s="6"/>
      <c r="H14" s="17"/>
    </row>
    <row r="15" spans="1:9" ht="15.75" thickBot="1" x14ac:dyDescent="0.3">
      <c r="A15" s="8" t="str">
        <f>[4]DES__C_C_E!$A17</f>
        <v>E.Básica de Administración Univ.La Rioja</v>
      </c>
      <c r="B15" s="6"/>
      <c r="C15" s="6"/>
      <c r="D15" s="6"/>
      <c r="E15" s="6"/>
      <c r="F15" s="6"/>
      <c r="H15" s="17"/>
    </row>
    <row r="16" spans="1:9" ht="15.75" thickBot="1" x14ac:dyDescent="0.3">
      <c r="A16" s="8" t="str">
        <f>[4]DES__C_C_E!$A18</f>
        <v>E.Básica de Bibliotecas y AR.UN.La Rioja</v>
      </c>
      <c r="B16" s="6"/>
      <c r="C16" s="6"/>
      <c r="D16" s="6"/>
      <c r="E16" s="6"/>
      <c r="F16" s="6"/>
      <c r="H16" s="17"/>
    </row>
    <row r="17" spans="1:9" ht="15.75" thickBot="1" x14ac:dyDescent="0.3">
      <c r="A17" s="8" t="str">
        <f>[4]DES__C_C_E!$A19</f>
        <v>E.Básica de Especialistas Univ. La Rioja</v>
      </c>
      <c r="B17" s="6"/>
      <c r="C17" s="6"/>
      <c r="D17" s="6"/>
      <c r="E17" s="6"/>
      <c r="F17" s="6"/>
      <c r="H17" s="17"/>
    </row>
    <row r="18" spans="1:9" ht="15.75" thickBot="1" x14ac:dyDescent="0.3">
      <c r="A18" s="8" t="str">
        <f>[4]DES__C_C_E!$A20</f>
        <v>E.Básica de Informática Univ. La Rioja</v>
      </c>
      <c r="B18" s="6"/>
      <c r="C18" s="6"/>
      <c r="D18" s="6"/>
      <c r="E18" s="6"/>
      <c r="F18" s="6"/>
      <c r="H18" s="17"/>
    </row>
    <row r="19" spans="1:9" ht="15.75" thickBot="1" x14ac:dyDescent="0.3">
      <c r="A19" s="8" t="str">
        <f>[4]DES__C_C_E!$A21</f>
        <v>E.Superior Bibliotecas y AR.UN.La Rioja</v>
      </c>
      <c r="B19" s="6"/>
      <c r="C19" s="6"/>
      <c r="D19" s="6"/>
      <c r="E19" s="6"/>
      <c r="F19" s="6"/>
      <c r="H19" s="17"/>
    </row>
    <row r="20" spans="1:9" ht="15.75" thickBot="1" x14ac:dyDescent="0.3">
      <c r="A20" s="8" t="str">
        <f>[4]DES__C_C_E!$A22</f>
        <v>E.Superior de Administración UN.La Rioja</v>
      </c>
      <c r="B20" s="6"/>
      <c r="C20" s="6"/>
      <c r="D20" s="6"/>
      <c r="E20" s="6"/>
      <c r="F20" s="6"/>
      <c r="H20" s="17"/>
      <c r="I20" s="17"/>
    </row>
    <row r="21" spans="1:9" ht="15.75" thickBot="1" x14ac:dyDescent="0.3">
      <c r="A21" s="8" t="str">
        <f>[4]DES__C_C_E!$A23</f>
        <v>E.Superior de Especialistas UN.La Rioja</v>
      </c>
      <c r="B21" s="6"/>
      <c r="C21" s="6"/>
      <c r="D21" s="6"/>
      <c r="E21" s="6"/>
      <c r="F21" s="6"/>
      <c r="H21" s="17"/>
    </row>
    <row r="22" spans="1:9" ht="15.75" thickBot="1" x14ac:dyDescent="0.3">
      <c r="A22" s="8" t="str">
        <f>[4]DES__C_C_E!$A24</f>
        <v>E.Superior de Informática Univ.La Rioja</v>
      </c>
      <c r="B22" s="6"/>
      <c r="C22" s="6"/>
      <c r="D22" s="6"/>
      <c r="E22" s="6"/>
      <c r="F22" s="6"/>
      <c r="H22" s="17"/>
    </row>
    <row r="23" spans="1:9" ht="15.75" thickBot="1" x14ac:dyDescent="0.3">
      <c r="A23" s="8" t="str">
        <f>[4]DES__C_C_E!$A25</f>
        <v>E.Técnica Bibliotecas y AR.UN.La Rioja</v>
      </c>
      <c r="B23" s="6"/>
      <c r="C23" s="6"/>
      <c r="D23" s="6"/>
      <c r="E23" s="6"/>
      <c r="F23" s="6"/>
      <c r="H23" s="17"/>
    </row>
    <row r="24" spans="1:9" ht="15.75" thickBot="1" x14ac:dyDescent="0.3">
      <c r="A24" s="8" t="str">
        <f>[4]DES__C_C_E!$A26</f>
        <v>E.Técnico de Administración UN.La Rioja</v>
      </c>
      <c r="B24" s="6"/>
      <c r="C24" s="6"/>
      <c r="D24" s="6"/>
      <c r="E24" s="6"/>
      <c r="F24" s="6"/>
      <c r="H24" s="17"/>
    </row>
    <row r="25" spans="1:9" ht="15.75" thickBot="1" x14ac:dyDescent="0.3">
      <c r="A25" s="8" t="str">
        <f>[4]DES__C_C_E!$A27</f>
        <v>E.Técnico de Especialistas UN.La Rioja</v>
      </c>
      <c r="B25" s="6"/>
      <c r="C25" s="6"/>
      <c r="D25" s="6"/>
      <c r="E25" s="6"/>
      <c r="F25" s="6"/>
      <c r="H25" s="17"/>
    </row>
    <row r="26" spans="1:9" ht="15.75" thickBot="1" x14ac:dyDescent="0.3">
      <c r="A26" s="8" t="str">
        <f>[4]DES__C_C_E!$A28</f>
        <v>Escala Administrativa de la Universidad</v>
      </c>
      <c r="B26" s="6"/>
      <c r="C26" s="6"/>
      <c r="D26" s="6"/>
      <c r="E26" s="6"/>
      <c r="F26" s="6"/>
      <c r="H26" s="17"/>
    </row>
    <row r="27" spans="1:9" ht="15.75" thickBot="1" x14ac:dyDescent="0.3">
      <c r="A27" s="8" t="str">
        <f>[4]DES__C_C_E!$A29</f>
        <v>Escala Administrativa Univers. Zaragoza</v>
      </c>
      <c r="B27" s="6"/>
      <c r="C27" s="6"/>
      <c r="D27" s="6"/>
      <c r="E27" s="6"/>
      <c r="F27" s="6"/>
      <c r="H27" s="17"/>
    </row>
    <row r="28" spans="1:9" ht="15.75" thickBot="1" x14ac:dyDescent="0.3">
      <c r="A28" s="8" t="str">
        <f>[4]DES__C_C_E!$A30</f>
        <v>Escala Auxiliar Universidad La Rioja</v>
      </c>
      <c r="B28" s="6"/>
      <c r="C28" s="6"/>
      <c r="D28" s="6"/>
      <c r="E28" s="6"/>
      <c r="F28" s="6"/>
      <c r="H28" s="17"/>
    </row>
    <row r="29" spans="1:9" ht="15.75" thickBot="1" x14ac:dyDescent="0.3">
      <c r="A29" s="8" t="str">
        <f>[4]DES__C_C_E!$A31</f>
        <v>Escala de Gestión de Archivos y Bibliote</v>
      </c>
      <c r="B29" s="6"/>
      <c r="C29" s="6"/>
      <c r="D29" s="6"/>
      <c r="E29" s="6"/>
      <c r="F29" s="6"/>
      <c r="H29" s="17"/>
    </row>
    <row r="30" spans="1:9" ht="15.75" thickBot="1" x14ac:dyDescent="0.3">
      <c r="A30" s="8" t="str">
        <f>[4]DES__C_C_E!$A32</f>
        <v>Escala de Gestión de la Universidad de A</v>
      </c>
      <c r="B30" s="6"/>
      <c r="C30" s="6"/>
      <c r="D30" s="6"/>
      <c r="E30" s="6"/>
      <c r="F30" s="6"/>
      <c r="H30" s="17"/>
    </row>
    <row r="31" spans="1:9" ht="15.75" thickBot="1" x14ac:dyDescent="0.3">
      <c r="A31" s="8" t="str">
        <f>[4]DES__C_C_E!$A33</f>
        <v>Escala de Gestión de la Universidad de L</v>
      </c>
      <c r="B31" s="6"/>
      <c r="C31" s="6"/>
      <c r="D31" s="6"/>
      <c r="E31" s="6"/>
      <c r="F31" s="6"/>
      <c r="H31" s="17"/>
    </row>
    <row r="32" spans="1:9" ht="15.75" thickBot="1" x14ac:dyDescent="0.3">
      <c r="A32" s="8" t="str">
        <f>[4]DES__C_C_E!$A34</f>
        <v>Escala de Técnicos Auxiliares de Bibliot</v>
      </c>
      <c r="B32" s="6"/>
      <c r="C32" s="6"/>
      <c r="D32" s="6"/>
      <c r="E32" s="6"/>
      <c r="F32" s="6"/>
    </row>
    <row r="33" spans="1:12" ht="15.75" thickBot="1" x14ac:dyDescent="0.3">
      <c r="A33" s="8" t="str">
        <f>[4]DES__C_C_E!$A35</f>
        <v>Escala Facultativa de Archivos y Bibliot</v>
      </c>
      <c r="B33" s="6"/>
      <c r="C33" s="6"/>
      <c r="D33" s="6"/>
      <c r="E33" s="6"/>
      <c r="F33" s="6"/>
    </row>
    <row r="34" spans="1:12" ht="15.75" thickBot="1" x14ac:dyDescent="0.3">
      <c r="A34" s="8" t="str">
        <f>[4]DES__C_C_E!$A36</f>
        <v>Escala Técnica Servicios Aux. Biblioteca</v>
      </c>
      <c r="B34" s="6"/>
      <c r="C34" s="6"/>
      <c r="D34" s="6"/>
      <c r="E34" s="6"/>
      <c r="F34" s="6"/>
    </row>
    <row r="35" spans="1:12" ht="15.75" thickBot="1" x14ac:dyDescent="0.3">
      <c r="A35" s="8" t="str">
        <f>[4]DES__C_C_E!$A37</f>
        <v>Facultativo de archivos, Bibliotecarios</v>
      </c>
      <c r="B35" s="6"/>
      <c r="C35" s="6"/>
      <c r="D35" s="6"/>
      <c r="E35" s="6"/>
      <c r="F35" s="6"/>
    </row>
    <row r="36" spans="1:12" ht="15.75" thickBot="1" x14ac:dyDescent="0.3">
      <c r="A36" s="8" t="str">
        <f>[4]DES__C_C_E!$A38</f>
        <v>Ingeniero o equivalente</v>
      </c>
      <c r="B36" s="6"/>
      <c r="C36" s="6"/>
      <c r="D36" s="6"/>
      <c r="E36" s="6"/>
      <c r="F36" s="6"/>
    </row>
    <row r="37" spans="1:12" ht="15.75" thickBot="1" x14ac:dyDescent="0.3">
      <c r="A37" s="8" t="str">
        <f>[4]DES__C_C_E!$A39</f>
        <v>Ingeniero Técnico o equivalente</v>
      </c>
      <c r="B37" s="6"/>
      <c r="C37" s="6"/>
      <c r="D37" s="6"/>
      <c r="E37" s="6"/>
      <c r="F37" s="6"/>
    </row>
    <row r="38" spans="1:12" ht="15.75" thickBot="1" x14ac:dyDescent="0.3">
      <c r="A38" s="8" t="str">
        <f>[4]DES__C_C_E!$A40</f>
        <v>Oficial de Administración a extinguir</v>
      </c>
      <c r="B38" s="6"/>
      <c r="C38" s="6"/>
      <c r="D38" s="6"/>
      <c r="E38" s="6"/>
      <c r="F38" s="6"/>
      <c r="G38" s="17"/>
      <c r="H38" s="17"/>
      <c r="I38" s="17"/>
      <c r="J38" s="17"/>
      <c r="K38" s="17"/>
      <c r="L38" s="17"/>
    </row>
    <row r="39" spans="1:12" ht="15.75" thickBot="1" x14ac:dyDescent="0.3">
      <c r="A39" s="8" t="str">
        <f>[4]DES__C_C_E!$A41</f>
        <v>Oficial de Laboratorio</v>
      </c>
      <c r="B39" s="6"/>
      <c r="C39" s="6"/>
      <c r="D39" s="6"/>
      <c r="E39" s="6"/>
      <c r="F39" s="6"/>
      <c r="G39" s="17"/>
      <c r="H39" s="17"/>
      <c r="I39" s="17"/>
      <c r="J39" s="17"/>
      <c r="K39" s="17"/>
      <c r="L39" s="17"/>
    </row>
    <row r="40" spans="1:12" ht="15.75" thickBot="1" x14ac:dyDescent="0.3">
      <c r="A40" s="8" t="str">
        <f>[4]DES__C_C_E!$A42</f>
        <v>Superior de Técnicos de admón de la U.R.</v>
      </c>
      <c r="B40" s="6"/>
      <c r="C40" s="6"/>
      <c r="D40" s="6"/>
      <c r="E40" s="6"/>
      <c r="F40" s="6"/>
      <c r="G40" s="17"/>
      <c r="H40" s="17"/>
      <c r="I40" s="17"/>
      <c r="J40" s="17"/>
      <c r="K40" s="17"/>
      <c r="L40" s="17"/>
    </row>
    <row r="41" spans="1:12" ht="15.75" thickBot="1" x14ac:dyDescent="0.3">
      <c r="A41" s="8" t="str">
        <f>[4]DES__C_C_E!$A43</f>
        <v>Técnico de Auditoría y Contabilidad</v>
      </c>
      <c r="B41" s="6"/>
      <c r="C41" s="6"/>
      <c r="D41" s="6"/>
      <c r="E41" s="6"/>
      <c r="F41" s="6"/>
      <c r="G41" s="17"/>
      <c r="H41" s="17"/>
      <c r="I41" s="17"/>
      <c r="J41" s="17"/>
      <c r="K41" s="17"/>
      <c r="L41" s="17"/>
    </row>
    <row r="42" spans="1:12" ht="15.75" thickBot="1" x14ac:dyDescent="0.3">
      <c r="A42" s="8" t="str">
        <f>[4]DES__C_C_E!$A44</f>
        <v>Técnico Especialista</v>
      </c>
      <c r="B42" s="6"/>
      <c r="C42" s="6"/>
      <c r="D42" s="6"/>
      <c r="E42" s="6"/>
      <c r="F42" s="6"/>
      <c r="G42" s="17"/>
      <c r="H42" s="17"/>
      <c r="I42" s="17"/>
      <c r="J42" s="17"/>
      <c r="K42" s="17"/>
      <c r="L42" s="17"/>
    </row>
    <row r="43" spans="1:12" ht="15.75" thickBot="1" x14ac:dyDescent="0.3">
      <c r="A43" s="8" t="str">
        <f>[4]DES__C_C_E!$A45</f>
        <v>Titulado Superior</v>
      </c>
      <c r="B43" s="6"/>
      <c r="C43" s="6"/>
      <c r="D43" s="6"/>
      <c r="E43" s="6"/>
      <c r="F43" s="6"/>
      <c r="G43" s="17"/>
      <c r="H43" s="17"/>
      <c r="I43" s="17"/>
      <c r="J43" s="17"/>
      <c r="K43" s="17"/>
      <c r="L43" s="17"/>
    </row>
    <row r="44" spans="1:12" ht="15.75" thickBot="1" x14ac:dyDescent="0.3">
      <c r="A44" s="8" t="str">
        <f>[4]DES__C_C_E!$A46</f>
        <v>TOTAL</v>
      </c>
      <c r="B44" s="6"/>
      <c r="C44" s="6"/>
      <c r="D44" s="6"/>
      <c r="E44" s="6"/>
      <c r="F44" s="6"/>
      <c r="G44" s="17"/>
      <c r="H44" s="17"/>
      <c r="I44" s="17"/>
      <c r="J44" s="17"/>
      <c r="K44" s="17"/>
      <c r="L44" s="17"/>
    </row>
    <row r="45" spans="1:12" ht="15.75" thickBot="1" x14ac:dyDescent="0.3">
      <c r="A45" s="8" t="str">
        <f>[4]DES__C_C_E!$A47</f>
        <v/>
      </c>
      <c r="B45" s="6"/>
      <c r="C45" s="6"/>
      <c r="D45" s="6"/>
      <c r="E45" s="6"/>
      <c r="F45" s="6"/>
      <c r="G45" s="17"/>
      <c r="H45" s="17"/>
      <c r="I45" s="17"/>
      <c r="J45" s="17"/>
      <c r="K45" s="17"/>
      <c r="L45" s="17"/>
    </row>
    <row r="46" spans="1:12" ht="15.75" thickBot="1" x14ac:dyDescent="0.3">
      <c r="A46" s="8" t="str">
        <f>[4]DES__C_C_E!$A48</f>
        <v/>
      </c>
      <c r="B46" s="6"/>
      <c r="C46" s="6"/>
      <c r="D46" s="6"/>
      <c r="E46" s="6"/>
      <c r="F46" s="6"/>
      <c r="G46" s="17"/>
      <c r="H46" s="17"/>
      <c r="I46" s="17"/>
      <c r="J46" s="17"/>
      <c r="K46" s="17"/>
      <c r="L46" s="17"/>
    </row>
    <row r="47" spans="1:12" ht="15.75" thickBot="1" x14ac:dyDescent="0.3">
      <c r="A47" s="8" t="str">
        <f>[4]DES__C_C_E!$A49</f>
        <v/>
      </c>
      <c r="B47" s="6"/>
      <c r="C47" s="6"/>
      <c r="D47" s="6"/>
      <c r="E47" s="6"/>
      <c r="F47" s="6"/>
      <c r="G47" s="17"/>
      <c r="H47" s="17"/>
      <c r="I47" s="17"/>
      <c r="J47" s="17"/>
      <c r="K47" s="17"/>
      <c r="L47" s="17"/>
    </row>
    <row r="48" spans="1:12" ht="15.75" thickBot="1" x14ac:dyDescent="0.3">
      <c r="A48" s="8" t="str">
        <f>[4]DES__C_C_E!$A50</f>
        <v/>
      </c>
      <c r="B48" s="6"/>
      <c r="C48" s="6"/>
      <c r="D48" s="6"/>
      <c r="E48" s="6"/>
      <c r="F48" s="6"/>
      <c r="G48" s="17"/>
      <c r="H48" s="17"/>
      <c r="I48" s="17"/>
      <c r="J48" s="17"/>
      <c r="K48" s="17"/>
      <c r="L48" s="17"/>
    </row>
    <row r="49" spans="1:12" ht="15.75" thickBot="1" x14ac:dyDescent="0.3">
      <c r="A49" s="8" t="str">
        <f>[4]DES__C_C_E!$A51</f>
        <v/>
      </c>
      <c r="B49" s="6"/>
      <c r="C49" s="6"/>
      <c r="D49" s="6"/>
      <c r="E49" s="6"/>
      <c r="F49" s="6"/>
      <c r="G49" s="17"/>
      <c r="H49" s="17"/>
      <c r="I49" s="17"/>
      <c r="J49" s="17"/>
      <c r="K49" s="17"/>
      <c r="L49" s="17"/>
    </row>
    <row r="50" spans="1:12" ht="15.75" thickBot="1" x14ac:dyDescent="0.3">
      <c r="A50" s="8" t="str">
        <f>[4]DES__C_C_E!$A52</f>
        <v/>
      </c>
      <c r="B50" s="6"/>
      <c r="C50" s="6"/>
      <c r="D50" s="6"/>
      <c r="E50" s="6"/>
      <c r="F50" s="6"/>
      <c r="G50" s="17"/>
      <c r="H50" s="17"/>
      <c r="I50" s="17"/>
      <c r="J50" s="17"/>
      <c r="K50" s="17"/>
      <c r="L50" s="17"/>
    </row>
    <row r="51" spans="1:12" ht="15.75" thickBot="1" x14ac:dyDescent="0.3">
      <c r="A51" s="8" t="str">
        <f>[4]DES__C_C_E!$A53</f>
        <v/>
      </c>
      <c r="B51" s="6"/>
      <c r="C51" s="6"/>
      <c r="D51" s="6"/>
      <c r="E51" s="6"/>
      <c r="F51" s="6"/>
      <c r="G51" s="17"/>
      <c r="H51" s="17"/>
      <c r="I51" s="17"/>
      <c r="J51" s="17"/>
      <c r="K51" s="17"/>
      <c r="L51" s="17"/>
    </row>
    <row r="52" spans="1:12" ht="15.75" thickBot="1" x14ac:dyDescent="0.3">
      <c r="A52" s="8" t="str">
        <f>[4]DES__C_C_E!$A54</f>
        <v/>
      </c>
      <c r="B52" s="6"/>
      <c r="C52" s="6"/>
      <c r="D52" s="6"/>
      <c r="E52" s="6"/>
      <c r="F52" s="6"/>
      <c r="G52" s="17"/>
      <c r="H52" s="17"/>
      <c r="I52" s="17"/>
      <c r="J52" s="17"/>
      <c r="K52" s="17"/>
      <c r="L52" s="17"/>
    </row>
    <row r="53" spans="1:12" ht="15.75" thickBot="1" x14ac:dyDescent="0.3">
      <c r="A53" s="8" t="str">
        <f>[4]DES__C_C_E!$A55</f>
        <v/>
      </c>
      <c r="B53" s="6"/>
      <c r="C53" s="6"/>
      <c r="D53" s="6"/>
      <c r="E53" s="6"/>
      <c r="F53" s="6"/>
    </row>
    <row r="54" spans="1:12" ht="15.75" thickBot="1" x14ac:dyDescent="0.3">
      <c r="A54" s="8" t="str">
        <f>[4]DES__C_C_E!$A56</f>
        <v/>
      </c>
      <c r="B54" s="6"/>
      <c r="C54" s="6"/>
      <c r="D54" s="6"/>
      <c r="E54" s="6"/>
      <c r="F54" s="6"/>
    </row>
    <row r="55" spans="1:12" ht="15.75" thickBot="1" x14ac:dyDescent="0.3">
      <c r="A55" s="8" t="str">
        <f>[4]DES__C_C_E!$A57</f>
        <v/>
      </c>
      <c r="B55" s="6"/>
      <c r="C55" s="6"/>
      <c r="D55" s="6"/>
      <c r="E55" s="6"/>
      <c r="F55" s="6"/>
    </row>
    <row r="56" spans="1:12" ht="15.75" thickBot="1" x14ac:dyDescent="0.3">
      <c r="A56" s="8" t="str">
        <f>[4]DES__C_C_E!$A58</f>
        <v/>
      </c>
      <c r="B56" s="6"/>
      <c r="C56" s="6"/>
      <c r="D56" s="6"/>
      <c r="E56" s="6"/>
      <c r="F56" s="6"/>
    </row>
    <row r="57" spans="1:12" ht="15.75" thickBot="1" x14ac:dyDescent="0.3">
      <c r="A57" s="8" t="str">
        <f>[4]DES__C_C_E!$A59</f>
        <v/>
      </c>
      <c r="B57" s="6"/>
      <c r="C57" s="6"/>
      <c r="D57" s="6"/>
      <c r="E57" s="6"/>
      <c r="F57" s="6"/>
    </row>
    <row r="58" spans="1:12" ht="15.75" thickBot="1" x14ac:dyDescent="0.3">
      <c r="A58" s="8" t="str">
        <f>[4]DES__C_C_E!$A60</f>
        <v/>
      </c>
      <c r="B58" s="6"/>
      <c r="C58" s="6"/>
      <c r="D58" s="6"/>
      <c r="E58" s="6"/>
      <c r="F58" s="6"/>
    </row>
    <row r="59" spans="1:12" ht="15.75" thickBot="1" x14ac:dyDescent="0.3">
      <c r="A59" s="8" t="str">
        <f>[4]DES__C_C_E!$A61</f>
        <v/>
      </c>
      <c r="B59" s="6"/>
      <c r="C59" s="6"/>
      <c r="D59" s="6"/>
      <c r="E59" s="6"/>
      <c r="F59" s="6"/>
    </row>
    <row r="60" spans="1:12" ht="15.75" thickBot="1" x14ac:dyDescent="0.3">
      <c r="A60" s="8" t="str">
        <f>[4]DES__C_C_E!$A62</f>
        <v/>
      </c>
      <c r="B60" s="6"/>
      <c r="C60" s="6"/>
      <c r="D60" s="6"/>
      <c r="E60" s="6"/>
      <c r="F60" s="6"/>
    </row>
    <row r="61" spans="1:12" ht="15.75" thickBot="1" x14ac:dyDescent="0.3">
      <c r="A61" s="8" t="str">
        <f>[4]DES__C_C_E!$A63</f>
        <v/>
      </c>
      <c r="B61" s="6"/>
      <c r="C61" s="6"/>
      <c r="D61" s="6"/>
      <c r="E61" s="6"/>
      <c r="F61" s="6"/>
    </row>
    <row r="62" spans="1:12" ht="15.75" thickBot="1" x14ac:dyDescent="0.3">
      <c r="A62" s="8" t="str">
        <f>[4]DES__C_C_E!$A64</f>
        <v/>
      </c>
      <c r="B62" s="6"/>
      <c r="C62" s="6"/>
      <c r="D62" s="6"/>
      <c r="E62" s="6"/>
      <c r="F62" s="6"/>
    </row>
    <row r="63" spans="1:12" ht="15.75" thickBot="1" x14ac:dyDescent="0.3">
      <c r="A63" s="8" t="str">
        <f>[4]DES__C_C_E!$A65</f>
        <v/>
      </c>
      <c r="B63" s="6"/>
      <c r="C63" s="6"/>
      <c r="D63" s="6"/>
      <c r="E63" s="6"/>
      <c r="F63" s="6"/>
    </row>
    <row r="64" spans="1:12" ht="15.75" thickBot="1" x14ac:dyDescent="0.3">
      <c r="A64" s="8" t="str">
        <f>[4]DES__C_C_E!$A66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[4]DES__C_C_E!$A67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[4]DES__C_C_E!$A68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[4]DES__C_C_E!$A69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[4]DES__C_C_E!$A70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[4]DES__C_C_E!$A71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[4]DES__C_C_E!$A72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[4]DES__C_C_E!$A73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[4]DES__C_C_E!$A74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[4]DES__C_C_E!$A75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[4]DES__C_C_E!$A76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[4]DES__C_C_E!$A77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[4]DES__C_C_E!$A78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[4]DES__C_C_E!$A79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[4]DES__C_C_E!$A80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[4]DES__C_C_E!$A81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[4]DES__C_C_E!$A82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[4]DES__C_C_E!$A83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[4]DES__C_C_E!$A84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[4]DES__C_C_E!$A85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[4]DES__C_C_E!$A86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[4]DES__C_C_E!$A87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[4]DES__C_C_E!$A88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[4]DES__C_C_E!$A89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[4]DES__C_C_E!$A90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[4]DES__C_C_E!$A91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[4]DES__C_C_E!$A92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[4]DES__C_C_E!$A93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[4]DES__C_C_E!$A94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[4]DES__C_C_E!$A95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[4]DES__C_C_E!$A96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[4]DES__C_C_E!$A97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[4]DES__C_C_E!$A98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[4]DES__C_C_E!$A99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[4]DES__C_C_E!$A100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[4]DES__C_C_E!$A101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[4]DES__C_C_E!$A102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[4]DES__C_C_E!$A103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[4]DES__C_C_E!$A104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[4]DES__C_C_E!$A105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[4]DES__C_C_E!$A106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[4]DES__C_C_E!$A107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[4]DES__C_C_E!$A108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[4]DES__C_C_E!$A109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[4]DES__C_C_E!$A110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[4]DES__C_C_E!$A111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[4]DES__C_C_E!$A112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[4]DES__C_C_E!$A113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[4]DES__C_C_E!$A114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[4]DES__C_C_E!$A115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[4]DES__C_C_E!$A116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[4]DES__C_C_E!$A117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[4]DES__C_C_E!$A118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[4]DES__C_C_E!$A119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[4]DES__C_C_E!$A120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[4]DES__C_C_E!$A121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[4]DES__C_C_E!$A122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[4]DES__C_C_E!$A123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[4]DES__C_C_E!$A124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[4]DES__C_C_E!$A125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[4]DES__C_C_E!$A126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[4]DES__C_C_E!$A127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[4]DES__C_C_E!$A128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[4]DES__C_C_E!$A129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[4]DES__C_C_E!$A130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[4]DES__C_C_E!$A131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[4]DES__C_C_E!$A132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[4]DES__C_C_E!$A133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[4]DES__C_C_E!$A134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[4]DES__C_C_E!$A135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[4]DES__C_C_E!$A136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[4]DES__C_C_E!$A137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[4]DES__C_C_E!$A138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[4]DES__C_C_E!$A139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[4]DES__C_C_E!$A140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[4]DES__C_C_E!$A141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[4]DES__C_C_E!$A142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[4]DES__C_C_E!$A143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[4]DES__C_C_E!$A144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[4]DES__C_C_E!$A145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[4]DES__C_C_E!$A146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[4]DES__C_C_E!$A147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[4]DES__C_C_E!$A148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[4]DES__C_C_E!$A149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[4]DES__C_C_E!$A150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[4]DES__C_C_E!$A151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[4]DES__C_C_E!$A152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[4]DES__C_C_E!$A153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[4]DES__C_C_E!$A154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[4]DES__C_C_E!$A155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[4]DES__C_C_E!$A156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[4]DES__C_C_E!$A157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[4]DES__C_C_E!$A158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[4]DES__C_C_E!$A159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[4]DES__C_C_E!$A160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[4]DES__C_C_E!$A161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[4]DES__C_C_E!$A162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[4]DES__C_C_E!$A163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[4]DES__C_C_E!$A164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[4]DES__C_C_E!$A165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[4]DES__C_C_E!$A166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[4]DES__C_C_E!$A167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[4]DES__C_C_E!$A168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[4]DES__C_C_E!$A169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[4]DES__C_C_E!$A170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[4]DES__C_C_E!$A171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[4]DES__C_C_E!$A172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[4]DES__C_C_E!$A173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[4]DES__C_C_E!$A174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[4]DES__C_C_E!$A175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[4]DES__C_C_E!$A176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[4]DES__C_C_E!$A177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[4]DES__C_C_E!$A178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[4]DES__C_C_E!$A179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[4]DES__C_C_E!$A180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[4]DES__C_C_E!$A181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[4]DES__C_C_E!$A182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[4]DES__C_C_E!$A183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[4]DES__C_C_E!$A184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[4]DES__C_C_E!$A185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[4]DES__C_C_E!$A186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[4]DES__C_C_E!$A187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[4]DES__C_C_E!$A188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[4]DES__C_C_E!$A189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[4]DES__C_C_E!$A190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[4]DES__C_C_E!$A191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[4]DES__C_C_E!$A192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[4]DES__C_C_E!$A193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[4]DES__C_C_E!$A194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[4]DES__C_C_E!$A195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[4]DES__C_C_E!$A196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[4]DES__C_C_E!$A197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[4]DES__C_C_E!$A198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[4]DES__C_C_E!$A199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[4]DES__C_C_E!$A200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605" priority="17">
      <formula>$A2=""</formula>
    </cfRule>
    <cfRule type="expression" dxfId="604" priority="18">
      <formula>$A2="TOTAL"</formula>
    </cfRule>
    <cfRule type="expression" dxfId="603" priority="19">
      <formula>AND($A2&lt;&gt;"",$A2&lt;&gt;"TOTAL")</formula>
    </cfRule>
  </conditionalFormatting>
  <conditionalFormatting sqref="B2:B201">
    <cfRule type="expression" dxfId="602" priority="12">
      <formula>$A2="TOTAL"</formula>
    </cfRule>
    <cfRule type="expression" dxfId="601" priority="15">
      <formula>$A2=""</formula>
    </cfRule>
    <cfRule type="expression" dxfId="600" priority="16">
      <formula>AND($A2&lt;&gt;"",$A2&lt;&gt;"TOTAL")</formula>
    </cfRule>
  </conditionalFormatting>
  <conditionalFormatting sqref="F2:F201">
    <cfRule type="expression" dxfId="599" priority="13">
      <formula>$A2=""</formula>
    </cfRule>
    <cfRule type="expression" dxfId="598" priority="14">
      <formula>$A2&lt;&gt;""</formula>
    </cfRule>
  </conditionalFormatting>
  <conditionalFormatting sqref="C2:C201">
    <cfRule type="expression" dxfId="597" priority="9">
      <formula>$A2="TOTAL"</formula>
    </cfRule>
    <cfRule type="expression" dxfId="596" priority="10">
      <formula>$A2=""</formula>
    </cfRule>
    <cfRule type="expression" dxfId="595" priority="11">
      <formula>AND($A2&lt;&gt;"",$A2&lt;&gt;"TOTAL")</formula>
    </cfRule>
  </conditionalFormatting>
  <conditionalFormatting sqref="E2:E201">
    <cfRule type="expression" dxfId="594" priority="3">
      <formula>$A2="TOTAL"</formula>
    </cfRule>
    <cfRule type="expression" dxfId="593" priority="4">
      <formula>$A2=""</formula>
    </cfRule>
    <cfRule type="expression" dxfId="592" priority="5">
      <formula>AND($A2&lt;&gt;"",$A2&lt;&gt;"TOTAL")</formula>
    </cfRule>
  </conditionalFormatting>
  <conditionalFormatting sqref="D2:D201">
    <cfRule type="expression" dxfId="591" priority="6">
      <formula>$A2="TOTAL"</formula>
    </cfRule>
    <cfRule type="expression" dxfId="590" priority="7">
      <formula>$A2=""</formula>
    </cfRule>
    <cfRule type="expression" dxfId="589" priority="8">
      <formula>AND($A2&lt;&gt;"",$A2&lt;&gt;"TOTAL")</formula>
    </cfRule>
  </conditionalFormatting>
  <conditionalFormatting sqref="A1:F1">
    <cfRule type="expression" dxfId="588" priority="1">
      <formula>"Total"</formula>
    </cfRule>
    <cfRule type="cellIs" dxfId="587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L201"/>
  <sheetViews>
    <sheetView workbookViewId="0">
      <selection activeCell="G22" sqref="G22"/>
    </sheetView>
  </sheetViews>
  <sheetFormatPr baseColWidth="10" defaultRowHeight="15" x14ac:dyDescent="0.25"/>
  <cols>
    <col min="1" max="1" width="33" customWidth="1"/>
    <col min="3" max="3" width="11.42578125" customWidth="1"/>
    <col min="5" max="6" width="11.42578125" customWidth="1"/>
  </cols>
  <sheetData>
    <row r="1" spans="1:8" ht="15.75" thickBot="1" x14ac:dyDescent="0.3">
      <c r="A1" s="5" t="s">
        <v>18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8" ht="15.75" thickBot="1" x14ac:dyDescent="0.3">
      <c r="A2" s="8" t="str">
        <f>[4]DES__SUBUNIDAD_SECCIÓN_UBIC_!$A4</f>
        <v>Área Académica y de Coordinación</v>
      </c>
      <c r="B2" s="6"/>
      <c r="C2" s="6"/>
      <c r="D2" s="6"/>
      <c r="E2" s="6"/>
      <c r="F2" s="6"/>
    </row>
    <row r="3" spans="1:8" ht="15.75" thickBot="1" x14ac:dyDescent="0.3">
      <c r="A3" s="8" t="str">
        <f>[4]DES__SUBUNIDAD_SECCIÓN_UBIC_!$A5</f>
        <v>Biblioteca</v>
      </c>
      <c r="B3" s="6"/>
      <c r="C3" s="6"/>
      <c r="D3" s="6"/>
      <c r="E3" s="6"/>
      <c r="F3" s="6"/>
    </row>
    <row r="4" spans="1:8" ht="15.75" thickBot="1" x14ac:dyDescent="0.3">
      <c r="A4" s="8" t="str">
        <f>[4]DES__SUBUNIDAD_SECCIÓN_UBIC_!$A6</f>
        <v>Centro Vives y Filológico</v>
      </c>
      <c r="B4" s="6"/>
      <c r="C4" s="6"/>
      <c r="D4" s="6"/>
      <c r="E4" s="6"/>
      <c r="F4" s="6"/>
    </row>
    <row r="5" spans="1:8" ht="15.75" thickBot="1" x14ac:dyDescent="0.3">
      <c r="A5" s="8" t="str">
        <f>[4]DES__SUBUNIDAD_SECCIÓN_UBIC_!$A7</f>
        <v>Consejo Social</v>
      </c>
      <c r="B5" s="6"/>
      <c r="C5" s="6"/>
      <c r="D5" s="6"/>
      <c r="E5" s="6"/>
      <c r="F5" s="6"/>
    </row>
    <row r="6" spans="1:8" ht="15.75" thickBot="1" x14ac:dyDescent="0.3">
      <c r="A6" s="8" t="str">
        <f>[4]DES__SUBUNIDAD_SECCIÓN_UBIC_!$A8</f>
        <v>Defensor/a Universitario/a</v>
      </c>
      <c r="B6" s="6"/>
      <c r="C6" s="6"/>
      <c r="D6" s="6"/>
      <c r="E6" s="6"/>
      <c r="F6" s="6"/>
    </row>
    <row r="7" spans="1:8" ht="15.75" thickBot="1" x14ac:dyDescent="0.3">
      <c r="A7" s="8" t="str">
        <f>[4]DES__SUBUNIDAD_SECCIÓN_UBIC_!$A9</f>
        <v>Dirección del Área</v>
      </c>
      <c r="B7" s="6"/>
      <c r="C7" s="6"/>
      <c r="D7" s="6"/>
      <c r="E7" s="6"/>
      <c r="F7" s="6"/>
    </row>
    <row r="8" spans="1:8" ht="15.75" thickBot="1" x14ac:dyDescent="0.3">
      <c r="A8" s="8" t="str">
        <f>[4]DES__SUBUNIDAD_SECCIÓN_UBIC_!$A10</f>
        <v>Escuela de Master y Doctorado</v>
      </c>
      <c r="B8" s="6"/>
      <c r="C8" s="6"/>
      <c r="D8" s="6"/>
      <c r="E8" s="6"/>
      <c r="F8" s="6"/>
    </row>
    <row r="9" spans="1:8" ht="15.75" thickBot="1" x14ac:dyDescent="0.3">
      <c r="A9" s="8" t="str">
        <f>[4]DES__SUBUNIDAD_SECCIÓN_UBIC_!$A11</f>
        <v>Gabinete de Rectorado</v>
      </c>
      <c r="B9" s="6"/>
      <c r="C9" s="6"/>
      <c r="D9" s="6"/>
      <c r="E9" s="6"/>
      <c r="F9" s="6"/>
    </row>
    <row r="10" spans="1:8" ht="15.75" thickBot="1" x14ac:dyDescent="0.3">
      <c r="A10" s="8" t="str">
        <f>[4]DES__SUBUNIDAD_SECCIÓN_UBIC_!$A12</f>
        <v>Gerencia</v>
      </c>
      <c r="B10" s="6"/>
      <c r="C10" s="6"/>
      <c r="D10" s="6"/>
      <c r="E10" s="6"/>
      <c r="F10" s="6"/>
    </row>
    <row r="11" spans="1:8" ht="15.75" thickBot="1" x14ac:dyDescent="0.3">
      <c r="A11" s="8" t="str">
        <f>[4]DES__SUBUNIDAD_SECCIÓN_UBIC_!$A13</f>
        <v>Oficina de Comunicación</v>
      </c>
      <c r="B11" s="6"/>
      <c r="C11" s="6"/>
      <c r="D11" s="6"/>
      <c r="E11" s="6"/>
      <c r="F11" s="6"/>
    </row>
    <row r="12" spans="1:8" ht="15.75" thickBot="1" x14ac:dyDescent="0.3">
      <c r="A12" s="8" t="str">
        <f>[4]DES__SUBUNIDAD_SECCIÓN_UBIC_!$A14</f>
        <v>Oficina de Planificación y Calidad</v>
      </c>
      <c r="B12" s="6"/>
      <c r="C12" s="6"/>
      <c r="D12" s="6"/>
      <c r="E12" s="6"/>
      <c r="F12" s="6"/>
    </row>
    <row r="13" spans="1:8" ht="15.75" thickBot="1" x14ac:dyDescent="0.3">
      <c r="A13" s="8" t="str">
        <f>[4]DES__SUBUNIDAD_SECCIÓN_UBIC_!$A15</f>
        <v>Oficina de Relaciones Internacionales</v>
      </c>
      <c r="B13" s="6"/>
      <c r="C13" s="6"/>
      <c r="D13" s="6"/>
      <c r="E13" s="6"/>
      <c r="F13" s="6"/>
    </row>
    <row r="14" spans="1:8" ht="15.75" thickBot="1" x14ac:dyDescent="0.3">
      <c r="A14" s="8" t="str">
        <f>[4]DES__SUBUNIDAD_SECCIÓN_UBIC_!$A16</f>
        <v>Oficina de Rela. Int. Y Respon. Social U</v>
      </c>
      <c r="B14" s="6"/>
      <c r="C14" s="6"/>
      <c r="D14" s="6"/>
      <c r="E14" s="6"/>
      <c r="F14" s="6"/>
    </row>
    <row r="15" spans="1:8" ht="15.75" thickBot="1" x14ac:dyDescent="0.3">
      <c r="A15" s="8" t="str">
        <f>[4]DES__SUBUNIDAD_SECCIÓN_UBIC_!$A17</f>
        <v>Oficina del estudiante</v>
      </c>
      <c r="B15" s="6"/>
      <c r="C15" s="6"/>
      <c r="D15" s="6"/>
      <c r="E15" s="6"/>
      <c r="F15" s="6"/>
    </row>
    <row r="16" spans="1:8" ht="15.75" thickBot="1" x14ac:dyDescent="0.3">
      <c r="A16" s="8" t="str">
        <f>[4]DES__SUBUNIDAD_SECCIÓN_UBIC_!$A18</f>
        <v>Oficina Responsabilidad Social Corpor</v>
      </c>
      <c r="B16" s="6"/>
      <c r="C16" s="6"/>
      <c r="D16" s="6"/>
      <c r="E16" s="6"/>
      <c r="F16" s="6"/>
      <c r="H16" s="17"/>
    </row>
    <row r="17" spans="1:8" ht="15.75" thickBot="1" x14ac:dyDescent="0.3">
      <c r="A17" s="8" t="str">
        <f>[4]DES__SUBUNIDAD_SECCIÓN_UBIC_!$A19</f>
        <v>Oficina Técnica de Obras e Infraestruct.</v>
      </c>
      <c r="B17" s="6"/>
      <c r="C17" s="6"/>
      <c r="D17" s="6"/>
      <c r="E17" s="6"/>
      <c r="F17" s="6"/>
      <c r="H17" s="17"/>
    </row>
    <row r="18" spans="1:8" ht="15.75" thickBot="1" x14ac:dyDescent="0.3">
      <c r="A18" s="8" t="str">
        <f>[4]DES__SUBUNIDAD_SECCIÓN_UBIC_!$A20</f>
        <v>Oficinas de Prof. Y Plano. De Cal.y Ev.</v>
      </c>
      <c r="B18" s="6"/>
      <c r="C18" s="6"/>
      <c r="D18" s="6"/>
      <c r="E18" s="6"/>
      <c r="F18" s="6"/>
      <c r="H18" s="17"/>
    </row>
    <row r="19" spans="1:8" ht="15.75" thickBot="1" x14ac:dyDescent="0.3">
      <c r="A19" s="8" t="str">
        <f>[4]DES__SUBUNIDAD_SECCIÓN_UBIC_!$A21</f>
        <v>Secretaría General</v>
      </c>
      <c r="B19" s="6"/>
      <c r="C19" s="6"/>
      <c r="D19" s="6"/>
      <c r="E19" s="6"/>
      <c r="F19" s="6"/>
      <c r="H19" s="17"/>
    </row>
    <row r="20" spans="1:8" ht="15.75" thickBot="1" x14ac:dyDescent="0.3">
      <c r="A20" s="8" t="str">
        <f>[4]DES__SUBUNIDAD_SECCIÓN_UBIC_!$A22</f>
        <v>Secretaría Gral., RR. Institu e Interna.</v>
      </c>
      <c r="B20" s="6"/>
      <c r="C20" s="6"/>
      <c r="D20" s="6"/>
      <c r="E20" s="6"/>
      <c r="F20" s="6"/>
      <c r="H20" s="17"/>
    </row>
    <row r="21" spans="1:8" ht="15.75" thickBot="1" x14ac:dyDescent="0.3">
      <c r="A21" s="8" t="str">
        <f>[4]DES__SUBUNIDAD_SECCIÓN_UBIC_!$A23</f>
        <v>Serv. Org. Admva./Ud. SS Externos</v>
      </c>
      <c r="B21" s="6"/>
      <c r="C21" s="6"/>
      <c r="D21" s="6"/>
      <c r="E21" s="6"/>
      <c r="F21" s="6"/>
      <c r="H21" s="17"/>
    </row>
    <row r="22" spans="1:8" ht="15.75" thickBot="1" x14ac:dyDescent="0.3">
      <c r="A22" s="8" t="str">
        <f>[4]DES__SUBUNIDAD_SECCIÓN_UBIC_!$A24</f>
        <v>Serv. Org. Admva./Ud. SSGG, Reg y Archi</v>
      </c>
      <c r="B22" s="6"/>
      <c r="C22" s="6"/>
      <c r="D22" s="6"/>
      <c r="E22" s="6"/>
      <c r="F22" s="6"/>
      <c r="H22" s="17"/>
    </row>
    <row r="23" spans="1:8" ht="15.75" thickBot="1" x14ac:dyDescent="0.3">
      <c r="A23" s="8" t="str">
        <f>[4]DES__SUBUNIDAD_SECCIÓN_UBIC_!$A25</f>
        <v>Servicio de Actividades deportivas</v>
      </c>
      <c r="B23" s="6"/>
      <c r="C23" s="6"/>
      <c r="D23" s="6"/>
      <c r="E23" s="6"/>
      <c r="F23" s="6"/>
      <c r="H23" s="17"/>
    </row>
    <row r="24" spans="1:8" ht="15.75" thickBot="1" x14ac:dyDescent="0.3">
      <c r="A24" s="8" t="str">
        <f>[4]DES__SUBUNIDAD_SECCIÓN_UBIC_!$A26</f>
        <v>Servicio de Asesoría Jurídica</v>
      </c>
      <c r="B24" s="6"/>
      <c r="C24" s="6"/>
      <c r="D24" s="6"/>
      <c r="E24" s="6"/>
      <c r="F24" s="6"/>
      <c r="H24" s="17"/>
    </row>
    <row r="25" spans="1:8" ht="15.75" thickBot="1" x14ac:dyDescent="0.3">
      <c r="A25" s="8" t="str">
        <f>[4]DES__SUBUNIDAD_SECCIÓN_UBIC_!$A27</f>
        <v>Servicio de Contrat. , Compras y Patrim.</v>
      </c>
      <c r="B25" s="6"/>
      <c r="C25" s="6"/>
      <c r="D25" s="6"/>
      <c r="E25" s="6"/>
      <c r="F25" s="6"/>
      <c r="H25" s="17"/>
    </row>
    <row r="26" spans="1:8" ht="15.75" thickBot="1" x14ac:dyDescent="0.3">
      <c r="A26" s="8" t="str">
        <f>[4]DES__SUBUNIDAD_SECCIÓN_UBIC_!$A28</f>
        <v>Servicio de Control Interno</v>
      </c>
      <c r="B26" s="6"/>
      <c r="C26" s="6"/>
      <c r="D26" s="6"/>
      <c r="E26" s="6"/>
      <c r="F26" s="6"/>
      <c r="H26" s="17"/>
    </row>
    <row r="27" spans="1:8" ht="15.75" thickBot="1" x14ac:dyDescent="0.3">
      <c r="A27" s="8" t="str">
        <f>[4]DES__SUBUNIDAD_SECCIÓN_UBIC_!$A29</f>
        <v>Servicio de Empleabilidad y Prácticas Ex</v>
      </c>
      <c r="B27" s="6"/>
      <c r="C27" s="6"/>
      <c r="D27" s="6"/>
      <c r="E27" s="6"/>
      <c r="F27" s="6"/>
      <c r="H27" s="17"/>
    </row>
    <row r="28" spans="1:8" ht="15.75" thickBot="1" x14ac:dyDescent="0.3">
      <c r="A28" s="8" t="str">
        <f>[4]DES__SUBUNIDAD_SECCIÓN_UBIC_!$A30</f>
        <v>Servicio de Gest. Académica (Grado)</v>
      </c>
      <c r="B28" s="6"/>
      <c r="C28" s="6"/>
      <c r="D28" s="6"/>
      <c r="E28" s="6"/>
      <c r="F28" s="6"/>
      <c r="H28" s="17"/>
    </row>
    <row r="29" spans="1:8" ht="15.75" thickBot="1" x14ac:dyDescent="0.3">
      <c r="A29" s="8" t="str">
        <f>[4]DES__SUBUNIDAD_SECCIÓN_UBIC_!$A31</f>
        <v>Servicio de Gest. Académica (Postgrado)</v>
      </c>
      <c r="B29" s="6"/>
      <c r="C29" s="6"/>
      <c r="D29" s="6"/>
      <c r="E29" s="6"/>
      <c r="F29" s="6"/>
      <c r="H29" s="17"/>
    </row>
    <row r="30" spans="1:8" ht="15.75" thickBot="1" x14ac:dyDescent="0.3">
      <c r="A30" s="8" t="str">
        <f>[4]DES__SUBUNIDAD_SECCIÓN_UBIC_!$A32</f>
        <v>Servicio de Gest. Financ. Y Presupuestos</v>
      </c>
      <c r="B30" s="6"/>
      <c r="C30" s="6"/>
      <c r="D30" s="6"/>
      <c r="E30" s="6"/>
      <c r="F30" s="6"/>
      <c r="H30" s="17"/>
    </row>
    <row r="31" spans="1:8" ht="15.75" thickBot="1" x14ac:dyDescent="0.3">
      <c r="A31" s="8" t="str">
        <f>[4]DES__SUBUNIDAD_SECCIÓN_UBIC_!$A33</f>
        <v>Servicio de Gestión de  la Investigación</v>
      </c>
      <c r="B31" s="6"/>
      <c r="C31" s="6"/>
      <c r="D31" s="6"/>
      <c r="E31" s="6"/>
      <c r="F31" s="6"/>
      <c r="H31" s="17"/>
    </row>
    <row r="32" spans="1:8" ht="15.75" thickBot="1" x14ac:dyDescent="0.3">
      <c r="A32" s="8" t="str">
        <f>[4]DES__SUBUNIDAD_SECCIÓN_UBIC_!$A34</f>
        <v>Servicio de Laboratorios y Talleres</v>
      </c>
      <c r="B32" s="6"/>
      <c r="C32" s="6"/>
      <c r="D32" s="6"/>
      <c r="E32" s="6"/>
      <c r="F32" s="6"/>
      <c r="H32" s="17"/>
    </row>
    <row r="33" spans="1:12" ht="15.75" thickBot="1" x14ac:dyDescent="0.3">
      <c r="A33" s="8" t="str">
        <f>[4]DES__SUBUNIDAD_SECCIÓN_UBIC_!$A35</f>
        <v>Servicio de Organización administrativa</v>
      </c>
      <c r="B33" s="6"/>
      <c r="C33" s="6"/>
      <c r="D33" s="6"/>
      <c r="E33" s="6"/>
      <c r="F33" s="6"/>
      <c r="H33" s="17"/>
    </row>
    <row r="34" spans="1:12" ht="15.75" thickBot="1" x14ac:dyDescent="0.3">
      <c r="A34" s="8" t="str">
        <f>[4]DES__SUBUNIDAD_SECCIÓN_UBIC_!$A36</f>
        <v>Servicio de Personal</v>
      </c>
      <c r="B34" s="6"/>
      <c r="C34" s="6"/>
      <c r="D34" s="6"/>
      <c r="E34" s="6"/>
      <c r="F34" s="6"/>
      <c r="H34" s="17"/>
    </row>
    <row r="35" spans="1:12" ht="15.75" thickBot="1" x14ac:dyDescent="0.3">
      <c r="A35" s="8" t="str">
        <f>[4]DES__SUBUNIDAD_SECCIÓN_UBIC_!$A37</f>
        <v>Servicio de Prevención de Riesgos Laborales</v>
      </c>
      <c r="B35" s="6"/>
      <c r="C35" s="6"/>
      <c r="D35" s="6"/>
      <c r="E35" s="6"/>
      <c r="F35" s="6"/>
      <c r="H35" s="17"/>
    </row>
    <row r="36" spans="1:12" ht="15.75" thickBot="1" x14ac:dyDescent="0.3">
      <c r="A36" s="8" t="str">
        <f>[4]DES__SUBUNIDAD_SECCIÓN_UBIC_!$A38</f>
        <v>Servicio Informático</v>
      </c>
      <c r="B36" s="6"/>
      <c r="C36" s="6"/>
      <c r="D36" s="6"/>
      <c r="E36" s="6"/>
      <c r="F36" s="6"/>
    </row>
    <row r="37" spans="1:12" ht="15.75" thickBot="1" x14ac:dyDescent="0.3">
      <c r="A37" s="8" t="str">
        <f>[4]DES__SUBUNIDAD_SECCIÓN_UBIC_!$A39</f>
        <v>Servicio Relaciones Instituc. y Comunica</v>
      </c>
      <c r="B37" s="6"/>
      <c r="C37" s="6"/>
      <c r="D37" s="6"/>
      <c r="E37" s="6"/>
      <c r="F37" s="6"/>
    </row>
    <row r="38" spans="1:12" ht="15.75" thickBot="1" x14ac:dyDescent="0.3">
      <c r="A38" s="8" t="str">
        <f>[4]DES__SUBUNIDAD_SECCIÓN_UBIC_!$A40</f>
        <v>Unidad Adtva.  Del Centro de C.H.J.S.</v>
      </c>
      <c r="B38" s="6"/>
      <c r="C38" s="6"/>
      <c r="D38" s="6"/>
      <c r="E38" s="6"/>
      <c r="F38" s="6"/>
    </row>
    <row r="39" spans="1:12" ht="15.75" thickBot="1" x14ac:dyDescent="0.3">
      <c r="A39" s="8" t="str">
        <f>[4]DES__SUBUNIDAD_SECCIÓN_UBIC_!$A41</f>
        <v>Unidad DE Administración Electrónica y S</v>
      </c>
      <c r="B39" s="6"/>
      <c r="C39" s="6"/>
      <c r="D39" s="6"/>
      <c r="E39" s="6"/>
      <c r="F39" s="6"/>
    </row>
    <row r="40" spans="1:12" ht="15.75" thickBot="1" x14ac:dyDescent="0.3">
      <c r="A40" s="8" t="str">
        <f>[4]DES__SUBUNIDAD_SECCIÓN_UBIC_!$A42</f>
        <v>Unidades de Apoyo Adtvo. C. Investigación</v>
      </c>
      <c r="B40" s="6"/>
      <c r="C40" s="6"/>
      <c r="D40" s="6"/>
      <c r="E40" s="6"/>
      <c r="F40" s="6"/>
    </row>
    <row r="41" spans="1:12" ht="15.75" thickBot="1" x14ac:dyDescent="0.3">
      <c r="A41" s="8" t="str">
        <f>[4]DES__SUBUNIDAD_SECCIÓN_UBIC_!$A43</f>
        <v>Unidades de Apoyo Admtvo. CCT</v>
      </c>
      <c r="B41" s="6"/>
      <c r="C41" s="6"/>
      <c r="D41" s="6"/>
      <c r="E41" s="6"/>
      <c r="F41" s="6"/>
      <c r="G41" s="17"/>
      <c r="H41" s="17"/>
      <c r="I41" s="17"/>
      <c r="J41" s="17"/>
      <c r="K41" s="17"/>
      <c r="L41" s="17"/>
    </row>
    <row r="42" spans="1:12" ht="15.75" thickBot="1" x14ac:dyDescent="0.3">
      <c r="A42" s="8" t="str">
        <f>[4]DES__SUBUNIDAD_SECCIÓN_UBIC_!$A44</f>
        <v>Unidades de Apoyo Admtvo. Polit. Y Dep.</v>
      </c>
      <c r="B42" s="6"/>
      <c r="C42" s="6"/>
      <c r="D42" s="6"/>
      <c r="E42" s="6"/>
      <c r="F42" s="6"/>
      <c r="G42" s="17"/>
      <c r="H42" s="17"/>
      <c r="I42" s="17"/>
      <c r="J42" s="17"/>
      <c r="K42" s="17"/>
      <c r="L42" s="17"/>
    </row>
    <row r="43" spans="1:12" ht="15.75" thickBot="1" x14ac:dyDescent="0.3">
      <c r="A43" s="8" t="str">
        <f>[4]DES__SUBUNIDAD_SECCIÓN_UBIC_!$A45</f>
        <v>Unidades de Apoyo Admtvo. Vives y Filol.</v>
      </c>
      <c r="B43" s="6"/>
      <c r="C43" s="6"/>
      <c r="D43" s="6"/>
      <c r="E43" s="6"/>
      <c r="F43" s="6"/>
      <c r="G43" s="17"/>
      <c r="H43" s="17"/>
      <c r="I43" s="17"/>
      <c r="J43" s="17"/>
      <c r="K43" s="17"/>
      <c r="L43" s="17"/>
    </row>
    <row r="44" spans="1:12" ht="15.75" thickBot="1" x14ac:dyDescent="0.3">
      <c r="A44" s="8" t="str">
        <f>[4]DES__SUBUNIDAD_SECCIÓN_UBIC_!$A46</f>
        <v>Unidades de Apoyo Adtvo. Quintiliano</v>
      </c>
      <c r="B44" s="6"/>
      <c r="C44" s="6"/>
      <c r="D44" s="6"/>
      <c r="E44" s="6"/>
      <c r="F44" s="6"/>
      <c r="G44" s="17"/>
      <c r="H44" s="17"/>
      <c r="I44" s="17"/>
      <c r="J44" s="17"/>
      <c r="K44" s="17"/>
      <c r="L44" s="17"/>
    </row>
    <row r="45" spans="1:12" ht="15.75" thickBot="1" x14ac:dyDescent="0.3">
      <c r="A45" s="8" t="str">
        <f>[4]DES__SUBUNIDAD_SECCIÓN_UBIC_!$A47</f>
        <v>Vicerrectorado de Estudiantes</v>
      </c>
      <c r="B45" s="6"/>
      <c r="C45" s="6"/>
      <c r="D45" s="6"/>
      <c r="E45" s="6"/>
      <c r="F45" s="6"/>
      <c r="G45" s="17"/>
      <c r="H45" s="17"/>
      <c r="I45" s="17"/>
      <c r="J45" s="17"/>
      <c r="K45" s="17"/>
      <c r="L45" s="17"/>
    </row>
    <row r="46" spans="1:12" ht="15.75" thickBot="1" x14ac:dyDescent="0.3">
      <c r="A46" s="8" t="str">
        <f>[4]DES__SUBUNIDAD_SECCIÓN_UBIC_!$A48</f>
        <v>Vicerrectorado de Estudiantes y Empleo</v>
      </c>
      <c r="B46" s="6"/>
      <c r="C46" s="6"/>
      <c r="D46" s="6"/>
      <c r="E46" s="6"/>
      <c r="F46" s="6"/>
      <c r="G46" s="17"/>
      <c r="H46" s="17"/>
      <c r="I46" s="17"/>
      <c r="J46" s="17"/>
      <c r="K46" s="17"/>
      <c r="L46" s="17"/>
    </row>
    <row r="47" spans="1:12" ht="15.75" thickBot="1" x14ac:dyDescent="0.3">
      <c r="A47" s="8" t="str">
        <f>[4]DES__SUBUNIDAD_SECCIÓN_UBIC_!$A49</f>
        <v>Vicerrectorado de Investigación</v>
      </c>
      <c r="B47" s="6"/>
      <c r="C47" s="6"/>
      <c r="D47" s="6"/>
      <c r="E47" s="6"/>
      <c r="F47" s="6"/>
      <c r="G47" s="17"/>
      <c r="H47" s="17"/>
      <c r="I47" s="17"/>
      <c r="J47" s="17"/>
      <c r="K47" s="17"/>
      <c r="L47" s="17"/>
    </row>
    <row r="48" spans="1:12" ht="15.75" thickBot="1" x14ac:dyDescent="0.3">
      <c r="A48" s="8" t="str">
        <f>[4]DES__SUBUNIDAD_SECCIÓN_UBIC_!$A50</f>
        <v>Vicerrectorado de Inves. y Trans. Conoci</v>
      </c>
      <c r="B48" s="6"/>
      <c r="C48" s="6"/>
      <c r="D48" s="6"/>
      <c r="E48" s="6"/>
      <c r="F48" s="6"/>
      <c r="G48" s="17"/>
      <c r="H48" s="17"/>
      <c r="I48" s="17"/>
      <c r="J48" s="17"/>
      <c r="K48" s="17"/>
      <c r="L48" s="17"/>
    </row>
    <row r="49" spans="1:12" ht="15.75" thickBot="1" x14ac:dyDescent="0.3">
      <c r="A49" s="8" t="str">
        <f>[4]DES__SUBUNIDAD_SECCIÓN_UBIC_!$A51</f>
        <v>Vicerrectorado de Profe. Planif. IN. DOC</v>
      </c>
      <c r="B49" s="6"/>
      <c r="C49" s="6"/>
      <c r="D49" s="6"/>
      <c r="E49" s="6"/>
      <c r="F49" s="6"/>
      <c r="G49" s="17"/>
      <c r="H49" s="17"/>
      <c r="I49" s="17"/>
      <c r="J49" s="17"/>
      <c r="K49" s="17"/>
      <c r="L49" s="17"/>
    </row>
    <row r="50" spans="1:12" ht="15.75" thickBot="1" x14ac:dyDescent="0.3">
      <c r="A50" s="8" t="str">
        <f>[4]DES__SUBUNIDAD_SECCIÓN_UBIC_!$A52</f>
        <v>Vicerrectorado de Responsabilidad Social</v>
      </c>
      <c r="B50" s="6"/>
      <c r="C50" s="6"/>
      <c r="D50" s="6"/>
      <c r="E50" s="6"/>
      <c r="F50" s="6"/>
      <c r="G50" s="17"/>
      <c r="H50" s="17"/>
      <c r="I50" s="17"/>
      <c r="J50" s="17"/>
      <c r="K50" s="17"/>
      <c r="L50" s="17"/>
    </row>
    <row r="51" spans="1:12" ht="15.75" thickBot="1" x14ac:dyDescent="0.3">
      <c r="A51" s="8" t="str">
        <f>[4]DES__SUBUNIDAD_SECCIÓN_UBIC_!$A53</f>
        <v>Vicerrectorado Infraestructuras y Tec.</v>
      </c>
      <c r="B51" s="6"/>
      <c r="C51" s="6"/>
      <c r="D51" s="6"/>
      <c r="E51" s="6"/>
      <c r="F51" s="6"/>
      <c r="G51" s="17"/>
      <c r="H51" s="17"/>
      <c r="I51" s="17"/>
      <c r="J51" s="17"/>
      <c r="K51" s="17"/>
      <c r="L51" s="17"/>
    </row>
    <row r="52" spans="1:12" ht="15.75" thickBot="1" x14ac:dyDescent="0.3">
      <c r="A52" s="8" t="str">
        <f>[4]DES__SUBUNIDAD_SECCIÓN_UBIC_!$A54</f>
        <v>Vicerrectorado Ordenación Académica y P.</v>
      </c>
      <c r="B52" s="6"/>
      <c r="C52" s="6"/>
      <c r="D52" s="6"/>
      <c r="E52" s="6"/>
      <c r="F52" s="6"/>
      <c r="G52" s="17"/>
      <c r="H52" s="17"/>
      <c r="I52" s="17"/>
      <c r="J52" s="17"/>
      <c r="K52" s="17"/>
      <c r="L52" s="17"/>
    </row>
    <row r="53" spans="1:12" ht="15.75" thickBot="1" x14ac:dyDescent="0.3">
      <c r="A53" s="8" t="str">
        <f>[4]DES__SUBUNIDAD_SECCIÓN_UBIC_!$A55</f>
        <v>Vicerrectorado Planificación y Calidad</v>
      </c>
      <c r="B53" s="6"/>
      <c r="C53" s="6"/>
      <c r="D53" s="6"/>
      <c r="E53" s="6"/>
      <c r="F53" s="6"/>
      <c r="G53" s="17"/>
      <c r="H53" s="17"/>
      <c r="I53" s="17"/>
      <c r="J53" s="17"/>
      <c r="K53" s="17"/>
      <c r="L53" s="17"/>
    </row>
    <row r="54" spans="1:12" ht="15.75" thickBot="1" x14ac:dyDescent="0.3">
      <c r="A54" s="8" t="str">
        <f>[4]DES__SUBUNIDAD_SECCIÓN_UBIC_!$A56</f>
        <v>Vicerrectorado de Profe. Planif. IN. DOC</v>
      </c>
      <c r="B54" s="6"/>
      <c r="C54" s="6"/>
      <c r="D54" s="6"/>
      <c r="E54" s="6"/>
      <c r="F54" s="6"/>
      <c r="G54" s="17"/>
      <c r="H54" s="17"/>
      <c r="I54" s="17"/>
      <c r="J54" s="17"/>
      <c r="K54" s="17"/>
      <c r="L54" s="17"/>
    </row>
    <row r="55" spans="1:12" ht="15.75" thickBot="1" x14ac:dyDescent="0.3">
      <c r="A55" s="8" t="str">
        <f>[4]DES__SUBUNIDAD_SECCIÓN_UBIC_!$A57</f>
        <v>Vicerrectorado Relaciones Inst. e Inter.</v>
      </c>
      <c r="B55" s="6"/>
      <c r="C55" s="6"/>
      <c r="D55" s="6"/>
      <c r="E55" s="6"/>
      <c r="F55" s="6"/>
      <c r="G55" s="17"/>
      <c r="H55" s="17"/>
      <c r="I55" s="17"/>
      <c r="J55" s="17"/>
      <c r="K55" s="17"/>
      <c r="L55" s="17"/>
    </row>
    <row r="56" spans="1:12" ht="15.75" thickBot="1" x14ac:dyDescent="0.3">
      <c r="A56" s="8" t="str">
        <f>[4]DES__SUBUNIDAD_SECCIÓN_UBIC_!$A58</f>
        <v>TOTAL</v>
      </c>
      <c r="B56" s="6"/>
      <c r="C56" s="6"/>
      <c r="D56" s="6"/>
      <c r="E56" s="6"/>
      <c r="F56" s="6"/>
    </row>
    <row r="57" spans="1:12" ht="15.75" thickBot="1" x14ac:dyDescent="0.3">
      <c r="A57" s="8" t="str">
        <f>[4]DES__SUBUNIDAD_SECCIÓN_UBIC_!$A59</f>
        <v/>
      </c>
      <c r="B57" s="6"/>
      <c r="C57" s="6"/>
      <c r="D57" s="6"/>
      <c r="E57" s="6"/>
      <c r="F57" s="6"/>
    </row>
    <row r="58" spans="1:12" ht="15.75" thickBot="1" x14ac:dyDescent="0.3">
      <c r="A58" s="8" t="str">
        <f>[4]DES__SUBUNIDAD_SECCIÓN_UBIC_!$A60</f>
        <v/>
      </c>
      <c r="B58" s="6"/>
      <c r="C58" s="6"/>
      <c r="D58" s="6"/>
      <c r="E58" s="6"/>
      <c r="F58" s="6"/>
    </row>
    <row r="59" spans="1:12" ht="15.75" thickBot="1" x14ac:dyDescent="0.3">
      <c r="A59" s="8" t="str">
        <f>[4]DES__SUBUNIDAD_SECCIÓN_UBIC_!$A61</f>
        <v/>
      </c>
      <c r="B59" s="6"/>
      <c r="C59" s="6"/>
      <c r="D59" s="6"/>
      <c r="E59" s="6"/>
      <c r="F59" s="6"/>
    </row>
    <row r="60" spans="1:12" ht="15.75" thickBot="1" x14ac:dyDescent="0.3">
      <c r="A60" s="8" t="str">
        <f>[4]DES__SUBUNIDAD_SECCIÓN_UBIC_!$A62</f>
        <v/>
      </c>
      <c r="B60" s="6"/>
      <c r="C60" s="6"/>
      <c r="D60" s="6"/>
      <c r="E60" s="6"/>
      <c r="F60" s="6"/>
    </row>
    <row r="61" spans="1:12" ht="15.75" thickBot="1" x14ac:dyDescent="0.3">
      <c r="A61" s="8" t="str">
        <f>[4]DES__SUBUNIDAD_SECCIÓN_UBIC_!$A63</f>
        <v/>
      </c>
      <c r="B61" s="6"/>
      <c r="C61" s="6"/>
      <c r="D61" s="6"/>
      <c r="E61" s="6"/>
      <c r="F61" s="6"/>
    </row>
    <row r="62" spans="1:12" ht="15.75" thickBot="1" x14ac:dyDescent="0.3">
      <c r="A62" s="8" t="str">
        <f>[4]DES__SUBUNIDAD_SECCIÓN_UBIC_!$A64</f>
        <v/>
      </c>
      <c r="B62" s="6"/>
      <c r="C62" s="6"/>
      <c r="D62" s="6"/>
      <c r="E62" s="6"/>
      <c r="F62" s="6"/>
    </row>
    <row r="63" spans="1:12" ht="15.75" thickBot="1" x14ac:dyDescent="0.3">
      <c r="A63" s="8" t="str">
        <f>[4]DES__SUBUNIDAD_SECCIÓN_UBIC_!$A65</f>
        <v/>
      </c>
      <c r="B63" s="6"/>
      <c r="C63" s="6"/>
      <c r="D63" s="6"/>
      <c r="E63" s="6"/>
      <c r="F63" s="6"/>
    </row>
    <row r="64" spans="1:12" ht="15.75" thickBot="1" x14ac:dyDescent="0.3">
      <c r="A64" s="8" t="str">
        <f>[4]DES__SUBUNIDAD_SECCIÓN_UBIC_!$A66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[4]DES__SUBUNIDAD_SECCIÓN_UBIC_!$A67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[4]DES__SUBUNIDAD_SECCIÓN_UBIC_!$A68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[4]DES__SUBUNIDAD_SECCIÓN_UBIC_!$A69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[4]DES__SUBUNIDAD_SECCIÓN_UBIC_!$A70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[4]DES__SUBUNIDAD_SECCIÓN_UBIC_!$A71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[4]DES__SUBUNIDAD_SECCIÓN_UBIC_!$A72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[4]DES__SUBUNIDAD_SECCIÓN_UBIC_!$A73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[4]DES__SUBUNIDAD_SECCIÓN_UBIC_!$A74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[4]DES__SUBUNIDAD_SECCIÓN_UBIC_!$A75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[4]DES__SUBUNIDAD_SECCIÓN_UBIC_!$A76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[4]DES__SUBUNIDAD_SECCIÓN_UBIC_!$A77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[4]DES__SUBUNIDAD_SECCIÓN_UBIC_!$A78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[4]DES__SUBUNIDAD_SECCIÓN_UBIC_!$A79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[4]DES__SUBUNIDAD_SECCIÓN_UBIC_!$A80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[4]DES__SUBUNIDAD_SECCIÓN_UBIC_!$A81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[4]DES__SUBUNIDAD_SECCIÓN_UBIC_!$A82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[4]DES__SUBUNIDAD_SECCIÓN_UBIC_!$A83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[4]DES__SUBUNIDAD_SECCIÓN_UBIC_!$A84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[4]DES__SUBUNIDAD_SECCIÓN_UBIC_!$A85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[4]DES__SUBUNIDAD_SECCIÓN_UBIC_!$A86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[4]DES__SUBUNIDAD_SECCIÓN_UBIC_!$A87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[4]DES__SUBUNIDAD_SECCIÓN_UBIC_!$A88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[4]DES__SUBUNIDAD_SECCIÓN_UBIC_!$A89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[4]DES__SUBUNIDAD_SECCIÓN_UBIC_!$A90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[4]DES__SUBUNIDAD_SECCIÓN_UBIC_!$A91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[4]DES__SUBUNIDAD_SECCIÓN_UBIC_!$A92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[4]DES__SUBUNIDAD_SECCIÓN_UBIC_!$A93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[4]DES__SUBUNIDAD_SECCIÓN_UBIC_!$A94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[4]DES__SUBUNIDAD_SECCIÓN_UBIC_!$A95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[4]DES__SUBUNIDAD_SECCIÓN_UBIC_!$A96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[4]DES__SUBUNIDAD_SECCIÓN_UBIC_!$A97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[4]DES__SUBUNIDAD_SECCIÓN_UBIC_!$A98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[4]DES__SUBUNIDAD_SECCIÓN_UBIC_!$A99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[4]DES__SUBUNIDAD_SECCIÓN_UBIC_!$A100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[4]DES__SUBUNIDAD_SECCIÓN_UBIC_!$A101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[4]DES__SUBUNIDAD_SECCIÓN_UBIC_!$A102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[4]DES__SUBUNIDAD_SECCIÓN_UBIC_!$A103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[4]DES__SUBUNIDAD_SECCIÓN_UBIC_!$A104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[4]DES__SUBUNIDAD_SECCIÓN_UBIC_!$A105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[4]DES__SUBUNIDAD_SECCIÓN_UBIC_!$A106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[4]DES__SUBUNIDAD_SECCIÓN_UBIC_!$A107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[4]DES__SUBUNIDAD_SECCIÓN_UBIC_!$A108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[4]DES__SUBUNIDAD_SECCIÓN_UBIC_!$A109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[4]DES__SUBUNIDAD_SECCIÓN_UBIC_!$A110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[4]DES__SUBUNIDAD_SECCIÓN_UBIC_!$A111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[4]DES__SUBUNIDAD_SECCIÓN_UBIC_!$A112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[4]DES__SUBUNIDAD_SECCIÓN_UBIC_!$A113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[4]DES__SUBUNIDAD_SECCIÓN_UBIC_!$A114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[4]DES__SUBUNIDAD_SECCIÓN_UBIC_!$A115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[4]DES__SUBUNIDAD_SECCIÓN_UBIC_!$A116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[4]DES__SUBUNIDAD_SECCIÓN_UBIC_!$A117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[4]DES__SUBUNIDAD_SECCIÓN_UBIC_!$A118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[4]DES__SUBUNIDAD_SECCIÓN_UBIC_!$A119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[4]DES__SUBUNIDAD_SECCIÓN_UBIC_!$A120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[4]DES__SUBUNIDAD_SECCIÓN_UBIC_!$A121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[4]DES__SUBUNIDAD_SECCIÓN_UBIC_!$A122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[4]DES__SUBUNIDAD_SECCIÓN_UBIC_!$A123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[4]DES__SUBUNIDAD_SECCIÓN_UBIC_!$A124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[4]DES__SUBUNIDAD_SECCIÓN_UBIC_!$A125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[4]DES__SUBUNIDAD_SECCIÓN_UBIC_!$A126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[4]DES__SUBUNIDAD_SECCIÓN_UBIC_!$A127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[4]DES__SUBUNIDAD_SECCIÓN_UBIC_!$A128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[4]DES__SUBUNIDAD_SECCIÓN_UBIC_!$A129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[4]DES__SUBUNIDAD_SECCIÓN_UBIC_!$A130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[4]DES__SUBUNIDAD_SECCIÓN_UBIC_!$A131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[4]DES__SUBUNIDAD_SECCIÓN_UBIC_!$A132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[4]DES__SUBUNIDAD_SECCIÓN_UBIC_!$A133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[4]DES__SUBUNIDAD_SECCIÓN_UBIC_!$A134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[4]DES__SUBUNIDAD_SECCIÓN_UBIC_!$A135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[4]DES__SUBUNIDAD_SECCIÓN_UBIC_!$A136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[4]DES__SUBUNIDAD_SECCIÓN_UBIC_!$A137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[4]DES__SUBUNIDAD_SECCIÓN_UBIC_!$A138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[4]DES__SUBUNIDAD_SECCIÓN_UBIC_!$A139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[4]DES__SUBUNIDAD_SECCIÓN_UBIC_!$A140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[4]DES__SUBUNIDAD_SECCIÓN_UBIC_!$A141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[4]DES__SUBUNIDAD_SECCIÓN_UBIC_!$A142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[4]DES__SUBUNIDAD_SECCIÓN_UBIC_!$A143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[4]DES__SUBUNIDAD_SECCIÓN_UBIC_!$A144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[4]DES__SUBUNIDAD_SECCIÓN_UBIC_!$A145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[4]DES__SUBUNIDAD_SECCIÓN_UBIC_!$A146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[4]DES__SUBUNIDAD_SECCIÓN_UBIC_!$A147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[4]DES__SUBUNIDAD_SECCIÓN_UBIC_!$A148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[4]DES__SUBUNIDAD_SECCIÓN_UBIC_!$A149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[4]DES__SUBUNIDAD_SECCIÓN_UBIC_!$A150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[4]DES__SUBUNIDAD_SECCIÓN_UBIC_!$A151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[4]DES__SUBUNIDAD_SECCIÓN_UBIC_!$A152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[4]DES__SUBUNIDAD_SECCIÓN_UBIC_!$A153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[4]DES__SUBUNIDAD_SECCIÓN_UBIC_!$A154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[4]DES__SUBUNIDAD_SECCIÓN_UBIC_!$A155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[4]DES__SUBUNIDAD_SECCIÓN_UBIC_!$A156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[4]DES__SUBUNIDAD_SECCIÓN_UBIC_!$A157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[4]DES__SUBUNIDAD_SECCIÓN_UBIC_!$A158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[4]DES__SUBUNIDAD_SECCIÓN_UBIC_!$A159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[4]DES__SUBUNIDAD_SECCIÓN_UBIC_!$A160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[4]DES__SUBUNIDAD_SECCIÓN_UBIC_!$A161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[4]DES__SUBUNIDAD_SECCIÓN_UBIC_!$A162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[4]DES__SUBUNIDAD_SECCIÓN_UBIC_!$A163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[4]DES__SUBUNIDAD_SECCIÓN_UBIC_!$A164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[4]DES__SUBUNIDAD_SECCIÓN_UBIC_!$A165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[4]DES__SUBUNIDAD_SECCIÓN_UBIC_!$A166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[4]DES__SUBUNIDAD_SECCIÓN_UBIC_!$A167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[4]DES__SUBUNIDAD_SECCIÓN_UBIC_!$A168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[4]DES__SUBUNIDAD_SECCIÓN_UBIC_!$A169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[4]DES__SUBUNIDAD_SECCIÓN_UBIC_!$A170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[4]DES__SUBUNIDAD_SECCIÓN_UBIC_!$A171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[4]DES__SUBUNIDAD_SECCIÓN_UBIC_!$A172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[4]DES__SUBUNIDAD_SECCIÓN_UBIC_!$A173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[4]DES__SUBUNIDAD_SECCIÓN_UBIC_!$A174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[4]DES__SUBUNIDAD_SECCIÓN_UBIC_!$A175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[4]DES__SUBUNIDAD_SECCIÓN_UBIC_!$A176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[4]DES__SUBUNIDAD_SECCIÓN_UBIC_!$A177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[4]DES__SUBUNIDAD_SECCIÓN_UBIC_!$A178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[4]DES__SUBUNIDAD_SECCIÓN_UBIC_!$A179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[4]DES__SUBUNIDAD_SECCIÓN_UBIC_!$A180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[4]DES__SUBUNIDAD_SECCIÓN_UBIC_!$A181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[4]DES__SUBUNIDAD_SECCIÓN_UBIC_!$A182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[4]DES__SUBUNIDAD_SECCIÓN_UBIC_!$A183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[4]DES__SUBUNIDAD_SECCIÓN_UBIC_!$A184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[4]DES__SUBUNIDAD_SECCIÓN_UBIC_!$A185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[4]DES__SUBUNIDAD_SECCIÓN_UBIC_!$A186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[4]DES__SUBUNIDAD_SECCIÓN_UBIC_!$A187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[4]DES__SUBUNIDAD_SECCIÓN_UBIC_!$A188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[4]DES__SUBUNIDAD_SECCIÓN_UBIC_!$A189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[4]DES__SUBUNIDAD_SECCIÓN_UBIC_!$A190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[4]DES__SUBUNIDAD_SECCIÓN_UBIC_!$A191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[4]DES__SUBUNIDAD_SECCIÓN_UBIC_!$A192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[4]DES__SUBUNIDAD_SECCIÓN_UBIC_!$A193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[4]DES__SUBUNIDAD_SECCIÓN_UBIC_!$A194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[4]DES__SUBUNIDAD_SECCIÓN_UBIC_!$A195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[4]DES__SUBUNIDAD_SECCIÓN_UBIC_!$A196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[4]DES__SUBUNIDAD_SECCIÓN_UBIC_!$A197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[4]DES__SUBUNIDAD_SECCIÓN_UBIC_!$A198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[4]DES__SUBUNIDAD_SECCIÓN_UBIC_!$A199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[4]DES__SUBUNIDAD_SECCIÓN_UBIC_!$A200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586" priority="17">
      <formula>$A2=""</formula>
    </cfRule>
    <cfRule type="expression" dxfId="585" priority="18">
      <formula>$A2="TOTAL"</formula>
    </cfRule>
    <cfRule type="expression" dxfId="584" priority="19">
      <formula>AND($A2&lt;&gt;"",$A2&lt;&gt;"TOTAL")</formula>
    </cfRule>
  </conditionalFormatting>
  <conditionalFormatting sqref="B2:B201">
    <cfRule type="expression" dxfId="583" priority="12">
      <formula>$A2="TOTAL"</formula>
    </cfRule>
    <cfRule type="expression" dxfId="582" priority="15">
      <formula>$A2=""</formula>
    </cfRule>
    <cfRule type="expression" dxfId="581" priority="16">
      <formula>AND($A2&lt;&gt;"",$A2&lt;&gt;"TOTAL")</formula>
    </cfRule>
  </conditionalFormatting>
  <conditionalFormatting sqref="F2:F201">
    <cfRule type="expression" dxfId="580" priority="13">
      <formula>$A2=""</formula>
    </cfRule>
    <cfRule type="expression" dxfId="579" priority="14">
      <formula>$A2&lt;&gt;""</formula>
    </cfRule>
  </conditionalFormatting>
  <conditionalFormatting sqref="C2:C201">
    <cfRule type="expression" dxfId="578" priority="9">
      <formula>$A2="TOTAL"</formula>
    </cfRule>
    <cfRule type="expression" dxfId="577" priority="10">
      <formula>$A2=""</formula>
    </cfRule>
    <cfRule type="expression" dxfId="576" priority="11">
      <formula>AND($A2&lt;&gt;"",$A2&lt;&gt;"TOTAL")</formula>
    </cfRule>
  </conditionalFormatting>
  <conditionalFormatting sqref="E2:E201">
    <cfRule type="expression" dxfId="575" priority="3">
      <formula>$A2="TOTAL"</formula>
    </cfRule>
    <cfRule type="expression" dxfId="574" priority="4">
      <formula>$A2=""</formula>
    </cfRule>
    <cfRule type="expression" dxfId="573" priority="5">
      <formula>AND($A2&lt;&gt;"",$A2&lt;&gt;"TOTAL")</formula>
    </cfRule>
  </conditionalFormatting>
  <conditionalFormatting sqref="D2:D201">
    <cfRule type="expression" dxfId="572" priority="6">
      <formula>$A2="TOTAL"</formula>
    </cfRule>
    <cfRule type="expression" dxfId="571" priority="7">
      <formula>$A2=""</formula>
    </cfRule>
    <cfRule type="expression" dxfId="570" priority="8">
      <formula>AND($A2&lt;&gt;"",$A2&lt;&gt;"TOTAL")</formula>
    </cfRule>
  </conditionalFormatting>
  <conditionalFormatting sqref="A1:F1">
    <cfRule type="expression" dxfId="569" priority="1">
      <formula>"Total"</formula>
    </cfRule>
    <cfRule type="cellIs" dxfId="568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L201"/>
  <sheetViews>
    <sheetView workbookViewId="0">
      <selection activeCell="C21" sqref="C21"/>
    </sheetView>
  </sheetViews>
  <sheetFormatPr baseColWidth="10" defaultRowHeight="15" x14ac:dyDescent="0.25"/>
  <cols>
    <col min="1" max="1" width="33" customWidth="1"/>
  </cols>
  <sheetData>
    <row r="1" spans="1:8" ht="15.75" thickBot="1" x14ac:dyDescent="0.3">
      <c r="A1" s="5" t="s">
        <v>10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8" ht="15.75" thickBot="1" x14ac:dyDescent="0.3">
      <c r="A2" s="8" t="str">
        <f>[4]TITULACION!$A4</f>
        <v>Bachillerato</v>
      </c>
      <c r="B2" s="6"/>
      <c r="C2" s="6"/>
      <c r="D2" s="6"/>
      <c r="E2" s="6"/>
      <c r="F2" s="6"/>
    </row>
    <row r="3" spans="1:8" ht="15.75" thickBot="1" x14ac:dyDescent="0.3">
      <c r="A3" s="8" t="str">
        <f>[4]TITULACION!$A5</f>
        <v>Ciclos Formativos</v>
      </c>
      <c r="B3" s="6"/>
      <c r="C3" s="6"/>
      <c r="D3" s="6"/>
      <c r="E3" s="6"/>
      <c r="F3" s="6"/>
    </row>
    <row r="4" spans="1:8" ht="15.75" thickBot="1" x14ac:dyDescent="0.3">
      <c r="A4" s="8" t="str">
        <f>[4]TITULACION!$A6</f>
        <v>DEA</v>
      </c>
      <c r="B4" s="6"/>
      <c r="C4" s="6"/>
      <c r="D4" s="6"/>
      <c r="E4" s="6"/>
      <c r="F4" s="6"/>
      <c r="H4" s="17"/>
    </row>
    <row r="5" spans="1:8" ht="15.75" thickBot="1" x14ac:dyDescent="0.3">
      <c r="A5" s="8" t="str">
        <f>[4]TITULACION!$A7</f>
        <v>Diplomatura</v>
      </c>
      <c r="B5" s="6"/>
      <c r="C5" s="6"/>
      <c r="D5" s="6"/>
      <c r="E5" s="6"/>
      <c r="F5" s="6"/>
      <c r="H5" s="17"/>
    </row>
    <row r="6" spans="1:8" ht="15.75" thickBot="1" x14ac:dyDescent="0.3">
      <c r="A6" s="8" t="str">
        <f>[4]TITULACION!$A8</f>
        <v>Doctorado</v>
      </c>
      <c r="B6" s="6"/>
      <c r="C6" s="6"/>
      <c r="D6" s="6"/>
      <c r="E6" s="6"/>
      <c r="F6" s="6"/>
      <c r="H6" s="17"/>
    </row>
    <row r="7" spans="1:8" ht="15.75" thickBot="1" x14ac:dyDescent="0.3">
      <c r="A7" s="8" t="str">
        <f>[4]TITULACION!$A9</f>
        <v>EGB</v>
      </c>
      <c r="B7" s="6"/>
      <c r="C7" s="6"/>
      <c r="D7" s="6"/>
      <c r="E7" s="6"/>
      <c r="F7" s="6"/>
      <c r="H7" s="17"/>
    </row>
    <row r="8" spans="1:8" ht="15.75" thickBot="1" x14ac:dyDescent="0.3">
      <c r="A8" s="8" t="str">
        <f>[4]TITULACION!$A10</f>
        <v>ESO</v>
      </c>
      <c r="B8" s="6"/>
      <c r="C8" s="6"/>
      <c r="D8" s="6"/>
      <c r="E8" s="6"/>
      <c r="F8" s="6"/>
      <c r="H8" s="17"/>
    </row>
    <row r="9" spans="1:8" ht="15.75" thickBot="1" x14ac:dyDescent="0.3">
      <c r="A9" s="8" t="str">
        <f>[4]TITULACION!$A11</f>
        <v>FP II</v>
      </c>
      <c r="B9" s="6"/>
      <c r="C9" s="6"/>
      <c r="D9" s="6"/>
      <c r="E9" s="6"/>
      <c r="F9" s="6"/>
      <c r="H9" s="17"/>
    </row>
    <row r="10" spans="1:8" ht="15.75" thickBot="1" x14ac:dyDescent="0.3">
      <c r="A10" s="8" t="str">
        <f>[4]TITULACION!$A12</f>
        <v>Grado</v>
      </c>
      <c r="B10" s="6"/>
      <c r="C10" s="6"/>
      <c r="D10" s="6"/>
      <c r="E10" s="6"/>
      <c r="F10" s="6"/>
      <c r="H10" s="17"/>
    </row>
    <row r="11" spans="1:8" ht="15.75" thickBot="1" x14ac:dyDescent="0.3">
      <c r="A11" s="8" t="str">
        <f>[4]TITULACION!$A13</f>
        <v>Ingeniería</v>
      </c>
      <c r="B11" s="6"/>
      <c r="C11" s="6"/>
      <c r="D11" s="6"/>
      <c r="E11" s="6"/>
      <c r="F11" s="6"/>
      <c r="H11" s="17"/>
    </row>
    <row r="12" spans="1:8" ht="15.75" thickBot="1" x14ac:dyDescent="0.3">
      <c r="A12" s="8" t="str">
        <f>[4]TITULACION!$A14</f>
        <v>Ingeniería Técnica</v>
      </c>
      <c r="B12" s="6"/>
      <c r="C12" s="6"/>
      <c r="D12" s="6"/>
      <c r="E12" s="6"/>
      <c r="F12" s="6"/>
      <c r="H12" s="17"/>
    </row>
    <row r="13" spans="1:8" ht="15.75" thickBot="1" x14ac:dyDescent="0.3">
      <c r="A13" s="8" t="str">
        <f>[4]TITULACION!$A15</f>
        <v>Licenciatura</v>
      </c>
      <c r="B13" s="6"/>
      <c r="C13" s="6"/>
      <c r="D13" s="6"/>
      <c r="E13" s="6"/>
      <c r="F13" s="6"/>
      <c r="H13" s="17"/>
    </row>
    <row r="14" spans="1:8" ht="15.75" thickBot="1" x14ac:dyDescent="0.3">
      <c r="A14" s="8" t="str">
        <f>[4]TITULACION!$A16</f>
        <v>Magisterio</v>
      </c>
      <c r="B14" s="6"/>
      <c r="C14" s="6"/>
      <c r="D14" s="6"/>
      <c r="E14" s="6"/>
      <c r="F14" s="6"/>
      <c r="H14" s="17"/>
    </row>
    <row r="15" spans="1:8" ht="15.75" thickBot="1" x14ac:dyDescent="0.3">
      <c r="A15" s="8" t="str">
        <f>[4]TITULACION!$A17</f>
        <v>Máster</v>
      </c>
      <c r="B15" s="6"/>
      <c r="C15" s="6"/>
      <c r="D15" s="6"/>
      <c r="E15" s="6"/>
      <c r="F15" s="6"/>
      <c r="H15" s="17"/>
    </row>
    <row r="16" spans="1:8" ht="15.75" thickBot="1" x14ac:dyDescent="0.3">
      <c r="A16" s="8" t="str">
        <f>[4]TITULACION!$A18</f>
        <v>(en blanco)</v>
      </c>
      <c r="B16" s="6"/>
      <c r="C16" s="6"/>
      <c r="D16" s="6"/>
      <c r="E16" s="6"/>
      <c r="F16" s="6"/>
    </row>
    <row r="17" spans="1:12" ht="15.75" thickBot="1" x14ac:dyDescent="0.3">
      <c r="A17" s="8" t="str">
        <f>[4]TITULACION!$A19</f>
        <v>FP I</v>
      </c>
      <c r="B17" s="6"/>
      <c r="C17" s="6"/>
      <c r="D17" s="6"/>
      <c r="E17" s="6"/>
      <c r="F17" s="6"/>
    </row>
    <row r="18" spans="1:12" ht="15.75" thickBot="1" x14ac:dyDescent="0.3">
      <c r="A18" s="8" t="str">
        <f>[4]TITULACION!$A20</f>
        <v>TOTAL</v>
      </c>
      <c r="B18" s="6"/>
      <c r="C18" s="6"/>
      <c r="D18" s="6"/>
      <c r="E18" s="6"/>
      <c r="F18" s="6"/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[4]TITULACION!$A21</f>
        <v/>
      </c>
      <c r="B19" s="6"/>
      <c r="C19" s="6"/>
      <c r="D19" s="6"/>
      <c r="E19" s="6"/>
      <c r="F19" s="6"/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[4]TITULACION!$A22</f>
        <v/>
      </c>
      <c r="B20" s="6"/>
      <c r="C20" s="6"/>
      <c r="D20" s="6"/>
      <c r="E20" s="6"/>
      <c r="F20" s="6"/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[4]TITULACION!$A23</f>
        <v/>
      </c>
      <c r="B21" s="6"/>
      <c r="C21" s="6"/>
      <c r="D21" s="6"/>
      <c r="E21" s="6"/>
      <c r="F21" s="6"/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[4]TITULACION!$A24</f>
        <v/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[4]TITULACION!$A25</f>
        <v/>
      </c>
      <c r="B23" s="6"/>
      <c r="C23" s="6"/>
      <c r="D23" s="6"/>
      <c r="E23" s="6"/>
      <c r="F23" s="6"/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[4]TITULACION!$A26</f>
        <v/>
      </c>
      <c r="B24" s="6"/>
      <c r="C24" s="6"/>
      <c r="D24" s="6"/>
      <c r="E24" s="6"/>
      <c r="F24" s="6"/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[4]TITULACION!$A27</f>
        <v/>
      </c>
      <c r="B25" s="6"/>
      <c r="C25" s="6"/>
      <c r="D25" s="6"/>
      <c r="E25" s="6"/>
      <c r="F25" s="6"/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[4]TITULACION!$A28</f>
        <v/>
      </c>
      <c r="B26" s="6"/>
      <c r="C26" s="6"/>
      <c r="D26" s="6"/>
      <c r="E26" s="6"/>
      <c r="F26" s="6"/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[4]TITULACION!$A29</f>
        <v/>
      </c>
      <c r="B27" s="6"/>
      <c r="C27" s="6"/>
      <c r="D27" s="6"/>
      <c r="E27" s="6"/>
      <c r="F27" s="6"/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[4]TITULACION!$A30</f>
        <v/>
      </c>
      <c r="B28" s="6"/>
      <c r="C28" s="6"/>
      <c r="D28" s="6"/>
      <c r="E28" s="6"/>
      <c r="F28" s="6"/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[4]TITULACION!$A31</f>
        <v/>
      </c>
      <c r="B29" s="6"/>
      <c r="C29" s="6"/>
      <c r="D29" s="6"/>
      <c r="E29" s="6"/>
      <c r="F29" s="6"/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[4]TITULACION!$A32</f>
        <v/>
      </c>
      <c r="B30" s="6"/>
      <c r="C30" s="6"/>
      <c r="D30" s="6"/>
      <c r="E30" s="6"/>
      <c r="F30" s="6"/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[4]TITULACION!$A33</f>
        <v/>
      </c>
      <c r="B31" s="6"/>
      <c r="C31" s="6"/>
      <c r="D31" s="6"/>
      <c r="E31" s="6"/>
      <c r="F31" s="6"/>
      <c r="G31" s="17"/>
      <c r="H31" s="17"/>
      <c r="I31" s="17"/>
      <c r="J31" s="17"/>
      <c r="K31" s="17"/>
      <c r="L31" s="17"/>
    </row>
    <row r="32" spans="1:12" ht="15.75" thickBot="1" x14ac:dyDescent="0.3">
      <c r="A32" s="8" t="str">
        <f>[4]TITULACION!$A34</f>
        <v/>
      </c>
      <c r="B32" s="6"/>
      <c r="C32" s="6"/>
      <c r="D32" s="6"/>
      <c r="E32" s="6"/>
      <c r="F32" s="6"/>
      <c r="G32" s="17"/>
      <c r="H32" s="17"/>
      <c r="I32" s="17"/>
      <c r="J32" s="17"/>
      <c r="K32" s="17"/>
      <c r="L32" s="17"/>
    </row>
    <row r="33" spans="1:6" ht="15.75" thickBot="1" x14ac:dyDescent="0.3">
      <c r="A33" s="8" t="str">
        <f>[4]TITULACION!$A35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[4]TITULACION!$A36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[4]TITULACION!$A37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[4]TITULACION!$A38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[4]TITULACION!$A39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[4]TITULACION!$A40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[4]TITULACION!$A41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[4]TITULACION!$A42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[4]TITULACION!$A43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[4]TITULACION!$A44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[4]TITULACION!$A45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[4]TITULACION!$A46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[4]TITULACION!$A47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[4]TITULACION!$A48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[4]TITULACION!$A49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[4]TITULACION!$A50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[4]TITULACION!$A51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[4]TITULACION!$A52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[4]TITULACION!$A53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[4]TITULACION!$A54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[4]TITULACION!$A55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[4]TITULACION!$A56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[4]TITULACION!$A57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[4]TITULACION!$A58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[4]TITULACION!$A59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[4]TITULACION!$A60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[4]TITULACION!$A61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[4]TITULACION!$A62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[4]TITULACION!$A63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[4]TITULACION!$A64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[4]TITULACION!$A65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[4]TITULACION!$A66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[4]TITULACION!$A67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[4]TITULACION!$A68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[4]TITULACION!$A69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[4]TITULACION!$A70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[4]TITULACION!$A71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[4]TITULACION!$A72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[4]TITULACION!$A73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[4]TITULACION!$A74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[4]TITULACION!$A75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[4]TITULACION!$A76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[4]TITULACION!$A77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[4]TITULACION!$A78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[4]TITULACION!$A79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[4]TITULACION!$A80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[4]TITULACION!$A81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[4]TITULACION!$A82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[4]TITULACION!$A83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[4]TITULACION!$A84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[4]TITULACION!$A85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[4]TITULACION!$A86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[4]TITULACION!$A87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[4]TITULACION!$A88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[4]TITULACION!$A89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[4]TITULACION!$A90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[4]TITULACION!$A91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[4]TITULACION!$A92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[4]TITULACION!$A93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[4]TITULACION!$A94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[4]TITULACION!$A95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[4]TITULACION!$A96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[4]TITULACION!$A97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[4]TITULACION!$A98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[4]TITULACION!$A99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[4]TITULACION!$A100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[4]TITULACION!$A101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[4]TITULACION!$A102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[4]TITULACION!$A103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[4]TITULACION!$A104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[4]TITULACION!$A105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[4]TITULACION!$A106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[4]TITULACION!$A107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[4]TITULACION!$A108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[4]TITULACION!$A109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[4]TITULACION!$A110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[4]TITULACION!$A111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[4]TITULACION!$A112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[4]TITULACION!$A113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[4]TITULACION!$A114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[4]TITULACION!$A115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[4]TITULACION!$A116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[4]TITULACION!$A117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[4]TITULACION!$A118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[4]TITULACION!$A119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[4]TITULACION!$A120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[4]TITULACION!$A121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[4]TITULACION!$A122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[4]TITULACION!$A123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[4]TITULACION!$A124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[4]TITULACION!$A125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[4]TITULACION!$A126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[4]TITULACION!$A127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[4]TITULACION!$A128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[4]TITULACION!$A129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[4]TITULACION!$A130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[4]TITULACION!$A131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[4]TITULACION!$A132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[4]TITULACION!$A133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[4]TITULACION!$A134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[4]TITULACION!$A135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[4]TITULACION!$A136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[4]TITULACION!$A137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[4]TITULACION!$A138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[4]TITULACION!$A139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[4]TITULACION!$A140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[4]TITULACION!$A141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[4]TITULACION!$A142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[4]TITULACION!$A143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[4]TITULACION!$A144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[4]TITULACION!$A145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[4]TITULACION!$A146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[4]TITULACION!$A147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[4]TITULACION!$A148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[4]TITULACION!$A149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[4]TITULACION!$A150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[4]TITULACION!$A151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[4]TITULACION!$A152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[4]TITULACION!$A153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[4]TITULACION!$A154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[4]TITULACION!$A155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[4]TITULACION!$A156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[4]TITULACION!$A157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[4]TITULACION!$A158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[4]TITULACION!$A159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[4]TITULACION!$A160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[4]TITULACION!$A161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[4]TITULACION!$A162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[4]TITULACION!$A163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[4]TITULACION!$A164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[4]TITULACION!$A165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[4]TITULACION!$A166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[4]TITULACION!$A167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[4]TITULACION!$A168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[4]TITULACION!$A169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[4]TITULACION!$A170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[4]TITULACION!$A171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[4]TITULACION!$A172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[4]TITULACION!$A173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[4]TITULACION!$A174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[4]TITULACION!$A175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[4]TITULACION!$A176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[4]TITULACION!$A177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[4]TITULACION!$A178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[4]TITULACION!$A179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[4]TITULACION!$A180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[4]TITULACION!$A181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[4]TITULACION!$A182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[4]TITULACION!$A183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[4]TITULACION!$A184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[4]TITULACION!$A185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[4]TITULACION!$A186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[4]TITULACION!$A187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[4]TITULACION!$A188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[4]TITULACION!$A189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[4]TITULACION!$A190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[4]TITULACION!$A191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[4]TITULACION!$A192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[4]TITULACION!$A193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[4]TITULACION!$A194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[4]TITULACION!$A195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[4]TITULACION!$A196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[4]TITULACION!$A197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[4]TITULACION!$A198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[4]TITULACION!$A199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[4]TITULACION!$A200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567" priority="17">
      <formula>$A2=""</formula>
    </cfRule>
    <cfRule type="expression" dxfId="566" priority="18">
      <formula>$A2="TOTAL"</formula>
    </cfRule>
    <cfRule type="expression" dxfId="565" priority="19">
      <formula>AND($A2&lt;&gt;"",$A2&lt;&gt;"TOTAL")</formula>
    </cfRule>
  </conditionalFormatting>
  <conditionalFormatting sqref="B2:B201">
    <cfRule type="expression" dxfId="564" priority="12">
      <formula>$A2="TOTAL"</formula>
    </cfRule>
    <cfRule type="expression" dxfId="563" priority="15">
      <formula>$A2=""</formula>
    </cfRule>
    <cfRule type="expression" dxfId="562" priority="16">
      <formula>AND($A2&lt;&gt;"",$A2&lt;&gt;"TOTAL")</formula>
    </cfRule>
  </conditionalFormatting>
  <conditionalFormatting sqref="F2:F201">
    <cfRule type="expression" dxfId="561" priority="13">
      <formula>$A2=""</formula>
    </cfRule>
    <cfRule type="expression" dxfId="560" priority="14">
      <formula>$A2&lt;&gt;""</formula>
    </cfRule>
  </conditionalFormatting>
  <conditionalFormatting sqref="C2:C201">
    <cfRule type="expression" dxfId="559" priority="9">
      <formula>$A2="TOTAL"</formula>
    </cfRule>
    <cfRule type="expression" dxfId="558" priority="10">
      <formula>$A2=""</formula>
    </cfRule>
    <cfRule type="expression" dxfId="557" priority="11">
      <formula>AND($A2&lt;&gt;"",$A2&lt;&gt;"TOTAL")</formula>
    </cfRule>
  </conditionalFormatting>
  <conditionalFormatting sqref="E2:E201">
    <cfRule type="expression" dxfId="556" priority="3">
      <formula>$A2="TOTAL"</formula>
    </cfRule>
    <cfRule type="expression" dxfId="555" priority="4">
      <formula>$A2=""</formula>
    </cfRule>
    <cfRule type="expression" dxfId="554" priority="5">
      <formula>AND($A2&lt;&gt;"",$A2&lt;&gt;"TOTAL")</formula>
    </cfRule>
  </conditionalFormatting>
  <conditionalFormatting sqref="D2:D201">
    <cfRule type="expression" dxfId="553" priority="6">
      <formula>$A2="TOTAL"</formula>
    </cfRule>
    <cfRule type="expression" dxfId="552" priority="7">
      <formula>$A2=""</formula>
    </cfRule>
    <cfRule type="expression" dxfId="551" priority="8">
      <formula>AND($A2&lt;&gt;"",$A2&lt;&gt;"TOTAL")</formula>
    </cfRule>
  </conditionalFormatting>
  <conditionalFormatting sqref="A1:F1">
    <cfRule type="expression" dxfId="550" priority="1">
      <formula>"Total"</formula>
    </cfRule>
    <cfRule type="cellIs" dxfId="549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L201"/>
  <sheetViews>
    <sheetView workbookViewId="0">
      <selection activeCell="C20" sqref="C20"/>
    </sheetView>
  </sheetViews>
  <sheetFormatPr baseColWidth="10" defaultRowHeight="15" x14ac:dyDescent="0.25"/>
  <cols>
    <col min="1" max="1" width="22.7109375" customWidth="1"/>
  </cols>
  <sheetData>
    <row r="1" spans="1:12" ht="15.75" thickBot="1" x14ac:dyDescent="0.3">
      <c r="A1" s="5" t="s">
        <v>20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[4]JEFATURAS!$A4</f>
        <v>Adjunto Equipo</v>
      </c>
      <c r="B2" s="6"/>
      <c r="C2" s="6"/>
      <c r="D2" s="6"/>
      <c r="E2" s="6"/>
      <c r="F2" s="6"/>
    </row>
    <row r="3" spans="1:12" ht="15.75" thickBot="1" x14ac:dyDescent="0.3">
      <c r="A3" s="8" t="str">
        <f>[4]JEFATURAS!$A5</f>
        <v>Administrador</v>
      </c>
      <c r="B3" s="6"/>
      <c r="C3" s="6"/>
      <c r="D3" s="6"/>
      <c r="E3" s="6"/>
      <c r="F3" s="6"/>
    </row>
    <row r="4" spans="1:12" ht="15.75" thickBot="1" x14ac:dyDescent="0.3">
      <c r="A4" s="8" t="str">
        <f>[4]JEFATURAS!$A6</f>
        <v>Director Área</v>
      </c>
      <c r="B4" s="6"/>
      <c r="C4" s="6"/>
      <c r="D4" s="6"/>
      <c r="E4" s="6"/>
      <c r="F4" s="6"/>
    </row>
    <row r="5" spans="1:12" ht="15.75" thickBot="1" x14ac:dyDescent="0.3">
      <c r="A5" s="8" t="str">
        <f>[4]JEFATURAS!$A7</f>
        <v>Director Técnico</v>
      </c>
      <c r="B5" s="6"/>
      <c r="C5" s="6"/>
      <c r="D5" s="6"/>
      <c r="E5" s="6"/>
      <c r="F5" s="6"/>
    </row>
    <row r="6" spans="1:12" ht="15.75" thickBot="1" x14ac:dyDescent="0.3">
      <c r="A6" s="8" t="str">
        <f>[4]JEFATURAS!$A8</f>
        <v>Equipo</v>
      </c>
      <c r="B6" s="6"/>
      <c r="C6" s="6"/>
      <c r="D6" s="6"/>
      <c r="E6" s="6"/>
      <c r="F6" s="6"/>
    </row>
    <row r="7" spans="1:12" ht="15.75" thickBot="1" x14ac:dyDescent="0.3">
      <c r="A7" s="8" t="str">
        <f>[4]JEFATURAS!$A9</f>
        <v>Jefe Servicio</v>
      </c>
      <c r="B7" s="6"/>
      <c r="C7" s="6"/>
      <c r="D7" s="6"/>
      <c r="E7" s="6"/>
      <c r="F7" s="6"/>
    </row>
    <row r="8" spans="1:12" ht="15.75" thickBot="1" x14ac:dyDescent="0.3">
      <c r="A8" s="8" t="str">
        <f>[4]JEFATURAS!$A10</f>
        <v>TOTAL</v>
      </c>
      <c r="B8" s="6"/>
      <c r="C8" s="6"/>
      <c r="D8" s="6"/>
      <c r="E8" s="6"/>
      <c r="F8" s="6"/>
    </row>
    <row r="9" spans="1:12" ht="15.75" thickBot="1" x14ac:dyDescent="0.3">
      <c r="A9" s="8" t="str">
        <f>[4]JEFATURAS!$A11</f>
        <v/>
      </c>
      <c r="B9" s="6"/>
      <c r="C9" s="6"/>
      <c r="D9" s="6"/>
      <c r="E9" s="6"/>
      <c r="F9" s="6"/>
    </row>
    <row r="10" spans="1:12" ht="15.75" thickBot="1" x14ac:dyDescent="0.3">
      <c r="A10" s="8" t="str">
        <f>[4]JEFATURAS!$A12</f>
        <v/>
      </c>
      <c r="B10" s="6"/>
      <c r="C10" s="6"/>
      <c r="D10" s="6"/>
      <c r="E10" s="6"/>
      <c r="F10" s="6"/>
    </row>
    <row r="11" spans="1:12" ht="15.75" thickBot="1" x14ac:dyDescent="0.3">
      <c r="A11" s="8" t="str">
        <f>[4]JEFATURAS!$A13</f>
        <v/>
      </c>
      <c r="B11" s="6"/>
      <c r="C11" s="6"/>
      <c r="D11" s="6"/>
      <c r="E11" s="6"/>
      <c r="F11" s="6"/>
    </row>
    <row r="12" spans="1:12" ht="15.75" thickBot="1" x14ac:dyDescent="0.3">
      <c r="A12" s="8" t="str">
        <f>[4]JEFATURAS!$A14</f>
        <v/>
      </c>
      <c r="B12" s="6"/>
      <c r="C12" s="6"/>
      <c r="D12" s="6"/>
      <c r="E12" s="6"/>
      <c r="F12" s="6"/>
    </row>
    <row r="13" spans="1:12" ht="15.75" thickBot="1" x14ac:dyDescent="0.3">
      <c r="A13" s="8" t="str">
        <f>[4]JEFATURAS!$A15</f>
        <v/>
      </c>
      <c r="B13" s="6"/>
      <c r="C13" s="6"/>
      <c r="D13" s="6"/>
      <c r="E13" s="6"/>
      <c r="F13" s="6"/>
    </row>
    <row r="14" spans="1:12" ht="15.75" thickBot="1" x14ac:dyDescent="0.3">
      <c r="A14" s="8" t="str">
        <f>[4]JEFATURAS!$A16</f>
        <v/>
      </c>
      <c r="B14" s="6"/>
      <c r="C14" s="6"/>
      <c r="D14" s="6"/>
      <c r="E14" s="6"/>
      <c r="F14" s="6"/>
    </row>
    <row r="15" spans="1:12" ht="15.75" thickBot="1" x14ac:dyDescent="0.3">
      <c r="A15" s="8" t="str">
        <f>[4]JEFATURAS!$A17</f>
        <v/>
      </c>
      <c r="B15" s="6"/>
      <c r="C15" s="6"/>
      <c r="D15" s="6"/>
      <c r="E15" s="6"/>
      <c r="F15" s="6"/>
      <c r="G15" s="17"/>
      <c r="H15" s="17"/>
      <c r="I15" s="17"/>
      <c r="J15" s="17"/>
      <c r="K15" s="17"/>
      <c r="L15" s="17"/>
    </row>
    <row r="16" spans="1:12" ht="15.75" thickBot="1" x14ac:dyDescent="0.3">
      <c r="A16" s="8" t="str">
        <f>[4]JEFATURAS!$A18</f>
        <v/>
      </c>
      <c r="B16" s="6"/>
      <c r="C16" s="6"/>
      <c r="D16" s="6"/>
      <c r="E16" s="6"/>
      <c r="F16" s="6"/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[4]JEFATURAS!$A19</f>
        <v/>
      </c>
      <c r="B17" s="6"/>
      <c r="C17" s="6"/>
      <c r="D17" s="6"/>
      <c r="E17" s="6"/>
      <c r="F17" s="6"/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[4]JEFATURAS!$A20</f>
        <v/>
      </c>
      <c r="B18" s="6"/>
      <c r="C18" s="6"/>
      <c r="D18" s="6"/>
      <c r="E18" s="6"/>
      <c r="F18" s="6"/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[4]JEFATURAS!$A21</f>
        <v/>
      </c>
      <c r="B19" s="6"/>
      <c r="C19" s="6"/>
      <c r="D19" s="6"/>
      <c r="E19" s="6"/>
      <c r="F19" s="6"/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[4]JEFATURAS!$A22</f>
        <v/>
      </c>
      <c r="B20" s="6"/>
      <c r="C20" s="6"/>
      <c r="D20" s="6"/>
      <c r="E20" s="6"/>
      <c r="F20" s="6"/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[4]JEFATURAS!$A23</f>
        <v/>
      </c>
      <c r="B21" s="6"/>
      <c r="C21" s="6"/>
      <c r="D21" s="6"/>
      <c r="E21" s="6"/>
      <c r="F21" s="6"/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[4]JEFATURAS!$A24</f>
        <v/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[4]JEFATURAS!$A25</f>
        <v/>
      </c>
      <c r="B23" s="6"/>
      <c r="C23" s="6"/>
      <c r="D23" s="6"/>
      <c r="E23" s="6"/>
      <c r="F23" s="6"/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[4]JEFATURAS!$A26</f>
        <v/>
      </c>
      <c r="B24" s="6"/>
      <c r="C24" s="6"/>
      <c r="D24" s="6"/>
      <c r="E24" s="6"/>
      <c r="F24" s="6"/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[4]JEFATURAS!$A27</f>
        <v/>
      </c>
      <c r="B25" s="6"/>
      <c r="C25" s="6"/>
      <c r="D25" s="6"/>
      <c r="E25" s="6"/>
      <c r="F25" s="6"/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[4]JEFATURAS!$A28</f>
        <v/>
      </c>
      <c r="B26" s="6"/>
      <c r="C26" s="6"/>
      <c r="D26" s="6"/>
      <c r="E26" s="6"/>
      <c r="F26" s="6"/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[4]JEFATURAS!$A29</f>
        <v/>
      </c>
      <c r="B27" s="6"/>
      <c r="C27" s="6"/>
      <c r="D27" s="6"/>
      <c r="E27" s="6"/>
      <c r="F27" s="6"/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[4]JEFATURAS!$A30</f>
        <v/>
      </c>
      <c r="B28" s="6"/>
      <c r="C28" s="6"/>
      <c r="D28" s="6"/>
      <c r="E28" s="6"/>
      <c r="F28" s="6"/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[4]JEFATURAS!$A31</f>
        <v/>
      </c>
      <c r="B29" s="6"/>
      <c r="C29" s="6"/>
      <c r="D29" s="6"/>
      <c r="E29" s="6"/>
      <c r="F29" s="6"/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[4]JEFATURAS!$A32</f>
        <v/>
      </c>
      <c r="B30" s="6"/>
      <c r="C30" s="6"/>
      <c r="D30" s="6"/>
      <c r="E30" s="6"/>
      <c r="F30" s="6"/>
    </row>
    <row r="31" spans="1:12" ht="15.75" thickBot="1" x14ac:dyDescent="0.3">
      <c r="A31" s="8" t="str">
        <f>[4]JEFATURAS!$A33</f>
        <v/>
      </c>
      <c r="B31" s="6"/>
      <c r="C31" s="6"/>
      <c r="D31" s="6"/>
      <c r="E31" s="6"/>
      <c r="F31" s="6"/>
    </row>
    <row r="32" spans="1:12" ht="15.75" thickBot="1" x14ac:dyDescent="0.3">
      <c r="A32" s="8" t="str">
        <f>[4]JEFATURAS!$A34</f>
        <v/>
      </c>
      <c r="B32" s="6"/>
      <c r="C32" s="6"/>
      <c r="D32" s="6"/>
      <c r="E32" s="6"/>
      <c r="F32" s="6"/>
    </row>
    <row r="33" spans="1:6" ht="15.75" thickBot="1" x14ac:dyDescent="0.3">
      <c r="A33" s="8" t="str">
        <f>[4]JEFATURAS!$A35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[4]JEFATURAS!$A36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[4]JEFATURAS!$A37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[4]JEFATURAS!$A38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[4]JEFATURAS!$A39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[4]JEFATURAS!$A40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[4]JEFATURAS!$A41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[4]JEFATURAS!$A42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[4]JEFATURAS!$A43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[4]JEFATURAS!$A44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[4]JEFATURAS!$A45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[4]JEFATURAS!$A46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[4]JEFATURAS!$A47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[4]JEFATURAS!$A48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[4]JEFATURAS!$A49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[4]JEFATURAS!$A50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[4]JEFATURAS!$A51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[4]JEFATURAS!$A52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[4]JEFATURAS!$A53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[4]JEFATURAS!$A54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[4]JEFATURAS!$A55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[4]JEFATURAS!$A56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[4]JEFATURAS!$A57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[4]JEFATURAS!$A58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[4]JEFATURAS!$A59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[4]JEFATURAS!$A60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[4]JEFATURAS!$A61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[4]JEFATURAS!$A62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[4]JEFATURAS!$A63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[4]JEFATURAS!$A64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[4]JEFATURAS!$A65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[4]JEFATURAS!$A66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[4]JEFATURAS!$A67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[4]JEFATURAS!$A68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[4]JEFATURAS!$A69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[4]JEFATURAS!$A70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[4]JEFATURAS!$A71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[4]JEFATURAS!$A72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[4]JEFATURAS!$A73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[4]JEFATURAS!$A74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[4]JEFATURAS!$A75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[4]JEFATURAS!$A76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[4]JEFATURAS!$A77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[4]JEFATURAS!$A78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[4]JEFATURAS!$A79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[4]JEFATURAS!$A80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[4]JEFATURAS!$A81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[4]JEFATURAS!$A82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[4]JEFATURAS!$A83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[4]JEFATURAS!$A84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[4]JEFATURAS!$A85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[4]JEFATURAS!$A86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[4]JEFATURAS!$A87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[4]JEFATURAS!$A88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[4]JEFATURAS!$A89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[4]JEFATURAS!$A90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[4]JEFATURAS!$A91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[4]JEFATURAS!$A92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[4]JEFATURAS!$A93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[4]JEFATURAS!$A94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[4]JEFATURAS!$A95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[4]JEFATURAS!$A96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[4]JEFATURAS!$A97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[4]JEFATURAS!$A98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[4]JEFATURAS!$A99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[4]JEFATURAS!$A100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[4]JEFATURAS!$A101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[4]JEFATURAS!$A102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[4]JEFATURAS!$A103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[4]JEFATURAS!$A104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[4]JEFATURAS!$A105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[4]JEFATURAS!$A106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[4]JEFATURAS!$A107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[4]JEFATURAS!$A108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[4]JEFATURAS!$A109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[4]JEFATURAS!$A110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[4]JEFATURAS!$A111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[4]JEFATURAS!$A112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[4]JEFATURAS!$A113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[4]JEFATURAS!$A114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[4]JEFATURAS!$A115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[4]JEFATURAS!$A116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[4]JEFATURAS!$A117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[4]JEFATURAS!$A118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[4]JEFATURAS!$A119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[4]JEFATURAS!$A120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[4]JEFATURAS!$A121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[4]JEFATURAS!$A122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[4]JEFATURAS!$A123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[4]JEFATURAS!$A124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[4]JEFATURAS!$A125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[4]JEFATURAS!$A126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[4]JEFATURAS!$A127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[4]JEFATURAS!$A128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[4]JEFATURAS!$A129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[4]JEFATURAS!$A130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[4]JEFATURAS!$A131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[4]JEFATURAS!$A132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[4]JEFATURAS!$A133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[4]JEFATURAS!$A134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[4]JEFATURAS!$A135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[4]JEFATURAS!$A136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[4]JEFATURAS!$A137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[4]JEFATURAS!$A138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[4]JEFATURAS!$A139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[4]JEFATURAS!$A140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[4]JEFATURAS!$A141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[4]JEFATURAS!$A142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[4]JEFATURAS!$A143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[4]JEFATURAS!$A144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[4]JEFATURAS!$A145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[4]JEFATURAS!$A146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[4]JEFATURAS!$A147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[4]JEFATURAS!$A148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[4]JEFATURAS!$A149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[4]JEFATURAS!$A150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[4]JEFATURAS!$A151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[4]JEFATURAS!$A152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[4]JEFATURAS!$A153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[4]JEFATURAS!$A154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[4]JEFATURAS!$A155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[4]JEFATURAS!$A156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[4]JEFATURAS!$A157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[4]JEFATURAS!$A158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[4]JEFATURAS!$A159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[4]JEFATURAS!$A160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[4]JEFATURAS!$A161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[4]JEFATURAS!$A162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[4]JEFATURAS!$A163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[4]JEFATURAS!$A164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[4]JEFATURAS!$A165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[4]JEFATURAS!$A166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[4]JEFATURAS!$A167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[4]JEFATURAS!$A168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[4]JEFATURAS!$A169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[4]JEFATURAS!$A170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[4]JEFATURAS!$A171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[4]JEFATURAS!$A172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[4]JEFATURAS!$A173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[4]JEFATURAS!$A174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[4]JEFATURAS!$A175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[4]JEFATURAS!$A176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[4]JEFATURAS!$A177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[4]JEFATURAS!$A178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[4]JEFATURAS!$A179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[4]JEFATURAS!$A180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[4]JEFATURAS!$A181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[4]JEFATURAS!$A182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[4]JEFATURAS!$A183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[4]JEFATURAS!$A184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[4]JEFATURAS!$A185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[4]JEFATURAS!$A186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[4]JEFATURAS!$A187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[4]JEFATURAS!$A188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[4]JEFATURAS!$A189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[4]JEFATURAS!$A190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[4]JEFATURAS!$A191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[4]JEFATURAS!$A192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[4]JEFATURAS!$A193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[4]JEFATURAS!$A194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[4]JEFATURAS!$A195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[4]JEFATURAS!$A196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[4]JEFATURAS!$A197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[4]JEFATURAS!$A198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[4]JEFATURAS!$A199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[4]JEFATURAS!$A200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548" priority="17">
      <formula>$A2=""</formula>
    </cfRule>
    <cfRule type="expression" dxfId="547" priority="18">
      <formula>$A2="TOTAL"</formula>
    </cfRule>
    <cfRule type="expression" dxfId="546" priority="19">
      <formula>AND($A2&lt;&gt;"",$A2&lt;&gt;"TOTAL")</formula>
    </cfRule>
  </conditionalFormatting>
  <conditionalFormatting sqref="B2:B201">
    <cfRule type="expression" dxfId="545" priority="12">
      <formula>$A2="TOTAL"</formula>
    </cfRule>
    <cfRule type="expression" dxfId="544" priority="15">
      <formula>$A2=""</formula>
    </cfRule>
    <cfRule type="expression" dxfId="543" priority="16">
      <formula>AND($A2&lt;&gt;"",$A2&lt;&gt;"TOTAL")</formula>
    </cfRule>
  </conditionalFormatting>
  <conditionalFormatting sqref="F2:F201">
    <cfRule type="expression" dxfId="542" priority="13">
      <formula>$A2=""</formula>
    </cfRule>
    <cfRule type="expression" dxfId="541" priority="14">
      <formula>$A2&lt;&gt;""</formula>
    </cfRule>
  </conditionalFormatting>
  <conditionalFormatting sqref="C2:C201">
    <cfRule type="expression" dxfId="540" priority="9">
      <formula>$A2="TOTAL"</formula>
    </cfRule>
    <cfRule type="expression" dxfId="539" priority="10">
      <formula>$A2=""</formula>
    </cfRule>
    <cfRule type="expression" dxfId="538" priority="11">
      <formula>AND($A2&lt;&gt;"",$A2&lt;&gt;"TOTAL")</formula>
    </cfRule>
  </conditionalFormatting>
  <conditionalFormatting sqref="E2:E201">
    <cfRule type="expression" dxfId="537" priority="3">
      <formula>$A2="TOTAL"</formula>
    </cfRule>
    <cfRule type="expression" dxfId="536" priority="4">
      <formula>$A2=""</formula>
    </cfRule>
    <cfRule type="expression" dxfId="535" priority="5">
      <formula>AND($A2&lt;&gt;"",$A2&lt;&gt;"TOTAL")</formula>
    </cfRule>
  </conditionalFormatting>
  <conditionalFormatting sqref="D2:D201">
    <cfRule type="expression" dxfId="534" priority="6">
      <formula>$A2="TOTAL"</formula>
    </cfRule>
    <cfRule type="expression" dxfId="533" priority="7">
      <formula>$A2=""</formula>
    </cfRule>
    <cfRule type="expression" dxfId="532" priority="8">
      <formula>AND($A2&lt;&gt;"",$A2&lt;&gt;"TOTAL")</formula>
    </cfRule>
  </conditionalFormatting>
  <conditionalFormatting sqref="A1:F1">
    <cfRule type="expression" dxfId="531" priority="1">
      <formula>"Total"</formula>
    </cfRule>
    <cfRule type="cellIs" dxfId="530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O201"/>
  <sheetViews>
    <sheetView workbookViewId="0">
      <selection activeCell="D13" sqref="D13"/>
    </sheetView>
  </sheetViews>
  <sheetFormatPr baseColWidth="10" defaultRowHeight="15" x14ac:dyDescent="0.25"/>
  <cols>
    <col min="1" max="1" width="26.5703125" customWidth="1"/>
  </cols>
  <sheetData>
    <row r="1" spans="1:15" ht="15.75" thickBot="1" x14ac:dyDescent="0.3">
      <c r="A1" s="5" t="s">
        <v>21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5" ht="15.75" thickBot="1" x14ac:dyDescent="0.3">
      <c r="A2" s="8" t="str">
        <f>'[5]Participacion PAS org coleg'!$A4</f>
        <v>Claustro Universitario</v>
      </c>
      <c r="B2" s="6"/>
      <c r="C2" s="6"/>
      <c r="D2" s="6"/>
      <c r="E2" s="6"/>
      <c r="F2" s="6"/>
    </row>
    <row r="3" spans="1:15" ht="15.75" thickBot="1" x14ac:dyDescent="0.3">
      <c r="A3" s="8" t="str">
        <f>'[5]Participacion PAS org coleg'!$A5</f>
        <v>Consejo de Gobierno</v>
      </c>
      <c r="B3" s="6"/>
      <c r="C3" s="6"/>
      <c r="D3" s="6"/>
      <c r="E3" s="6"/>
      <c r="F3" s="6"/>
    </row>
    <row r="4" spans="1:15" ht="15.75" thickBot="1" x14ac:dyDescent="0.3">
      <c r="A4" s="8" t="str">
        <f>'[5]Participacion PAS org coleg'!$A6</f>
        <v>Consejo Social</v>
      </c>
      <c r="B4" s="6"/>
      <c r="C4" s="6"/>
      <c r="D4" s="6"/>
      <c r="E4" s="6"/>
      <c r="F4" s="6"/>
    </row>
    <row r="5" spans="1:15" ht="15.75" thickBot="1" x14ac:dyDescent="0.3">
      <c r="A5" s="8" t="str">
        <f>'[5]Participacion PAS org coleg'!$A7</f>
        <v>Juntas de Facultad y Escuela</v>
      </c>
      <c r="B5" s="6"/>
      <c r="C5" s="6"/>
      <c r="D5" s="6"/>
      <c r="E5" s="6"/>
      <c r="F5" s="6"/>
    </row>
    <row r="6" spans="1:15" ht="15.75" thickBot="1" x14ac:dyDescent="0.3">
      <c r="A6" s="8" t="str">
        <f>'[5]Participacion PAS org coleg'!$A8</f>
        <v>Consejos de Departamento</v>
      </c>
      <c r="B6" s="6"/>
      <c r="C6" s="6"/>
      <c r="D6" s="6"/>
      <c r="E6" s="6"/>
      <c r="F6" s="6"/>
    </row>
    <row r="7" spans="1:15" ht="15.75" thickBot="1" x14ac:dyDescent="0.3">
      <c r="A7" s="8" t="str">
        <f>'[5]Participacion PAS org coleg'!$A9</f>
        <v>Patronatos  Fundaciones</v>
      </c>
      <c r="B7" s="6"/>
      <c r="C7" s="6"/>
      <c r="D7" s="6"/>
      <c r="E7" s="6"/>
      <c r="F7" s="6"/>
    </row>
    <row r="8" spans="1:15" ht="15.75" thickBot="1" x14ac:dyDescent="0.3">
      <c r="A8" s="8" t="str">
        <f>'[5]Participacion PAS org coleg'!$A10</f>
        <v>TOTAL</v>
      </c>
      <c r="B8" s="6"/>
      <c r="C8" s="6"/>
      <c r="D8" s="6"/>
      <c r="E8" s="6"/>
      <c r="F8" s="6"/>
      <c r="O8" s="17"/>
    </row>
    <row r="9" spans="1:15" ht="15.75" thickBot="1" x14ac:dyDescent="0.3">
      <c r="A9" s="8" t="str">
        <f>'[5]Participacion PAS org coleg'!$A11</f>
        <v/>
      </c>
      <c r="B9" s="6"/>
      <c r="C9" s="6"/>
      <c r="D9" s="6"/>
      <c r="E9" s="6"/>
      <c r="F9" s="6"/>
      <c r="O9" s="17"/>
    </row>
    <row r="10" spans="1:15" ht="15.75" thickBot="1" x14ac:dyDescent="0.3">
      <c r="A10" s="8" t="str">
        <f>'[5]Participacion PAS org coleg'!$A12</f>
        <v/>
      </c>
      <c r="B10" s="6"/>
      <c r="C10" s="6"/>
      <c r="D10" s="6"/>
      <c r="E10" s="6"/>
      <c r="F10" s="6"/>
      <c r="O10" s="17"/>
    </row>
    <row r="11" spans="1:15" ht="15.75" thickBot="1" x14ac:dyDescent="0.3">
      <c r="A11" s="8" t="str">
        <f>'[5]Participacion PAS org coleg'!$A13</f>
        <v/>
      </c>
      <c r="B11" s="6"/>
      <c r="C11" s="6"/>
      <c r="D11" s="6"/>
      <c r="E11" s="6"/>
      <c r="F11" s="6"/>
      <c r="H11" s="17"/>
      <c r="O11" s="17"/>
    </row>
    <row r="12" spans="1:15" ht="15.75" thickBot="1" x14ac:dyDescent="0.3">
      <c r="A12" s="8" t="str">
        <f>'[5]Participacion PAS org coleg'!$A14</f>
        <v/>
      </c>
      <c r="B12" s="6"/>
      <c r="C12" s="6"/>
      <c r="D12" s="6"/>
      <c r="E12" s="6"/>
      <c r="F12" s="6"/>
      <c r="H12" s="17"/>
      <c r="O12" s="17"/>
    </row>
    <row r="13" spans="1:15" ht="15.75" thickBot="1" x14ac:dyDescent="0.3">
      <c r="A13" s="8" t="str">
        <f>'[5]Participacion PAS org coleg'!$A15</f>
        <v/>
      </c>
      <c r="B13" s="6"/>
      <c r="C13" s="6"/>
      <c r="D13" s="6"/>
      <c r="E13" s="6"/>
      <c r="F13" s="6"/>
      <c r="H13" s="17"/>
      <c r="O13" s="17"/>
    </row>
    <row r="14" spans="1:15" ht="15.75" thickBot="1" x14ac:dyDescent="0.3">
      <c r="A14" s="8" t="str">
        <f>'[5]Participacion PAS org coleg'!$A16</f>
        <v/>
      </c>
      <c r="B14" s="6"/>
      <c r="C14" s="6"/>
      <c r="D14" s="6"/>
      <c r="E14" s="6"/>
      <c r="F14" s="6"/>
      <c r="H14" s="17"/>
      <c r="O14" s="17"/>
    </row>
    <row r="15" spans="1:15" ht="15.75" thickBot="1" x14ac:dyDescent="0.3">
      <c r="A15" s="8" t="str">
        <f>'[5]Participacion PAS org coleg'!$A17</f>
        <v/>
      </c>
      <c r="B15" s="6"/>
      <c r="C15" s="6"/>
      <c r="D15" s="6"/>
      <c r="E15" s="6"/>
      <c r="F15" s="6"/>
      <c r="G15" s="17"/>
      <c r="H15" s="17"/>
      <c r="I15" s="17"/>
      <c r="J15" s="17"/>
      <c r="K15" s="17"/>
      <c r="L15" s="17"/>
    </row>
    <row r="16" spans="1:15" ht="15.75" thickBot="1" x14ac:dyDescent="0.3">
      <c r="A16" s="8" t="str">
        <f>'[5]Participacion PAS org coleg'!$A18</f>
        <v/>
      </c>
      <c r="B16" s="6"/>
      <c r="C16" s="6"/>
      <c r="D16" s="6"/>
      <c r="E16" s="6"/>
      <c r="F16" s="6"/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'[5]Participacion PAS org coleg'!$A19</f>
        <v/>
      </c>
      <c r="B17" s="6"/>
      <c r="C17" s="6"/>
      <c r="D17" s="6"/>
      <c r="E17" s="6"/>
      <c r="F17" s="6"/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'[5]Participacion PAS org coleg'!$A20</f>
        <v/>
      </c>
      <c r="B18" s="6"/>
      <c r="C18" s="6"/>
      <c r="D18" s="6"/>
      <c r="E18" s="6"/>
      <c r="F18" s="6"/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'[5]Participacion PAS org coleg'!$A21</f>
        <v/>
      </c>
      <c r="B19" s="6"/>
      <c r="C19" s="6"/>
      <c r="D19" s="6"/>
      <c r="E19" s="6"/>
      <c r="F19" s="6"/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'[5]Participacion PAS org coleg'!$A22</f>
        <v/>
      </c>
      <c r="B20" s="6"/>
      <c r="C20" s="6"/>
      <c r="D20" s="6"/>
      <c r="E20" s="6"/>
      <c r="F20" s="6"/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'[5]Participacion PAS org coleg'!$A23</f>
        <v/>
      </c>
      <c r="B21" s="6"/>
      <c r="C21" s="6"/>
      <c r="D21" s="6"/>
      <c r="E21" s="6"/>
      <c r="F21" s="6"/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'[5]Participacion PAS org coleg'!$A24</f>
        <v/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'[5]Participacion PAS org coleg'!$A25</f>
        <v/>
      </c>
      <c r="B23" s="6"/>
      <c r="C23" s="6"/>
      <c r="D23" s="6"/>
      <c r="E23" s="6"/>
      <c r="F23" s="6"/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'[5]Participacion PAS org coleg'!$A26</f>
        <v/>
      </c>
      <c r="B24" s="6"/>
      <c r="C24" s="6"/>
      <c r="D24" s="6"/>
      <c r="E24" s="6"/>
      <c r="F24" s="6"/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'[5]Participacion PAS org coleg'!$A27</f>
        <v/>
      </c>
      <c r="B25" s="6"/>
      <c r="C25" s="6"/>
      <c r="D25" s="6"/>
      <c r="E25" s="6"/>
      <c r="F25" s="6"/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'[5]Participacion PAS org coleg'!$A28</f>
        <v/>
      </c>
      <c r="B26" s="6"/>
      <c r="C26" s="6"/>
      <c r="D26" s="6"/>
      <c r="E26" s="6"/>
      <c r="F26" s="6"/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'[5]Participacion PAS org coleg'!$A29</f>
        <v/>
      </c>
      <c r="B27" s="6"/>
      <c r="C27" s="6"/>
      <c r="D27" s="6"/>
      <c r="E27" s="6"/>
      <c r="F27" s="6"/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'[5]Participacion PAS org coleg'!$A30</f>
        <v/>
      </c>
      <c r="B28" s="6"/>
      <c r="C28" s="6"/>
      <c r="D28" s="6"/>
      <c r="E28" s="6"/>
      <c r="F28" s="6"/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'[5]Participacion PAS org coleg'!$A31</f>
        <v/>
      </c>
      <c r="B29" s="6"/>
      <c r="C29" s="6"/>
      <c r="D29" s="6"/>
      <c r="E29" s="6"/>
      <c r="F29" s="6"/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'[5]Participacion PAS org coleg'!$A32</f>
        <v/>
      </c>
      <c r="B30" s="6"/>
      <c r="C30" s="6"/>
      <c r="D30" s="6"/>
      <c r="E30" s="6"/>
      <c r="F30" s="6"/>
    </row>
    <row r="31" spans="1:12" ht="15.75" thickBot="1" x14ac:dyDescent="0.3">
      <c r="A31" s="8" t="str">
        <f>'[5]Participacion PAS org coleg'!$A33</f>
        <v/>
      </c>
      <c r="B31" s="6"/>
      <c r="C31" s="6"/>
      <c r="D31" s="6"/>
      <c r="E31" s="6"/>
      <c r="F31" s="6"/>
    </row>
    <row r="32" spans="1:12" ht="15.75" thickBot="1" x14ac:dyDescent="0.3">
      <c r="A32" s="8" t="str">
        <f>'[5]Participacion PAS org coleg'!$A34</f>
        <v/>
      </c>
      <c r="B32" s="6"/>
      <c r="C32" s="6"/>
      <c r="D32" s="6"/>
      <c r="E32" s="6"/>
      <c r="F32" s="6"/>
    </row>
    <row r="33" spans="1:6" ht="15.75" thickBot="1" x14ac:dyDescent="0.3">
      <c r="A33" s="8" t="str">
        <f>'[5]Participacion PAS org coleg'!$A35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'[5]Participacion PAS org coleg'!$A36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'[5]Participacion PAS org coleg'!$A37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'[5]Participacion PAS org coleg'!$A38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'[5]Participacion PAS org coleg'!$A39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'[5]Participacion PAS org coleg'!$A40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'[5]Participacion PAS org coleg'!$A41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'[5]Participacion PAS org coleg'!$A42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'[5]Participacion PAS org coleg'!$A43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'[5]Participacion PAS org coleg'!$A44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'[5]Participacion PAS org coleg'!$A45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'[5]Participacion PAS org coleg'!$A46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'[5]Participacion PAS org coleg'!$A47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'[5]Participacion PAS org coleg'!$A48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'[5]Participacion PAS org coleg'!$A49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'[5]Participacion PAS org coleg'!$A50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'[5]Participacion PAS org coleg'!$A51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'[5]Participacion PAS org coleg'!$A52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'[5]Participacion PAS org coleg'!$A53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'[5]Participacion PAS org coleg'!$A54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'[5]Participacion PAS org coleg'!$A55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'[5]Participacion PAS org coleg'!$A56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'[5]Participacion PAS org coleg'!$A57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'[5]Participacion PAS org coleg'!$A58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'[5]Participacion PAS org coleg'!$A59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'[5]Participacion PAS org coleg'!$A60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'[5]Participacion PAS org coleg'!$A61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'[5]Participacion PAS org coleg'!$A62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'[5]Participacion PAS org coleg'!$A63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'[5]Participacion PAS org coleg'!$A64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'[5]Participacion PAS org coleg'!$A65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'[5]Participacion PAS org coleg'!$A66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'[5]Participacion PAS org coleg'!$A67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'[5]Participacion PAS org coleg'!$A68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'[5]Participacion PAS org coleg'!$A69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'[5]Participacion PAS org coleg'!$A70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'[5]Participacion PAS org coleg'!$A71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'[5]Participacion PAS org coleg'!$A72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'[5]Participacion PAS org coleg'!$A73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'[5]Participacion PAS org coleg'!$A74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'[5]Participacion PAS org coleg'!$A75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'[5]Participacion PAS org coleg'!$A76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'[5]Participacion PAS org coleg'!$A77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'[5]Participacion PAS org coleg'!$A78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'[5]Participacion PAS org coleg'!$A79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'[5]Participacion PAS org coleg'!$A80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'[5]Participacion PAS org coleg'!$A81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'[5]Participacion PAS org coleg'!$A82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'[5]Participacion PAS org coleg'!$A83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'[5]Participacion PAS org coleg'!$A84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'[5]Participacion PAS org coleg'!$A85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'[5]Participacion PAS org coleg'!$A86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'[5]Participacion PAS org coleg'!$A87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'[5]Participacion PAS org coleg'!$A88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'[5]Participacion PAS org coleg'!$A89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'[5]Participacion PAS org coleg'!$A90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'[5]Participacion PAS org coleg'!$A91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'[5]Participacion PAS org coleg'!$A92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'[5]Participacion PAS org coleg'!$A93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'[5]Participacion PAS org coleg'!$A94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'[5]Participacion PAS org coleg'!$A95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'[5]Participacion PAS org coleg'!$A96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'[5]Participacion PAS org coleg'!$A97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'[5]Participacion PAS org coleg'!$A98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'[5]Participacion PAS org coleg'!$A99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'[5]Participacion PAS org coleg'!$A100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'[5]Participacion PAS org coleg'!$A101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'[5]Participacion PAS org coleg'!$A102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'[5]Participacion PAS org coleg'!$A103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'[5]Participacion PAS org coleg'!$A104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'[5]Participacion PAS org coleg'!$A105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'[5]Participacion PAS org coleg'!$A106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'[5]Participacion PAS org coleg'!$A107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'[5]Participacion PAS org coleg'!$A108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'[5]Participacion PAS org coleg'!$A109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'[5]Participacion PAS org coleg'!$A110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'[5]Participacion PAS org coleg'!$A111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'[5]Participacion PAS org coleg'!$A112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'[5]Participacion PAS org coleg'!$A113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'[5]Participacion PAS org coleg'!$A114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'[5]Participacion PAS org coleg'!$A115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'[5]Participacion PAS org coleg'!$A116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'[5]Participacion PAS org coleg'!$A117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'[5]Participacion PAS org coleg'!$A118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'[5]Participacion PAS org coleg'!$A119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'[5]Participacion PAS org coleg'!$A120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'[5]Participacion PAS org coleg'!$A121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'[5]Participacion PAS org coleg'!$A122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'[5]Participacion PAS org coleg'!$A123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'[5]Participacion PAS org coleg'!$A124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'[5]Participacion PAS org coleg'!$A125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'[5]Participacion PAS org coleg'!$A126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'[5]Participacion PAS org coleg'!$A127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'[5]Participacion PAS org coleg'!$A128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'[5]Participacion PAS org coleg'!$A129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'[5]Participacion PAS org coleg'!$A130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'[5]Participacion PAS org coleg'!$A131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'[5]Participacion PAS org coleg'!$A132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'[5]Participacion PAS org coleg'!$A133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'[5]Participacion PAS org coleg'!$A134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'[5]Participacion PAS org coleg'!$A135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'[5]Participacion PAS org coleg'!$A136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'[5]Participacion PAS org coleg'!$A137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'[5]Participacion PAS org coleg'!$A138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'[5]Participacion PAS org coleg'!$A139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'[5]Participacion PAS org coleg'!$A140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'[5]Participacion PAS org coleg'!$A141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'[5]Participacion PAS org coleg'!$A142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'[5]Participacion PAS org coleg'!$A143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'[5]Participacion PAS org coleg'!$A144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'[5]Participacion PAS org coleg'!$A145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'[5]Participacion PAS org coleg'!$A146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'[5]Participacion PAS org coleg'!$A147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'[5]Participacion PAS org coleg'!$A148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'[5]Participacion PAS org coleg'!$A149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'[5]Participacion PAS org coleg'!$A150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'[5]Participacion PAS org coleg'!$A151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'[5]Participacion PAS org coleg'!$A152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'[5]Participacion PAS org coleg'!$A153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'[5]Participacion PAS org coleg'!$A154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'[5]Participacion PAS org coleg'!$A155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'[5]Participacion PAS org coleg'!$A156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'[5]Participacion PAS org coleg'!$A157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'[5]Participacion PAS org coleg'!$A158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'[5]Participacion PAS org coleg'!$A159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'[5]Participacion PAS org coleg'!$A160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'[5]Participacion PAS org coleg'!$A161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'[5]Participacion PAS org coleg'!$A162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'[5]Participacion PAS org coleg'!$A163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'[5]Participacion PAS org coleg'!$A164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'[5]Participacion PAS org coleg'!$A165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'[5]Participacion PAS org coleg'!$A166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'[5]Participacion PAS org coleg'!$A167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'[5]Participacion PAS org coleg'!$A168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'[5]Participacion PAS org coleg'!$A169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'[5]Participacion PAS org coleg'!$A170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'[5]Participacion PAS org coleg'!$A171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'[5]Participacion PAS org coleg'!$A172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'[5]Participacion PAS org coleg'!$A173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'[5]Participacion PAS org coleg'!$A174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'[5]Participacion PAS org coleg'!$A175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'[5]Participacion PAS org coleg'!$A176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'[5]Participacion PAS org coleg'!$A177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'[5]Participacion PAS org coleg'!$A178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'[5]Participacion PAS org coleg'!$A179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'[5]Participacion PAS org coleg'!$A180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'[5]Participacion PAS org coleg'!$A181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'[5]Participacion PAS org coleg'!$A182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'[5]Participacion PAS org coleg'!$A183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'[5]Participacion PAS org coleg'!$A184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'[5]Participacion PAS org coleg'!$A185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'[5]Participacion PAS org coleg'!$A186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'[5]Participacion PAS org coleg'!$A187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'[5]Participacion PAS org coleg'!$A188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'[5]Participacion PAS org coleg'!$A189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'[5]Participacion PAS org coleg'!$A190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'[5]Participacion PAS org coleg'!$A191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'[5]Participacion PAS org coleg'!$A192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'[5]Participacion PAS org coleg'!$A193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'[5]Participacion PAS org coleg'!$A194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'[5]Participacion PAS org coleg'!$A195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'[5]Participacion PAS org coleg'!$A196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'[5]Participacion PAS org coleg'!$A197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'[5]Participacion PAS org coleg'!$A198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'[5]Participacion PAS org coleg'!$A199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'[5]Participacion PAS org coleg'!$A200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4:A201">
    <cfRule type="expression" dxfId="529" priority="68">
      <formula>$A4=""</formula>
    </cfRule>
    <cfRule type="expression" dxfId="528" priority="69">
      <formula>$A4="TOTAL"</formula>
    </cfRule>
    <cfRule type="expression" dxfId="527" priority="70">
      <formula>AND($A4&lt;&gt;"",$A4&lt;&gt;"TOTAL")</formula>
    </cfRule>
  </conditionalFormatting>
  <conditionalFormatting sqref="B4:B201">
    <cfRule type="expression" dxfId="526" priority="63">
      <formula>$A4="TOTAL"</formula>
    </cfRule>
    <cfRule type="expression" dxfId="525" priority="66">
      <formula>$A4=""</formula>
    </cfRule>
    <cfRule type="expression" dxfId="524" priority="67">
      <formula>AND($A4&lt;&gt;"",$A4&lt;&gt;"TOTAL")</formula>
    </cfRule>
  </conditionalFormatting>
  <conditionalFormatting sqref="F4:F201">
    <cfRule type="expression" dxfId="523" priority="64">
      <formula>$A4=""</formula>
    </cfRule>
    <cfRule type="expression" dxfId="522" priority="65">
      <formula>$A4&lt;&gt;""</formula>
    </cfRule>
  </conditionalFormatting>
  <conditionalFormatting sqref="C4:C201">
    <cfRule type="expression" dxfId="521" priority="60">
      <formula>$A4="TOTAL"</formula>
    </cfRule>
    <cfRule type="expression" dxfId="520" priority="61">
      <formula>$A4=""</formula>
    </cfRule>
    <cfRule type="expression" dxfId="519" priority="62">
      <formula>AND($A4&lt;&gt;"",$A4&lt;&gt;"TOTAL")</formula>
    </cfRule>
  </conditionalFormatting>
  <conditionalFormatting sqref="E4:E201">
    <cfRule type="expression" dxfId="518" priority="54">
      <formula>$A4="TOTAL"</formula>
    </cfRule>
    <cfRule type="expression" dxfId="517" priority="55">
      <formula>$A4=""</formula>
    </cfRule>
    <cfRule type="expression" dxfId="516" priority="56">
      <formula>AND($A4&lt;&gt;"",$A4&lt;&gt;"TOTAL")</formula>
    </cfRule>
  </conditionalFormatting>
  <conditionalFormatting sqref="D4:D201">
    <cfRule type="expression" dxfId="515" priority="57">
      <formula>$A4="TOTAL"</formula>
    </cfRule>
    <cfRule type="expression" dxfId="514" priority="58">
      <formula>$A4=""</formula>
    </cfRule>
    <cfRule type="expression" dxfId="513" priority="59">
      <formula>AND($A4&lt;&gt;"",$A4&lt;&gt;"TOTAL")</formula>
    </cfRule>
  </conditionalFormatting>
  <conditionalFormatting sqref="A3">
    <cfRule type="expression" dxfId="512" priority="51">
      <formula>$A3=""</formula>
    </cfRule>
    <cfRule type="expression" dxfId="511" priority="52">
      <formula>$A3="TOTAL"</formula>
    </cfRule>
    <cfRule type="expression" dxfId="510" priority="53">
      <formula>AND($A3&lt;&gt;"",$A3&lt;&gt;"TOTAL")</formula>
    </cfRule>
  </conditionalFormatting>
  <conditionalFormatting sqref="B3">
    <cfRule type="expression" dxfId="509" priority="46">
      <formula>$A3="TOTAL"</formula>
    </cfRule>
    <cfRule type="expression" dxfId="508" priority="49">
      <formula>$A3=""</formula>
    </cfRule>
    <cfRule type="expression" dxfId="507" priority="50">
      <formula>AND($A3&lt;&gt;"",$A3&lt;&gt;"TOTAL")</formula>
    </cfRule>
  </conditionalFormatting>
  <conditionalFormatting sqref="F3">
    <cfRule type="expression" dxfId="506" priority="47">
      <formula>$A3=""</formula>
    </cfRule>
    <cfRule type="expression" dxfId="505" priority="48">
      <formula>$A3&lt;&gt;""</formula>
    </cfRule>
  </conditionalFormatting>
  <conditionalFormatting sqref="C3">
    <cfRule type="expression" dxfId="504" priority="43">
      <formula>$A3="TOTAL"</formula>
    </cfRule>
    <cfRule type="expression" dxfId="503" priority="44">
      <formula>$A3=""</formula>
    </cfRule>
    <cfRule type="expression" dxfId="502" priority="45">
      <formula>AND($A3&lt;&gt;"",$A3&lt;&gt;"TOTAL")</formula>
    </cfRule>
  </conditionalFormatting>
  <conditionalFormatting sqref="E3">
    <cfRule type="expression" dxfId="501" priority="37">
      <formula>$A3="TOTAL"</formula>
    </cfRule>
    <cfRule type="expression" dxfId="500" priority="38">
      <formula>$A3=""</formula>
    </cfRule>
    <cfRule type="expression" dxfId="499" priority="39">
      <formula>AND($A3&lt;&gt;"",$A3&lt;&gt;"TOTAL")</formula>
    </cfRule>
  </conditionalFormatting>
  <conditionalFormatting sqref="D3">
    <cfRule type="expression" dxfId="498" priority="40">
      <formula>$A3="TOTAL"</formula>
    </cfRule>
    <cfRule type="expression" dxfId="497" priority="41">
      <formula>$A3=""</formula>
    </cfRule>
    <cfRule type="expression" dxfId="496" priority="42">
      <formula>AND($A3&lt;&gt;"",$A3&lt;&gt;"TOTAL")</formula>
    </cfRule>
  </conditionalFormatting>
  <conditionalFormatting sqref="A3:A201">
    <cfRule type="expression" dxfId="495" priority="34">
      <formula>$A3=""</formula>
    </cfRule>
    <cfRule type="expression" dxfId="494" priority="35">
      <formula>$A3="TOTAL"</formula>
    </cfRule>
    <cfRule type="expression" dxfId="493" priority="36">
      <formula>AND($A3&lt;&gt;"",$A3&lt;&gt;"TOTAL")</formula>
    </cfRule>
  </conditionalFormatting>
  <conditionalFormatting sqref="B3:B201">
    <cfRule type="expression" dxfId="492" priority="29">
      <formula>$A3="TOTAL"</formula>
    </cfRule>
    <cfRule type="expression" dxfId="491" priority="32">
      <formula>$A3=""</formula>
    </cfRule>
    <cfRule type="expression" dxfId="490" priority="33">
      <formula>AND($A3&lt;&gt;"",$A3&lt;&gt;"TOTAL")</formula>
    </cfRule>
  </conditionalFormatting>
  <conditionalFormatting sqref="F3:F201">
    <cfRule type="expression" dxfId="489" priority="30">
      <formula>$A3=""</formula>
    </cfRule>
    <cfRule type="expression" dxfId="488" priority="31">
      <formula>$A3&lt;&gt;""</formula>
    </cfRule>
  </conditionalFormatting>
  <conditionalFormatting sqref="C3:C201">
    <cfRule type="expression" dxfId="487" priority="26">
      <formula>$A3="TOTAL"</formula>
    </cfRule>
    <cfRule type="expression" dxfId="486" priority="27">
      <formula>$A3=""</formula>
    </cfRule>
    <cfRule type="expression" dxfId="485" priority="28">
      <formula>AND($A3&lt;&gt;"",$A3&lt;&gt;"TOTAL")</formula>
    </cfRule>
  </conditionalFormatting>
  <conditionalFormatting sqref="E3:E201">
    <cfRule type="expression" dxfId="484" priority="20">
      <formula>$A3="TOTAL"</formula>
    </cfRule>
    <cfRule type="expression" dxfId="483" priority="21">
      <formula>$A3=""</formula>
    </cfRule>
    <cfRule type="expression" dxfId="482" priority="22">
      <formula>AND($A3&lt;&gt;"",$A3&lt;&gt;"TOTAL")</formula>
    </cfRule>
  </conditionalFormatting>
  <conditionalFormatting sqref="D3:D201">
    <cfRule type="expression" dxfId="481" priority="23">
      <formula>$A3="TOTAL"</formula>
    </cfRule>
    <cfRule type="expression" dxfId="480" priority="24">
      <formula>$A3=""</formula>
    </cfRule>
    <cfRule type="expression" dxfId="479" priority="25">
      <formula>AND($A3&lt;&gt;"",$A3&lt;&gt;"TOTAL")</formula>
    </cfRule>
  </conditionalFormatting>
  <conditionalFormatting sqref="A2:A201">
    <cfRule type="expression" dxfId="478" priority="17">
      <formula>$A2=""</formula>
    </cfRule>
    <cfRule type="expression" dxfId="477" priority="18">
      <formula>$A2="TOTAL"</formula>
    </cfRule>
    <cfRule type="expression" dxfId="476" priority="19">
      <formula>AND($A2&lt;&gt;"",$A2&lt;&gt;"TOTAL")</formula>
    </cfRule>
  </conditionalFormatting>
  <conditionalFormatting sqref="B2:B201">
    <cfRule type="expression" dxfId="475" priority="12">
      <formula>$A2="TOTAL"</formula>
    </cfRule>
    <cfRule type="expression" dxfId="474" priority="15">
      <formula>$A2=""</formula>
    </cfRule>
    <cfRule type="expression" dxfId="473" priority="16">
      <formula>AND($A2&lt;&gt;"",$A2&lt;&gt;"TOTAL")</formula>
    </cfRule>
  </conditionalFormatting>
  <conditionalFormatting sqref="F2:F201">
    <cfRule type="expression" dxfId="472" priority="13">
      <formula>$A2=""</formula>
    </cfRule>
    <cfRule type="expression" dxfId="471" priority="14">
      <formula>$A2&lt;&gt;""</formula>
    </cfRule>
  </conditionalFormatting>
  <conditionalFormatting sqref="C2:C201">
    <cfRule type="expression" dxfId="470" priority="9">
      <formula>$A2="TOTAL"</formula>
    </cfRule>
    <cfRule type="expression" dxfId="469" priority="10">
      <formula>$A2=""</formula>
    </cfRule>
    <cfRule type="expression" dxfId="468" priority="11">
      <formula>AND($A2&lt;&gt;"",$A2&lt;&gt;"TOTAL")</formula>
    </cfRule>
  </conditionalFormatting>
  <conditionalFormatting sqref="E2:E201">
    <cfRule type="expression" dxfId="467" priority="3">
      <formula>$A2="TOTAL"</formula>
    </cfRule>
    <cfRule type="expression" dxfId="466" priority="4">
      <formula>$A2=""</formula>
    </cfRule>
    <cfRule type="expression" dxfId="465" priority="5">
      <formula>AND($A2&lt;&gt;"",$A2&lt;&gt;"TOTAL")</formula>
    </cfRule>
  </conditionalFormatting>
  <conditionalFormatting sqref="D2:D201">
    <cfRule type="expression" dxfId="464" priority="6">
      <formula>$A2="TOTAL"</formula>
    </cfRule>
    <cfRule type="expression" dxfId="463" priority="7">
      <formula>$A2=""</formula>
    </cfRule>
    <cfRule type="expression" dxfId="462" priority="8">
      <formula>AND($A2&lt;&gt;"",$A2&lt;&gt;"TOTAL")</formula>
    </cfRule>
  </conditionalFormatting>
  <conditionalFormatting sqref="A1:F1">
    <cfRule type="expression" dxfId="461" priority="1">
      <formula>"Total"</formula>
    </cfRule>
    <cfRule type="cellIs" dxfId="460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J201"/>
  <sheetViews>
    <sheetView workbookViewId="0">
      <selection activeCell="C12" sqref="C12"/>
    </sheetView>
  </sheetViews>
  <sheetFormatPr baseColWidth="10" defaultRowHeight="15" x14ac:dyDescent="0.25"/>
  <cols>
    <col min="1" max="1" width="41.85546875" customWidth="1"/>
  </cols>
  <sheetData>
    <row r="1" spans="1:10" ht="15.75" thickBot="1" x14ac:dyDescent="0.3">
      <c r="A1" s="5" t="s">
        <v>25</v>
      </c>
      <c r="B1" s="1" t="s">
        <v>1</v>
      </c>
      <c r="C1" s="1" t="s">
        <v>3</v>
      </c>
      <c r="D1" s="57" t="s">
        <v>4</v>
      </c>
    </row>
    <row r="2" spans="1:10" ht="15.75" thickBot="1" x14ac:dyDescent="0.3">
      <c r="A2" s="8" t="str">
        <f>'[4]OTRAS SITUACIONES ADMINISTRATIV'!$A4</f>
        <v>Comisión de servicios en otro organismo nacional</v>
      </c>
      <c r="B2" s="6"/>
      <c r="C2" s="6"/>
      <c r="D2" s="6"/>
      <c r="E2" s="17"/>
    </row>
    <row r="3" spans="1:10" ht="15.75" thickBot="1" x14ac:dyDescent="0.3">
      <c r="A3" s="8" t="str">
        <f>'[4]OTRAS SITUACIONES ADMINISTRATIV'!$A5</f>
        <v>Excedencia voluntaria (reserva primer año)</v>
      </c>
      <c r="B3" s="6"/>
      <c r="C3" s="6"/>
      <c r="D3" s="6"/>
      <c r="E3" s="17"/>
    </row>
    <row r="4" spans="1:10" ht="15.75" thickBot="1" x14ac:dyDescent="0.3">
      <c r="A4" s="8" t="str">
        <f>'[4]OTRAS SITUACIONES ADMINISTRATIV'!$A6</f>
        <v>Serv. espec. gobierno y altos cargos  (con trienio)</v>
      </c>
      <c r="B4" s="6"/>
      <c r="C4" s="6"/>
      <c r="D4" s="6"/>
      <c r="E4" s="17"/>
    </row>
    <row r="5" spans="1:10" ht="15.75" thickBot="1" x14ac:dyDescent="0.3">
      <c r="A5" s="8" t="str">
        <f>'[4]OTRAS SITUACIONES ADMINISTRATIV'!$A7</f>
        <v>Serv. espec. presid.,gabin. minis.,sec. estado (sin trienio)</v>
      </c>
      <c r="B5" s="6"/>
      <c r="C5" s="6"/>
      <c r="D5" s="6"/>
      <c r="E5" s="17"/>
    </row>
    <row r="6" spans="1:10" ht="15.75" thickBot="1" x14ac:dyDescent="0.3">
      <c r="A6" s="8" t="str">
        <f>'[4]OTRAS SITUACIONES ADMINISTRATIV'!$A8</f>
        <v>Excedencia por cuidado de hijo con reserva de puesto</v>
      </c>
      <c r="B6" s="6"/>
      <c r="C6" s="6"/>
      <c r="D6" s="6"/>
    </row>
    <row r="7" spans="1:10" ht="15.75" thickBot="1" x14ac:dyDescent="0.3">
      <c r="A7" s="8" t="str">
        <f>'[4]OTRAS SITUACIONES ADMINISTRATIV'!$A9</f>
        <v>Excedencia por cuidado de familiares</v>
      </c>
      <c r="B7" s="6"/>
      <c r="C7" s="6"/>
      <c r="D7" s="6"/>
    </row>
    <row r="8" spans="1:10" ht="15.75" thickBot="1" x14ac:dyDescent="0.3">
      <c r="A8" s="8" t="str">
        <f>'[4]OTRAS SITUACIONES ADMINISTRATIV'!$A10</f>
        <v>Servicios especiales (Sin trienios)</v>
      </c>
      <c r="B8" s="6"/>
      <c r="C8" s="6"/>
      <c r="D8" s="6"/>
    </row>
    <row r="9" spans="1:10" ht="15.75" thickBot="1" x14ac:dyDescent="0.3">
      <c r="A9" s="8" t="str">
        <f>'[4]OTRAS SITUACIONES ADMINISTRATIV'!$A11</f>
        <v>TOTAL</v>
      </c>
      <c r="B9" s="6"/>
      <c r="C9" s="6"/>
      <c r="D9" s="6"/>
    </row>
    <row r="10" spans="1:10" ht="15.75" thickBot="1" x14ac:dyDescent="0.3">
      <c r="A10" s="8" t="str">
        <f>'[4]OTRAS SITUACIONES ADMINISTRATIV'!$A12</f>
        <v/>
      </c>
      <c r="B10" s="6"/>
      <c r="C10" s="6"/>
      <c r="D10" s="6"/>
    </row>
    <row r="11" spans="1:10" ht="15.75" thickBot="1" x14ac:dyDescent="0.3">
      <c r="A11" s="8" t="str">
        <f>'[4]OTRAS SITUACIONES ADMINISTRATIV'!$A13</f>
        <v/>
      </c>
      <c r="B11" s="6"/>
      <c r="C11" s="6"/>
      <c r="D11" s="6"/>
    </row>
    <row r="12" spans="1:10" ht="15.75" thickBot="1" x14ac:dyDescent="0.3">
      <c r="A12" s="8" t="str">
        <f>'[4]OTRAS SITUACIONES ADMINISTRATIV'!$A14</f>
        <v/>
      </c>
      <c r="B12" s="6"/>
      <c r="C12" s="6"/>
      <c r="D12" s="6"/>
    </row>
    <row r="13" spans="1:10" ht="15.75" thickBot="1" x14ac:dyDescent="0.3">
      <c r="A13" s="8" t="str">
        <f>'[4]OTRAS SITUACIONES ADMINISTRATIV'!$A15</f>
        <v/>
      </c>
      <c r="B13" s="6"/>
      <c r="C13" s="6"/>
      <c r="D13" s="6"/>
    </row>
    <row r="14" spans="1:10" ht="15.75" thickBot="1" x14ac:dyDescent="0.3">
      <c r="A14" s="8" t="str">
        <f>'[4]OTRAS SITUACIONES ADMINISTRATIV'!$A16</f>
        <v/>
      </c>
      <c r="B14" s="6"/>
      <c r="C14" s="6"/>
      <c r="D14" s="6"/>
    </row>
    <row r="15" spans="1:10" ht="15.75" thickBot="1" x14ac:dyDescent="0.3">
      <c r="A15" s="8" t="str">
        <f>'[4]OTRAS SITUACIONES ADMINISTRATIV'!$A17</f>
        <v/>
      </c>
      <c r="B15" s="6"/>
      <c r="C15" s="6"/>
      <c r="D15" s="6"/>
      <c r="E15" s="17"/>
      <c r="F15" s="17"/>
      <c r="G15" s="17"/>
      <c r="H15" s="17"/>
      <c r="I15" s="17"/>
      <c r="J15" s="17"/>
    </row>
    <row r="16" spans="1:10" ht="15.75" thickBot="1" x14ac:dyDescent="0.3">
      <c r="A16" s="8" t="str">
        <f>'[4]OTRAS SITUACIONES ADMINISTRATIV'!$A18</f>
        <v/>
      </c>
      <c r="B16" s="6"/>
      <c r="C16" s="6"/>
      <c r="D16" s="6"/>
      <c r="E16" s="17"/>
      <c r="F16" s="17"/>
      <c r="G16" s="17"/>
      <c r="H16" s="17"/>
      <c r="I16" s="17"/>
      <c r="J16" s="17"/>
    </row>
    <row r="17" spans="1:10" ht="15.75" thickBot="1" x14ac:dyDescent="0.3">
      <c r="A17" s="8" t="str">
        <f>'[4]OTRAS SITUACIONES ADMINISTRATIV'!$A19</f>
        <v/>
      </c>
      <c r="B17" s="6"/>
      <c r="C17" s="6"/>
      <c r="D17" s="6"/>
      <c r="E17" s="17"/>
      <c r="F17" s="17"/>
      <c r="G17" s="17"/>
      <c r="H17" s="17"/>
      <c r="I17" s="17"/>
      <c r="J17" s="17"/>
    </row>
    <row r="18" spans="1:10" ht="15.75" thickBot="1" x14ac:dyDescent="0.3">
      <c r="A18" s="8" t="str">
        <f>'[4]OTRAS SITUACIONES ADMINISTRATIV'!$A20</f>
        <v/>
      </c>
      <c r="B18" s="6"/>
      <c r="C18" s="6"/>
      <c r="D18" s="6"/>
      <c r="E18" s="17"/>
      <c r="F18" s="17"/>
      <c r="G18" s="17"/>
      <c r="H18" s="17"/>
      <c r="I18" s="17"/>
      <c r="J18" s="17"/>
    </row>
    <row r="19" spans="1:10" ht="15.75" thickBot="1" x14ac:dyDescent="0.3">
      <c r="A19" s="8" t="str">
        <f>'[4]OTRAS SITUACIONES ADMINISTRATIV'!$A21</f>
        <v/>
      </c>
      <c r="B19" s="6"/>
      <c r="C19" s="6"/>
      <c r="D19" s="6"/>
      <c r="E19" s="17"/>
      <c r="F19" s="17"/>
      <c r="G19" s="17"/>
      <c r="H19" s="17"/>
      <c r="I19" s="17"/>
      <c r="J19" s="17"/>
    </row>
    <row r="20" spans="1:10" ht="15.75" thickBot="1" x14ac:dyDescent="0.3">
      <c r="A20" s="8" t="str">
        <f>'[4]OTRAS SITUACIONES ADMINISTRATIV'!$A22</f>
        <v/>
      </c>
      <c r="B20" s="6"/>
      <c r="C20" s="6"/>
      <c r="D20" s="6"/>
      <c r="E20" s="17"/>
      <c r="F20" s="17"/>
      <c r="G20" s="17"/>
      <c r="H20" s="17"/>
      <c r="I20" s="17"/>
      <c r="J20" s="17"/>
    </row>
    <row r="21" spans="1:10" ht="15.75" thickBot="1" x14ac:dyDescent="0.3">
      <c r="A21" s="8" t="str">
        <f>'[4]OTRAS SITUACIONES ADMINISTRATIV'!$A23</f>
        <v/>
      </c>
      <c r="B21" s="6"/>
      <c r="C21" s="6"/>
      <c r="D21" s="6"/>
      <c r="E21" s="17"/>
      <c r="F21" s="17"/>
      <c r="G21" s="17"/>
      <c r="H21" s="17"/>
      <c r="I21" s="17"/>
      <c r="J21" s="17"/>
    </row>
    <row r="22" spans="1:10" ht="15.75" thickBot="1" x14ac:dyDescent="0.3">
      <c r="A22" s="8" t="str">
        <f>'[4]OTRAS SITUACIONES ADMINISTRATIV'!$A24</f>
        <v/>
      </c>
      <c r="B22" s="6"/>
      <c r="C22" s="6"/>
      <c r="D22" s="6"/>
      <c r="E22" s="17"/>
      <c r="F22" s="17"/>
      <c r="G22" s="17"/>
      <c r="H22" s="17"/>
      <c r="I22" s="17"/>
      <c r="J22" s="17"/>
    </row>
    <row r="23" spans="1:10" ht="15.75" thickBot="1" x14ac:dyDescent="0.3">
      <c r="A23" s="8" t="str">
        <f>'[4]OTRAS SITUACIONES ADMINISTRATIV'!$A25</f>
        <v/>
      </c>
      <c r="B23" s="6"/>
      <c r="C23" s="6"/>
      <c r="D23" s="6"/>
      <c r="E23" s="17"/>
      <c r="F23" s="17"/>
      <c r="G23" s="17"/>
      <c r="H23" s="17"/>
      <c r="I23" s="17"/>
      <c r="J23" s="17"/>
    </row>
    <row r="24" spans="1:10" ht="15.75" thickBot="1" x14ac:dyDescent="0.3">
      <c r="A24" s="8" t="str">
        <f>'[4]OTRAS SITUACIONES ADMINISTRATIV'!$A26</f>
        <v/>
      </c>
      <c r="B24" s="6"/>
      <c r="C24" s="6"/>
      <c r="D24" s="6"/>
      <c r="E24" s="17"/>
      <c r="F24" s="17"/>
      <c r="G24" s="17"/>
      <c r="H24" s="17"/>
      <c r="I24" s="17"/>
      <c r="J24" s="17"/>
    </row>
    <row r="25" spans="1:10" ht="15.75" thickBot="1" x14ac:dyDescent="0.3">
      <c r="A25" s="8" t="str">
        <f>'[4]OTRAS SITUACIONES ADMINISTRATIV'!$A27</f>
        <v/>
      </c>
      <c r="B25" s="6"/>
      <c r="C25" s="6"/>
      <c r="D25" s="6"/>
      <c r="E25" s="17"/>
      <c r="F25" s="17"/>
      <c r="G25" s="17"/>
      <c r="H25" s="17"/>
      <c r="I25" s="17"/>
      <c r="J25" s="17"/>
    </row>
    <row r="26" spans="1:10" ht="15.75" thickBot="1" x14ac:dyDescent="0.3">
      <c r="A26" s="8" t="str">
        <f>'[4]OTRAS SITUACIONES ADMINISTRATIV'!$A28</f>
        <v/>
      </c>
      <c r="B26" s="6"/>
      <c r="C26" s="6"/>
      <c r="D26" s="6"/>
      <c r="E26" s="17"/>
      <c r="F26" s="17"/>
      <c r="G26" s="17"/>
      <c r="H26" s="17"/>
      <c r="I26" s="17"/>
      <c r="J26" s="17"/>
    </row>
    <row r="27" spans="1:10" ht="15.75" thickBot="1" x14ac:dyDescent="0.3">
      <c r="A27" s="8" t="str">
        <f>'[4]OTRAS SITUACIONES ADMINISTRATIV'!$A29</f>
        <v/>
      </c>
      <c r="B27" s="6"/>
      <c r="C27" s="6"/>
      <c r="D27" s="6"/>
      <c r="E27" s="17"/>
      <c r="F27" s="17"/>
      <c r="G27" s="17"/>
      <c r="H27" s="17"/>
      <c r="I27" s="17"/>
      <c r="J27" s="17"/>
    </row>
    <row r="28" spans="1:10" ht="15.75" thickBot="1" x14ac:dyDescent="0.3">
      <c r="A28" s="8" t="str">
        <f>'[4]OTRAS SITUACIONES ADMINISTRATIV'!$A30</f>
        <v/>
      </c>
      <c r="B28" s="6"/>
      <c r="C28" s="6"/>
      <c r="D28" s="6"/>
      <c r="E28" s="17"/>
      <c r="F28" s="17"/>
      <c r="G28" s="17"/>
      <c r="H28" s="17"/>
      <c r="I28" s="17"/>
      <c r="J28" s="17"/>
    </row>
    <row r="29" spans="1:10" ht="15.75" thickBot="1" x14ac:dyDescent="0.3">
      <c r="A29" s="8" t="str">
        <f>'[4]OTRAS SITUACIONES ADMINISTRATIV'!$A31</f>
        <v/>
      </c>
      <c r="B29" s="6"/>
      <c r="C29" s="6"/>
      <c r="D29" s="6"/>
      <c r="E29" s="17"/>
      <c r="F29" s="17"/>
      <c r="G29" s="17"/>
      <c r="H29" s="17"/>
      <c r="I29" s="17"/>
      <c r="J29" s="17"/>
    </row>
    <row r="30" spans="1:10" ht="15.75" thickBot="1" x14ac:dyDescent="0.3">
      <c r="A30" s="8" t="str">
        <f>'[4]OTRAS SITUACIONES ADMINISTRATIV'!$A32</f>
        <v/>
      </c>
      <c r="B30" s="6"/>
      <c r="C30" s="6"/>
      <c r="D30" s="6"/>
    </row>
    <row r="31" spans="1:10" ht="15.75" thickBot="1" x14ac:dyDescent="0.3">
      <c r="A31" s="8" t="str">
        <f>'[4]OTRAS SITUACIONES ADMINISTRATIV'!$A33</f>
        <v/>
      </c>
      <c r="B31" s="6"/>
      <c r="C31" s="6"/>
      <c r="D31" s="6"/>
    </row>
    <row r="32" spans="1:10" ht="15.75" thickBot="1" x14ac:dyDescent="0.3">
      <c r="A32" s="8" t="str">
        <f>'[4]OTRAS SITUACIONES ADMINISTRATIV'!$A34</f>
        <v/>
      </c>
      <c r="B32" s="6"/>
      <c r="C32" s="6"/>
      <c r="D32" s="6"/>
    </row>
    <row r="33" spans="1:4" ht="15.75" thickBot="1" x14ac:dyDescent="0.3">
      <c r="A33" s="8" t="str">
        <f>'[4]OTRAS SITUACIONES ADMINISTRATIV'!$A35</f>
        <v/>
      </c>
      <c r="B33" s="6"/>
      <c r="C33" s="6"/>
      <c r="D33" s="6"/>
    </row>
    <row r="34" spans="1:4" ht="15.75" thickBot="1" x14ac:dyDescent="0.3">
      <c r="A34" s="8" t="str">
        <f>'[4]OTRAS SITUACIONES ADMINISTRATIV'!$A36</f>
        <v/>
      </c>
      <c r="B34" s="6"/>
      <c r="C34" s="6"/>
      <c r="D34" s="6"/>
    </row>
    <row r="35" spans="1:4" ht="15.75" thickBot="1" x14ac:dyDescent="0.3">
      <c r="A35" s="8" t="str">
        <f>'[4]OTRAS SITUACIONES ADMINISTRATIV'!$A37</f>
        <v/>
      </c>
      <c r="B35" s="6"/>
      <c r="C35" s="6"/>
      <c r="D35" s="6"/>
    </row>
    <row r="36" spans="1:4" ht="15.75" thickBot="1" x14ac:dyDescent="0.3">
      <c r="A36" s="8" t="str">
        <f>'[4]OTRAS SITUACIONES ADMINISTRATIV'!$A38</f>
        <v/>
      </c>
      <c r="B36" s="6"/>
      <c r="C36" s="6"/>
      <c r="D36" s="6"/>
    </row>
    <row r="37" spans="1:4" ht="15.75" thickBot="1" x14ac:dyDescent="0.3">
      <c r="A37" s="8" t="str">
        <f>'[4]OTRAS SITUACIONES ADMINISTRATIV'!$A39</f>
        <v/>
      </c>
      <c r="B37" s="6"/>
      <c r="C37" s="6"/>
      <c r="D37" s="6"/>
    </row>
    <row r="38" spans="1:4" ht="15.75" thickBot="1" x14ac:dyDescent="0.3">
      <c r="A38" s="8" t="str">
        <f>'[4]OTRAS SITUACIONES ADMINISTRATIV'!$A40</f>
        <v/>
      </c>
      <c r="B38" s="6"/>
      <c r="C38" s="6"/>
      <c r="D38" s="6"/>
    </row>
    <row r="39" spans="1:4" ht="15.75" thickBot="1" x14ac:dyDescent="0.3">
      <c r="A39" s="8" t="str">
        <f>'[4]OTRAS SITUACIONES ADMINISTRATIV'!$A41</f>
        <v/>
      </c>
      <c r="B39" s="6"/>
      <c r="C39" s="6"/>
      <c r="D39" s="6"/>
    </row>
    <row r="40" spans="1:4" ht="15.75" thickBot="1" x14ac:dyDescent="0.3">
      <c r="A40" s="8" t="str">
        <f>'[4]OTRAS SITUACIONES ADMINISTRATIV'!$A42</f>
        <v/>
      </c>
      <c r="B40" s="6"/>
      <c r="C40" s="6"/>
      <c r="D40" s="6"/>
    </row>
    <row r="41" spans="1:4" ht="15.75" thickBot="1" x14ac:dyDescent="0.3">
      <c r="A41" s="8" t="str">
        <f>'[4]OTRAS SITUACIONES ADMINISTRATIV'!$A43</f>
        <v/>
      </c>
      <c r="B41" s="6"/>
      <c r="C41" s="6"/>
      <c r="D41" s="6"/>
    </row>
    <row r="42" spans="1:4" ht="15.75" thickBot="1" x14ac:dyDescent="0.3">
      <c r="A42" s="8" t="str">
        <f>'[4]OTRAS SITUACIONES ADMINISTRATIV'!$A44</f>
        <v/>
      </c>
      <c r="B42" s="6"/>
      <c r="C42" s="6"/>
      <c r="D42" s="6"/>
    </row>
    <row r="43" spans="1:4" ht="15.75" thickBot="1" x14ac:dyDescent="0.3">
      <c r="A43" s="8" t="str">
        <f>'[4]OTRAS SITUACIONES ADMINISTRATIV'!$A45</f>
        <v/>
      </c>
      <c r="B43" s="6"/>
      <c r="C43" s="6"/>
      <c r="D43" s="6"/>
    </row>
    <row r="44" spans="1:4" ht="15.75" thickBot="1" x14ac:dyDescent="0.3">
      <c r="A44" s="8" t="str">
        <f>'[4]OTRAS SITUACIONES ADMINISTRATIV'!$A46</f>
        <v/>
      </c>
      <c r="B44" s="6"/>
      <c r="C44" s="6"/>
      <c r="D44" s="6"/>
    </row>
    <row r="45" spans="1:4" ht="15.75" thickBot="1" x14ac:dyDescent="0.3">
      <c r="A45" s="8" t="str">
        <f>'[4]OTRAS SITUACIONES ADMINISTRATIV'!$A47</f>
        <v/>
      </c>
      <c r="B45" s="6"/>
      <c r="C45" s="6"/>
      <c r="D45" s="6"/>
    </row>
    <row r="46" spans="1:4" ht="15.75" thickBot="1" x14ac:dyDescent="0.3">
      <c r="A46" s="8" t="str">
        <f>'[4]OTRAS SITUACIONES ADMINISTRATIV'!$A48</f>
        <v/>
      </c>
      <c r="B46" s="6"/>
      <c r="C46" s="6"/>
      <c r="D46" s="6"/>
    </row>
    <row r="47" spans="1:4" ht="15.75" thickBot="1" x14ac:dyDescent="0.3">
      <c r="A47" s="8" t="str">
        <f>'[4]OTRAS SITUACIONES ADMINISTRATIV'!$A49</f>
        <v/>
      </c>
      <c r="B47" s="6"/>
      <c r="C47" s="6"/>
      <c r="D47" s="6"/>
    </row>
    <row r="48" spans="1:4" ht="15.75" thickBot="1" x14ac:dyDescent="0.3">
      <c r="A48" s="8" t="str">
        <f>'[4]OTRAS SITUACIONES ADMINISTRATIV'!$A50</f>
        <v/>
      </c>
      <c r="B48" s="6"/>
      <c r="C48" s="6"/>
      <c r="D48" s="6"/>
    </row>
    <row r="49" spans="1:4" ht="15.75" thickBot="1" x14ac:dyDescent="0.3">
      <c r="A49" s="8" t="str">
        <f>'[4]OTRAS SITUACIONES ADMINISTRATIV'!$A51</f>
        <v/>
      </c>
      <c r="B49" s="6"/>
      <c r="C49" s="6"/>
      <c r="D49" s="6"/>
    </row>
    <row r="50" spans="1:4" ht="15.75" thickBot="1" x14ac:dyDescent="0.3">
      <c r="A50" s="8" t="str">
        <f>'[4]OTRAS SITUACIONES ADMINISTRATIV'!$A52</f>
        <v/>
      </c>
      <c r="B50" s="6"/>
      <c r="C50" s="6"/>
      <c r="D50" s="6"/>
    </row>
    <row r="51" spans="1:4" ht="15.75" thickBot="1" x14ac:dyDescent="0.3">
      <c r="A51" s="8" t="str">
        <f>'[4]OTRAS SITUACIONES ADMINISTRATIV'!$A53</f>
        <v/>
      </c>
      <c r="B51" s="6"/>
      <c r="C51" s="6"/>
      <c r="D51" s="6"/>
    </row>
    <row r="52" spans="1:4" ht="15.75" thickBot="1" x14ac:dyDescent="0.3">
      <c r="A52" s="8" t="str">
        <f>'[4]OTRAS SITUACIONES ADMINISTRATIV'!$A54</f>
        <v/>
      </c>
      <c r="B52" s="6"/>
      <c r="C52" s="6"/>
      <c r="D52" s="6"/>
    </row>
    <row r="53" spans="1:4" ht="15.75" thickBot="1" x14ac:dyDescent="0.3">
      <c r="A53" s="8" t="str">
        <f>'[4]OTRAS SITUACIONES ADMINISTRATIV'!$A55</f>
        <v/>
      </c>
      <c r="B53" s="6"/>
      <c r="C53" s="6"/>
      <c r="D53" s="6"/>
    </row>
    <row r="54" spans="1:4" ht="15.75" thickBot="1" x14ac:dyDescent="0.3">
      <c r="A54" s="8" t="str">
        <f>'[4]OTRAS SITUACIONES ADMINISTRATIV'!$A56</f>
        <v/>
      </c>
      <c r="B54" s="6"/>
      <c r="C54" s="6"/>
      <c r="D54" s="6"/>
    </row>
    <row r="55" spans="1:4" ht="15.75" thickBot="1" x14ac:dyDescent="0.3">
      <c r="A55" s="8" t="str">
        <f>'[4]OTRAS SITUACIONES ADMINISTRATIV'!$A57</f>
        <v/>
      </c>
      <c r="B55" s="6"/>
      <c r="C55" s="6"/>
      <c r="D55" s="6"/>
    </row>
    <row r="56" spans="1:4" ht="15.75" thickBot="1" x14ac:dyDescent="0.3">
      <c r="A56" s="8" t="str">
        <f>'[4]OTRAS SITUACIONES ADMINISTRATIV'!$A58</f>
        <v/>
      </c>
      <c r="B56" s="6"/>
      <c r="C56" s="6"/>
      <c r="D56" s="6"/>
    </row>
    <row r="57" spans="1:4" ht="15.75" thickBot="1" x14ac:dyDescent="0.3">
      <c r="A57" s="8" t="str">
        <f>'[4]OTRAS SITUACIONES ADMINISTRATIV'!$A59</f>
        <v/>
      </c>
      <c r="B57" s="6"/>
      <c r="C57" s="6"/>
      <c r="D57" s="6"/>
    </row>
    <row r="58" spans="1:4" ht="15.75" thickBot="1" x14ac:dyDescent="0.3">
      <c r="A58" s="8" t="str">
        <f>'[4]OTRAS SITUACIONES ADMINISTRATIV'!$A60</f>
        <v/>
      </c>
      <c r="B58" s="6"/>
      <c r="C58" s="6"/>
      <c r="D58" s="6"/>
    </row>
    <row r="59" spans="1:4" ht="15.75" thickBot="1" x14ac:dyDescent="0.3">
      <c r="A59" s="8" t="str">
        <f>'[4]OTRAS SITUACIONES ADMINISTRATIV'!$A61</f>
        <v/>
      </c>
      <c r="B59" s="6"/>
      <c r="C59" s="6"/>
      <c r="D59" s="6"/>
    </row>
    <row r="60" spans="1:4" ht="15.75" thickBot="1" x14ac:dyDescent="0.3">
      <c r="A60" s="8" t="str">
        <f>'[4]OTRAS SITUACIONES ADMINISTRATIV'!$A62</f>
        <v/>
      </c>
      <c r="B60" s="6"/>
      <c r="C60" s="6"/>
      <c r="D60" s="6"/>
    </row>
    <row r="61" spans="1:4" ht="15.75" thickBot="1" x14ac:dyDescent="0.3">
      <c r="A61" s="8" t="str">
        <f>'[4]OTRAS SITUACIONES ADMINISTRATIV'!$A63</f>
        <v/>
      </c>
      <c r="B61" s="6"/>
      <c r="C61" s="6"/>
      <c r="D61" s="6"/>
    </row>
    <row r="62" spans="1:4" ht="15.75" thickBot="1" x14ac:dyDescent="0.3">
      <c r="A62" s="8" t="str">
        <f>'[4]OTRAS SITUACIONES ADMINISTRATIV'!$A64</f>
        <v/>
      </c>
      <c r="B62" s="6"/>
      <c r="C62" s="6"/>
      <c r="D62" s="6"/>
    </row>
    <row r="63" spans="1:4" ht="15.75" thickBot="1" x14ac:dyDescent="0.3">
      <c r="A63" s="8" t="str">
        <f>'[4]OTRAS SITUACIONES ADMINISTRATIV'!$A65</f>
        <v/>
      </c>
      <c r="B63" s="6"/>
      <c r="C63" s="6"/>
      <c r="D63" s="6"/>
    </row>
    <row r="64" spans="1:4" ht="15.75" thickBot="1" x14ac:dyDescent="0.3">
      <c r="A64" s="8" t="str">
        <f>'[4]OTRAS SITUACIONES ADMINISTRATIV'!$A66</f>
        <v/>
      </c>
      <c r="B64" s="6"/>
      <c r="C64" s="6"/>
      <c r="D64" s="6"/>
    </row>
    <row r="65" spans="1:4" ht="15.75" thickBot="1" x14ac:dyDescent="0.3">
      <c r="A65" s="8" t="str">
        <f>'[4]OTRAS SITUACIONES ADMINISTRATIV'!$A67</f>
        <v/>
      </c>
      <c r="B65" s="6"/>
      <c r="C65" s="6"/>
      <c r="D65" s="6"/>
    </row>
    <row r="66" spans="1:4" ht="15.75" thickBot="1" x14ac:dyDescent="0.3">
      <c r="A66" s="8" t="str">
        <f>'[4]OTRAS SITUACIONES ADMINISTRATIV'!$A68</f>
        <v/>
      </c>
      <c r="B66" s="6"/>
      <c r="C66" s="6"/>
      <c r="D66" s="6"/>
    </row>
    <row r="67" spans="1:4" ht="15.75" thickBot="1" x14ac:dyDescent="0.3">
      <c r="A67" s="8" t="str">
        <f>'[4]OTRAS SITUACIONES ADMINISTRATIV'!$A69</f>
        <v/>
      </c>
      <c r="B67" s="6"/>
      <c r="C67" s="6"/>
      <c r="D67" s="6"/>
    </row>
    <row r="68" spans="1:4" ht="15.75" thickBot="1" x14ac:dyDescent="0.3">
      <c r="A68" s="8" t="str">
        <f>'[4]OTRAS SITUACIONES ADMINISTRATIV'!$A70</f>
        <v/>
      </c>
      <c r="B68" s="6"/>
      <c r="C68" s="6"/>
      <c r="D68" s="6"/>
    </row>
    <row r="69" spans="1:4" ht="15.75" thickBot="1" x14ac:dyDescent="0.3">
      <c r="A69" s="8" t="str">
        <f>'[4]OTRAS SITUACIONES ADMINISTRATIV'!$A71</f>
        <v/>
      </c>
      <c r="B69" s="6"/>
      <c r="C69" s="6"/>
      <c r="D69" s="6"/>
    </row>
    <row r="70" spans="1:4" ht="15.75" thickBot="1" x14ac:dyDescent="0.3">
      <c r="A70" s="8" t="str">
        <f>'[4]OTRAS SITUACIONES ADMINISTRATIV'!$A72</f>
        <v/>
      </c>
      <c r="B70" s="6"/>
      <c r="C70" s="6"/>
      <c r="D70" s="6"/>
    </row>
    <row r="71" spans="1:4" ht="15.75" thickBot="1" x14ac:dyDescent="0.3">
      <c r="A71" s="8" t="str">
        <f>'[4]OTRAS SITUACIONES ADMINISTRATIV'!$A73</f>
        <v/>
      </c>
      <c r="B71" s="6"/>
      <c r="C71" s="6"/>
      <c r="D71" s="6"/>
    </row>
    <row r="72" spans="1:4" ht="15.75" thickBot="1" x14ac:dyDescent="0.3">
      <c r="A72" s="8" t="str">
        <f>'[4]OTRAS SITUACIONES ADMINISTRATIV'!$A74</f>
        <v/>
      </c>
      <c r="B72" s="6"/>
      <c r="C72" s="6"/>
      <c r="D72" s="6"/>
    </row>
    <row r="73" spans="1:4" ht="15.75" thickBot="1" x14ac:dyDescent="0.3">
      <c r="A73" s="8" t="str">
        <f>'[4]OTRAS SITUACIONES ADMINISTRATIV'!$A75</f>
        <v/>
      </c>
      <c r="B73" s="6"/>
      <c r="C73" s="6"/>
      <c r="D73" s="6"/>
    </row>
    <row r="74" spans="1:4" ht="15.75" thickBot="1" x14ac:dyDescent="0.3">
      <c r="A74" s="8" t="str">
        <f>'[4]OTRAS SITUACIONES ADMINISTRATIV'!$A76</f>
        <v/>
      </c>
      <c r="B74" s="6"/>
      <c r="C74" s="6"/>
      <c r="D74" s="6"/>
    </row>
    <row r="75" spans="1:4" ht="15.75" thickBot="1" x14ac:dyDescent="0.3">
      <c r="A75" s="8" t="str">
        <f>'[4]OTRAS SITUACIONES ADMINISTRATIV'!$A77</f>
        <v/>
      </c>
      <c r="B75" s="6"/>
      <c r="C75" s="6"/>
      <c r="D75" s="6"/>
    </row>
    <row r="76" spans="1:4" ht="15.75" thickBot="1" x14ac:dyDescent="0.3">
      <c r="A76" s="8" t="str">
        <f>'[4]OTRAS SITUACIONES ADMINISTRATIV'!$A78</f>
        <v/>
      </c>
      <c r="B76" s="6"/>
      <c r="C76" s="6"/>
      <c r="D76" s="6"/>
    </row>
    <row r="77" spans="1:4" ht="15.75" thickBot="1" x14ac:dyDescent="0.3">
      <c r="A77" s="8" t="str">
        <f>'[4]OTRAS SITUACIONES ADMINISTRATIV'!$A79</f>
        <v/>
      </c>
      <c r="B77" s="6"/>
      <c r="C77" s="6"/>
      <c r="D77" s="6"/>
    </row>
    <row r="78" spans="1:4" ht="15.75" thickBot="1" x14ac:dyDescent="0.3">
      <c r="A78" s="8" t="str">
        <f>'[4]OTRAS SITUACIONES ADMINISTRATIV'!$A80</f>
        <v/>
      </c>
      <c r="B78" s="6"/>
      <c r="C78" s="6"/>
      <c r="D78" s="6"/>
    </row>
    <row r="79" spans="1:4" ht="15.75" thickBot="1" x14ac:dyDescent="0.3">
      <c r="A79" s="8" t="str">
        <f>'[4]OTRAS SITUACIONES ADMINISTRATIV'!$A81</f>
        <v/>
      </c>
      <c r="B79" s="6"/>
      <c r="C79" s="6"/>
      <c r="D79" s="6"/>
    </row>
    <row r="80" spans="1:4" ht="15.75" thickBot="1" x14ac:dyDescent="0.3">
      <c r="A80" s="8" t="str">
        <f>'[4]OTRAS SITUACIONES ADMINISTRATIV'!$A82</f>
        <v/>
      </c>
      <c r="B80" s="6"/>
      <c r="C80" s="6"/>
      <c r="D80" s="6"/>
    </row>
    <row r="81" spans="1:4" ht="15.75" thickBot="1" x14ac:dyDescent="0.3">
      <c r="A81" s="8" t="str">
        <f>'[4]OTRAS SITUACIONES ADMINISTRATIV'!$A83</f>
        <v/>
      </c>
      <c r="B81" s="6"/>
      <c r="C81" s="6"/>
      <c r="D81" s="6"/>
    </row>
    <row r="82" spans="1:4" ht="15.75" thickBot="1" x14ac:dyDescent="0.3">
      <c r="A82" s="8" t="str">
        <f>'[4]OTRAS SITUACIONES ADMINISTRATIV'!$A84</f>
        <v/>
      </c>
      <c r="B82" s="6"/>
      <c r="C82" s="6"/>
      <c r="D82" s="6"/>
    </row>
    <row r="83" spans="1:4" ht="15.75" thickBot="1" x14ac:dyDescent="0.3">
      <c r="A83" s="8" t="str">
        <f>'[4]OTRAS SITUACIONES ADMINISTRATIV'!$A85</f>
        <v/>
      </c>
      <c r="B83" s="6"/>
      <c r="C83" s="6"/>
      <c r="D83" s="6"/>
    </row>
    <row r="84" spans="1:4" ht="15.75" thickBot="1" x14ac:dyDescent="0.3">
      <c r="A84" s="8" t="str">
        <f>'[4]OTRAS SITUACIONES ADMINISTRATIV'!$A86</f>
        <v/>
      </c>
      <c r="B84" s="6"/>
      <c r="C84" s="6"/>
      <c r="D84" s="6"/>
    </row>
    <row r="85" spans="1:4" ht="15.75" thickBot="1" x14ac:dyDescent="0.3">
      <c r="A85" s="8" t="str">
        <f>'[4]OTRAS SITUACIONES ADMINISTRATIV'!$A87</f>
        <v/>
      </c>
      <c r="B85" s="6"/>
      <c r="C85" s="6"/>
      <c r="D85" s="6"/>
    </row>
    <row r="86" spans="1:4" ht="15.75" thickBot="1" x14ac:dyDescent="0.3">
      <c r="A86" s="8" t="str">
        <f>'[4]OTRAS SITUACIONES ADMINISTRATIV'!$A88</f>
        <v/>
      </c>
      <c r="B86" s="6"/>
      <c r="C86" s="6"/>
      <c r="D86" s="6"/>
    </row>
    <row r="87" spans="1:4" ht="15.75" thickBot="1" x14ac:dyDescent="0.3">
      <c r="A87" s="8" t="str">
        <f>'[4]OTRAS SITUACIONES ADMINISTRATIV'!$A89</f>
        <v/>
      </c>
      <c r="B87" s="6"/>
      <c r="C87" s="6"/>
      <c r="D87" s="6"/>
    </row>
    <row r="88" spans="1:4" ht="15.75" thickBot="1" x14ac:dyDescent="0.3">
      <c r="A88" s="8" t="str">
        <f>'[4]OTRAS SITUACIONES ADMINISTRATIV'!$A90</f>
        <v/>
      </c>
      <c r="B88" s="6"/>
      <c r="C88" s="6"/>
      <c r="D88" s="6"/>
    </row>
    <row r="89" spans="1:4" ht="15.75" thickBot="1" x14ac:dyDescent="0.3">
      <c r="A89" s="8" t="str">
        <f>'[4]OTRAS SITUACIONES ADMINISTRATIV'!$A91</f>
        <v/>
      </c>
      <c r="B89" s="6"/>
      <c r="C89" s="6"/>
      <c r="D89" s="6"/>
    </row>
    <row r="90" spans="1:4" ht="15.75" thickBot="1" x14ac:dyDescent="0.3">
      <c r="A90" s="8" t="str">
        <f>'[4]OTRAS SITUACIONES ADMINISTRATIV'!$A92</f>
        <v/>
      </c>
      <c r="B90" s="6"/>
      <c r="C90" s="6"/>
      <c r="D90" s="6"/>
    </row>
    <row r="91" spans="1:4" ht="15.75" thickBot="1" x14ac:dyDescent="0.3">
      <c r="A91" s="8" t="str">
        <f>'[4]OTRAS SITUACIONES ADMINISTRATIV'!$A93</f>
        <v/>
      </c>
      <c r="B91" s="6"/>
      <c r="C91" s="6"/>
      <c r="D91" s="6"/>
    </row>
    <row r="92" spans="1:4" ht="15.75" thickBot="1" x14ac:dyDescent="0.3">
      <c r="A92" s="8" t="str">
        <f>'[4]OTRAS SITUACIONES ADMINISTRATIV'!$A94</f>
        <v/>
      </c>
      <c r="B92" s="6"/>
      <c r="C92" s="6"/>
      <c r="D92" s="6"/>
    </row>
    <row r="93" spans="1:4" ht="15.75" thickBot="1" x14ac:dyDescent="0.3">
      <c r="A93" s="8" t="str">
        <f>'[4]OTRAS SITUACIONES ADMINISTRATIV'!$A95</f>
        <v/>
      </c>
      <c r="B93" s="6"/>
      <c r="C93" s="6"/>
      <c r="D93" s="6"/>
    </row>
    <row r="94" spans="1:4" ht="15.75" thickBot="1" x14ac:dyDescent="0.3">
      <c r="A94" s="8" t="str">
        <f>'[4]OTRAS SITUACIONES ADMINISTRATIV'!$A96</f>
        <v/>
      </c>
      <c r="B94" s="6"/>
      <c r="C94" s="6"/>
      <c r="D94" s="6"/>
    </row>
    <row r="95" spans="1:4" ht="15.75" thickBot="1" x14ac:dyDescent="0.3">
      <c r="A95" s="8" t="str">
        <f>'[4]OTRAS SITUACIONES ADMINISTRATIV'!$A97</f>
        <v/>
      </c>
      <c r="B95" s="6"/>
      <c r="C95" s="6"/>
      <c r="D95" s="6"/>
    </row>
    <row r="96" spans="1:4" ht="15.75" thickBot="1" x14ac:dyDescent="0.3">
      <c r="A96" s="8" t="str">
        <f>'[4]OTRAS SITUACIONES ADMINISTRATIV'!$A98</f>
        <v/>
      </c>
      <c r="B96" s="6"/>
      <c r="C96" s="6"/>
      <c r="D96" s="6"/>
    </row>
    <row r="97" spans="1:4" ht="15.75" thickBot="1" x14ac:dyDescent="0.3">
      <c r="A97" s="8" t="str">
        <f>'[4]OTRAS SITUACIONES ADMINISTRATIV'!$A99</f>
        <v/>
      </c>
      <c r="B97" s="6"/>
      <c r="C97" s="6"/>
      <c r="D97" s="6"/>
    </row>
    <row r="98" spans="1:4" ht="15.75" thickBot="1" x14ac:dyDescent="0.3">
      <c r="A98" s="8" t="str">
        <f>'[4]OTRAS SITUACIONES ADMINISTRATIV'!$A100</f>
        <v/>
      </c>
      <c r="B98" s="6"/>
      <c r="C98" s="6"/>
      <c r="D98" s="6"/>
    </row>
    <row r="99" spans="1:4" ht="15.75" thickBot="1" x14ac:dyDescent="0.3">
      <c r="A99" s="8" t="str">
        <f>'[4]OTRAS SITUACIONES ADMINISTRATIV'!$A101</f>
        <v/>
      </c>
      <c r="B99" s="6"/>
      <c r="C99" s="6"/>
      <c r="D99" s="6"/>
    </row>
    <row r="100" spans="1:4" ht="15.75" thickBot="1" x14ac:dyDescent="0.3">
      <c r="A100" s="8" t="str">
        <f>'[4]OTRAS SITUACIONES ADMINISTRATIV'!$A102</f>
        <v/>
      </c>
      <c r="B100" s="6"/>
      <c r="C100" s="6"/>
      <c r="D100" s="6"/>
    </row>
    <row r="101" spans="1:4" ht="15.75" thickBot="1" x14ac:dyDescent="0.3">
      <c r="A101" s="8" t="str">
        <f>'[4]OTRAS SITUACIONES ADMINISTRATIV'!$A103</f>
        <v/>
      </c>
      <c r="B101" s="6"/>
      <c r="C101" s="6"/>
      <c r="D101" s="6"/>
    </row>
    <row r="102" spans="1:4" ht="15.75" thickBot="1" x14ac:dyDescent="0.3">
      <c r="A102" s="8" t="str">
        <f>'[4]OTRAS SITUACIONES ADMINISTRATIV'!$A104</f>
        <v/>
      </c>
      <c r="B102" s="6"/>
      <c r="C102" s="6"/>
      <c r="D102" s="6"/>
    </row>
    <row r="103" spans="1:4" ht="15.75" thickBot="1" x14ac:dyDescent="0.3">
      <c r="A103" s="8" t="str">
        <f>'[4]OTRAS SITUACIONES ADMINISTRATIV'!$A105</f>
        <v/>
      </c>
      <c r="B103" s="6"/>
      <c r="C103" s="6"/>
      <c r="D103" s="6"/>
    </row>
    <row r="104" spans="1:4" ht="15.75" thickBot="1" x14ac:dyDescent="0.3">
      <c r="A104" s="8" t="str">
        <f>'[4]OTRAS SITUACIONES ADMINISTRATIV'!$A106</f>
        <v/>
      </c>
      <c r="B104" s="6"/>
      <c r="C104" s="6"/>
      <c r="D104" s="6"/>
    </row>
    <row r="105" spans="1:4" ht="15.75" thickBot="1" x14ac:dyDescent="0.3">
      <c r="A105" s="8" t="str">
        <f>'[4]OTRAS SITUACIONES ADMINISTRATIV'!$A107</f>
        <v/>
      </c>
      <c r="B105" s="6"/>
      <c r="C105" s="6"/>
      <c r="D105" s="6"/>
    </row>
    <row r="106" spans="1:4" ht="15.75" thickBot="1" x14ac:dyDescent="0.3">
      <c r="A106" s="8" t="str">
        <f>'[4]OTRAS SITUACIONES ADMINISTRATIV'!$A108</f>
        <v/>
      </c>
      <c r="B106" s="6"/>
      <c r="C106" s="6"/>
      <c r="D106" s="6"/>
    </row>
    <row r="107" spans="1:4" ht="15.75" thickBot="1" x14ac:dyDescent="0.3">
      <c r="A107" s="8" t="str">
        <f>'[4]OTRAS SITUACIONES ADMINISTRATIV'!$A109</f>
        <v/>
      </c>
      <c r="B107" s="6"/>
      <c r="C107" s="6"/>
      <c r="D107" s="6"/>
    </row>
    <row r="108" spans="1:4" ht="15.75" thickBot="1" x14ac:dyDescent="0.3">
      <c r="A108" s="8" t="str">
        <f>'[4]OTRAS SITUACIONES ADMINISTRATIV'!$A110</f>
        <v/>
      </c>
      <c r="B108" s="6"/>
      <c r="C108" s="6"/>
      <c r="D108" s="6"/>
    </row>
    <row r="109" spans="1:4" ht="15.75" thickBot="1" x14ac:dyDescent="0.3">
      <c r="A109" s="8" t="str">
        <f>'[4]OTRAS SITUACIONES ADMINISTRATIV'!$A111</f>
        <v/>
      </c>
      <c r="B109" s="6"/>
      <c r="C109" s="6"/>
      <c r="D109" s="6"/>
    </row>
    <row r="110" spans="1:4" ht="15.75" thickBot="1" x14ac:dyDescent="0.3">
      <c r="A110" s="8" t="str">
        <f>'[4]OTRAS SITUACIONES ADMINISTRATIV'!$A112</f>
        <v/>
      </c>
      <c r="B110" s="6"/>
      <c r="C110" s="6"/>
      <c r="D110" s="6"/>
    </row>
    <row r="111" spans="1:4" ht="15.75" thickBot="1" x14ac:dyDescent="0.3">
      <c r="A111" s="8" t="str">
        <f>'[4]OTRAS SITUACIONES ADMINISTRATIV'!$A113</f>
        <v/>
      </c>
      <c r="B111" s="6"/>
      <c r="C111" s="6"/>
      <c r="D111" s="6"/>
    </row>
    <row r="112" spans="1:4" ht="15.75" thickBot="1" x14ac:dyDescent="0.3">
      <c r="A112" s="8" t="str">
        <f>'[4]OTRAS SITUACIONES ADMINISTRATIV'!$A114</f>
        <v/>
      </c>
      <c r="B112" s="6"/>
      <c r="C112" s="6"/>
      <c r="D112" s="6"/>
    </row>
    <row r="113" spans="1:4" ht="15.75" thickBot="1" x14ac:dyDescent="0.3">
      <c r="A113" s="8" t="str">
        <f>'[4]OTRAS SITUACIONES ADMINISTRATIV'!$A115</f>
        <v/>
      </c>
      <c r="B113" s="6"/>
      <c r="C113" s="6"/>
      <c r="D113" s="6"/>
    </row>
    <row r="114" spans="1:4" ht="15.75" thickBot="1" x14ac:dyDescent="0.3">
      <c r="A114" s="8" t="str">
        <f>'[4]OTRAS SITUACIONES ADMINISTRATIV'!$A116</f>
        <v/>
      </c>
      <c r="B114" s="6"/>
      <c r="C114" s="6"/>
      <c r="D114" s="6"/>
    </row>
    <row r="115" spans="1:4" ht="15.75" thickBot="1" x14ac:dyDescent="0.3">
      <c r="A115" s="8" t="str">
        <f>'[4]OTRAS SITUACIONES ADMINISTRATIV'!$A117</f>
        <v/>
      </c>
      <c r="B115" s="6"/>
      <c r="C115" s="6"/>
      <c r="D115" s="6"/>
    </row>
    <row r="116" spans="1:4" ht="15.75" thickBot="1" x14ac:dyDescent="0.3">
      <c r="A116" s="8" t="str">
        <f>'[4]OTRAS SITUACIONES ADMINISTRATIV'!$A118</f>
        <v/>
      </c>
      <c r="B116" s="6"/>
      <c r="C116" s="6"/>
      <c r="D116" s="6"/>
    </row>
    <row r="117" spans="1:4" ht="15.75" thickBot="1" x14ac:dyDescent="0.3">
      <c r="A117" s="8" t="str">
        <f>'[4]OTRAS SITUACIONES ADMINISTRATIV'!$A119</f>
        <v/>
      </c>
      <c r="B117" s="6"/>
      <c r="C117" s="6"/>
      <c r="D117" s="6"/>
    </row>
    <row r="118" spans="1:4" ht="15.75" thickBot="1" x14ac:dyDescent="0.3">
      <c r="A118" s="8" t="str">
        <f>'[4]OTRAS SITUACIONES ADMINISTRATIV'!$A120</f>
        <v/>
      </c>
      <c r="B118" s="6"/>
      <c r="C118" s="6"/>
      <c r="D118" s="6"/>
    </row>
    <row r="119" spans="1:4" ht="15.75" thickBot="1" x14ac:dyDescent="0.3">
      <c r="A119" s="8" t="str">
        <f>'[4]OTRAS SITUACIONES ADMINISTRATIV'!$A121</f>
        <v/>
      </c>
      <c r="B119" s="6"/>
      <c r="C119" s="6"/>
      <c r="D119" s="6"/>
    </row>
    <row r="120" spans="1:4" ht="15.75" thickBot="1" x14ac:dyDescent="0.3">
      <c r="A120" s="8" t="str">
        <f>'[4]OTRAS SITUACIONES ADMINISTRATIV'!$A122</f>
        <v/>
      </c>
      <c r="B120" s="6"/>
      <c r="C120" s="6"/>
      <c r="D120" s="6"/>
    </row>
    <row r="121" spans="1:4" ht="15.75" thickBot="1" x14ac:dyDescent="0.3">
      <c r="A121" s="8" t="str">
        <f>'[4]OTRAS SITUACIONES ADMINISTRATIV'!$A123</f>
        <v/>
      </c>
      <c r="B121" s="6"/>
      <c r="C121" s="6"/>
      <c r="D121" s="6"/>
    </row>
    <row r="122" spans="1:4" ht="15.75" thickBot="1" x14ac:dyDescent="0.3">
      <c r="A122" s="8" t="str">
        <f>'[4]OTRAS SITUACIONES ADMINISTRATIV'!$A124</f>
        <v/>
      </c>
      <c r="B122" s="6"/>
      <c r="C122" s="6"/>
      <c r="D122" s="6"/>
    </row>
    <row r="123" spans="1:4" ht="15.75" thickBot="1" x14ac:dyDescent="0.3">
      <c r="A123" s="8" t="str">
        <f>'[4]OTRAS SITUACIONES ADMINISTRATIV'!$A125</f>
        <v/>
      </c>
      <c r="B123" s="6"/>
      <c r="C123" s="6"/>
      <c r="D123" s="6"/>
    </row>
    <row r="124" spans="1:4" ht="15.75" thickBot="1" x14ac:dyDescent="0.3">
      <c r="A124" s="8" t="str">
        <f>'[4]OTRAS SITUACIONES ADMINISTRATIV'!$A126</f>
        <v/>
      </c>
      <c r="B124" s="6"/>
      <c r="C124" s="6"/>
      <c r="D124" s="6"/>
    </row>
    <row r="125" spans="1:4" ht="15.75" thickBot="1" x14ac:dyDescent="0.3">
      <c r="A125" s="8" t="str">
        <f>'[4]OTRAS SITUACIONES ADMINISTRATIV'!$A127</f>
        <v/>
      </c>
      <c r="B125" s="6"/>
      <c r="C125" s="6"/>
      <c r="D125" s="6"/>
    </row>
    <row r="126" spans="1:4" ht="15.75" thickBot="1" x14ac:dyDescent="0.3">
      <c r="A126" s="8" t="str">
        <f>'[4]OTRAS SITUACIONES ADMINISTRATIV'!$A128</f>
        <v/>
      </c>
      <c r="B126" s="6"/>
      <c r="C126" s="6"/>
      <c r="D126" s="6"/>
    </row>
    <row r="127" spans="1:4" ht="15.75" thickBot="1" x14ac:dyDescent="0.3">
      <c r="A127" s="8" t="str">
        <f>'[4]OTRAS SITUACIONES ADMINISTRATIV'!$A129</f>
        <v/>
      </c>
      <c r="B127" s="6"/>
      <c r="C127" s="6"/>
      <c r="D127" s="6"/>
    </row>
    <row r="128" spans="1:4" ht="15.75" thickBot="1" x14ac:dyDescent="0.3">
      <c r="A128" s="8" t="str">
        <f>'[4]OTRAS SITUACIONES ADMINISTRATIV'!$A130</f>
        <v/>
      </c>
      <c r="B128" s="6"/>
      <c r="C128" s="6"/>
      <c r="D128" s="6"/>
    </row>
    <row r="129" spans="1:4" ht="15.75" thickBot="1" x14ac:dyDescent="0.3">
      <c r="A129" s="8" t="str">
        <f>'[4]OTRAS SITUACIONES ADMINISTRATIV'!$A131</f>
        <v/>
      </c>
      <c r="B129" s="6"/>
      <c r="C129" s="6"/>
      <c r="D129" s="6"/>
    </row>
    <row r="130" spans="1:4" ht="15.75" thickBot="1" x14ac:dyDescent="0.3">
      <c r="A130" s="8" t="str">
        <f>'[4]OTRAS SITUACIONES ADMINISTRATIV'!$A132</f>
        <v/>
      </c>
      <c r="B130" s="6"/>
      <c r="C130" s="6"/>
      <c r="D130" s="6"/>
    </row>
    <row r="131" spans="1:4" ht="15.75" thickBot="1" x14ac:dyDescent="0.3">
      <c r="A131" s="8" t="str">
        <f>'[4]OTRAS SITUACIONES ADMINISTRATIV'!$A133</f>
        <v/>
      </c>
      <c r="B131" s="6"/>
      <c r="C131" s="6"/>
      <c r="D131" s="6"/>
    </row>
    <row r="132" spans="1:4" ht="15.75" thickBot="1" x14ac:dyDescent="0.3">
      <c r="A132" s="8" t="str">
        <f>'[4]OTRAS SITUACIONES ADMINISTRATIV'!$A134</f>
        <v/>
      </c>
      <c r="B132" s="6"/>
      <c r="C132" s="6"/>
      <c r="D132" s="6"/>
    </row>
    <row r="133" spans="1:4" ht="15.75" thickBot="1" x14ac:dyDescent="0.3">
      <c r="A133" s="8" t="str">
        <f>'[4]OTRAS SITUACIONES ADMINISTRATIV'!$A135</f>
        <v/>
      </c>
      <c r="B133" s="6"/>
      <c r="C133" s="6"/>
      <c r="D133" s="6"/>
    </row>
    <row r="134" spans="1:4" ht="15.75" thickBot="1" x14ac:dyDescent="0.3">
      <c r="A134" s="8" t="str">
        <f>'[4]OTRAS SITUACIONES ADMINISTRATIV'!$A136</f>
        <v/>
      </c>
      <c r="B134" s="6"/>
      <c r="C134" s="6"/>
      <c r="D134" s="6"/>
    </row>
    <row r="135" spans="1:4" ht="15.75" thickBot="1" x14ac:dyDescent="0.3">
      <c r="A135" s="8" t="str">
        <f>'[4]OTRAS SITUACIONES ADMINISTRATIV'!$A137</f>
        <v/>
      </c>
      <c r="B135" s="6"/>
      <c r="C135" s="6"/>
      <c r="D135" s="6"/>
    </row>
    <row r="136" spans="1:4" ht="15.75" thickBot="1" x14ac:dyDescent="0.3">
      <c r="A136" s="8" t="str">
        <f>'[4]OTRAS SITUACIONES ADMINISTRATIV'!$A138</f>
        <v/>
      </c>
      <c r="B136" s="6"/>
      <c r="C136" s="6"/>
      <c r="D136" s="6"/>
    </row>
    <row r="137" spans="1:4" ht="15.75" thickBot="1" x14ac:dyDescent="0.3">
      <c r="A137" s="8" t="str">
        <f>'[4]OTRAS SITUACIONES ADMINISTRATIV'!$A139</f>
        <v/>
      </c>
      <c r="B137" s="6"/>
      <c r="C137" s="6"/>
      <c r="D137" s="6"/>
    </row>
    <row r="138" spans="1:4" ht="15.75" thickBot="1" x14ac:dyDescent="0.3">
      <c r="A138" s="8" t="str">
        <f>'[4]OTRAS SITUACIONES ADMINISTRATIV'!$A140</f>
        <v/>
      </c>
      <c r="B138" s="6"/>
      <c r="C138" s="6"/>
      <c r="D138" s="6"/>
    </row>
    <row r="139" spans="1:4" ht="15.75" thickBot="1" x14ac:dyDescent="0.3">
      <c r="A139" s="8" t="str">
        <f>'[4]OTRAS SITUACIONES ADMINISTRATIV'!$A141</f>
        <v/>
      </c>
      <c r="B139" s="6"/>
      <c r="C139" s="6"/>
      <c r="D139" s="6"/>
    </row>
    <row r="140" spans="1:4" ht="15.75" thickBot="1" x14ac:dyDescent="0.3">
      <c r="A140" s="8" t="str">
        <f>'[4]OTRAS SITUACIONES ADMINISTRATIV'!$A142</f>
        <v/>
      </c>
      <c r="B140" s="6"/>
      <c r="C140" s="6"/>
      <c r="D140" s="6"/>
    </row>
    <row r="141" spans="1:4" ht="15.75" thickBot="1" x14ac:dyDescent="0.3">
      <c r="A141" s="8" t="str">
        <f>'[4]OTRAS SITUACIONES ADMINISTRATIV'!$A143</f>
        <v/>
      </c>
      <c r="B141" s="6"/>
      <c r="C141" s="6"/>
      <c r="D141" s="6"/>
    </row>
    <row r="142" spans="1:4" ht="15.75" thickBot="1" x14ac:dyDescent="0.3">
      <c r="A142" s="8" t="str">
        <f>'[4]OTRAS SITUACIONES ADMINISTRATIV'!$A144</f>
        <v/>
      </c>
      <c r="B142" s="6"/>
      <c r="C142" s="6"/>
      <c r="D142" s="6"/>
    </row>
    <row r="143" spans="1:4" ht="15.75" thickBot="1" x14ac:dyDescent="0.3">
      <c r="A143" s="8" t="str">
        <f>'[4]OTRAS SITUACIONES ADMINISTRATIV'!$A145</f>
        <v/>
      </c>
      <c r="B143" s="6"/>
      <c r="C143" s="6"/>
      <c r="D143" s="6"/>
    </row>
    <row r="144" spans="1:4" ht="15.75" thickBot="1" x14ac:dyDescent="0.3">
      <c r="A144" s="8" t="str">
        <f>'[4]OTRAS SITUACIONES ADMINISTRATIV'!$A146</f>
        <v/>
      </c>
      <c r="B144" s="6"/>
      <c r="C144" s="6"/>
      <c r="D144" s="6"/>
    </row>
    <row r="145" spans="1:4" ht="15.75" thickBot="1" x14ac:dyDescent="0.3">
      <c r="A145" s="8" t="str">
        <f>'[4]OTRAS SITUACIONES ADMINISTRATIV'!$A147</f>
        <v/>
      </c>
      <c r="B145" s="6"/>
      <c r="C145" s="6"/>
      <c r="D145" s="6"/>
    </row>
    <row r="146" spans="1:4" ht="15.75" thickBot="1" x14ac:dyDescent="0.3">
      <c r="A146" s="8" t="str">
        <f>'[4]OTRAS SITUACIONES ADMINISTRATIV'!$A148</f>
        <v/>
      </c>
      <c r="B146" s="6"/>
      <c r="C146" s="6"/>
      <c r="D146" s="6"/>
    </row>
    <row r="147" spans="1:4" ht="15.75" thickBot="1" x14ac:dyDescent="0.3">
      <c r="A147" s="8" t="str">
        <f>'[4]OTRAS SITUACIONES ADMINISTRATIV'!$A149</f>
        <v/>
      </c>
      <c r="B147" s="6"/>
      <c r="C147" s="6"/>
      <c r="D147" s="6"/>
    </row>
    <row r="148" spans="1:4" ht="15.75" thickBot="1" x14ac:dyDescent="0.3">
      <c r="A148" s="8" t="str">
        <f>'[4]OTRAS SITUACIONES ADMINISTRATIV'!$A150</f>
        <v/>
      </c>
      <c r="B148" s="6"/>
      <c r="C148" s="6"/>
      <c r="D148" s="6"/>
    </row>
    <row r="149" spans="1:4" ht="15.75" thickBot="1" x14ac:dyDescent="0.3">
      <c r="A149" s="8" t="str">
        <f>'[4]OTRAS SITUACIONES ADMINISTRATIV'!$A151</f>
        <v/>
      </c>
      <c r="B149" s="6"/>
      <c r="C149" s="6"/>
      <c r="D149" s="6"/>
    </row>
    <row r="150" spans="1:4" ht="15.75" thickBot="1" x14ac:dyDescent="0.3">
      <c r="A150" s="8" t="str">
        <f>'[4]OTRAS SITUACIONES ADMINISTRATIV'!$A152</f>
        <v/>
      </c>
      <c r="B150" s="6"/>
      <c r="C150" s="6"/>
      <c r="D150" s="6"/>
    </row>
    <row r="151" spans="1:4" ht="15.75" thickBot="1" x14ac:dyDescent="0.3">
      <c r="A151" s="8" t="str">
        <f>'[4]OTRAS SITUACIONES ADMINISTRATIV'!$A153</f>
        <v/>
      </c>
      <c r="B151" s="6"/>
      <c r="C151" s="6"/>
      <c r="D151" s="6"/>
    </row>
    <row r="152" spans="1:4" ht="15.75" thickBot="1" x14ac:dyDescent="0.3">
      <c r="A152" s="8" t="str">
        <f>'[4]OTRAS SITUACIONES ADMINISTRATIV'!$A154</f>
        <v/>
      </c>
      <c r="B152" s="6"/>
      <c r="C152" s="6"/>
      <c r="D152" s="6"/>
    </row>
    <row r="153" spans="1:4" ht="15.75" thickBot="1" x14ac:dyDescent="0.3">
      <c r="A153" s="8" t="str">
        <f>'[4]OTRAS SITUACIONES ADMINISTRATIV'!$A155</f>
        <v/>
      </c>
      <c r="B153" s="6"/>
      <c r="C153" s="6"/>
      <c r="D153" s="6"/>
    </row>
    <row r="154" spans="1:4" ht="15.75" thickBot="1" x14ac:dyDescent="0.3">
      <c r="A154" s="8" t="str">
        <f>'[4]OTRAS SITUACIONES ADMINISTRATIV'!$A156</f>
        <v/>
      </c>
      <c r="B154" s="6"/>
      <c r="C154" s="6"/>
      <c r="D154" s="6"/>
    </row>
    <row r="155" spans="1:4" ht="15.75" thickBot="1" x14ac:dyDescent="0.3">
      <c r="A155" s="8" t="str">
        <f>'[4]OTRAS SITUACIONES ADMINISTRATIV'!$A157</f>
        <v/>
      </c>
      <c r="B155" s="6"/>
      <c r="C155" s="6"/>
      <c r="D155" s="6"/>
    </row>
    <row r="156" spans="1:4" ht="15.75" thickBot="1" x14ac:dyDescent="0.3">
      <c r="A156" s="8" t="str">
        <f>'[4]OTRAS SITUACIONES ADMINISTRATIV'!$A158</f>
        <v/>
      </c>
      <c r="B156" s="6"/>
      <c r="C156" s="6"/>
      <c r="D156" s="6"/>
    </row>
    <row r="157" spans="1:4" ht="15.75" thickBot="1" x14ac:dyDescent="0.3">
      <c r="A157" s="8" t="str">
        <f>'[4]OTRAS SITUACIONES ADMINISTRATIV'!$A159</f>
        <v/>
      </c>
      <c r="B157" s="6"/>
      <c r="C157" s="6"/>
      <c r="D157" s="6"/>
    </row>
    <row r="158" spans="1:4" ht="15.75" thickBot="1" x14ac:dyDescent="0.3">
      <c r="A158" s="8" t="str">
        <f>'[4]OTRAS SITUACIONES ADMINISTRATIV'!$A160</f>
        <v/>
      </c>
      <c r="B158" s="6"/>
      <c r="C158" s="6"/>
      <c r="D158" s="6"/>
    </row>
    <row r="159" spans="1:4" ht="15.75" thickBot="1" x14ac:dyDescent="0.3">
      <c r="A159" s="8" t="str">
        <f>'[4]OTRAS SITUACIONES ADMINISTRATIV'!$A161</f>
        <v/>
      </c>
      <c r="B159" s="6"/>
      <c r="C159" s="6"/>
      <c r="D159" s="6"/>
    </row>
    <row r="160" spans="1:4" ht="15.75" thickBot="1" x14ac:dyDescent="0.3">
      <c r="A160" s="8" t="str">
        <f>'[4]OTRAS SITUACIONES ADMINISTRATIV'!$A162</f>
        <v/>
      </c>
      <c r="B160" s="6"/>
      <c r="C160" s="6"/>
      <c r="D160" s="6"/>
    </row>
    <row r="161" spans="1:4" ht="15.75" thickBot="1" x14ac:dyDescent="0.3">
      <c r="A161" s="8" t="str">
        <f>'[4]OTRAS SITUACIONES ADMINISTRATIV'!$A163</f>
        <v/>
      </c>
      <c r="B161" s="6"/>
      <c r="C161" s="6"/>
      <c r="D161" s="6"/>
    </row>
    <row r="162" spans="1:4" ht="15.75" thickBot="1" x14ac:dyDescent="0.3">
      <c r="A162" s="8" t="str">
        <f>'[4]OTRAS SITUACIONES ADMINISTRATIV'!$A164</f>
        <v/>
      </c>
      <c r="B162" s="6"/>
      <c r="C162" s="6"/>
      <c r="D162" s="6"/>
    </row>
    <row r="163" spans="1:4" ht="15.75" thickBot="1" x14ac:dyDescent="0.3">
      <c r="A163" s="8" t="str">
        <f>'[4]OTRAS SITUACIONES ADMINISTRATIV'!$A165</f>
        <v/>
      </c>
      <c r="B163" s="6"/>
      <c r="C163" s="6"/>
      <c r="D163" s="6"/>
    </row>
    <row r="164" spans="1:4" ht="15.75" thickBot="1" x14ac:dyDescent="0.3">
      <c r="A164" s="8" t="str">
        <f>'[4]OTRAS SITUACIONES ADMINISTRATIV'!$A166</f>
        <v/>
      </c>
      <c r="B164" s="6"/>
      <c r="C164" s="6"/>
      <c r="D164" s="6"/>
    </row>
    <row r="165" spans="1:4" ht="15.75" thickBot="1" x14ac:dyDescent="0.3">
      <c r="A165" s="8" t="str">
        <f>'[4]OTRAS SITUACIONES ADMINISTRATIV'!$A167</f>
        <v/>
      </c>
      <c r="B165" s="6"/>
      <c r="C165" s="6"/>
      <c r="D165" s="6"/>
    </row>
    <row r="166" spans="1:4" ht="15.75" thickBot="1" x14ac:dyDescent="0.3">
      <c r="A166" s="8" t="str">
        <f>'[4]OTRAS SITUACIONES ADMINISTRATIV'!$A168</f>
        <v/>
      </c>
      <c r="B166" s="6"/>
      <c r="C166" s="6"/>
      <c r="D166" s="6"/>
    </row>
    <row r="167" spans="1:4" ht="15.75" thickBot="1" x14ac:dyDescent="0.3">
      <c r="A167" s="8" t="str">
        <f>'[4]OTRAS SITUACIONES ADMINISTRATIV'!$A169</f>
        <v/>
      </c>
      <c r="B167" s="6"/>
      <c r="C167" s="6"/>
      <c r="D167" s="6"/>
    </row>
    <row r="168" spans="1:4" ht="15.75" thickBot="1" x14ac:dyDescent="0.3">
      <c r="A168" s="8" t="str">
        <f>'[4]OTRAS SITUACIONES ADMINISTRATIV'!$A170</f>
        <v/>
      </c>
      <c r="B168" s="6"/>
      <c r="C168" s="6"/>
      <c r="D168" s="6"/>
    </row>
    <row r="169" spans="1:4" ht="15.75" thickBot="1" x14ac:dyDescent="0.3">
      <c r="A169" s="8" t="str">
        <f>'[4]OTRAS SITUACIONES ADMINISTRATIV'!$A171</f>
        <v/>
      </c>
      <c r="B169" s="6"/>
      <c r="C169" s="6"/>
      <c r="D169" s="6"/>
    </row>
    <row r="170" spans="1:4" ht="15.75" thickBot="1" x14ac:dyDescent="0.3">
      <c r="A170" s="8" t="str">
        <f>'[4]OTRAS SITUACIONES ADMINISTRATIV'!$A172</f>
        <v/>
      </c>
      <c r="B170" s="6"/>
      <c r="C170" s="6"/>
      <c r="D170" s="6"/>
    </row>
    <row r="171" spans="1:4" ht="15.75" thickBot="1" x14ac:dyDescent="0.3">
      <c r="A171" s="8" t="str">
        <f>'[4]OTRAS SITUACIONES ADMINISTRATIV'!$A173</f>
        <v/>
      </c>
      <c r="B171" s="6"/>
      <c r="C171" s="6"/>
      <c r="D171" s="6"/>
    </row>
    <row r="172" spans="1:4" ht="15.75" thickBot="1" x14ac:dyDescent="0.3">
      <c r="A172" s="8" t="str">
        <f>'[4]OTRAS SITUACIONES ADMINISTRATIV'!$A174</f>
        <v/>
      </c>
      <c r="B172" s="6"/>
      <c r="C172" s="6"/>
      <c r="D172" s="6"/>
    </row>
    <row r="173" spans="1:4" ht="15.75" thickBot="1" x14ac:dyDescent="0.3">
      <c r="A173" s="8" t="str">
        <f>'[4]OTRAS SITUACIONES ADMINISTRATIV'!$A175</f>
        <v/>
      </c>
      <c r="B173" s="6"/>
      <c r="C173" s="6"/>
      <c r="D173" s="6"/>
    </row>
    <row r="174" spans="1:4" ht="15.75" thickBot="1" x14ac:dyDescent="0.3">
      <c r="A174" s="8" t="str">
        <f>'[4]OTRAS SITUACIONES ADMINISTRATIV'!$A176</f>
        <v/>
      </c>
      <c r="B174" s="6"/>
      <c r="C174" s="6"/>
      <c r="D174" s="6"/>
    </row>
    <row r="175" spans="1:4" ht="15.75" thickBot="1" x14ac:dyDescent="0.3">
      <c r="A175" s="8" t="str">
        <f>'[4]OTRAS SITUACIONES ADMINISTRATIV'!$A177</f>
        <v/>
      </c>
      <c r="B175" s="6"/>
      <c r="C175" s="6"/>
      <c r="D175" s="6"/>
    </row>
    <row r="176" spans="1:4" ht="15.75" thickBot="1" x14ac:dyDescent="0.3">
      <c r="A176" s="8" t="str">
        <f>'[4]OTRAS SITUACIONES ADMINISTRATIV'!$A178</f>
        <v/>
      </c>
      <c r="B176" s="6"/>
      <c r="C176" s="6"/>
      <c r="D176" s="6"/>
    </row>
    <row r="177" spans="1:4" ht="15.75" thickBot="1" x14ac:dyDescent="0.3">
      <c r="A177" s="8" t="str">
        <f>'[4]OTRAS SITUACIONES ADMINISTRATIV'!$A179</f>
        <v/>
      </c>
      <c r="B177" s="6"/>
      <c r="C177" s="6"/>
      <c r="D177" s="6"/>
    </row>
    <row r="178" spans="1:4" ht="15.75" thickBot="1" x14ac:dyDescent="0.3">
      <c r="A178" s="8" t="str">
        <f>'[4]OTRAS SITUACIONES ADMINISTRATIV'!$A180</f>
        <v/>
      </c>
      <c r="B178" s="6"/>
      <c r="C178" s="6"/>
      <c r="D178" s="6"/>
    </row>
    <row r="179" spans="1:4" ht="15.75" thickBot="1" x14ac:dyDescent="0.3">
      <c r="A179" s="8" t="str">
        <f>'[4]OTRAS SITUACIONES ADMINISTRATIV'!$A181</f>
        <v/>
      </c>
      <c r="B179" s="6"/>
      <c r="C179" s="6"/>
      <c r="D179" s="6"/>
    </row>
    <row r="180" spans="1:4" ht="15.75" thickBot="1" x14ac:dyDescent="0.3">
      <c r="A180" s="8" t="str">
        <f>'[4]OTRAS SITUACIONES ADMINISTRATIV'!$A182</f>
        <v/>
      </c>
      <c r="B180" s="6"/>
      <c r="C180" s="6"/>
      <c r="D180" s="6"/>
    </row>
    <row r="181" spans="1:4" ht="15.75" thickBot="1" x14ac:dyDescent="0.3">
      <c r="A181" s="8" t="str">
        <f>'[4]OTRAS SITUACIONES ADMINISTRATIV'!$A183</f>
        <v/>
      </c>
      <c r="B181" s="6"/>
      <c r="C181" s="6"/>
      <c r="D181" s="6"/>
    </row>
    <row r="182" spans="1:4" ht="15.75" thickBot="1" x14ac:dyDescent="0.3">
      <c r="A182" s="8" t="str">
        <f>'[4]OTRAS SITUACIONES ADMINISTRATIV'!$A184</f>
        <v/>
      </c>
      <c r="B182" s="6"/>
      <c r="C182" s="6"/>
      <c r="D182" s="6"/>
    </row>
    <row r="183" spans="1:4" ht="15.75" thickBot="1" x14ac:dyDescent="0.3">
      <c r="A183" s="8" t="str">
        <f>'[4]OTRAS SITUACIONES ADMINISTRATIV'!$A185</f>
        <v/>
      </c>
      <c r="B183" s="6"/>
      <c r="C183" s="6"/>
      <c r="D183" s="6"/>
    </row>
    <row r="184" spans="1:4" ht="15.75" thickBot="1" x14ac:dyDescent="0.3">
      <c r="A184" s="8" t="str">
        <f>'[4]OTRAS SITUACIONES ADMINISTRATIV'!$A186</f>
        <v/>
      </c>
      <c r="B184" s="6"/>
      <c r="C184" s="6"/>
      <c r="D184" s="6"/>
    </row>
    <row r="185" spans="1:4" ht="15.75" thickBot="1" x14ac:dyDescent="0.3">
      <c r="A185" s="8" t="str">
        <f>'[4]OTRAS SITUACIONES ADMINISTRATIV'!$A187</f>
        <v/>
      </c>
      <c r="B185" s="6"/>
      <c r="C185" s="6"/>
      <c r="D185" s="6"/>
    </row>
    <row r="186" spans="1:4" ht="15.75" thickBot="1" x14ac:dyDescent="0.3">
      <c r="A186" s="8" t="str">
        <f>'[4]OTRAS SITUACIONES ADMINISTRATIV'!$A188</f>
        <v/>
      </c>
      <c r="B186" s="6"/>
      <c r="C186" s="6"/>
      <c r="D186" s="6"/>
    </row>
    <row r="187" spans="1:4" ht="15.75" thickBot="1" x14ac:dyDescent="0.3">
      <c r="A187" s="8" t="str">
        <f>'[4]OTRAS SITUACIONES ADMINISTRATIV'!$A189</f>
        <v/>
      </c>
      <c r="B187" s="6"/>
      <c r="C187" s="6"/>
      <c r="D187" s="6"/>
    </row>
    <row r="188" spans="1:4" ht="15.75" thickBot="1" x14ac:dyDescent="0.3">
      <c r="A188" s="8" t="str">
        <f>'[4]OTRAS SITUACIONES ADMINISTRATIV'!$A190</f>
        <v/>
      </c>
      <c r="B188" s="6"/>
      <c r="C188" s="6"/>
      <c r="D188" s="6"/>
    </row>
    <row r="189" spans="1:4" ht="15.75" thickBot="1" x14ac:dyDescent="0.3">
      <c r="A189" s="8" t="str">
        <f>'[4]OTRAS SITUACIONES ADMINISTRATIV'!$A191</f>
        <v/>
      </c>
      <c r="B189" s="6"/>
      <c r="C189" s="6"/>
      <c r="D189" s="6"/>
    </row>
    <row r="190" spans="1:4" ht="15.75" thickBot="1" x14ac:dyDescent="0.3">
      <c r="A190" s="8" t="str">
        <f>'[4]OTRAS SITUACIONES ADMINISTRATIV'!$A192</f>
        <v/>
      </c>
      <c r="B190" s="6"/>
      <c r="C190" s="6"/>
      <c r="D190" s="6"/>
    </row>
    <row r="191" spans="1:4" ht="15.75" thickBot="1" x14ac:dyDescent="0.3">
      <c r="A191" s="8" t="str">
        <f>'[4]OTRAS SITUACIONES ADMINISTRATIV'!$A193</f>
        <v/>
      </c>
      <c r="B191" s="6"/>
      <c r="C191" s="6"/>
      <c r="D191" s="6"/>
    </row>
    <row r="192" spans="1:4" ht="15.75" thickBot="1" x14ac:dyDescent="0.3">
      <c r="A192" s="8" t="str">
        <f>'[4]OTRAS SITUACIONES ADMINISTRATIV'!$A194</f>
        <v/>
      </c>
      <c r="B192" s="6"/>
      <c r="C192" s="6"/>
      <c r="D192" s="6"/>
    </row>
    <row r="193" spans="1:4" ht="15.75" thickBot="1" x14ac:dyDescent="0.3">
      <c r="A193" s="8" t="str">
        <f>'[4]OTRAS SITUACIONES ADMINISTRATIV'!$A195</f>
        <v/>
      </c>
      <c r="B193" s="6"/>
      <c r="C193" s="6"/>
      <c r="D193" s="6"/>
    </row>
    <row r="194" spans="1:4" ht="15.75" thickBot="1" x14ac:dyDescent="0.3">
      <c r="A194" s="8" t="str">
        <f>'[4]OTRAS SITUACIONES ADMINISTRATIV'!$A196</f>
        <v/>
      </c>
      <c r="B194" s="6"/>
      <c r="C194" s="6"/>
      <c r="D194" s="6"/>
    </row>
    <row r="195" spans="1:4" ht="15.75" thickBot="1" x14ac:dyDescent="0.3">
      <c r="A195" s="8" t="str">
        <f>'[4]OTRAS SITUACIONES ADMINISTRATIV'!$A197</f>
        <v/>
      </c>
      <c r="B195" s="6"/>
      <c r="C195" s="6"/>
      <c r="D195" s="6"/>
    </row>
    <row r="196" spans="1:4" ht="15.75" thickBot="1" x14ac:dyDescent="0.3">
      <c r="A196" s="8" t="str">
        <f>'[4]OTRAS SITUACIONES ADMINISTRATIV'!$A198</f>
        <v/>
      </c>
      <c r="B196" s="6"/>
      <c r="C196" s="6"/>
      <c r="D196" s="6"/>
    </row>
    <row r="197" spans="1:4" ht="15.75" thickBot="1" x14ac:dyDescent="0.3">
      <c r="A197" s="8" t="str">
        <f>'[4]OTRAS SITUACIONES ADMINISTRATIV'!$A199</f>
        <v/>
      </c>
      <c r="B197" s="6"/>
      <c r="C197" s="6"/>
      <c r="D197" s="6"/>
    </row>
    <row r="198" spans="1:4" ht="15.75" thickBot="1" x14ac:dyDescent="0.3">
      <c r="A198" s="8" t="str">
        <f>'[4]OTRAS SITUACIONES ADMINISTRATIV'!$A200</f>
        <v/>
      </c>
      <c r="B198" s="6"/>
      <c r="C198" s="6"/>
      <c r="D198" s="6"/>
    </row>
    <row r="199" spans="1:4" ht="15.75" thickBot="1" x14ac:dyDescent="0.3">
      <c r="A199" s="8"/>
      <c r="B199" s="6"/>
      <c r="C199" s="6"/>
      <c r="D199" s="6"/>
    </row>
    <row r="200" spans="1:4" ht="15.75" thickBot="1" x14ac:dyDescent="0.3">
      <c r="A200" s="8"/>
      <c r="B200" s="6"/>
      <c r="C200" s="6"/>
      <c r="D200" s="6"/>
    </row>
    <row r="201" spans="1:4" ht="15.75" thickBot="1" x14ac:dyDescent="0.3">
      <c r="A201" s="8"/>
      <c r="B201" s="6"/>
      <c r="C201" s="6"/>
      <c r="D201" s="6"/>
    </row>
  </sheetData>
  <conditionalFormatting sqref="A2:A201">
    <cfRule type="expression" dxfId="459" priority="13">
      <formula>$A2=""</formula>
    </cfRule>
    <cfRule type="expression" dxfId="458" priority="14">
      <formula>$A2="TOTAL"</formula>
    </cfRule>
    <cfRule type="expression" dxfId="457" priority="15">
      <formula>AND($A2&lt;&gt;"",$A2&lt;&gt;"TOTAL")</formula>
    </cfRule>
  </conditionalFormatting>
  <conditionalFormatting sqref="B2:B201">
    <cfRule type="expression" dxfId="456" priority="10">
      <formula>$A2="TOTAL"</formula>
    </cfRule>
    <cfRule type="expression" dxfId="455" priority="11">
      <formula>$A2=""</formula>
    </cfRule>
    <cfRule type="expression" dxfId="454" priority="12">
      <formula>AND($A2&lt;&gt;"",$A2&lt;&gt;"TOTAL")</formula>
    </cfRule>
  </conditionalFormatting>
  <conditionalFormatting sqref="D2:D201">
    <cfRule type="expression" dxfId="453" priority="8">
      <formula>$A2=""</formula>
    </cfRule>
    <cfRule type="expression" dxfId="452" priority="9">
      <formula>$A2&lt;&gt;""</formula>
    </cfRule>
  </conditionalFormatting>
  <conditionalFormatting sqref="C2:C201">
    <cfRule type="expression" dxfId="451" priority="5">
      <formula>$A2="TOTAL"</formula>
    </cfRule>
    <cfRule type="expression" dxfId="450" priority="6">
      <formula>$A2=""</formula>
    </cfRule>
    <cfRule type="expression" dxfId="449" priority="7">
      <formula>AND($A2&lt;&gt;"",$A2&lt;&gt;"TOTAL")</formula>
    </cfRule>
  </conditionalFormatting>
  <conditionalFormatting sqref="A1:C1">
    <cfRule type="expression" dxfId="448" priority="3">
      <formula>"Total"</formula>
    </cfRule>
    <cfRule type="cellIs" dxfId="447" priority="4" operator="notEqual">
      <formula>""""""</formula>
    </cfRule>
  </conditionalFormatting>
  <conditionalFormatting sqref="D1">
    <cfRule type="expression" dxfId="446" priority="1">
      <formula>"Total"</formula>
    </cfRule>
    <cfRule type="cellIs" dxfId="445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D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L47"/>
  <sheetViews>
    <sheetView workbookViewId="0"/>
  </sheetViews>
  <sheetFormatPr baseColWidth="10" defaultRowHeight="15" x14ac:dyDescent="0.25"/>
  <sheetData>
    <row r="1" spans="1:12" ht="15.75" thickBot="1" x14ac:dyDescent="0.3">
      <c r="A1" s="5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'[6]Personal por años'!$B$2</f>
        <v>2011/12</v>
      </c>
      <c r="B2" s="6">
        <f>'[6]Personal por años'!$B$3</f>
        <v>180</v>
      </c>
      <c r="C2" s="6">
        <f>IF($B2="","",IF($B2=0,0,(($B2/$F2)*100)))</f>
        <v>41.002277904328018</v>
      </c>
      <c r="D2" s="6">
        <f>'[6]Personal por años'!$B$4</f>
        <v>259</v>
      </c>
      <c r="E2" s="6">
        <f>IF($D2="","",IF(($D2)=0,0,(($D2/$F2)*100)))</f>
        <v>58.997722095671975</v>
      </c>
      <c r="F2" s="6">
        <f>'[6]Personal por años'!$B$5</f>
        <v>439</v>
      </c>
    </row>
    <row r="3" spans="1:12" ht="15.75" thickBot="1" x14ac:dyDescent="0.3">
      <c r="A3" s="8" t="str">
        <f>'[6]Personal por años'!$C$2</f>
        <v>2012/13</v>
      </c>
      <c r="B3" s="6">
        <f>'[6]Personal por años'!$C$3</f>
        <v>177</v>
      </c>
      <c r="C3" s="6">
        <f t="shared" ref="C3:C20" si="0">IF($B3="","",IF($B3=0,0,(($B3/$F3)*100)))</f>
        <v>41.843971631205676</v>
      </c>
      <c r="D3" s="6">
        <f>'[6]Personal por años'!$C$4</f>
        <v>246</v>
      </c>
      <c r="E3" s="6">
        <f t="shared" ref="E3:E20" si="1">IF($D3="","",IF(($D3)=0,0,(($D3/$F3)*100)))</f>
        <v>58.156028368794324</v>
      </c>
      <c r="F3" s="6">
        <f>'[6]Personal por años'!$C$5</f>
        <v>423</v>
      </c>
    </row>
    <row r="4" spans="1:12" ht="15.75" thickBot="1" x14ac:dyDescent="0.3">
      <c r="A4" s="8" t="str">
        <f>'[6]Personal por años'!$D$2</f>
        <v>2013/14</v>
      </c>
      <c r="B4" s="6">
        <f>'[6]Personal por años'!$D$3</f>
        <v>161</v>
      </c>
      <c r="C4" s="6">
        <f t="shared" si="0"/>
        <v>42.036553524804177</v>
      </c>
      <c r="D4" s="6">
        <f>'[6]Personal por años'!$D$4</f>
        <v>222</v>
      </c>
      <c r="E4" s="6">
        <f t="shared" si="1"/>
        <v>57.963446475195823</v>
      </c>
      <c r="F4" s="6">
        <f>'[6]Personal por años'!$D$5</f>
        <v>383</v>
      </c>
      <c r="G4" s="17"/>
    </row>
    <row r="5" spans="1:12" ht="15.75" thickBot="1" x14ac:dyDescent="0.3">
      <c r="A5" s="8" t="str">
        <f>'[6]Personal por años'!$E$2</f>
        <v>2014/15</v>
      </c>
      <c r="B5" s="6">
        <f>'[6]Personal por años'!$E$3</f>
        <v>159</v>
      </c>
      <c r="C5" s="6">
        <f t="shared" si="0"/>
        <v>41.40625</v>
      </c>
      <c r="D5" s="6">
        <f>'[6]Personal por años'!$E$4</f>
        <v>225</v>
      </c>
      <c r="E5" s="6">
        <f t="shared" si="1"/>
        <v>58.59375</v>
      </c>
      <c r="F5" s="6">
        <f>'[6]Personal por años'!$E$5</f>
        <v>384</v>
      </c>
      <c r="G5" s="17"/>
    </row>
    <row r="6" spans="1:12" ht="15.75" thickBot="1" x14ac:dyDescent="0.3">
      <c r="A6" s="8" t="str">
        <f>'[6]Personal por años'!$F$2</f>
        <v>2015/16</v>
      </c>
      <c r="B6" s="6">
        <f>'[6]Personal por años'!$F$3</f>
        <v>167</v>
      </c>
      <c r="C6" s="6">
        <f t="shared" si="0"/>
        <v>41.959798994974875</v>
      </c>
      <c r="D6" s="6">
        <f>'[6]Personal por años'!$F$4</f>
        <v>231</v>
      </c>
      <c r="E6" s="6">
        <f t="shared" si="1"/>
        <v>58.040201005025125</v>
      </c>
      <c r="F6" s="6">
        <f>'[6]Personal por años'!$F$5</f>
        <v>398</v>
      </c>
      <c r="G6" s="17"/>
      <c r="H6" s="17"/>
    </row>
    <row r="7" spans="1:12" ht="15.75" thickBot="1" x14ac:dyDescent="0.3">
      <c r="A7" s="8" t="str">
        <f>'[6]Personal por años'!$G$2</f>
        <v>2016/17</v>
      </c>
      <c r="B7" s="6">
        <f>'[6]Personal por años'!$G$3</f>
        <v>187</v>
      </c>
      <c r="C7" s="6">
        <f t="shared" si="0"/>
        <v>44.312796208530806</v>
      </c>
      <c r="D7" s="6">
        <f>'[6]Personal por años'!$G$4</f>
        <v>235</v>
      </c>
      <c r="E7" s="6">
        <f t="shared" si="1"/>
        <v>55.687203791469194</v>
      </c>
      <c r="F7" s="6">
        <f>'[6]Personal por años'!$G$5</f>
        <v>422</v>
      </c>
      <c r="G7" s="17"/>
      <c r="H7" s="17"/>
    </row>
    <row r="8" spans="1:12" ht="15.75" thickBot="1" x14ac:dyDescent="0.3">
      <c r="A8" s="8" t="str">
        <f>'[6]Personal por años'!$H$2</f>
        <v>2017/18</v>
      </c>
      <c r="B8" s="6">
        <f>'[6]Personal por años'!$H$3</f>
        <v>196</v>
      </c>
      <c r="C8" s="6">
        <f t="shared" si="0"/>
        <v>45.161290322580641</v>
      </c>
      <c r="D8" s="6">
        <f>'[6]Personal por años'!$H$4</f>
        <v>238</v>
      </c>
      <c r="E8" s="6">
        <f t="shared" si="1"/>
        <v>54.838709677419352</v>
      </c>
      <c r="F8" s="6">
        <f>'[6]Personal por años'!$H$5</f>
        <v>434</v>
      </c>
      <c r="H8" s="17"/>
    </row>
    <row r="9" spans="1:12" ht="15.75" thickBot="1" x14ac:dyDescent="0.3">
      <c r="A9" s="8" t="str">
        <f>'[6]Personal por años'!$I$2</f>
        <v>2018/19</v>
      </c>
      <c r="B9" s="6">
        <f>'[6]Personal por años'!$I$3</f>
        <v>0</v>
      </c>
      <c r="C9" s="6">
        <f t="shared" si="0"/>
        <v>0</v>
      </c>
      <c r="D9" s="6">
        <f>'[6]Personal por años'!$I$4</f>
        <v>0</v>
      </c>
      <c r="E9" s="6">
        <f t="shared" si="1"/>
        <v>0</v>
      </c>
      <c r="F9" s="6">
        <f>'[6]Personal por años'!$I$5</f>
        <v>0</v>
      </c>
      <c r="H9" s="17"/>
    </row>
    <row r="10" spans="1:12" ht="15.75" thickBot="1" x14ac:dyDescent="0.3">
      <c r="A10" s="8" t="str">
        <f>'[6]Personal por años'!$J$2</f>
        <v>2019/20</v>
      </c>
      <c r="B10" s="6">
        <f>'[6]Personal por años'!$J$3</f>
        <v>0</v>
      </c>
      <c r="C10" s="6">
        <f t="shared" si="0"/>
        <v>0</v>
      </c>
      <c r="D10" s="6">
        <f>'[6]Personal por años'!$J$4</f>
        <v>0</v>
      </c>
      <c r="E10" s="6">
        <f t="shared" si="1"/>
        <v>0</v>
      </c>
      <c r="F10" s="6">
        <f>'[6]Personal por años'!$J$5</f>
        <v>0</v>
      </c>
    </row>
    <row r="11" spans="1:12" ht="15.75" thickBot="1" x14ac:dyDescent="0.3">
      <c r="A11" s="8" t="str">
        <f>'[6]Personal por años'!$K$2</f>
        <v>2020/21</v>
      </c>
      <c r="B11" s="6">
        <f>'[6]Personal por años'!$K$3</f>
        <v>0</v>
      </c>
      <c r="C11" s="6">
        <f t="shared" si="0"/>
        <v>0</v>
      </c>
      <c r="D11" s="6">
        <f>'[6]Personal por años'!$K$4</f>
        <v>0</v>
      </c>
      <c r="E11" s="6">
        <f t="shared" si="1"/>
        <v>0</v>
      </c>
      <c r="F11" s="6">
        <f>'[6]Personal por años'!$K$5</f>
        <v>0</v>
      </c>
    </row>
    <row r="12" spans="1:12" ht="15.75" thickBot="1" x14ac:dyDescent="0.3">
      <c r="A12" s="8" t="str">
        <f>'[6]Personal por años'!$L$2</f>
        <v>2021/22</v>
      </c>
      <c r="B12" s="6">
        <f>'[6]Personal por años'!$L$3</f>
        <v>0</v>
      </c>
      <c r="C12" s="6">
        <f t="shared" si="0"/>
        <v>0</v>
      </c>
      <c r="D12" s="6">
        <f>'[6]Personal por años'!$L$4</f>
        <v>0</v>
      </c>
      <c r="E12" s="6">
        <f t="shared" si="1"/>
        <v>0</v>
      </c>
      <c r="F12" s="6">
        <f>'[6]Personal por años'!$L$5</f>
        <v>0</v>
      </c>
      <c r="H12" s="17"/>
    </row>
    <row r="13" spans="1:12" ht="15.75" thickBot="1" x14ac:dyDescent="0.3">
      <c r="A13" s="8" t="str">
        <f>'[6]Personal por años'!$M$2</f>
        <v>2022/23</v>
      </c>
      <c r="B13" s="6">
        <f>'[6]Personal por años'!$M$3</f>
        <v>0</v>
      </c>
      <c r="C13" s="6">
        <f t="shared" si="0"/>
        <v>0</v>
      </c>
      <c r="D13" s="6">
        <f>'[6]Personal por años'!$M$4</f>
        <v>0</v>
      </c>
      <c r="E13" s="6">
        <f t="shared" si="1"/>
        <v>0</v>
      </c>
      <c r="F13" s="6">
        <f>'[6]Personal por años'!$M$5</f>
        <v>0</v>
      </c>
      <c r="H13" s="17"/>
    </row>
    <row r="14" spans="1:12" ht="15.75" thickBot="1" x14ac:dyDescent="0.3">
      <c r="A14" s="8" t="str">
        <f>'[6]Personal por años'!$N$2</f>
        <v>2023/24</v>
      </c>
      <c r="B14" s="6">
        <f>'[6]Personal por años'!$N$3</f>
        <v>0</v>
      </c>
      <c r="C14" s="6">
        <f t="shared" si="0"/>
        <v>0</v>
      </c>
      <c r="D14" s="6">
        <f>'[6]Personal por años'!$N$4</f>
        <v>0</v>
      </c>
      <c r="E14" s="6">
        <f t="shared" si="1"/>
        <v>0</v>
      </c>
      <c r="F14" s="6">
        <f>'[6]Personal por años'!$N$5</f>
        <v>0</v>
      </c>
      <c r="H14" s="17"/>
    </row>
    <row r="15" spans="1:12" ht="15.75" thickBot="1" x14ac:dyDescent="0.3">
      <c r="A15" s="8" t="str">
        <f>'[6]Personal por años'!$O$2</f>
        <v>2024/25</v>
      </c>
      <c r="B15" s="6">
        <f>'[6]Personal por años'!$O$3</f>
        <v>0</v>
      </c>
      <c r="C15" s="6">
        <f t="shared" si="0"/>
        <v>0</v>
      </c>
      <c r="D15" s="6">
        <f>'[6]Personal por años'!$O$4</f>
        <v>0</v>
      </c>
      <c r="E15" s="6">
        <f t="shared" si="1"/>
        <v>0</v>
      </c>
      <c r="F15" s="6">
        <f>'[6]Personal por años'!$O$5</f>
        <v>0</v>
      </c>
      <c r="H15" s="17"/>
    </row>
    <row r="16" spans="1:12" ht="15.75" thickBot="1" x14ac:dyDescent="0.3">
      <c r="A16" s="8" t="str">
        <f>'[6]Personal por años'!$P$2</f>
        <v>2025/26</v>
      </c>
      <c r="B16" s="6">
        <f>'[6]Personal por años'!$P$3</f>
        <v>0</v>
      </c>
      <c r="C16" s="6">
        <f t="shared" si="0"/>
        <v>0</v>
      </c>
      <c r="D16" s="6">
        <f>'[6]Personal por años'!$P$4</f>
        <v>0</v>
      </c>
      <c r="E16" s="6">
        <f t="shared" si="1"/>
        <v>0</v>
      </c>
      <c r="F16" s="6">
        <f>'[6]Personal por años'!$P$5</f>
        <v>0</v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'[6]Personal por años'!$Q$2</f>
        <v>2026/27</v>
      </c>
      <c r="B17" s="6">
        <f>'[6]Personal por años'!$Q$3</f>
        <v>0</v>
      </c>
      <c r="C17" s="6">
        <f t="shared" si="0"/>
        <v>0</v>
      </c>
      <c r="D17" s="6">
        <f>'[6]Personal por años'!$Q$4</f>
        <v>0</v>
      </c>
      <c r="E17" s="6">
        <f t="shared" si="1"/>
        <v>0</v>
      </c>
      <c r="F17" s="6">
        <f>'[6]Personal por años'!$Q$5</f>
        <v>0</v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'[6]Personal por años'!$R$2</f>
        <v>2027/28</v>
      </c>
      <c r="B18" s="6">
        <f>'[6]Personal por años'!$R$3</f>
        <v>0</v>
      </c>
      <c r="C18" s="6">
        <f t="shared" si="0"/>
        <v>0</v>
      </c>
      <c r="D18" s="6">
        <f>'[6]Personal por años'!$R$4</f>
        <v>0</v>
      </c>
      <c r="E18" s="6">
        <f t="shared" si="1"/>
        <v>0</v>
      </c>
      <c r="F18" s="6">
        <f>'[6]Personal por años'!$R$5</f>
        <v>0</v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'[6]Personal por años'!$S$2</f>
        <v>2028/29</v>
      </c>
      <c r="B19" s="6">
        <f>'[6]Personal por años'!$S$3</f>
        <v>0</v>
      </c>
      <c r="C19" s="6">
        <f t="shared" si="0"/>
        <v>0</v>
      </c>
      <c r="D19" s="6">
        <f>'[6]Personal por años'!$S$4</f>
        <v>0</v>
      </c>
      <c r="E19" s="6">
        <f t="shared" si="1"/>
        <v>0</v>
      </c>
      <c r="F19" s="6">
        <f>'[6]Personal por años'!$S$5</f>
        <v>0</v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'[6]Personal por años'!$T$2</f>
        <v>2029/30</v>
      </c>
      <c r="B20" s="6">
        <f>'[6]Personal por años'!$T$3</f>
        <v>0</v>
      </c>
      <c r="C20" s="6">
        <f t="shared" si="0"/>
        <v>0</v>
      </c>
      <c r="D20" s="6">
        <f>'[6]Personal por años'!$T$4</f>
        <v>0</v>
      </c>
      <c r="E20" s="6">
        <f t="shared" si="1"/>
        <v>0</v>
      </c>
      <c r="F20" s="6">
        <f>'[6]Personal por años'!$T$5</f>
        <v>0</v>
      </c>
      <c r="G20" s="17"/>
      <c r="H20" s="17"/>
      <c r="I20" s="17"/>
      <c r="J20" s="17"/>
      <c r="K20" s="17"/>
      <c r="L20" s="17"/>
    </row>
    <row r="21" spans="1:12" x14ac:dyDescent="0.25">
      <c r="C21" s="17"/>
      <c r="D21" s="17"/>
      <c r="E21" s="17"/>
      <c r="F21" s="17"/>
      <c r="G21" s="17"/>
      <c r="H21" s="17"/>
      <c r="I21" s="17"/>
      <c r="J21" s="17"/>
      <c r="K21" s="17"/>
      <c r="L21" s="17"/>
    </row>
    <row r="22" spans="1:12" x14ac:dyDescent="0.25">
      <c r="C22" s="17"/>
      <c r="D22" s="17"/>
      <c r="E22" s="17"/>
      <c r="F22" s="17"/>
      <c r="G22" s="17"/>
      <c r="H22" s="17"/>
      <c r="I22" s="17"/>
      <c r="J22" s="17"/>
      <c r="K22" s="17"/>
      <c r="L22" s="17"/>
    </row>
    <row r="23" spans="1:12" x14ac:dyDescent="0.25">
      <c r="C23" s="17"/>
      <c r="D23" s="17"/>
      <c r="E23" s="17"/>
      <c r="F23" s="17"/>
      <c r="G23" s="17"/>
      <c r="H23" s="17"/>
      <c r="I23" s="17"/>
      <c r="J23" s="17"/>
      <c r="K23" s="17"/>
      <c r="L23" s="17"/>
    </row>
    <row r="24" spans="1:12" x14ac:dyDescent="0.25">
      <c r="C24" s="17"/>
      <c r="D24" s="17"/>
      <c r="E24" s="17"/>
      <c r="F24" s="17"/>
      <c r="G24" s="17"/>
      <c r="H24" s="17"/>
      <c r="I24" s="17"/>
      <c r="J24" s="17"/>
      <c r="K24" s="17"/>
      <c r="L24" s="17"/>
    </row>
    <row r="25" spans="1:12" x14ac:dyDescent="0.25">
      <c r="C25" s="17"/>
      <c r="D25" s="17"/>
      <c r="E25" s="17"/>
      <c r="F25" s="17"/>
      <c r="G25" s="17"/>
      <c r="H25" s="17"/>
      <c r="I25" s="17"/>
      <c r="J25" s="17"/>
      <c r="K25" s="17"/>
      <c r="L25" s="17"/>
    </row>
    <row r="26" spans="1:12" x14ac:dyDescent="0.25">
      <c r="C26" s="17"/>
      <c r="D26" s="17"/>
      <c r="E26" s="17"/>
      <c r="F26" s="17"/>
      <c r="G26" s="17"/>
      <c r="H26" s="17"/>
      <c r="I26" s="17"/>
      <c r="J26" s="17"/>
      <c r="K26" s="17"/>
      <c r="L26" s="17"/>
    </row>
    <row r="27" spans="1:12" x14ac:dyDescent="0.25">
      <c r="C27" s="17"/>
      <c r="D27" s="17"/>
      <c r="E27" s="17"/>
      <c r="F27" s="17"/>
      <c r="G27" s="17"/>
      <c r="H27" s="17"/>
      <c r="I27" s="17"/>
      <c r="J27" s="17"/>
      <c r="K27" s="17"/>
      <c r="L27" s="17"/>
    </row>
    <row r="28" spans="1:12" x14ac:dyDescent="0.25">
      <c r="C28" s="17"/>
      <c r="D28" s="17"/>
      <c r="E28" s="17"/>
      <c r="F28" s="17"/>
      <c r="G28" s="17"/>
      <c r="H28" s="17"/>
      <c r="I28" s="17"/>
      <c r="J28" s="17"/>
      <c r="K28" s="17"/>
      <c r="L28" s="17"/>
    </row>
    <row r="29" spans="1:12" x14ac:dyDescent="0.25">
      <c r="C29" s="17"/>
      <c r="D29" s="17"/>
      <c r="E29" s="17"/>
      <c r="F29" s="17"/>
      <c r="G29" s="17"/>
      <c r="H29" s="17"/>
      <c r="I29" s="17"/>
      <c r="J29" s="17"/>
      <c r="K29" s="17"/>
      <c r="L29" s="17"/>
    </row>
    <row r="30" spans="1:12" x14ac:dyDescent="0.25">
      <c r="C30" s="17"/>
      <c r="D30" s="17"/>
      <c r="E30" s="17"/>
      <c r="F30" s="17"/>
      <c r="G30" s="17"/>
      <c r="H30" s="17"/>
      <c r="I30" s="17"/>
      <c r="J30" s="17"/>
      <c r="K30" s="17"/>
      <c r="L30" s="17"/>
    </row>
    <row r="31" spans="1:12" x14ac:dyDescent="0.25">
      <c r="C31" s="17"/>
      <c r="D31" s="17"/>
      <c r="E31" s="17"/>
      <c r="F31" s="17"/>
    </row>
    <row r="32" spans="1:12" x14ac:dyDescent="0.25">
      <c r="C32" s="17"/>
      <c r="D32" s="17"/>
      <c r="E32" s="17"/>
      <c r="F32" s="17"/>
    </row>
    <row r="33" spans="3:6" x14ac:dyDescent="0.25">
      <c r="C33" s="17"/>
      <c r="D33" s="17"/>
      <c r="E33" s="17"/>
      <c r="F33" s="17"/>
    </row>
    <row r="34" spans="3:6" x14ac:dyDescent="0.25">
      <c r="C34" s="17"/>
      <c r="D34" s="17"/>
      <c r="E34" s="17"/>
      <c r="F34" s="17"/>
    </row>
    <row r="35" spans="3:6" x14ac:dyDescent="0.25">
      <c r="C35" s="17"/>
      <c r="D35" s="17"/>
      <c r="E35" s="17"/>
      <c r="F35" s="17"/>
    </row>
    <row r="36" spans="3:6" x14ac:dyDescent="0.25">
      <c r="C36" s="17"/>
      <c r="D36" s="17"/>
      <c r="E36" s="17"/>
      <c r="F36" s="17"/>
    </row>
    <row r="37" spans="3:6" x14ac:dyDescent="0.25">
      <c r="C37" s="17"/>
      <c r="D37" s="17"/>
      <c r="E37" s="17"/>
      <c r="F37" s="17"/>
    </row>
    <row r="38" spans="3:6" x14ac:dyDescent="0.25">
      <c r="C38" s="17"/>
      <c r="D38" s="17"/>
      <c r="E38" s="17"/>
      <c r="F38" s="17"/>
    </row>
    <row r="39" spans="3:6" x14ac:dyDescent="0.25">
      <c r="C39" s="17"/>
      <c r="D39" s="17"/>
      <c r="E39" s="17"/>
      <c r="F39" s="17"/>
    </row>
    <row r="40" spans="3:6" x14ac:dyDescent="0.25">
      <c r="C40" s="17"/>
      <c r="D40" s="17"/>
      <c r="E40" s="17"/>
      <c r="F40" s="17"/>
    </row>
    <row r="41" spans="3:6" x14ac:dyDescent="0.25">
      <c r="C41" s="17"/>
      <c r="D41" s="17"/>
      <c r="E41" s="17"/>
      <c r="F41" s="17"/>
    </row>
    <row r="42" spans="3:6" x14ac:dyDescent="0.25">
      <c r="C42" s="17"/>
      <c r="D42" s="17"/>
      <c r="E42" s="17"/>
      <c r="F42" s="17"/>
    </row>
    <row r="43" spans="3:6" x14ac:dyDescent="0.25">
      <c r="C43" s="17"/>
      <c r="D43" s="17"/>
      <c r="E43" s="17"/>
      <c r="F43" s="17"/>
    </row>
    <row r="44" spans="3:6" x14ac:dyDescent="0.25">
      <c r="C44" s="17"/>
      <c r="D44" s="17"/>
      <c r="E44" s="17"/>
      <c r="F44" s="17"/>
    </row>
    <row r="45" spans="3:6" x14ac:dyDescent="0.25">
      <c r="C45" s="17"/>
      <c r="D45" s="17"/>
      <c r="E45" s="17"/>
      <c r="F45" s="17"/>
    </row>
    <row r="46" spans="3:6" x14ac:dyDescent="0.25">
      <c r="C46" s="17"/>
      <c r="D46" s="17"/>
      <c r="E46" s="17"/>
      <c r="F46" s="17"/>
    </row>
    <row r="47" spans="3:6" x14ac:dyDescent="0.25">
      <c r="C47" s="17"/>
      <c r="D47" s="17"/>
      <c r="E47" s="17"/>
      <c r="F47" s="17"/>
    </row>
  </sheetData>
  <conditionalFormatting sqref="A2:A20">
    <cfRule type="expression" dxfId="444" priority="17">
      <formula>$A2=""</formula>
    </cfRule>
    <cfRule type="expression" dxfId="443" priority="18">
      <formula>$A2="TOTAL"</formula>
    </cfRule>
    <cfRule type="expression" dxfId="442" priority="19">
      <formula>AND($A2&lt;&gt;"",$A2&lt;&gt;"TOTAL")</formula>
    </cfRule>
  </conditionalFormatting>
  <conditionalFormatting sqref="B2:B20">
    <cfRule type="expression" dxfId="441" priority="12">
      <formula>$A2="TOTAL"</formula>
    </cfRule>
    <cfRule type="expression" dxfId="440" priority="15">
      <formula>$A2=""</formula>
    </cfRule>
    <cfRule type="expression" dxfId="439" priority="16">
      <formula>AND($A2&lt;&gt;"",$A2&lt;&gt;"TOTAL")</formula>
    </cfRule>
  </conditionalFormatting>
  <conditionalFormatting sqref="F2:F20">
    <cfRule type="expression" dxfId="438" priority="13">
      <formula>$A2=""</formula>
    </cfRule>
    <cfRule type="expression" dxfId="437" priority="14">
      <formula>$A2&lt;&gt;""</formula>
    </cfRule>
  </conditionalFormatting>
  <conditionalFormatting sqref="C2:C20">
    <cfRule type="expression" dxfId="436" priority="9">
      <formula>$A2="TOTAL"</formula>
    </cfRule>
    <cfRule type="expression" dxfId="435" priority="10">
      <formula>$A2=""</formula>
    </cfRule>
    <cfRule type="expression" dxfId="434" priority="11">
      <formula>AND($A2&lt;&gt;"",$A2&lt;&gt;"TOTAL")</formula>
    </cfRule>
  </conditionalFormatting>
  <conditionalFormatting sqref="E2:E20">
    <cfRule type="expression" dxfId="433" priority="3">
      <formula>$A2="TOTAL"</formula>
    </cfRule>
    <cfRule type="expression" dxfId="432" priority="4">
      <formula>$A2=""</formula>
    </cfRule>
    <cfRule type="expression" dxfId="431" priority="5">
      <formula>AND($A2&lt;&gt;"",$A2&lt;&gt;"TOTAL")</formula>
    </cfRule>
  </conditionalFormatting>
  <conditionalFormatting sqref="D2:D20">
    <cfRule type="expression" dxfId="430" priority="6">
      <formula>$A2="TOTAL"</formula>
    </cfRule>
    <cfRule type="expression" dxfId="429" priority="7">
      <formula>$A2=""</formula>
    </cfRule>
    <cfRule type="expression" dxfId="428" priority="8">
      <formula>AND($A2&lt;&gt;"",$A2&lt;&gt;"TOTAL")</formula>
    </cfRule>
  </conditionalFormatting>
  <conditionalFormatting sqref="A1:F1">
    <cfRule type="expression" dxfId="427" priority="1">
      <formula>"Total"</formula>
    </cfRule>
    <cfRule type="cellIs" dxfId="426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20 F2:F20 D2:D20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L201"/>
  <sheetViews>
    <sheetView workbookViewId="0"/>
  </sheetViews>
  <sheetFormatPr baseColWidth="10" defaultRowHeight="15" x14ac:dyDescent="0.25"/>
  <sheetData>
    <row r="1" spans="1:12" ht="15.75" thickBot="1" x14ac:dyDescent="0.3">
      <c r="A1" s="5" t="s">
        <v>14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'[6]Grupo edad'!$A4</f>
        <v>&lt; 25</v>
      </c>
      <c r="B2" s="6" t="str">
        <f>'[6]Grupo edad'!$K4</f>
        <v/>
      </c>
      <c r="C2" s="6" t="str">
        <f>IF($B2="","",IF($B2=0,0,(($B2/$F2)*100)))</f>
        <v/>
      </c>
      <c r="D2" s="6" t="str">
        <f>'[6]Grupo edad'!$L4</f>
        <v/>
      </c>
      <c r="E2" s="6" t="str">
        <f>IF($D2="","",IF(($D2)=0,0,(($D2/$F2)*100)))</f>
        <v/>
      </c>
      <c r="F2" s="6">
        <f>'[6]Grupo edad'!$M4</f>
        <v>0</v>
      </c>
    </row>
    <row r="3" spans="1:12" ht="15.75" thickBot="1" x14ac:dyDescent="0.3">
      <c r="A3" s="8" t="str">
        <f>'[6]Grupo edad'!$A5</f>
        <v>25-30</v>
      </c>
      <c r="B3" s="6" t="str">
        <f>'[6]Grupo edad'!$K5</f>
        <v/>
      </c>
      <c r="C3" s="6" t="str">
        <f t="shared" ref="C3:C66" si="0">IF($B3="","",IF($B3=0,0,(($B3/$F3)*100)))</f>
        <v/>
      </c>
      <c r="D3" s="6">
        <f>'[6]Grupo edad'!$L5</f>
        <v>2</v>
      </c>
      <c r="E3" s="6">
        <f t="shared" ref="E3:E66" si="1">IF($D3="","",IF(($D3)=0,0,(($D3/$F3)*100)))</f>
        <v>100</v>
      </c>
      <c r="F3" s="6">
        <f>'[6]Grupo edad'!$M5</f>
        <v>2</v>
      </c>
    </row>
    <row r="4" spans="1:12" ht="15.75" thickBot="1" x14ac:dyDescent="0.3">
      <c r="A4" s="8" t="str">
        <f>'[6]Grupo edad'!$A6</f>
        <v>31-35</v>
      </c>
      <c r="B4" s="6">
        <f>'[6]Grupo edad'!$K6</f>
        <v>12</v>
      </c>
      <c r="C4" s="6">
        <f t="shared" si="0"/>
        <v>54.54545454545454</v>
      </c>
      <c r="D4" s="6">
        <f>'[6]Grupo edad'!$L6</f>
        <v>10</v>
      </c>
      <c r="E4" s="6">
        <f t="shared" si="1"/>
        <v>45.454545454545453</v>
      </c>
      <c r="F4" s="6">
        <f>'[6]Grupo edad'!$M6</f>
        <v>22</v>
      </c>
      <c r="H4" s="17"/>
    </row>
    <row r="5" spans="1:12" ht="15.75" thickBot="1" x14ac:dyDescent="0.3">
      <c r="A5" s="8" t="str">
        <f>'[6]Grupo edad'!$A7</f>
        <v>36-40</v>
      </c>
      <c r="B5" s="6">
        <f>'[6]Grupo edad'!$K7</f>
        <v>28</v>
      </c>
      <c r="C5" s="6">
        <f t="shared" si="0"/>
        <v>59.574468085106382</v>
      </c>
      <c r="D5" s="6">
        <f>'[6]Grupo edad'!$L7</f>
        <v>19</v>
      </c>
      <c r="E5" s="6">
        <f t="shared" si="1"/>
        <v>40.425531914893611</v>
      </c>
      <c r="F5" s="6">
        <f>'[6]Grupo edad'!$M7</f>
        <v>47</v>
      </c>
      <c r="H5" s="17"/>
    </row>
    <row r="6" spans="1:12" ht="15.75" thickBot="1" x14ac:dyDescent="0.3">
      <c r="A6" s="8" t="str">
        <f>'[6]Grupo edad'!$A8</f>
        <v>41-45</v>
      </c>
      <c r="B6" s="6">
        <f>'[6]Grupo edad'!$K8</f>
        <v>23</v>
      </c>
      <c r="C6" s="6">
        <f t="shared" si="0"/>
        <v>38.333333333333336</v>
      </c>
      <c r="D6" s="6">
        <f>'[6]Grupo edad'!$L8</f>
        <v>37</v>
      </c>
      <c r="E6" s="6">
        <f t="shared" si="1"/>
        <v>61.666666666666671</v>
      </c>
      <c r="F6" s="6">
        <f>'[6]Grupo edad'!$M8</f>
        <v>60</v>
      </c>
      <c r="H6" s="17"/>
    </row>
    <row r="7" spans="1:12" ht="15.75" thickBot="1" x14ac:dyDescent="0.3">
      <c r="A7" s="8" t="str">
        <f>'[6]Grupo edad'!$A9</f>
        <v>46-50</v>
      </c>
      <c r="B7" s="6">
        <f>'[6]Grupo edad'!$K9</f>
        <v>39</v>
      </c>
      <c r="C7" s="6">
        <f t="shared" si="0"/>
        <v>43.333333333333336</v>
      </c>
      <c r="D7" s="6">
        <f>'[6]Grupo edad'!$L9</f>
        <v>51</v>
      </c>
      <c r="E7" s="6">
        <f t="shared" si="1"/>
        <v>56.666666666666664</v>
      </c>
      <c r="F7" s="6">
        <f>'[6]Grupo edad'!$M9</f>
        <v>90</v>
      </c>
      <c r="H7" s="17"/>
    </row>
    <row r="8" spans="1:12" ht="15.75" thickBot="1" x14ac:dyDescent="0.3">
      <c r="A8" s="8" t="str">
        <f>'[6]Grupo edad'!$A10</f>
        <v>51-55</v>
      </c>
      <c r="B8" s="6">
        <f>'[6]Grupo edad'!$K10</f>
        <v>37</v>
      </c>
      <c r="C8" s="6">
        <f t="shared" si="0"/>
        <v>44.578313253012048</v>
      </c>
      <c r="D8" s="6">
        <f>'[6]Grupo edad'!$L10</f>
        <v>46</v>
      </c>
      <c r="E8" s="6">
        <f t="shared" si="1"/>
        <v>55.421686746987952</v>
      </c>
      <c r="F8" s="6">
        <f>'[6]Grupo edad'!$M10</f>
        <v>83</v>
      </c>
      <c r="H8" s="17"/>
    </row>
    <row r="9" spans="1:12" ht="15.75" thickBot="1" x14ac:dyDescent="0.3">
      <c r="A9" s="8" t="str">
        <f>'[6]Grupo edad'!$A11</f>
        <v>56-60</v>
      </c>
      <c r="B9" s="6">
        <f>'[6]Grupo edad'!$K11</f>
        <v>15</v>
      </c>
      <c r="C9" s="6">
        <f t="shared" si="0"/>
        <v>28.30188679245283</v>
      </c>
      <c r="D9" s="6">
        <f>'[6]Grupo edad'!$L11</f>
        <v>38</v>
      </c>
      <c r="E9" s="6">
        <f t="shared" si="1"/>
        <v>71.698113207547166</v>
      </c>
      <c r="F9" s="6">
        <f>'[6]Grupo edad'!$M11</f>
        <v>53</v>
      </c>
      <c r="H9" s="17"/>
    </row>
    <row r="10" spans="1:12" ht="15.75" thickBot="1" x14ac:dyDescent="0.3">
      <c r="A10" s="8" t="str">
        <f>'[6]Grupo edad'!$A12</f>
        <v>61-65</v>
      </c>
      <c r="B10" s="6">
        <f>'[6]Grupo edad'!$K12</f>
        <v>3</v>
      </c>
      <c r="C10" s="6">
        <f t="shared" si="0"/>
        <v>15.789473684210526</v>
      </c>
      <c r="D10" s="6">
        <f>'[6]Grupo edad'!$L12</f>
        <v>16</v>
      </c>
      <c r="E10" s="6">
        <f t="shared" si="1"/>
        <v>84.210526315789465</v>
      </c>
      <c r="F10" s="6">
        <f>'[6]Grupo edad'!$M12</f>
        <v>19</v>
      </c>
      <c r="H10" s="17"/>
    </row>
    <row r="11" spans="1:12" ht="15.75" thickBot="1" x14ac:dyDescent="0.3">
      <c r="A11" s="8" t="str">
        <f>'[6]Grupo edad'!$A13</f>
        <v>&gt; 65</v>
      </c>
      <c r="B11" s="6">
        <f>'[6]Grupo edad'!$K13</f>
        <v>2</v>
      </c>
      <c r="C11" s="6">
        <f t="shared" si="0"/>
        <v>25</v>
      </c>
      <c r="D11" s="6">
        <f>'[6]Grupo edad'!$L13</f>
        <v>6</v>
      </c>
      <c r="E11" s="6">
        <f t="shared" si="1"/>
        <v>75</v>
      </c>
      <c r="F11" s="6">
        <f>'[6]Grupo edad'!$M13</f>
        <v>8</v>
      </c>
      <c r="H11" s="17"/>
    </row>
    <row r="12" spans="1:12" ht="15.75" thickBot="1" x14ac:dyDescent="0.3">
      <c r="A12" s="8" t="str">
        <f>'[6]Grupo edad'!$A14</f>
        <v>TOTAL</v>
      </c>
      <c r="B12" s="6">
        <f>'[6]Grupo edad'!$K14</f>
        <v>159</v>
      </c>
      <c r="C12" s="6">
        <f t="shared" si="0"/>
        <v>41.40625</v>
      </c>
      <c r="D12" s="6">
        <f>'[6]Grupo edad'!$L14</f>
        <v>225</v>
      </c>
      <c r="E12" s="6">
        <f t="shared" si="1"/>
        <v>58.59375</v>
      </c>
      <c r="F12" s="6">
        <f>'[6]Grupo edad'!$M14</f>
        <v>384</v>
      </c>
      <c r="I12" s="17"/>
    </row>
    <row r="13" spans="1:12" ht="15.75" thickBot="1" x14ac:dyDescent="0.3">
      <c r="A13" s="8" t="str">
        <f>'[6]Grupo edad'!$A15</f>
        <v/>
      </c>
      <c r="B13" s="6" t="str">
        <f>'[6]Grupo edad'!$K15</f>
        <v/>
      </c>
      <c r="C13" s="6" t="str">
        <f t="shared" si="0"/>
        <v/>
      </c>
      <c r="D13" s="6" t="str">
        <f>'[6]Grupo edad'!$L15</f>
        <v/>
      </c>
      <c r="E13" s="6" t="str">
        <f t="shared" si="1"/>
        <v/>
      </c>
      <c r="F13" s="6" t="str">
        <f>'[6]Grupo edad'!$M15</f>
        <v/>
      </c>
    </row>
    <row r="14" spans="1:12" ht="15.75" thickBot="1" x14ac:dyDescent="0.3">
      <c r="A14" s="8" t="str">
        <f>'[6]Grupo edad'!$A16</f>
        <v/>
      </c>
      <c r="B14" s="6" t="str">
        <f>'[6]Grupo edad'!$K16</f>
        <v/>
      </c>
      <c r="C14" s="6" t="str">
        <f t="shared" si="0"/>
        <v/>
      </c>
      <c r="D14" s="6" t="str">
        <f>'[6]Grupo edad'!$L16</f>
        <v/>
      </c>
      <c r="E14" s="6" t="str">
        <f t="shared" si="1"/>
        <v/>
      </c>
      <c r="F14" s="6" t="str">
        <f>'[6]Grupo edad'!$M16</f>
        <v/>
      </c>
    </row>
    <row r="15" spans="1:12" ht="15.75" thickBot="1" x14ac:dyDescent="0.3">
      <c r="A15" s="8" t="str">
        <f>'[6]Grupo edad'!$A17</f>
        <v/>
      </c>
      <c r="B15" s="6" t="str">
        <f>'[6]Grupo edad'!$K17</f>
        <v/>
      </c>
      <c r="C15" s="6" t="str">
        <f t="shared" si="0"/>
        <v/>
      </c>
      <c r="D15" s="6" t="str">
        <f>'[6]Grupo edad'!$L17</f>
        <v/>
      </c>
      <c r="E15" s="6" t="str">
        <f t="shared" si="1"/>
        <v/>
      </c>
      <c r="F15" s="6" t="str">
        <f>'[6]Grupo edad'!$M17</f>
        <v/>
      </c>
    </row>
    <row r="16" spans="1:12" ht="15.75" thickBot="1" x14ac:dyDescent="0.3">
      <c r="A16" s="8" t="str">
        <f>'[6]Grupo edad'!$A18</f>
        <v/>
      </c>
      <c r="B16" s="6" t="str">
        <f>'[6]Grupo edad'!$K18</f>
        <v/>
      </c>
      <c r="C16" s="6" t="str">
        <f t="shared" si="0"/>
        <v/>
      </c>
      <c r="D16" s="6" t="str">
        <f>'[6]Grupo edad'!$L18</f>
        <v/>
      </c>
      <c r="E16" s="6" t="str">
        <f t="shared" si="1"/>
        <v/>
      </c>
      <c r="F16" s="6" t="str">
        <f>'[6]Grupo edad'!$M18</f>
        <v/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'[6]Grupo edad'!$A19</f>
        <v/>
      </c>
      <c r="B17" s="6" t="str">
        <f>'[6]Grupo edad'!$K19</f>
        <v/>
      </c>
      <c r="C17" s="6" t="str">
        <f t="shared" si="0"/>
        <v/>
      </c>
      <c r="D17" s="6" t="str">
        <f>'[6]Grupo edad'!$L19</f>
        <v/>
      </c>
      <c r="E17" s="6" t="str">
        <f t="shared" si="1"/>
        <v/>
      </c>
      <c r="F17" s="6" t="str">
        <f>'[6]Grupo edad'!$M19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'[6]Grupo edad'!$A20</f>
        <v/>
      </c>
      <c r="B18" s="6" t="str">
        <f>'[6]Grupo edad'!$K20</f>
        <v/>
      </c>
      <c r="C18" s="6" t="str">
        <f t="shared" si="0"/>
        <v/>
      </c>
      <c r="D18" s="6" t="str">
        <f>'[6]Grupo edad'!$L20</f>
        <v/>
      </c>
      <c r="E18" s="6" t="str">
        <f t="shared" si="1"/>
        <v/>
      </c>
      <c r="F18" s="6" t="str">
        <f>'[6]Grupo edad'!$M20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'[6]Grupo edad'!$A21</f>
        <v/>
      </c>
      <c r="B19" s="6" t="str">
        <f>'[6]Grupo edad'!$K21</f>
        <v/>
      </c>
      <c r="C19" s="6" t="str">
        <f t="shared" si="0"/>
        <v/>
      </c>
      <c r="D19" s="6" t="str">
        <f>'[6]Grupo edad'!$L21</f>
        <v/>
      </c>
      <c r="E19" s="6" t="str">
        <f t="shared" si="1"/>
        <v/>
      </c>
      <c r="F19" s="6" t="str">
        <f>'[6]Grupo edad'!$M21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'[6]Grupo edad'!$A22</f>
        <v/>
      </c>
      <c r="B20" s="6" t="str">
        <f>'[6]Grupo edad'!$K22</f>
        <v/>
      </c>
      <c r="C20" s="6" t="str">
        <f t="shared" si="0"/>
        <v/>
      </c>
      <c r="D20" s="6" t="str">
        <f>'[6]Grupo edad'!$L22</f>
        <v/>
      </c>
      <c r="E20" s="6" t="str">
        <f t="shared" si="1"/>
        <v/>
      </c>
      <c r="F20" s="6" t="str">
        <f>'[6]Grupo edad'!$M22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'[6]Grupo edad'!$A23</f>
        <v/>
      </c>
      <c r="B21" s="6" t="str">
        <f>'[6]Grupo edad'!$K23</f>
        <v/>
      </c>
      <c r="C21" s="6" t="str">
        <f t="shared" si="0"/>
        <v/>
      </c>
      <c r="D21" s="6" t="str">
        <f>'[6]Grupo edad'!$L23</f>
        <v/>
      </c>
      <c r="E21" s="6" t="str">
        <f t="shared" si="1"/>
        <v/>
      </c>
      <c r="F21" s="6" t="str">
        <f>'[6]Grupo edad'!$M23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'[6]Grupo edad'!$A24</f>
        <v/>
      </c>
      <c r="B22" s="6" t="str">
        <f>'[6]Grupo edad'!$K24</f>
        <v/>
      </c>
      <c r="C22" s="6" t="str">
        <f t="shared" si="0"/>
        <v/>
      </c>
      <c r="D22" s="6" t="str">
        <f>'[6]Grupo edad'!$L24</f>
        <v/>
      </c>
      <c r="E22" s="6" t="str">
        <f t="shared" si="1"/>
        <v/>
      </c>
      <c r="F22" s="6" t="str">
        <f>'[6]Grupo edad'!$M24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'[6]Grupo edad'!$A25</f>
        <v/>
      </c>
      <c r="B23" s="6" t="str">
        <f>'[6]Grupo edad'!$K25</f>
        <v/>
      </c>
      <c r="C23" s="6" t="str">
        <f t="shared" si="0"/>
        <v/>
      </c>
      <c r="D23" s="6" t="str">
        <f>'[6]Grupo edad'!$L25</f>
        <v/>
      </c>
      <c r="E23" s="6" t="str">
        <f t="shared" si="1"/>
        <v/>
      </c>
      <c r="F23" s="6" t="str">
        <f>'[6]Grupo edad'!$M25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'[6]Grupo edad'!$A26</f>
        <v/>
      </c>
      <c r="B24" s="6" t="str">
        <f>'[6]Grupo edad'!$K26</f>
        <v/>
      </c>
      <c r="C24" s="6" t="str">
        <f t="shared" si="0"/>
        <v/>
      </c>
      <c r="D24" s="6" t="str">
        <f>'[6]Grupo edad'!$L26</f>
        <v/>
      </c>
      <c r="E24" s="6" t="str">
        <f t="shared" si="1"/>
        <v/>
      </c>
      <c r="F24" s="6" t="str">
        <f>'[6]Grupo edad'!$M26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'[6]Grupo edad'!$A27</f>
        <v/>
      </c>
      <c r="B25" s="6" t="str">
        <f>'[6]Grupo edad'!$K27</f>
        <v/>
      </c>
      <c r="C25" s="6" t="str">
        <f t="shared" si="0"/>
        <v/>
      </c>
      <c r="D25" s="6" t="str">
        <f>'[6]Grupo edad'!$L27</f>
        <v/>
      </c>
      <c r="E25" s="6" t="str">
        <f t="shared" si="1"/>
        <v/>
      </c>
      <c r="F25" s="6" t="str">
        <f>'[6]Grupo edad'!$M27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'[6]Grupo edad'!$A28</f>
        <v/>
      </c>
      <c r="B26" s="6" t="str">
        <f>'[6]Grupo edad'!$K28</f>
        <v/>
      </c>
      <c r="C26" s="6" t="str">
        <f t="shared" si="0"/>
        <v/>
      </c>
      <c r="D26" s="6" t="str">
        <f>'[6]Grupo edad'!$L28</f>
        <v/>
      </c>
      <c r="E26" s="6" t="str">
        <f t="shared" si="1"/>
        <v/>
      </c>
      <c r="F26" s="6" t="str">
        <f>'[6]Grupo edad'!$M28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'[6]Grupo edad'!$A29</f>
        <v/>
      </c>
      <c r="B27" s="6" t="str">
        <f>'[6]Grupo edad'!$K29</f>
        <v/>
      </c>
      <c r="C27" s="6" t="str">
        <f t="shared" si="0"/>
        <v/>
      </c>
      <c r="D27" s="6" t="str">
        <f>'[6]Grupo edad'!$L29</f>
        <v/>
      </c>
      <c r="E27" s="6" t="str">
        <f t="shared" si="1"/>
        <v/>
      </c>
      <c r="F27" s="6" t="str">
        <f>'[6]Grupo edad'!$M29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'[6]Grupo edad'!$A30</f>
        <v/>
      </c>
      <c r="B28" s="6" t="str">
        <f>'[6]Grupo edad'!$K30</f>
        <v/>
      </c>
      <c r="C28" s="6" t="str">
        <f t="shared" si="0"/>
        <v/>
      </c>
      <c r="D28" s="6" t="str">
        <f>'[6]Grupo edad'!$L30</f>
        <v/>
      </c>
      <c r="E28" s="6" t="str">
        <f t="shared" si="1"/>
        <v/>
      </c>
      <c r="F28" s="6" t="str">
        <f>'[6]Grupo edad'!$M30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'[6]Grupo edad'!$A31</f>
        <v/>
      </c>
      <c r="B29" s="6" t="str">
        <f>'[6]Grupo edad'!$K31</f>
        <v/>
      </c>
      <c r="C29" s="6" t="str">
        <f t="shared" si="0"/>
        <v/>
      </c>
      <c r="D29" s="6" t="str">
        <f>'[6]Grupo edad'!$L31</f>
        <v/>
      </c>
      <c r="E29" s="6" t="str">
        <f t="shared" si="1"/>
        <v/>
      </c>
      <c r="F29" s="6" t="str">
        <f>'[6]Grupo edad'!$M31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'[6]Grupo edad'!$A32</f>
        <v/>
      </c>
      <c r="B30" s="6" t="str">
        <f>'[6]Grupo edad'!$K32</f>
        <v/>
      </c>
      <c r="C30" s="6" t="str">
        <f t="shared" si="0"/>
        <v/>
      </c>
      <c r="D30" s="6" t="str">
        <f>'[6]Grupo edad'!$L32</f>
        <v/>
      </c>
      <c r="E30" s="6" t="str">
        <f t="shared" si="1"/>
        <v/>
      </c>
      <c r="F30" s="6" t="str">
        <f>'[6]Grupo edad'!$M32</f>
        <v/>
      </c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'[6]Grupo edad'!$A33</f>
        <v/>
      </c>
      <c r="B31" s="6" t="str">
        <f>'[6]Grupo edad'!$K33</f>
        <v/>
      </c>
      <c r="C31" s="6" t="str">
        <f t="shared" si="0"/>
        <v/>
      </c>
      <c r="D31" s="6" t="str">
        <f>'[6]Grupo edad'!$L33</f>
        <v/>
      </c>
      <c r="E31" s="6" t="str">
        <f t="shared" si="1"/>
        <v/>
      </c>
      <c r="F31" s="6" t="str">
        <f>'[6]Grupo edad'!$M33</f>
        <v/>
      </c>
    </row>
    <row r="32" spans="1:12" ht="15.75" thickBot="1" x14ac:dyDescent="0.3">
      <c r="A32" s="8" t="str">
        <f>'[6]Grupo edad'!$A34</f>
        <v/>
      </c>
      <c r="B32" s="6" t="str">
        <f>'[6]Grupo edad'!$K34</f>
        <v/>
      </c>
      <c r="C32" s="6" t="str">
        <f t="shared" si="0"/>
        <v/>
      </c>
      <c r="D32" s="6" t="str">
        <f>'[6]Grupo edad'!$L34</f>
        <v/>
      </c>
      <c r="E32" s="6" t="str">
        <f t="shared" si="1"/>
        <v/>
      </c>
      <c r="F32" s="6" t="str">
        <f>'[6]Grupo edad'!$M34</f>
        <v/>
      </c>
    </row>
    <row r="33" spans="1:6" ht="15.75" thickBot="1" x14ac:dyDescent="0.3">
      <c r="A33" s="8" t="str">
        <f>'[6]Grupo edad'!$A35</f>
        <v/>
      </c>
      <c r="B33" s="6" t="str">
        <f>'[6]Grupo edad'!$K35</f>
        <v/>
      </c>
      <c r="C33" s="6" t="str">
        <f t="shared" si="0"/>
        <v/>
      </c>
      <c r="D33" s="6" t="str">
        <f>'[6]Grupo edad'!$L35</f>
        <v/>
      </c>
      <c r="E33" s="6" t="str">
        <f t="shared" si="1"/>
        <v/>
      </c>
      <c r="F33" s="6" t="str">
        <f>'[6]Grupo edad'!$M35</f>
        <v/>
      </c>
    </row>
    <row r="34" spans="1:6" ht="15.75" thickBot="1" x14ac:dyDescent="0.3">
      <c r="A34" s="8" t="str">
        <f>'[6]Grupo edad'!$A36</f>
        <v/>
      </c>
      <c r="B34" s="6" t="str">
        <f>'[6]Grupo edad'!$K36</f>
        <v/>
      </c>
      <c r="C34" s="6" t="str">
        <f t="shared" si="0"/>
        <v/>
      </c>
      <c r="D34" s="6" t="str">
        <f>'[6]Grupo edad'!$L36</f>
        <v/>
      </c>
      <c r="E34" s="6" t="str">
        <f t="shared" si="1"/>
        <v/>
      </c>
      <c r="F34" s="6" t="str">
        <f>'[6]Grupo edad'!$M36</f>
        <v/>
      </c>
    </row>
    <row r="35" spans="1:6" ht="15.75" thickBot="1" x14ac:dyDescent="0.3">
      <c r="A35" s="8" t="str">
        <f>'[6]Grupo edad'!$A37</f>
        <v/>
      </c>
      <c r="B35" s="6" t="str">
        <f>'[6]Grupo edad'!$K37</f>
        <v/>
      </c>
      <c r="C35" s="6" t="str">
        <f t="shared" si="0"/>
        <v/>
      </c>
      <c r="D35" s="6" t="str">
        <f>'[6]Grupo edad'!$L37</f>
        <v/>
      </c>
      <c r="E35" s="6" t="str">
        <f t="shared" si="1"/>
        <v/>
      </c>
      <c r="F35" s="6" t="str">
        <f>'[6]Grupo edad'!$M37</f>
        <v/>
      </c>
    </row>
    <row r="36" spans="1:6" ht="15.75" thickBot="1" x14ac:dyDescent="0.3">
      <c r="A36" s="8" t="str">
        <f>'[6]Grupo edad'!$A38</f>
        <v/>
      </c>
      <c r="B36" s="6" t="str">
        <f>'[6]Grupo edad'!$K38</f>
        <v/>
      </c>
      <c r="C36" s="6" t="str">
        <f t="shared" si="0"/>
        <v/>
      </c>
      <c r="D36" s="6" t="str">
        <f>'[6]Grupo edad'!$L38</f>
        <v/>
      </c>
      <c r="E36" s="6" t="str">
        <f t="shared" si="1"/>
        <v/>
      </c>
      <c r="F36" s="6" t="str">
        <f>'[6]Grupo edad'!$M38</f>
        <v/>
      </c>
    </row>
    <row r="37" spans="1:6" ht="15.75" thickBot="1" x14ac:dyDescent="0.3">
      <c r="A37" s="8" t="str">
        <f>'[6]Grupo edad'!$A39</f>
        <v/>
      </c>
      <c r="B37" s="6" t="str">
        <f>'[6]Grupo edad'!$K39</f>
        <v/>
      </c>
      <c r="C37" s="6" t="str">
        <f t="shared" si="0"/>
        <v/>
      </c>
      <c r="D37" s="6" t="str">
        <f>'[6]Grupo edad'!$L39</f>
        <v/>
      </c>
      <c r="E37" s="6" t="str">
        <f t="shared" si="1"/>
        <v/>
      </c>
      <c r="F37" s="6" t="str">
        <f>'[6]Grupo edad'!$M39</f>
        <v/>
      </c>
    </row>
    <row r="38" spans="1:6" ht="15.75" thickBot="1" x14ac:dyDescent="0.3">
      <c r="A38" s="8" t="str">
        <f>'[6]Grupo edad'!$A40</f>
        <v/>
      </c>
      <c r="B38" s="6" t="str">
        <f>'[6]Grupo edad'!$K40</f>
        <v/>
      </c>
      <c r="C38" s="6" t="str">
        <f t="shared" si="0"/>
        <v/>
      </c>
      <c r="D38" s="6" t="str">
        <f>'[6]Grupo edad'!$L40</f>
        <v/>
      </c>
      <c r="E38" s="6" t="str">
        <f t="shared" si="1"/>
        <v/>
      </c>
      <c r="F38" s="6" t="str">
        <f>'[6]Grupo edad'!$M40</f>
        <v/>
      </c>
    </row>
    <row r="39" spans="1:6" ht="15.75" thickBot="1" x14ac:dyDescent="0.3">
      <c r="A39" s="8" t="str">
        <f>'[6]Grupo edad'!$A41</f>
        <v/>
      </c>
      <c r="B39" s="6" t="str">
        <f>'[6]Grupo edad'!$K41</f>
        <v/>
      </c>
      <c r="C39" s="6" t="str">
        <f t="shared" si="0"/>
        <v/>
      </c>
      <c r="D39" s="6" t="str">
        <f>'[6]Grupo edad'!$L41</f>
        <v/>
      </c>
      <c r="E39" s="6" t="str">
        <f t="shared" si="1"/>
        <v/>
      </c>
      <c r="F39" s="6" t="str">
        <f>'[6]Grupo edad'!$M41</f>
        <v/>
      </c>
    </row>
    <row r="40" spans="1:6" ht="15.75" thickBot="1" x14ac:dyDescent="0.3">
      <c r="A40" s="8" t="str">
        <f>'[6]Grupo edad'!$A42</f>
        <v/>
      </c>
      <c r="B40" s="6" t="str">
        <f>'[6]Grupo edad'!$K42</f>
        <v/>
      </c>
      <c r="C40" s="6" t="str">
        <f t="shared" si="0"/>
        <v/>
      </c>
      <c r="D40" s="6" t="str">
        <f>'[6]Grupo edad'!$L42</f>
        <v/>
      </c>
      <c r="E40" s="6" t="str">
        <f t="shared" si="1"/>
        <v/>
      </c>
      <c r="F40" s="6" t="str">
        <f>'[6]Grupo edad'!$M42</f>
        <v/>
      </c>
    </row>
    <row r="41" spans="1:6" ht="15.75" thickBot="1" x14ac:dyDescent="0.3">
      <c r="A41" s="8" t="str">
        <f>'[6]Grupo edad'!$A43</f>
        <v/>
      </c>
      <c r="B41" s="6" t="str">
        <f>'[6]Grupo edad'!$K43</f>
        <v/>
      </c>
      <c r="C41" s="6" t="str">
        <f t="shared" si="0"/>
        <v/>
      </c>
      <c r="D41" s="6" t="str">
        <f>'[6]Grupo edad'!$L43</f>
        <v/>
      </c>
      <c r="E41" s="6" t="str">
        <f t="shared" si="1"/>
        <v/>
      </c>
      <c r="F41" s="6" t="str">
        <f>'[6]Grupo edad'!$M43</f>
        <v/>
      </c>
    </row>
    <row r="42" spans="1:6" ht="15.75" thickBot="1" x14ac:dyDescent="0.3">
      <c r="A42" s="8" t="str">
        <f>'[6]Grupo edad'!$A44</f>
        <v/>
      </c>
      <c r="B42" s="6" t="str">
        <f>'[6]Grupo edad'!$K44</f>
        <v/>
      </c>
      <c r="C42" s="6" t="str">
        <f t="shared" si="0"/>
        <v/>
      </c>
      <c r="D42" s="6" t="str">
        <f>'[6]Grupo edad'!$L44</f>
        <v/>
      </c>
      <c r="E42" s="6" t="str">
        <f t="shared" si="1"/>
        <v/>
      </c>
      <c r="F42" s="6" t="str">
        <f>'[6]Grupo edad'!$M44</f>
        <v/>
      </c>
    </row>
    <row r="43" spans="1:6" ht="15.75" thickBot="1" x14ac:dyDescent="0.3">
      <c r="A43" s="8" t="str">
        <f>'[6]Grupo edad'!$A45</f>
        <v/>
      </c>
      <c r="B43" s="6" t="str">
        <f>'[6]Grupo edad'!$K45</f>
        <v/>
      </c>
      <c r="C43" s="6" t="str">
        <f t="shared" si="0"/>
        <v/>
      </c>
      <c r="D43" s="6" t="str">
        <f>'[6]Grupo edad'!$L45</f>
        <v/>
      </c>
      <c r="E43" s="6" t="str">
        <f t="shared" si="1"/>
        <v/>
      </c>
      <c r="F43" s="6" t="str">
        <f>'[6]Grupo edad'!$M45</f>
        <v/>
      </c>
    </row>
    <row r="44" spans="1:6" ht="15.75" thickBot="1" x14ac:dyDescent="0.3">
      <c r="A44" s="8" t="str">
        <f>'[6]Grupo edad'!$A46</f>
        <v/>
      </c>
      <c r="B44" s="6" t="str">
        <f>'[6]Grupo edad'!$K46</f>
        <v/>
      </c>
      <c r="C44" s="6" t="str">
        <f t="shared" si="0"/>
        <v/>
      </c>
      <c r="D44" s="6" t="str">
        <f>'[6]Grupo edad'!$L46</f>
        <v/>
      </c>
      <c r="E44" s="6" t="str">
        <f t="shared" si="1"/>
        <v/>
      </c>
      <c r="F44" s="6" t="str">
        <f>'[6]Grupo edad'!$M46</f>
        <v/>
      </c>
    </row>
    <row r="45" spans="1:6" ht="15.75" thickBot="1" x14ac:dyDescent="0.3">
      <c r="A45" s="8" t="str">
        <f>'[6]Grupo edad'!$A47</f>
        <v/>
      </c>
      <c r="B45" s="6" t="str">
        <f>'[6]Grupo edad'!$K47</f>
        <v/>
      </c>
      <c r="C45" s="6" t="str">
        <f t="shared" si="0"/>
        <v/>
      </c>
      <c r="D45" s="6" t="str">
        <f>'[6]Grupo edad'!$L47</f>
        <v/>
      </c>
      <c r="E45" s="6" t="str">
        <f t="shared" si="1"/>
        <v/>
      </c>
      <c r="F45" s="6" t="str">
        <f>'[6]Grupo edad'!$M47</f>
        <v/>
      </c>
    </row>
    <row r="46" spans="1:6" ht="15.75" thickBot="1" x14ac:dyDescent="0.3">
      <c r="A46" s="8" t="str">
        <f>'[6]Grupo edad'!$A48</f>
        <v/>
      </c>
      <c r="B46" s="6" t="str">
        <f>'[6]Grupo edad'!$K48</f>
        <v/>
      </c>
      <c r="C46" s="6" t="str">
        <f t="shared" si="0"/>
        <v/>
      </c>
      <c r="D46" s="6" t="str">
        <f>'[6]Grupo edad'!$L48</f>
        <v/>
      </c>
      <c r="E46" s="6" t="str">
        <f t="shared" si="1"/>
        <v/>
      </c>
      <c r="F46" s="6" t="str">
        <f>'[6]Grupo edad'!$M48</f>
        <v/>
      </c>
    </row>
    <row r="47" spans="1:6" ht="15.75" thickBot="1" x14ac:dyDescent="0.3">
      <c r="A47" s="8" t="str">
        <f>'[6]Grupo edad'!$A49</f>
        <v/>
      </c>
      <c r="B47" s="6" t="str">
        <f>'[6]Grupo edad'!$K49</f>
        <v/>
      </c>
      <c r="C47" s="6" t="str">
        <f t="shared" si="0"/>
        <v/>
      </c>
      <c r="D47" s="6" t="str">
        <f>'[6]Grupo edad'!$L49</f>
        <v/>
      </c>
      <c r="E47" s="6" t="str">
        <f t="shared" si="1"/>
        <v/>
      </c>
      <c r="F47" s="6" t="str">
        <f>'[6]Grupo edad'!$M49</f>
        <v/>
      </c>
    </row>
    <row r="48" spans="1:6" ht="15.75" thickBot="1" x14ac:dyDescent="0.3">
      <c r="A48" s="8" t="str">
        <f>'[6]Grupo edad'!$A50</f>
        <v/>
      </c>
      <c r="B48" s="6" t="str">
        <f>'[6]Grupo edad'!$K50</f>
        <v/>
      </c>
      <c r="C48" s="6" t="str">
        <f t="shared" si="0"/>
        <v/>
      </c>
      <c r="D48" s="6" t="str">
        <f>'[6]Grupo edad'!$L50</f>
        <v/>
      </c>
      <c r="E48" s="6" t="str">
        <f t="shared" si="1"/>
        <v/>
      </c>
      <c r="F48" s="6" t="str">
        <f>'[6]Grupo edad'!$M50</f>
        <v/>
      </c>
    </row>
    <row r="49" spans="1:6" ht="15.75" thickBot="1" x14ac:dyDescent="0.3">
      <c r="A49" s="8" t="str">
        <f>'[6]Grupo edad'!$A51</f>
        <v/>
      </c>
      <c r="B49" s="6" t="str">
        <f>'[6]Grupo edad'!$K51</f>
        <v/>
      </c>
      <c r="C49" s="6" t="str">
        <f t="shared" si="0"/>
        <v/>
      </c>
      <c r="D49" s="6" t="str">
        <f>'[6]Grupo edad'!$L51</f>
        <v/>
      </c>
      <c r="E49" s="6" t="str">
        <f t="shared" si="1"/>
        <v/>
      </c>
      <c r="F49" s="6" t="str">
        <f>'[6]Grupo edad'!$M51</f>
        <v/>
      </c>
    </row>
    <row r="50" spans="1:6" ht="15.75" thickBot="1" x14ac:dyDescent="0.3">
      <c r="A50" s="8" t="str">
        <f>'[6]Grupo edad'!$A52</f>
        <v/>
      </c>
      <c r="B50" s="6" t="str">
        <f>'[6]Grupo edad'!$K52</f>
        <v/>
      </c>
      <c r="C50" s="6" t="str">
        <f t="shared" si="0"/>
        <v/>
      </c>
      <c r="D50" s="6" t="str">
        <f>'[6]Grupo edad'!$L52</f>
        <v/>
      </c>
      <c r="E50" s="6" t="str">
        <f t="shared" si="1"/>
        <v/>
      </c>
      <c r="F50" s="6" t="str">
        <f>'[6]Grupo edad'!$M52</f>
        <v/>
      </c>
    </row>
    <row r="51" spans="1:6" ht="15.75" thickBot="1" x14ac:dyDescent="0.3">
      <c r="A51" s="8" t="str">
        <f>'[6]Grupo edad'!$A53</f>
        <v/>
      </c>
      <c r="B51" s="6" t="str">
        <f>'[6]Grupo edad'!$K53</f>
        <v/>
      </c>
      <c r="C51" s="6" t="str">
        <f t="shared" si="0"/>
        <v/>
      </c>
      <c r="D51" s="6" t="str">
        <f>'[6]Grupo edad'!$L53</f>
        <v/>
      </c>
      <c r="E51" s="6" t="str">
        <f t="shared" si="1"/>
        <v/>
      </c>
      <c r="F51" s="6" t="str">
        <f>'[6]Grupo edad'!$M53</f>
        <v/>
      </c>
    </row>
    <row r="52" spans="1:6" ht="15.75" thickBot="1" x14ac:dyDescent="0.3">
      <c r="A52" s="8" t="str">
        <f>'[6]Grupo edad'!$A54</f>
        <v/>
      </c>
      <c r="B52" s="6" t="str">
        <f>'[6]Grupo edad'!$K54</f>
        <v/>
      </c>
      <c r="C52" s="6" t="str">
        <f t="shared" si="0"/>
        <v/>
      </c>
      <c r="D52" s="6" t="str">
        <f>'[6]Grupo edad'!$L54</f>
        <v/>
      </c>
      <c r="E52" s="6" t="str">
        <f t="shared" si="1"/>
        <v/>
      </c>
      <c r="F52" s="6" t="str">
        <f>'[6]Grupo edad'!$M54</f>
        <v/>
      </c>
    </row>
    <row r="53" spans="1:6" ht="15.75" thickBot="1" x14ac:dyDescent="0.3">
      <c r="A53" s="8" t="str">
        <f>'[6]Grupo edad'!$A55</f>
        <v/>
      </c>
      <c r="B53" s="6" t="str">
        <f>'[6]Grupo edad'!$K55</f>
        <v/>
      </c>
      <c r="C53" s="6" t="str">
        <f t="shared" si="0"/>
        <v/>
      </c>
      <c r="D53" s="6" t="str">
        <f>'[6]Grupo edad'!$L55</f>
        <v/>
      </c>
      <c r="E53" s="6" t="str">
        <f t="shared" si="1"/>
        <v/>
      </c>
      <c r="F53" s="6" t="str">
        <f>'[6]Grupo edad'!$M55</f>
        <v/>
      </c>
    </row>
    <row r="54" spans="1:6" ht="15.75" thickBot="1" x14ac:dyDescent="0.3">
      <c r="A54" s="8" t="str">
        <f>'[6]Grupo edad'!$A56</f>
        <v/>
      </c>
      <c r="B54" s="6" t="str">
        <f>'[6]Grupo edad'!$K56</f>
        <v/>
      </c>
      <c r="C54" s="6" t="str">
        <f t="shared" si="0"/>
        <v/>
      </c>
      <c r="D54" s="6" t="str">
        <f>'[6]Grupo edad'!$L56</f>
        <v/>
      </c>
      <c r="E54" s="6" t="str">
        <f t="shared" si="1"/>
        <v/>
      </c>
      <c r="F54" s="6" t="str">
        <f>'[6]Grupo edad'!$M56</f>
        <v/>
      </c>
    </row>
    <row r="55" spans="1:6" ht="15.75" thickBot="1" x14ac:dyDescent="0.3">
      <c r="A55" s="8" t="str">
        <f>'[6]Grupo edad'!$A57</f>
        <v/>
      </c>
      <c r="B55" s="6" t="str">
        <f>'[6]Grupo edad'!$K57</f>
        <v/>
      </c>
      <c r="C55" s="6" t="str">
        <f t="shared" si="0"/>
        <v/>
      </c>
      <c r="D55" s="6" t="str">
        <f>'[6]Grupo edad'!$L57</f>
        <v/>
      </c>
      <c r="E55" s="6" t="str">
        <f t="shared" si="1"/>
        <v/>
      </c>
      <c r="F55" s="6" t="str">
        <f>'[6]Grupo edad'!$M57</f>
        <v/>
      </c>
    </row>
    <row r="56" spans="1:6" ht="15.75" thickBot="1" x14ac:dyDescent="0.3">
      <c r="A56" s="8" t="str">
        <f>'[6]Grupo edad'!$A58</f>
        <v/>
      </c>
      <c r="B56" s="6" t="str">
        <f>'[6]Grupo edad'!$K58</f>
        <v/>
      </c>
      <c r="C56" s="6" t="str">
        <f t="shared" si="0"/>
        <v/>
      </c>
      <c r="D56" s="6" t="str">
        <f>'[6]Grupo edad'!$L58</f>
        <v/>
      </c>
      <c r="E56" s="6" t="str">
        <f t="shared" si="1"/>
        <v/>
      </c>
      <c r="F56" s="6" t="str">
        <f>'[6]Grupo edad'!$M58</f>
        <v/>
      </c>
    </row>
    <row r="57" spans="1:6" ht="15.75" thickBot="1" x14ac:dyDescent="0.3">
      <c r="A57" s="8" t="str">
        <f>'[6]Grupo edad'!$A59</f>
        <v/>
      </c>
      <c r="B57" s="6" t="str">
        <f>'[6]Grupo edad'!$K59</f>
        <v/>
      </c>
      <c r="C57" s="6" t="str">
        <f t="shared" si="0"/>
        <v/>
      </c>
      <c r="D57" s="6" t="str">
        <f>'[6]Grupo edad'!$L59</f>
        <v/>
      </c>
      <c r="E57" s="6" t="str">
        <f t="shared" si="1"/>
        <v/>
      </c>
      <c r="F57" s="6" t="str">
        <f>'[6]Grupo edad'!$M59</f>
        <v/>
      </c>
    </row>
    <row r="58" spans="1:6" ht="15.75" thickBot="1" x14ac:dyDescent="0.3">
      <c r="A58" s="8" t="str">
        <f>'[6]Grupo edad'!$A60</f>
        <v/>
      </c>
      <c r="B58" s="6" t="str">
        <f>'[6]Grupo edad'!$K60</f>
        <v/>
      </c>
      <c r="C58" s="6" t="str">
        <f t="shared" si="0"/>
        <v/>
      </c>
      <c r="D58" s="6" t="str">
        <f>'[6]Grupo edad'!$L60</f>
        <v/>
      </c>
      <c r="E58" s="6" t="str">
        <f t="shared" si="1"/>
        <v/>
      </c>
      <c r="F58" s="6" t="str">
        <f>'[6]Grupo edad'!$M60</f>
        <v/>
      </c>
    </row>
    <row r="59" spans="1:6" ht="15.75" thickBot="1" x14ac:dyDescent="0.3">
      <c r="A59" s="8" t="str">
        <f>'[6]Grupo edad'!$A61</f>
        <v/>
      </c>
      <c r="B59" s="6" t="str">
        <f>'[6]Grupo edad'!$K61</f>
        <v/>
      </c>
      <c r="C59" s="6" t="str">
        <f t="shared" si="0"/>
        <v/>
      </c>
      <c r="D59" s="6" t="str">
        <f>'[6]Grupo edad'!$L61</f>
        <v/>
      </c>
      <c r="E59" s="6" t="str">
        <f t="shared" si="1"/>
        <v/>
      </c>
      <c r="F59" s="6" t="str">
        <f>'[6]Grupo edad'!$M61</f>
        <v/>
      </c>
    </row>
    <row r="60" spans="1:6" ht="15.75" thickBot="1" x14ac:dyDescent="0.3">
      <c r="A60" s="8" t="str">
        <f>'[6]Grupo edad'!$A62</f>
        <v/>
      </c>
      <c r="B60" s="6" t="str">
        <f>'[6]Grupo edad'!$K62</f>
        <v/>
      </c>
      <c r="C60" s="6" t="str">
        <f t="shared" si="0"/>
        <v/>
      </c>
      <c r="D60" s="6" t="str">
        <f>'[6]Grupo edad'!$L62</f>
        <v/>
      </c>
      <c r="E60" s="6" t="str">
        <f t="shared" si="1"/>
        <v/>
      </c>
      <c r="F60" s="6" t="str">
        <f>'[6]Grupo edad'!$M62</f>
        <v/>
      </c>
    </row>
    <row r="61" spans="1:6" ht="15.75" thickBot="1" x14ac:dyDescent="0.3">
      <c r="A61" s="8" t="str">
        <f>'[6]Grupo edad'!$A63</f>
        <v/>
      </c>
      <c r="B61" s="6" t="str">
        <f>'[6]Grupo edad'!$K63</f>
        <v/>
      </c>
      <c r="C61" s="6" t="str">
        <f t="shared" si="0"/>
        <v/>
      </c>
      <c r="D61" s="6" t="str">
        <f>'[6]Grupo edad'!$L63</f>
        <v/>
      </c>
      <c r="E61" s="6" t="str">
        <f t="shared" si="1"/>
        <v/>
      </c>
      <c r="F61" s="6" t="str">
        <f>'[6]Grupo edad'!$M63</f>
        <v/>
      </c>
    </row>
    <row r="62" spans="1:6" ht="15.75" thickBot="1" x14ac:dyDescent="0.3">
      <c r="A62" s="8" t="str">
        <f>'[6]Grupo edad'!$A64</f>
        <v/>
      </c>
      <c r="B62" s="6" t="str">
        <f>'[6]Grupo edad'!$K64</f>
        <v/>
      </c>
      <c r="C62" s="6" t="str">
        <f t="shared" si="0"/>
        <v/>
      </c>
      <c r="D62" s="6" t="str">
        <f>'[6]Grupo edad'!$L64</f>
        <v/>
      </c>
      <c r="E62" s="6" t="str">
        <f t="shared" si="1"/>
        <v/>
      </c>
      <c r="F62" s="6" t="str">
        <f>'[6]Grupo edad'!$M64</f>
        <v/>
      </c>
    </row>
    <row r="63" spans="1:6" ht="15.75" thickBot="1" x14ac:dyDescent="0.3">
      <c r="A63" s="8" t="str">
        <f>'[6]Grupo edad'!$A65</f>
        <v/>
      </c>
      <c r="B63" s="6" t="str">
        <f>'[6]Grupo edad'!$K65</f>
        <v/>
      </c>
      <c r="C63" s="6" t="str">
        <f t="shared" si="0"/>
        <v/>
      </c>
      <c r="D63" s="6" t="str">
        <f>'[6]Grupo edad'!$L65</f>
        <v/>
      </c>
      <c r="E63" s="6" t="str">
        <f t="shared" si="1"/>
        <v/>
      </c>
      <c r="F63" s="6" t="str">
        <f>'[6]Grupo edad'!$M65</f>
        <v/>
      </c>
    </row>
    <row r="64" spans="1:6" ht="15.75" thickBot="1" x14ac:dyDescent="0.3">
      <c r="A64" s="8" t="str">
        <f>'[6]Grupo edad'!$A66</f>
        <v/>
      </c>
      <c r="B64" s="6" t="str">
        <f>'[6]Grupo edad'!$K66</f>
        <v/>
      </c>
      <c r="C64" s="6" t="str">
        <f t="shared" si="0"/>
        <v/>
      </c>
      <c r="D64" s="6" t="str">
        <f>'[6]Grupo edad'!$L66</f>
        <v/>
      </c>
      <c r="E64" s="6" t="str">
        <f t="shared" si="1"/>
        <v/>
      </c>
      <c r="F64" s="6" t="str">
        <f>'[6]Grupo edad'!$M66</f>
        <v/>
      </c>
    </row>
    <row r="65" spans="1:6" ht="15.75" thickBot="1" x14ac:dyDescent="0.3">
      <c r="A65" s="8" t="str">
        <f>'[6]Grupo edad'!$A67</f>
        <v/>
      </c>
      <c r="B65" s="6" t="str">
        <f>'[6]Grupo edad'!$K67</f>
        <v/>
      </c>
      <c r="C65" s="6" t="str">
        <f t="shared" si="0"/>
        <v/>
      </c>
      <c r="D65" s="6" t="str">
        <f>'[6]Grupo edad'!$L67</f>
        <v/>
      </c>
      <c r="E65" s="6" t="str">
        <f t="shared" si="1"/>
        <v/>
      </c>
      <c r="F65" s="6" t="str">
        <f>'[6]Grupo edad'!$M67</f>
        <v/>
      </c>
    </row>
    <row r="66" spans="1:6" ht="15.75" thickBot="1" x14ac:dyDescent="0.3">
      <c r="A66" s="8" t="str">
        <f>'[6]Grupo edad'!$A68</f>
        <v/>
      </c>
      <c r="B66" s="6" t="str">
        <f>'[6]Grupo edad'!$K68</f>
        <v/>
      </c>
      <c r="C66" s="6" t="str">
        <f t="shared" si="0"/>
        <v/>
      </c>
      <c r="D66" s="6" t="str">
        <f>'[6]Grupo edad'!$L68</f>
        <v/>
      </c>
      <c r="E66" s="6" t="str">
        <f t="shared" si="1"/>
        <v/>
      </c>
      <c r="F66" s="6" t="str">
        <f>'[6]Grupo edad'!$M68</f>
        <v/>
      </c>
    </row>
    <row r="67" spans="1:6" ht="15.75" thickBot="1" x14ac:dyDescent="0.3">
      <c r="A67" s="8" t="str">
        <f>'[6]Grupo edad'!$A69</f>
        <v/>
      </c>
      <c r="B67" s="6" t="str">
        <f>'[6]Grupo edad'!$K69</f>
        <v/>
      </c>
      <c r="C67" s="6" t="str">
        <f t="shared" ref="C67:C130" si="2">IF($B67="","",IF($B67=0,0,(($B67/$F67)*100)))</f>
        <v/>
      </c>
      <c r="D67" s="6" t="str">
        <f>'[6]Grupo edad'!$L69</f>
        <v/>
      </c>
      <c r="E67" s="6" t="str">
        <f t="shared" ref="E67:E130" si="3">IF($D67="","",IF(($D67)=0,0,(($D67/$F67)*100)))</f>
        <v/>
      </c>
      <c r="F67" s="6" t="str">
        <f>'[6]Grupo edad'!$M69</f>
        <v/>
      </c>
    </row>
    <row r="68" spans="1:6" ht="15.75" thickBot="1" x14ac:dyDescent="0.3">
      <c r="A68" s="8" t="str">
        <f>'[6]Grupo edad'!$A70</f>
        <v/>
      </c>
      <c r="B68" s="6" t="str">
        <f>'[6]Grupo edad'!$K70</f>
        <v/>
      </c>
      <c r="C68" s="6" t="str">
        <f t="shared" si="2"/>
        <v/>
      </c>
      <c r="D68" s="6" t="str">
        <f>'[6]Grupo edad'!$L70</f>
        <v/>
      </c>
      <c r="E68" s="6" t="str">
        <f t="shared" si="3"/>
        <v/>
      </c>
      <c r="F68" s="6" t="str">
        <f>'[6]Grupo edad'!$M70</f>
        <v/>
      </c>
    </row>
    <row r="69" spans="1:6" ht="15.75" thickBot="1" x14ac:dyDescent="0.3">
      <c r="A69" s="8" t="str">
        <f>'[6]Grupo edad'!$A71</f>
        <v/>
      </c>
      <c r="B69" s="6" t="str">
        <f>'[6]Grupo edad'!$K71</f>
        <v/>
      </c>
      <c r="C69" s="6" t="str">
        <f t="shared" si="2"/>
        <v/>
      </c>
      <c r="D69" s="6" t="str">
        <f>'[6]Grupo edad'!$L71</f>
        <v/>
      </c>
      <c r="E69" s="6" t="str">
        <f t="shared" si="3"/>
        <v/>
      </c>
      <c r="F69" s="6" t="str">
        <f>'[6]Grupo edad'!$M71</f>
        <v/>
      </c>
    </row>
    <row r="70" spans="1:6" ht="15.75" thickBot="1" x14ac:dyDescent="0.3">
      <c r="A70" s="8" t="str">
        <f>'[6]Grupo edad'!$A72</f>
        <v/>
      </c>
      <c r="B70" s="6" t="str">
        <f>'[6]Grupo edad'!$K72</f>
        <v/>
      </c>
      <c r="C70" s="6" t="str">
        <f t="shared" si="2"/>
        <v/>
      </c>
      <c r="D70" s="6" t="str">
        <f>'[6]Grupo edad'!$L72</f>
        <v/>
      </c>
      <c r="E70" s="6" t="str">
        <f t="shared" si="3"/>
        <v/>
      </c>
      <c r="F70" s="6" t="str">
        <f>'[6]Grupo edad'!$M72</f>
        <v/>
      </c>
    </row>
    <row r="71" spans="1:6" ht="15.75" thickBot="1" x14ac:dyDescent="0.3">
      <c r="A71" s="8" t="str">
        <f>'[6]Grupo edad'!$A73</f>
        <v/>
      </c>
      <c r="B71" s="6" t="str">
        <f>'[6]Grupo edad'!$K73</f>
        <v/>
      </c>
      <c r="C71" s="6" t="str">
        <f t="shared" si="2"/>
        <v/>
      </c>
      <c r="D71" s="6" t="str">
        <f>'[6]Grupo edad'!$L73</f>
        <v/>
      </c>
      <c r="E71" s="6" t="str">
        <f t="shared" si="3"/>
        <v/>
      </c>
      <c r="F71" s="6" t="str">
        <f>'[6]Grupo edad'!$M73</f>
        <v/>
      </c>
    </row>
    <row r="72" spans="1:6" ht="15.75" thickBot="1" x14ac:dyDescent="0.3">
      <c r="A72" s="8" t="str">
        <f>'[6]Grupo edad'!$A74</f>
        <v/>
      </c>
      <c r="B72" s="6" t="str">
        <f>'[6]Grupo edad'!$K74</f>
        <v/>
      </c>
      <c r="C72" s="6" t="str">
        <f t="shared" si="2"/>
        <v/>
      </c>
      <c r="D72" s="6" t="str">
        <f>'[6]Grupo edad'!$L74</f>
        <v/>
      </c>
      <c r="E72" s="6" t="str">
        <f t="shared" si="3"/>
        <v/>
      </c>
      <c r="F72" s="6" t="str">
        <f>'[6]Grupo edad'!$M74</f>
        <v/>
      </c>
    </row>
    <row r="73" spans="1:6" ht="15.75" thickBot="1" x14ac:dyDescent="0.3">
      <c r="A73" s="8" t="str">
        <f>'[6]Grupo edad'!$A75</f>
        <v/>
      </c>
      <c r="B73" s="6" t="str">
        <f>'[6]Grupo edad'!$K75</f>
        <v/>
      </c>
      <c r="C73" s="6" t="str">
        <f t="shared" si="2"/>
        <v/>
      </c>
      <c r="D73" s="6" t="str">
        <f>'[6]Grupo edad'!$L75</f>
        <v/>
      </c>
      <c r="E73" s="6" t="str">
        <f t="shared" si="3"/>
        <v/>
      </c>
      <c r="F73" s="6" t="str">
        <f>'[6]Grupo edad'!$M75</f>
        <v/>
      </c>
    </row>
    <row r="74" spans="1:6" ht="15.75" thickBot="1" x14ac:dyDescent="0.3">
      <c r="A74" s="8" t="str">
        <f>'[6]Grupo edad'!$A76</f>
        <v/>
      </c>
      <c r="B74" s="6" t="str">
        <f>'[6]Grupo edad'!$K76</f>
        <v/>
      </c>
      <c r="C74" s="6" t="str">
        <f t="shared" si="2"/>
        <v/>
      </c>
      <c r="D74" s="6" t="str">
        <f>'[6]Grupo edad'!$L76</f>
        <v/>
      </c>
      <c r="E74" s="6" t="str">
        <f t="shared" si="3"/>
        <v/>
      </c>
      <c r="F74" s="6" t="str">
        <f>'[6]Grupo edad'!$M76</f>
        <v/>
      </c>
    </row>
    <row r="75" spans="1:6" ht="15.75" thickBot="1" x14ac:dyDescent="0.3">
      <c r="A75" s="8" t="str">
        <f>'[6]Grupo edad'!$A77</f>
        <v/>
      </c>
      <c r="B75" s="6" t="str">
        <f>'[6]Grupo edad'!$K77</f>
        <v/>
      </c>
      <c r="C75" s="6" t="str">
        <f t="shared" si="2"/>
        <v/>
      </c>
      <c r="D75" s="6" t="str">
        <f>'[6]Grupo edad'!$L77</f>
        <v/>
      </c>
      <c r="E75" s="6" t="str">
        <f t="shared" si="3"/>
        <v/>
      </c>
      <c r="F75" s="6" t="str">
        <f>'[6]Grupo edad'!$M77</f>
        <v/>
      </c>
    </row>
    <row r="76" spans="1:6" ht="15.75" thickBot="1" x14ac:dyDescent="0.3">
      <c r="A76" s="8" t="str">
        <f>'[6]Grupo edad'!$A78</f>
        <v/>
      </c>
      <c r="B76" s="6" t="str">
        <f>'[6]Grupo edad'!$K78</f>
        <v/>
      </c>
      <c r="C76" s="6" t="str">
        <f t="shared" si="2"/>
        <v/>
      </c>
      <c r="D76" s="6" t="str">
        <f>'[6]Grupo edad'!$L78</f>
        <v/>
      </c>
      <c r="E76" s="6" t="str">
        <f t="shared" si="3"/>
        <v/>
      </c>
      <c r="F76" s="6" t="str">
        <f>'[6]Grupo edad'!$M78</f>
        <v/>
      </c>
    </row>
    <row r="77" spans="1:6" ht="15.75" thickBot="1" x14ac:dyDescent="0.3">
      <c r="A77" s="8" t="str">
        <f>'[6]Grupo edad'!$A79</f>
        <v/>
      </c>
      <c r="B77" s="6" t="str">
        <f>'[6]Grupo edad'!$K79</f>
        <v/>
      </c>
      <c r="C77" s="6" t="str">
        <f t="shared" si="2"/>
        <v/>
      </c>
      <c r="D77" s="6" t="str">
        <f>'[6]Grupo edad'!$L79</f>
        <v/>
      </c>
      <c r="E77" s="6" t="str">
        <f t="shared" si="3"/>
        <v/>
      </c>
      <c r="F77" s="6" t="str">
        <f>'[6]Grupo edad'!$M79</f>
        <v/>
      </c>
    </row>
    <row r="78" spans="1:6" ht="15.75" thickBot="1" x14ac:dyDescent="0.3">
      <c r="A78" s="8" t="str">
        <f>'[6]Grupo edad'!$A80</f>
        <v/>
      </c>
      <c r="B78" s="6" t="str">
        <f>'[6]Grupo edad'!$K80</f>
        <v/>
      </c>
      <c r="C78" s="6" t="str">
        <f t="shared" si="2"/>
        <v/>
      </c>
      <c r="D78" s="6" t="str">
        <f>'[6]Grupo edad'!$L80</f>
        <v/>
      </c>
      <c r="E78" s="6" t="str">
        <f t="shared" si="3"/>
        <v/>
      </c>
      <c r="F78" s="6" t="str">
        <f>'[6]Grupo edad'!$M80</f>
        <v/>
      </c>
    </row>
    <row r="79" spans="1:6" ht="15.75" thickBot="1" x14ac:dyDescent="0.3">
      <c r="A79" s="8" t="str">
        <f>'[6]Grupo edad'!$A81</f>
        <v/>
      </c>
      <c r="B79" s="6" t="str">
        <f>'[6]Grupo edad'!$K81</f>
        <v/>
      </c>
      <c r="C79" s="6" t="str">
        <f t="shared" si="2"/>
        <v/>
      </c>
      <c r="D79" s="6" t="str">
        <f>'[6]Grupo edad'!$L81</f>
        <v/>
      </c>
      <c r="E79" s="6" t="str">
        <f t="shared" si="3"/>
        <v/>
      </c>
      <c r="F79" s="6" t="str">
        <f>'[6]Grupo edad'!$M81</f>
        <v/>
      </c>
    </row>
    <row r="80" spans="1:6" ht="15.75" thickBot="1" x14ac:dyDescent="0.3">
      <c r="A80" s="8" t="str">
        <f>'[6]Grupo edad'!$A82</f>
        <v/>
      </c>
      <c r="B80" s="6" t="str">
        <f>'[6]Grupo edad'!$K82</f>
        <v/>
      </c>
      <c r="C80" s="6" t="str">
        <f t="shared" si="2"/>
        <v/>
      </c>
      <c r="D80" s="6" t="str">
        <f>'[6]Grupo edad'!$L82</f>
        <v/>
      </c>
      <c r="E80" s="6" t="str">
        <f t="shared" si="3"/>
        <v/>
      </c>
      <c r="F80" s="6" t="str">
        <f>'[6]Grupo edad'!$M82</f>
        <v/>
      </c>
    </row>
    <row r="81" spans="1:6" ht="15.75" thickBot="1" x14ac:dyDescent="0.3">
      <c r="A81" s="8" t="str">
        <f>'[6]Grupo edad'!$A83</f>
        <v/>
      </c>
      <c r="B81" s="6" t="str">
        <f>'[6]Grupo edad'!$K83</f>
        <v/>
      </c>
      <c r="C81" s="6" t="str">
        <f t="shared" si="2"/>
        <v/>
      </c>
      <c r="D81" s="6" t="str">
        <f>'[6]Grupo edad'!$L83</f>
        <v/>
      </c>
      <c r="E81" s="6" t="str">
        <f t="shared" si="3"/>
        <v/>
      </c>
      <c r="F81" s="6" t="str">
        <f>'[6]Grupo edad'!$M83</f>
        <v/>
      </c>
    </row>
    <row r="82" spans="1:6" ht="15.75" thickBot="1" x14ac:dyDescent="0.3">
      <c r="A82" s="8" t="str">
        <f>'[6]Grupo edad'!$A84</f>
        <v/>
      </c>
      <c r="B82" s="6" t="str">
        <f>'[6]Grupo edad'!$K84</f>
        <v/>
      </c>
      <c r="C82" s="6" t="str">
        <f t="shared" si="2"/>
        <v/>
      </c>
      <c r="D82" s="6" t="str">
        <f>'[6]Grupo edad'!$L84</f>
        <v/>
      </c>
      <c r="E82" s="6" t="str">
        <f t="shared" si="3"/>
        <v/>
      </c>
      <c r="F82" s="6" t="str">
        <f>'[6]Grupo edad'!$M84</f>
        <v/>
      </c>
    </row>
    <row r="83" spans="1:6" ht="15.75" thickBot="1" x14ac:dyDescent="0.3">
      <c r="A83" s="8" t="str">
        <f>'[6]Grupo edad'!$A85</f>
        <v/>
      </c>
      <c r="B83" s="6" t="str">
        <f>'[6]Grupo edad'!$K85</f>
        <v/>
      </c>
      <c r="C83" s="6" t="str">
        <f t="shared" si="2"/>
        <v/>
      </c>
      <c r="D83" s="6" t="str">
        <f>'[6]Grupo edad'!$L85</f>
        <v/>
      </c>
      <c r="E83" s="6" t="str">
        <f t="shared" si="3"/>
        <v/>
      </c>
      <c r="F83" s="6" t="str">
        <f>'[6]Grupo edad'!$M85</f>
        <v/>
      </c>
    </row>
    <row r="84" spans="1:6" ht="15.75" thickBot="1" x14ac:dyDescent="0.3">
      <c r="A84" s="8" t="str">
        <f>'[6]Grupo edad'!$A86</f>
        <v/>
      </c>
      <c r="B84" s="6" t="str">
        <f>'[6]Grupo edad'!$K86</f>
        <v/>
      </c>
      <c r="C84" s="6" t="str">
        <f t="shared" si="2"/>
        <v/>
      </c>
      <c r="D84" s="6" t="str">
        <f>'[6]Grupo edad'!$L86</f>
        <v/>
      </c>
      <c r="E84" s="6" t="str">
        <f t="shared" si="3"/>
        <v/>
      </c>
      <c r="F84" s="6" t="str">
        <f>'[6]Grupo edad'!$M86</f>
        <v/>
      </c>
    </row>
    <row r="85" spans="1:6" ht="15.75" thickBot="1" x14ac:dyDescent="0.3">
      <c r="A85" s="8" t="str">
        <f>'[6]Grupo edad'!$A87</f>
        <v/>
      </c>
      <c r="B85" s="6" t="str">
        <f>'[6]Grupo edad'!$K87</f>
        <v/>
      </c>
      <c r="C85" s="6" t="str">
        <f t="shared" si="2"/>
        <v/>
      </c>
      <c r="D85" s="6" t="str">
        <f>'[6]Grupo edad'!$L87</f>
        <v/>
      </c>
      <c r="E85" s="6" t="str">
        <f t="shared" si="3"/>
        <v/>
      </c>
      <c r="F85" s="6" t="str">
        <f>'[6]Grupo edad'!$M87</f>
        <v/>
      </c>
    </row>
    <row r="86" spans="1:6" ht="15.75" thickBot="1" x14ac:dyDescent="0.3">
      <c r="A86" s="8" t="str">
        <f>'[6]Grupo edad'!$A88</f>
        <v/>
      </c>
      <c r="B86" s="6" t="str">
        <f>'[6]Grupo edad'!$K88</f>
        <v/>
      </c>
      <c r="C86" s="6" t="str">
        <f t="shared" si="2"/>
        <v/>
      </c>
      <c r="D86" s="6" t="str">
        <f>'[6]Grupo edad'!$L88</f>
        <v/>
      </c>
      <c r="E86" s="6" t="str">
        <f t="shared" si="3"/>
        <v/>
      </c>
      <c r="F86" s="6" t="str">
        <f>'[6]Grupo edad'!$M88</f>
        <v/>
      </c>
    </row>
    <row r="87" spans="1:6" ht="15.75" thickBot="1" x14ac:dyDescent="0.3">
      <c r="A87" s="8" t="str">
        <f>'[6]Grupo edad'!$A89</f>
        <v/>
      </c>
      <c r="B87" s="6" t="str">
        <f>'[6]Grupo edad'!$K89</f>
        <v/>
      </c>
      <c r="C87" s="6" t="str">
        <f t="shared" si="2"/>
        <v/>
      </c>
      <c r="D87" s="6" t="str">
        <f>'[6]Grupo edad'!$L89</f>
        <v/>
      </c>
      <c r="E87" s="6" t="str">
        <f t="shared" si="3"/>
        <v/>
      </c>
      <c r="F87" s="6" t="str">
        <f>'[6]Grupo edad'!$M89</f>
        <v/>
      </c>
    </row>
    <row r="88" spans="1:6" ht="15.75" thickBot="1" x14ac:dyDescent="0.3">
      <c r="A88" s="8" t="str">
        <f>'[6]Grupo edad'!$A90</f>
        <v/>
      </c>
      <c r="B88" s="6" t="str">
        <f>'[6]Grupo edad'!$K90</f>
        <v/>
      </c>
      <c r="C88" s="6" t="str">
        <f t="shared" si="2"/>
        <v/>
      </c>
      <c r="D88" s="6" t="str">
        <f>'[6]Grupo edad'!$L90</f>
        <v/>
      </c>
      <c r="E88" s="6" t="str">
        <f t="shared" si="3"/>
        <v/>
      </c>
      <c r="F88" s="6" t="str">
        <f>'[6]Grupo edad'!$M90</f>
        <v/>
      </c>
    </row>
    <row r="89" spans="1:6" ht="15.75" thickBot="1" x14ac:dyDescent="0.3">
      <c r="A89" s="8" t="str">
        <f>'[6]Grupo edad'!$A91</f>
        <v/>
      </c>
      <c r="B89" s="6" t="str">
        <f>'[6]Grupo edad'!$K91</f>
        <v/>
      </c>
      <c r="C89" s="6" t="str">
        <f t="shared" si="2"/>
        <v/>
      </c>
      <c r="D89" s="6" t="str">
        <f>'[6]Grupo edad'!$L91</f>
        <v/>
      </c>
      <c r="E89" s="6" t="str">
        <f t="shared" si="3"/>
        <v/>
      </c>
      <c r="F89" s="6" t="str">
        <f>'[6]Grupo edad'!$M91</f>
        <v/>
      </c>
    </row>
    <row r="90" spans="1:6" ht="15.75" thickBot="1" x14ac:dyDescent="0.3">
      <c r="A90" s="8" t="str">
        <f>'[6]Grupo edad'!$A92</f>
        <v/>
      </c>
      <c r="B90" s="6" t="str">
        <f>'[6]Grupo edad'!$K92</f>
        <v/>
      </c>
      <c r="C90" s="6" t="str">
        <f t="shared" si="2"/>
        <v/>
      </c>
      <c r="D90" s="6" t="str">
        <f>'[6]Grupo edad'!$L92</f>
        <v/>
      </c>
      <c r="E90" s="6" t="str">
        <f t="shared" si="3"/>
        <v/>
      </c>
      <c r="F90" s="6" t="str">
        <f>'[6]Grupo edad'!$M92</f>
        <v/>
      </c>
    </row>
    <row r="91" spans="1:6" ht="15.75" thickBot="1" x14ac:dyDescent="0.3">
      <c r="A91" s="8" t="str">
        <f>'[6]Grupo edad'!$A93</f>
        <v/>
      </c>
      <c r="B91" s="6" t="str">
        <f>'[6]Grupo edad'!$K93</f>
        <v/>
      </c>
      <c r="C91" s="6" t="str">
        <f t="shared" si="2"/>
        <v/>
      </c>
      <c r="D91" s="6" t="str">
        <f>'[6]Grupo edad'!$L93</f>
        <v/>
      </c>
      <c r="E91" s="6" t="str">
        <f t="shared" si="3"/>
        <v/>
      </c>
      <c r="F91" s="6" t="str">
        <f>'[6]Grupo edad'!$M93</f>
        <v/>
      </c>
    </row>
    <row r="92" spans="1:6" ht="15.75" thickBot="1" x14ac:dyDescent="0.3">
      <c r="A92" s="8" t="str">
        <f>'[6]Grupo edad'!$A94</f>
        <v/>
      </c>
      <c r="B92" s="6" t="str">
        <f>'[6]Grupo edad'!$K94</f>
        <v/>
      </c>
      <c r="C92" s="6" t="str">
        <f t="shared" si="2"/>
        <v/>
      </c>
      <c r="D92" s="6" t="str">
        <f>'[6]Grupo edad'!$L94</f>
        <v/>
      </c>
      <c r="E92" s="6" t="str">
        <f t="shared" si="3"/>
        <v/>
      </c>
      <c r="F92" s="6" t="str">
        <f>'[6]Grupo edad'!$M94</f>
        <v/>
      </c>
    </row>
    <row r="93" spans="1:6" ht="15.75" thickBot="1" x14ac:dyDescent="0.3">
      <c r="A93" s="8" t="str">
        <f>'[6]Grupo edad'!$A95</f>
        <v/>
      </c>
      <c r="B93" s="6" t="str">
        <f>'[6]Grupo edad'!$K95</f>
        <v/>
      </c>
      <c r="C93" s="6" t="str">
        <f t="shared" si="2"/>
        <v/>
      </c>
      <c r="D93" s="6" t="str">
        <f>'[6]Grupo edad'!$L95</f>
        <v/>
      </c>
      <c r="E93" s="6" t="str">
        <f t="shared" si="3"/>
        <v/>
      </c>
      <c r="F93" s="6" t="str">
        <f>'[6]Grupo edad'!$M95</f>
        <v/>
      </c>
    </row>
    <row r="94" spans="1:6" ht="15.75" thickBot="1" x14ac:dyDescent="0.3">
      <c r="A94" s="8" t="str">
        <f>'[6]Grupo edad'!$A96</f>
        <v/>
      </c>
      <c r="B94" s="6" t="str">
        <f>'[6]Grupo edad'!$K96</f>
        <v/>
      </c>
      <c r="C94" s="6" t="str">
        <f t="shared" si="2"/>
        <v/>
      </c>
      <c r="D94" s="6" t="str">
        <f>'[6]Grupo edad'!$L96</f>
        <v/>
      </c>
      <c r="E94" s="6" t="str">
        <f t="shared" si="3"/>
        <v/>
      </c>
      <c r="F94" s="6" t="str">
        <f>'[6]Grupo edad'!$M96</f>
        <v/>
      </c>
    </row>
    <row r="95" spans="1:6" ht="15.75" thickBot="1" x14ac:dyDescent="0.3">
      <c r="A95" s="8" t="str">
        <f>'[6]Grupo edad'!$A97</f>
        <v/>
      </c>
      <c r="B95" s="6" t="str">
        <f>'[6]Grupo edad'!$K97</f>
        <v/>
      </c>
      <c r="C95" s="6" t="str">
        <f t="shared" si="2"/>
        <v/>
      </c>
      <c r="D95" s="6" t="str">
        <f>'[6]Grupo edad'!$L97</f>
        <v/>
      </c>
      <c r="E95" s="6" t="str">
        <f t="shared" si="3"/>
        <v/>
      </c>
      <c r="F95" s="6" t="str">
        <f>'[6]Grupo edad'!$M97</f>
        <v/>
      </c>
    </row>
    <row r="96" spans="1:6" ht="15.75" thickBot="1" x14ac:dyDescent="0.3">
      <c r="A96" s="8" t="str">
        <f>'[6]Grupo edad'!$A98</f>
        <v/>
      </c>
      <c r="B96" s="6" t="str">
        <f>'[6]Grupo edad'!$K98</f>
        <v/>
      </c>
      <c r="C96" s="6" t="str">
        <f t="shared" si="2"/>
        <v/>
      </c>
      <c r="D96" s="6" t="str">
        <f>'[6]Grupo edad'!$L98</f>
        <v/>
      </c>
      <c r="E96" s="6" t="str">
        <f t="shared" si="3"/>
        <v/>
      </c>
      <c r="F96" s="6" t="str">
        <f>'[6]Grupo edad'!$M98</f>
        <v/>
      </c>
    </row>
    <row r="97" spans="1:6" ht="15.75" thickBot="1" x14ac:dyDescent="0.3">
      <c r="A97" s="8" t="str">
        <f>'[6]Grupo edad'!$A99</f>
        <v/>
      </c>
      <c r="B97" s="6" t="str">
        <f>'[6]Grupo edad'!$K99</f>
        <v/>
      </c>
      <c r="C97" s="6" t="str">
        <f t="shared" si="2"/>
        <v/>
      </c>
      <c r="D97" s="6" t="str">
        <f>'[6]Grupo edad'!$L99</f>
        <v/>
      </c>
      <c r="E97" s="6" t="str">
        <f t="shared" si="3"/>
        <v/>
      </c>
      <c r="F97" s="6" t="str">
        <f>'[6]Grupo edad'!$M99</f>
        <v/>
      </c>
    </row>
    <row r="98" spans="1:6" ht="15.75" thickBot="1" x14ac:dyDescent="0.3">
      <c r="A98" s="8" t="str">
        <f>'[6]Grupo edad'!$A100</f>
        <v/>
      </c>
      <c r="B98" s="6" t="str">
        <f>'[6]Grupo edad'!$K100</f>
        <v/>
      </c>
      <c r="C98" s="6" t="str">
        <f t="shared" si="2"/>
        <v/>
      </c>
      <c r="D98" s="6" t="str">
        <f>'[6]Grupo edad'!$L100</f>
        <v/>
      </c>
      <c r="E98" s="6" t="str">
        <f t="shared" si="3"/>
        <v/>
      </c>
      <c r="F98" s="6" t="str">
        <f>'[6]Grupo edad'!$M100</f>
        <v/>
      </c>
    </row>
    <row r="99" spans="1:6" ht="15.75" thickBot="1" x14ac:dyDescent="0.3">
      <c r="A99" s="8" t="str">
        <f>'[6]Grupo edad'!$A101</f>
        <v/>
      </c>
      <c r="B99" s="6" t="str">
        <f>'[6]Grupo edad'!$K101</f>
        <v/>
      </c>
      <c r="C99" s="6" t="str">
        <f t="shared" si="2"/>
        <v/>
      </c>
      <c r="D99" s="6" t="str">
        <f>'[6]Grupo edad'!$L101</f>
        <v/>
      </c>
      <c r="E99" s="6" t="str">
        <f t="shared" si="3"/>
        <v/>
      </c>
      <c r="F99" s="6" t="str">
        <f>'[6]Grupo edad'!$M101</f>
        <v/>
      </c>
    </row>
    <row r="100" spans="1:6" ht="15.75" thickBot="1" x14ac:dyDescent="0.3">
      <c r="A100" s="8" t="str">
        <f>'[6]Grupo edad'!$A102</f>
        <v/>
      </c>
      <c r="B100" s="6" t="str">
        <f>'[6]Grupo edad'!$K102</f>
        <v/>
      </c>
      <c r="C100" s="6" t="str">
        <f t="shared" si="2"/>
        <v/>
      </c>
      <c r="D100" s="6" t="str">
        <f>'[6]Grupo edad'!$L102</f>
        <v/>
      </c>
      <c r="E100" s="6" t="str">
        <f t="shared" si="3"/>
        <v/>
      </c>
      <c r="F100" s="6" t="str">
        <f>'[6]Grupo edad'!$M102</f>
        <v/>
      </c>
    </row>
    <row r="101" spans="1:6" ht="15.75" thickBot="1" x14ac:dyDescent="0.3">
      <c r="A101" s="8" t="str">
        <f>'[6]Grupo edad'!$A103</f>
        <v/>
      </c>
      <c r="B101" s="6" t="str">
        <f>'[6]Grupo edad'!$K103</f>
        <v/>
      </c>
      <c r="C101" s="6" t="str">
        <f t="shared" si="2"/>
        <v/>
      </c>
      <c r="D101" s="6" t="str">
        <f>'[6]Grupo edad'!$L103</f>
        <v/>
      </c>
      <c r="E101" s="6" t="str">
        <f t="shared" si="3"/>
        <v/>
      </c>
      <c r="F101" s="6" t="str">
        <f>'[6]Grupo edad'!$M103</f>
        <v/>
      </c>
    </row>
    <row r="102" spans="1:6" ht="15.75" thickBot="1" x14ac:dyDescent="0.3">
      <c r="A102" s="8" t="str">
        <f>'[6]Grupo edad'!$A104</f>
        <v/>
      </c>
      <c r="B102" s="6" t="str">
        <f>'[6]Grupo edad'!$K104</f>
        <v/>
      </c>
      <c r="C102" s="6" t="str">
        <f t="shared" si="2"/>
        <v/>
      </c>
      <c r="D102" s="6" t="str">
        <f>'[6]Grupo edad'!$L104</f>
        <v/>
      </c>
      <c r="E102" s="6" t="str">
        <f t="shared" si="3"/>
        <v/>
      </c>
      <c r="F102" s="6" t="str">
        <f>'[6]Grupo edad'!$M104</f>
        <v/>
      </c>
    </row>
    <row r="103" spans="1:6" ht="15.75" thickBot="1" x14ac:dyDescent="0.3">
      <c r="A103" s="8" t="str">
        <f>'[6]Grupo edad'!$A105</f>
        <v/>
      </c>
      <c r="B103" s="6" t="str">
        <f>'[6]Grupo edad'!$K105</f>
        <v/>
      </c>
      <c r="C103" s="6" t="str">
        <f t="shared" si="2"/>
        <v/>
      </c>
      <c r="D103" s="6" t="str">
        <f>'[6]Grupo edad'!$L105</f>
        <v/>
      </c>
      <c r="E103" s="6" t="str">
        <f t="shared" si="3"/>
        <v/>
      </c>
      <c r="F103" s="6" t="str">
        <f>'[6]Grupo edad'!$M105</f>
        <v/>
      </c>
    </row>
    <row r="104" spans="1:6" ht="15.75" thickBot="1" x14ac:dyDescent="0.3">
      <c r="A104" s="8" t="str">
        <f>'[6]Grupo edad'!$A106</f>
        <v/>
      </c>
      <c r="B104" s="6" t="str">
        <f>'[6]Grupo edad'!$K106</f>
        <v/>
      </c>
      <c r="C104" s="6" t="str">
        <f t="shared" si="2"/>
        <v/>
      </c>
      <c r="D104" s="6" t="str">
        <f>'[6]Grupo edad'!$L106</f>
        <v/>
      </c>
      <c r="E104" s="6" t="str">
        <f t="shared" si="3"/>
        <v/>
      </c>
      <c r="F104" s="6" t="str">
        <f>'[6]Grupo edad'!$M106</f>
        <v/>
      </c>
    </row>
    <row r="105" spans="1:6" ht="15.75" thickBot="1" x14ac:dyDescent="0.3">
      <c r="A105" s="8" t="str">
        <f>'[6]Grupo edad'!$A107</f>
        <v/>
      </c>
      <c r="B105" s="6" t="str">
        <f>'[6]Grupo edad'!$K107</f>
        <v/>
      </c>
      <c r="C105" s="6" t="str">
        <f t="shared" si="2"/>
        <v/>
      </c>
      <c r="D105" s="6" t="str">
        <f>'[6]Grupo edad'!$L107</f>
        <v/>
      </c>
      <c r="E105" s="6" t="str">
        <f t="shared" si="3"/>
        <v/>
      </c>
      <c r="F105" s="6" t="str">
        <f>'[6]Grupo edad'!$M107</f>
        <v/>
      </c>
    </row>
    <row r="106" spans="1:6" ht="15.75" thickBot="1" x14ac:dyDescent="0.3">
      <c r="A106" s="8" t="str">
        <f>'[6]Grupo edad'!$A108</f>
        <v/>
      </c>
      <c r="B106" s="6" t="str">
        <f>'[6]Grupo edad'!$K108</f>
        <v/>
      </c>
      <c r="C106" s="6" t="str">
        <f t="shared" si="2"/>
        <v/>
      </c>
      <c r="D106" s="6" t="str">
        <f>'[6]Grupo edad'!$L108</f>
        <v/>
      </c>
      <c r="E106" s="6" t="str">
        <f t="shared" si="3"/>
        <v/>
      </c>
      <c r="F106" s="6" t="str">
        <f>'[6]Grupo edad'!$M108</f>
        <v/>
      </c>
    </row>
    <row r="107" spans="1:6" ht="15.75" thickBot="1" x14ac:dyDescent="0.3">
      <c r="A107" s="8" t="str">
        <f>'[6]Grupo edad'!$A109</f>
        <v/>
      </c>
      <c r="B107" s="6" t="str">
        <f>'[6]Grupo edad'!$K109</f>
        <v/>
      </c>
      <c r="C107" s="6" t="str">
        <f t="shared" si="2"/>
        <v/>
      </c>
      <c r="D107" s="6" t="str">
        <f>'[6]Grupo edad'!$L109</f>
        <v/>
      </c>
      <c r="E107" s="6" t="str">
        <f t="shared" si="3"/>
        <v/>
      </c>
      <c r="F107" s="6" t="str">
        <f>'[6]Grupo edad'!$M109</f>
        <v/>
      </c>
    </row>
    <row r="108" spans="1:6" ht="15.75" thickBot="1" x14ac:dyDescent="0.3">
      <c r="A108" s="8" t="str">
        <f>'[6]Grupo edad'!$A110</f>
        <v/>
      </c>
      <c r="B108" s="6" t="str">
        <f>'[6]Grupo edad'!$K110</f>
        <v/>
      </c>
      <c r="C108" s="6" t="str">
        <f t="shared" si="2"/>
        <v/>
      </c>
      <c r="D108" s="6" t="str">
        <f>'[6]Grupo edad'!$L110</f>
        <v/>
      </c>
      <c r="E108" s="6" t="str">
        <f t="shared" si="3"/>
        <v/>
      </c>
      <c r="F108" s="6" t="str">
        <f>'[6]Grupo edad'!$M110</f>
        <v/>
      </c>
    </row>
    <row r="109" spans="1:6" ht="15.75" thickBot="1" x14ac:dyDescent="0.3">
      <c r="A109" s="8" t="str">
        <f>'[6]Grupo edad'!$A111</f>
        <v/>
      </c>
      <c r="B109" s="6" t="str">
        <f>'[6]Grupo edad'!$K111</f>
        <v/>
      </c>
      <c r="C109" s="6" t="str">
        <f t="shared" si="2"/>
        <v/>
      </c>
      <c r="D109" s="6" t="str">
        <f>'[6]Grupo edad'!$L111</f>
        <v/>
      </c>
      <c r="E109" s="6" t="str">
        <f t="shared" si="3"/>
        <v/>
      </c>
      <c r="F109" s="6" t="str">
        <f>'[6]Grupo edad'!$M111</f>
        <v/>
      </c>
    </row>
    <row r="110" spans="1:6" ht="15.75" thickBot="1" x14ac:dyDescent="0.3">
      <c r="A110" s="8" t="str">
        <f>'[6]Grupo edad'!$A112</f>
        <v/>
      </c>
      <c r="B110" s="6" t="str">
        <f>'[6]Grupo edad'!$K112</f>
        <v/>
      </c>
      <c r="C110" s="6" t="str">
        <f t="shared" si="2"/>
        <v/>
      </c>
      <c r="D110" s="6" t="str">
        <f>'[6]Grupo edad'!$L112</f>
        <v/>
      </c>
      <c r="E110" s="6" t="str">
        <f t="shared" si="3"/>
        <v/>
      </c>
      <c r="F110" s="6" t="str">
        <f>'[6]Grupo edad'!$M112</f>
        <v/>
      </c>
    </row>
    <row r="111" spans="1:6" ht="15.75" thickBot="1" x14ac:dyDescent="0.3">
      <c r="A111" s="8" t="str">
        <f>'[6]Grupo edad'!$A113</f>
        <v/>
      </c>
      <c r="B111" s="6" t="str">
        <f>'[6]Grupo edad'!$K113</f>
        <v/>
      </c>
      <c r="C111" s="6" t="str">
        <f t="shared" si="2"/>
        <v/>
      </c>
      <c r="D111" s="6" t="str">
        <f>'[6]Grupo edad'!$L113</f>
        <v/>
      </c>
      <c r="E111" s="6" t="str">
        <f t="shared" si="3"/>
        <v/>
      </c>
      <c r="F111" s="6" t="str">
        <f>'[6]Grupo edad'!$M113</f>
        <v/>
      </c>
    </row>
    <row r="112" spans="1:6" ht="15.75" thickBot="1" x14ac:dyDescent="0.3">
      <c r="A112" s="8" t="str">
        <f>'[6]Grupo edad'!$A114</f>
        <v/>
      </c>
      <c r="B112" s="6" t="str">
        <f>'[6]Grupo edad'!$K114</f>
        <v/>
      </c>
      <c r="C112" s="6" t="str">
        <f t="shared" si="2"/>
        <v/>
      </c>
      <c r="D112" s="6" t="str">
        <f>'[6]Grupo edad'!$L114</f>
        <v/>
      </c>
      <c r="E112" s="6" t="str">
        <f t="shared" si="3"/>
        <v/>
      </c>
      <c r="F112" s="6" t="str">
        <f>'[6]Grupo edad'!$M114</f>
        <v/>
      </c>
    </row>
    <row r="113" spans="1:6" ht="15.75" thickBot="1" x14ac:dyDescent="0.3">
      <c r="A113" s="8" t="str">
        <f>'[6]Grupo edad'!$A115</f>
        <v/>
      </c>
      <c r="B113" s="6" t="str">
        <f>'[6]Grupo edad'!$K115</f>
        <v/>
      </c>
      <c r="C113" s="6" t="str">
        <f t="shared" si="2"/>
        <v/>
      </c>
      <c r="D113" s="6" t="str">
        <f>'[6]Grupo edad'!$L115</f>
        <v/>
      </c>
      <c r="E113" s="6" t="str">
        <f t="shared" si="3"/>
        <v/>
      </c>
      <c r="F113" s="6" t="str">
        <f>'[6]Grupo edad'!$M115</f>
        <v/>
      </c>
    </row>
    <row r="114" spans="1:6" ht="15.75" thickBot="1" x14ac:dyDescent="0.3">
      <c r="A114" s="8" t="str">
        <f>'[6]Grupo edad'!$A116</f>
        <v/>
      </c>
      <c r="B114" s="6" t="str">
        <f>'[6]Grupo edad'!$K116</f>
        <v/>
      </c>
      <c r="C114" s="6" t="str">
        <f t="shared" si="2"/>
        <v/>
      </c>
      <c r="D114" s="6" t="str">
        <f>'[6]Grupo edad'!$L116</f>
        <v/>
      </c>
      <c r="E114" s="6" t="str">
        <f t="shared" si="3"/>
        <v/>
      </c>
      <c r="F114" s="6" t="str">
        <f>'[6]Grupo edad'!$M116</f>
        <v/>
      </c>
    </row>
    <row r="115" spans="1:6" ht="15.75" thickBot="1" x14ac:dyDescent="0.3">
      <c r="A115" s="8" t="str">
        <f>'[6]Grupo edad'!$A117</f>
        <v/>
      </c>
      <c r="B115" s="6" t="str">
        <f>'[6]Grupo edad'!$K117</f>
        <v/>
      </c>
      <c r="C115" s="6" t="str">
        <f t="shared" si="2"/>
        <v/>
      </c>
      <c r="D115" s="6" t="str">
        <f>'[6]Grupo edad'!$L117</f>
        <v/>
      </c>
      <c r="E115" s="6" t="str">
        <f t="shared" si="3"/>
        <v/>
      </c>
      <c r="F115" s="6" t="str">
        <f>'[6]Grupo edad'!$M117</f>
        <v/>
      </c>
    </row>
    <row r="116" spans="1:6" ht="15.75" thickBot="1" x14ac:dyDescent="0.3">
      <c r="A116" s="8" t="str">
        <f>'[6]Grupo edad'!$A118</f>
        <v/>
      </c>
      <c r="B116" s="6" t="str">
        <f>'[6]Grupo edad'!$K118</f>
        <v/>
      </c>
      <c r="C116" s="6" t="str">
        <f t="shared" si="2"/>
        <v/>
      </c>
      <c r="D116" s="6" t="str">
        <f>'[6]Grupo edad'!$L118</f>
        <v/>
      </c>
      <c r="E116" s="6" t="str">
        <f t="shared" si="3"/>
        <v/>
      </c>
      <c r="F116" s="6" t="str">
        <f>'[6]Grupo edad'!$M118</f>
        <v/>
      </c>
    </row>
    <row r="117" spans="1:6" ht="15.75" thickBot="1" x14ac:dyDescent="0.3">
      <c r="A117" s="8" t="str">
        <f>'[6]Grupo edad'!$A119</f>
        <v/>
      </c>
      <c r="B117" s="6" t="str">
        <f>'[6]Grupo edad'!$K119</f>
        <v/>
      </c>
      <c r="C117" s="6" t="str">
        <f t="shared" si="2"/>
        <v/>
      </c>
      <c r="D117" s="6" t="str">
        <f>'[6]Grupo edad'!$L119</f>
        <v/>
      </c>
      <c r="E117" s="6" t="str">
        <f t="shared" si="3"/>
        <v/>
      </c>
      <c r="F117" s="6" t="str">
        <f>'[6]Grupo edad'!$M119</f>
        <v/>
      </c>
    </row>
    <row r="118" spans="1:6" ht="15.75" thickBot="1" x14ac:dyDescent="0.3">
      <c r="A118" s="8" t="str">
        <f>'[6]Grupo edad'!$A120</f>
        <v/>
      </c>
      <c r="B118" s="6" t="str">
        <f>'[6]Grupo edad'!$K120</f>
        <v/>
      </c>
      <c r="C118" s="6" t="str">
        <f t="shared" si="2"/>
        <v/>
      </c>
      <c r="D118" s="6" t="str">
        <f>'[6]Grupo edad'!$L120</f>
        <v/>
      </c>
      <c r="E118" s="6" t="str">
        <f t="shared" si="3"/>
        <v/>
      </c>
      <c r="F118" s="6" t="str">
        <f>'[6]Grupo edad'!$M120</f>
        <v/>
      </c>
    </row>
    <row r="119" spans="1:6" ht="15.75" thickBot="1" x14ac:dyDescent="0.3">
      <c r="A119" s="8" t="str">
        <f>'[6]Grupo edad'!$A121</f>
        <v/>
      </c>
      <c r="B119" s="6" t="str">
        <f>'[6]Grupo edad'!$K121</f>
        <v/>
      </c>
      <c r="C119" s="6" t="str">
        <f t="shared" si="2"/>
        <v/>
      </c>
      <c r="D119" s="6" t="str">
        <f>'[6]Grupo edad'!$L121</f>
        <v/>
      </c>
      <c r="E119" s="6" t="str">
        <f t="shared" si="3"/>
        <v/>
      </c>
      <c r="F119" s="6" t="str">
        <f>'[6]Grupo edad'!$M121</f>
        <v/>
      </c>
    </row>
    <row r="120" spans="1:6" ht="15.75" thickBot="1" x14ac:dyDescent="0.3">
      <c r="A120" s="8" t="str">
        <f>'[6]Grupo edad'!$A122</f>
        <v/>
      </c>
      <c r="B120" s="6" t="str">
        <f>'[6]Grupo edad'!$K122</f>
        <v/>
      </c>
      <c r="C120" s="6" t="str">
        <f t="shared" si="2"/>
        <v/>
      </c>
      <c r="D120" s="6" t="str">
        <f>'[6]Grupo edad'!$L122</f>
        <v/>
      </c>
      <c r="E120" s="6" t="str">
        <f t="shared" si="3"/>
        <v/>
      </c>
      <c r="F120" s="6" t="str">
        <f>'[6]Grupo edad'!$M122</f>
        <v/>
      </c>
    </row>
    <row r="121" spans="1:6" ht="15.75" thickBot="1" x14ac:dyDescent="0.3">
      <c r="A121" s="8" t="str">
        <f>'[6]Grupo edad'!$A123</f>
        <v/>
      </c>
      <c r="B121" s="6" t="str">
        <f>'[6]Grupo edad'!$K123</f>
        <v/>
      </c>
      <c r="C121" s="6" t="str">
        <f t="shared" si="2"/>
        <v/>
      </c>
      <c r="D121" s="6" t="str">
        <f>'[6]Grupo edad'!$L123</f>
        <v/>
      </c>
      <c r="E121" s="6" t="str">
        <f t="shared" si="3"/>
        <v/>
      </c>
      <c r="F121" s="6" t="str">
        <f>'[6]Grupo edad'!$M123</f>
        <v/>
      </c>
    </row>
    <row r="122" spans="1:6" ht="15.75" thickBot="1" x14ac:dyDescent="0.3">
      <c r="A122" s="8" t="str">
        <f>'[6]Grupo edad'!$A124</f>
        <v/>
      </c>
      <c r="B122" s="6" t="str">
        <f>'[6]Grupo edad'!$K124</f>
        <v/>
      </c>
      <c r="C122" s="6" t="str">
        <f t="shared" si="2"/>
        <v/>
      </c>
      <c r="D122" s="6" t="str">
        <f>'[6]Grupo edad'!$L124</f>
        <v/>
      </c>
      <c r="E122" s="6" t="str">
        <f t="shared" si="3"/>
        <v/>
      </c>
      <c r="F122" s="6" t="str">
        <f>'[6]Grupo edad'!$M124</f>
        <v/>
      </c>
    </row>
    <row r="123" spans="1:6" ht="15.75" thickBot="1" x14ac:dyDescent="0.3">
      <c r="A123" s="8" t="str">
        <f>'[6]Grupo edad'!$A125</f>
        <v/>
      </c>
      <c r="B123" s="6" t="str">
        <f>'[6]Grupo edad'!$K125</f>
        <v/>
      </c>
      <c r="C123" s="6" t="str">
        <f t="shared" si="2"/>
        <v/>
      </c>
      <c r="D123" s="6" t="str">
        <f>'[6]Grupo edad'!$L125</f>
        <v/>
      </c>
      <c r="E123" s="6" t="str">
        <f t="shared" si="3"/>
        <v/>
      </c>
      <c r="F123" s="6" t="str">
        <f>'[6]Grupo edad'!$M125</f>
        <v/>
      </c>
    </row>
    <row r="124" spans="1:6" ht="15.75" thickBot="1" x14ac:dyDescent="0.3">
      <c r="A124" s="8" t="str">
        <f>'[6]Grupo edad'!$A126</f>
        <v/>
      </c>
      <c r="B124" s="6" t="str">
        <f>'[6]Grupo edad'!$K126</f>
        <v/>
      </c>
      <c r="C124" s="6" t="str">
        <f t="shared" si="2"/>
        <v/>
      </c>
      <c r="D124" s="6" t="str">
        <f>'[6]Grupo edad'!$L126</f>
        <v/>
      </c>
      <c r="E124" s="6" t="str">
        <f t="shared" si="3"/>
        <v/>
      </c>
      <c r="F124" s="6" t="str">
        <f>'[6]Grupo edad'!$M126</f>
        <v/>
      </c>
    </row>
    <row r="125" spans="1:6" ht="15.75" thickBot="1" x14ac:dyDescent="0.3">
      <c r="A125" s="8" t="str">
        <f>'[6]Grupo edad'!$A127</f>
        <v/>
      </c>
      <c r="B125" s="6" t="str">
        <f>'[6]Grupo edad'!$K127</f>
        <v/>
      </c>
      <c r="C125" s="6" t="str">
        <f t="shared" si="2"/>
        <v/>
      </c>
      <c r="D125" s="6" t="str">
        <f>'[6]Grupo edad'!$L127</f>
        <v/>
      </c>
      <c r="E125" s="6" t="str">
        <f t="shared" si="3"/>
        <v/>
      </c>
      <c r="F125" s="6" t="str">
        <f>'[6]Grupo edad'!$M127</f>
        <v/>
      </c>
    </row>
    <row r="126" spans="1:6" ht="15.75" thickBot="1" x14ac:dyDescent="0.3">
      <c r="A126" s="8" t="str">
        <f>'[6]Grupo edad'!$A128</f>
        <v/>
      </c>
      <c r="B126" s="6" t="str">
        <f>'[6]Grupo edad'!$K128</f>
        <v/>
      </c>
      <c r="C126" s="6" t="str">
        <f t="shared" si="2"/>
        <v/>
      </c>
      <c r="D126" s="6" t="str">
        <f>'[6]Grupo edad'!$L128</f>
        <v/>
      </c>
      <c r="E126" s="6" t="str">
        <f t="shared" si="3"/>
        <v/>
      </c>
      <c r="F126" s="6" t="str">
        <f>'[6]Grupo edad'!$M128</f>
        <v/>
      </c>
    </row>
    <row r="127" spans="1:6" ht="15.75" thickBot="1" x14ac:dyDescent="0.3">
      <c r="A127" s="8" t="str">
        <f>'[6]Grupo edad'!$A129</f>
        <v/>
      </c>
      <c r="B127" s="6" t="str">
        <f>'[6]Grupo edad'!$K129</f>
        <v/>
      </c>
      <c r="C127" s="6" t="str">
        <f t="shared" si="2"/>
        <v/>
      </c>
      <c r="D127" s="6" t="str">
        <f>'[6]Grupo edad'!$L129</f>
        <v/>
      </c>
      <c r="E127" s="6" t="str">
        <f t="shared" si="3"/>
        <v/>
      </c>
      <c r="F127" s="6" t="str">
        <f>'[6]Grupo edad'!$M129</f>
        <v/>
      </c>
    </row>
    <row r="128" spans="1:6" ht="15.75" thickBot="1" x14ac:dyDescent="0.3">
      <c r="A128" s="8" t="str">
        <f>'[6]Grupo edad'!$A130</f>
        <v/>
      </c>
      <c r="B128" s="6" t="str">
        <f>'[6]Grupo edad'!$K130</f>
        <v/>
      </c>
      <c r="C128" s="6" t="str">
        <f t="shared" si="2"/>
        <v/>
      </c>
      <c r="D128" s="6" t="str">
        <f>'[6]Grupo edad'!$L130</f>
        <v/>
      </c>
      <c r="E128" s="6" t="str">
        <f t="shared" si="3"/>
        <v/>
      </c>
      <c r="F128" s="6" t="str">
        <f>'[6]Grupo edad'!$M130</f>
        <v/>
      </c>
    </row>
    <row r="129" spans="1:6" ht="15.75" thickBot="1" x14ac:dyDescent="0.3">
      <c r="A129" s="8" t="str">
        <f>'[6]Grupo edad'!$A131</f>
        <v/>
      </c>
      <c r="B129" s="6" t="str">
        <f>'[6]Grupo edad'!$K131</f>
        <v/>
      </c>
      <c r="C129" s="6" t="str">
        <f t="shared" si="2"/>
        <v/>
      </c>
      <c r="D129" s="6" t="str">
        <f>'[6]Grupo edad'!$L131</f>
        <v/>
      </c>
      <c r="E129" s="6" t="str">
        <f t="shared" si="3"/>
        <v/>
      </c>
      <c r="F129" s="6" t="str">
        <f>'[6]Grupo edad'!$M131</f>
        <v/>
      </c>
    </row>
    <row r="130" spans="1:6" ht="15.75" thickBot="1" x14ac:dyDescent="0.3">
      <c r="A130" s="8" t="str">
        <f>'[6]Grupo edad'!$A132</f>
        <v/>
      </c>
      <c r="B130" s="6" t="str">
        <f>'[6]Grupo edad'!$K132</f>
        <v/>
      </c>
      <c r="C130" s="6" t="str">
        <f t="shared" si="2"/>
        <v/>
      </c>
      <c r="D130" s="6" t="str">
        <f>'[6]Grupo edad'!$L132</f>
        <v/>
      </c>
      <c r="E130" s="6" t="str">
        <f t="shared" si="3"/>
        <v/>
      </c>
      <c r="F130" s="6" t="str">
        <f>'[6]Grupo edad'!$M132</f>
        <v/>
      </c>
    </row>
    <row r="131" spans="1:6" ht="15.75" thickBot="1" x14ac:dyDescent="0.3">
      <c r="A131" s="8" t="str">
        <f>'[6]Grupo edad'!$A133</f>
        <v/>
      </c>
      <c r="B131" s="6" t="str">
        <f>'[6]Grupo edad'!$K133</f>
        <v/>
      </c>
      <c r="C131" s="6" t="str">
        <f t="shared" ref="C131:C194" si="4">IF($B131="","",IF($B131=0,0,(($B131/$F131)*100)))</f>
        <v/>
      </c>
      <c r="D131" s="6" t="str">
        <f>'[6]Grupo edad'!$L133</f>
        <v/>
      </c>
      <c r="E131" s="6" t="str">
        <f t="shared" ref="E131:E194" si="5">IF($D131="","",IF(($D131)=0,0,(($D131/$F131)*100)))</f>
        <v/>
      </c>
      <c r="F131" s="6" t="str">
        <f>'[6]Grupo edad'!$M133</f>
        <v/>
      </c>
    </row>
    <row r="132" spans="1:6" ht="15.75" thickBot="1" x14ac:dyDescent="0.3">
      <c r="A132" s="8" t="str">
        <f>'[6]Grupo edad'!$A134</f>
        <v/>
      </c>
      <c r="B132" s="6" t="str">
        <f>'[6]Grupo edad'!$K134</f>
        <v/>
      </c>
      <c r="C132" s="6" t="str">
        <f t="shared" si="4"/>
        <v/>
      </c>
      <c r="D132" s="6" t="str">
        <f>'[6]Grupo edad'!$L134</f>
        <v/>
      </c>
      <c r="E132" s="6" t="str">
        <f t="shared" si="5"/>
        <v/>
      </c>
      <c r="F132" s="6" t="str">
        <f>'[6]Grupo edad'!$M134</f>
        <v/>
      </c>
    </row>
    <row r="133" spans="1:6" ht="15.75" thickBot="1" x14ac:dyDescent="0.3">
      <c r="A133" s="8" t="str">
        <f>'[6]Grupo edad'!$A135</f>
        <v/>
      </c>
      <c r="B133" s="6" t="str">
        <f>'[6]Grupo edad'!$K135</f>
        <v/>
      </c>
      <c r="C133" s="6" t="str">
        <f t="shared" si="4"/>
        <v/>
      </c>
      <c r="D133" s="6" t="str">
        <f>'[6]Grupo edad'!$L135</f>
        <v/>
      </c>
      <c r="E133" s="6" t="str">
        <f t="shared" si="5"/>
        <v/>
      </c>
      <c r="F133" s="6" t="str">
        <f>'[6]Grupo edad'!$M135</f>
        <v/>
      </c>
    </row>
    <row r="134" spans="1:6" ht="15.75" thickBot="1" x14ac:dyDescent="0.3">
      <c r="A134" s="8" t="str">
        <f>'[6]Grupo edad'!$A136</f>
        <v/>
      </c>
      <c r="B134" s="6" t="str">
        <f>'[6]Grupo edad'!$K136</f>
        <v/>
      </c>
      <c r="C134" s="6" t="str">
        <f t="shared" si="4"/>
        <v/>
      </c>
      <c r="D134" s="6" t="str">
        <f>'[6]Grupo edad'!$L136</f>
        <v/>
      </c>
      <c r="E134" s="6" t="str">
        <f t="shared" si="5"/>
        <v/>
      </c>
      <c r="F134" s="6" t="str">
        <f>'[6]Grupo edad'!$M136</f>
        <v/>
      </c>
    </row>
    <row r="135" spans="1:6" ht="15.75" thickBot="1" x14ac:dyDescent="0.3">
      <c r="A135" s="8" t="str">
        <f>'[6]Grupo edad'!$A137</f>
        <v/>
      </c>
      <c r="B135" s="6" t="str">
        <f>'[6]Grupo edad'!$K137</f>
        <v/>
      </c>
      <c r="C135" s="6" t="str">
        <f t="shared" si="4"/>
        <v/>
      </c>
      <c r="D135" s="6" t="str">
        <f>'[6]Grupo edad'!$L137</f>
        <v/>
      </c>
      <c r="E135" s="6" t="str">
        <f t="shared" si="5"/>
        <v/>
      </c>
      <c r="F135" s="6" t="str">
        <f>'[6]Grupo edad'!$M137</f>
        <v/>
      </c>
    </row>
    <row r="136" spans="1:6" ht="15.75" thickBot="1" x14ac:dyDescent="0.3">
      <c r="A136" s="8" t="str">
        <f>'[6]Grupo edad'!$A138</f>
        <v/>
      </c>
      <c r="B136" s="6" t="str">
        <f>'[6]Grupo edad'!$K138</f>
        <v/>
      </c>
      <c r="C136" s="6" t="str">
        <f t="shared" si="4"/>
        <v/>
      </c>
      <c r="D136" s="6" t="str">
        <f>'[6]Grupo edad'!$L138</f>
        <v/>
      </c>
      <c r="E136" s="6" t="str">
        <f t="shared" si="5"/>
        <v/>
      </c>
      <c r="F136" s="6" t="str">
        <f>'[6]Grupo edad'!$M138</f>
        <v/>
      </c>
    </row>
    <row r="137" spans="1:6" ht="15.75" thickBot="1" x14ac:dyDescent="0.3">
      <c r="A137" s="8" t="str">
        <f>'[6]Grupo edad'!$A139</f>
        <v/>
      </c>
      <c r="B137" s="6" t="str">
        <f>'[6]Grupo edad'!$K139</f>
        <v/>
      </c>
      <c r="C137" s="6" t="str">
        <f t="shared" si="4"/>
        <v/>
      </c>
      <c r="D137" s="6" t="str">
        <f>'[6]Grupo edad'!$L139</f>
        <v/>
      </c>
      <c r="E137" s="6" t="str">
        <f t="shared" si="5"/>
        <v/>
      </c>
      <c r="F137" s="6" t="str">
        <f>'[6]Grupo edad'!$M139</f>
        <v/>
      </c>
    </row>
    <row r="138" spans="1:6" ht="15.75" thickBot="1" x14ac:dyDescent="0.3">
      <c r="A138" s="8" t="str">
        <f>'[6]Grupo edad'!$A140</f>
        <v/>
      </c>
      <c r="B138" s="6" t="str">
        <f>'[6]Grupo edad'!$K140</f>
        <v/>
      </c>
      <c r="C138" s="6" t="str">
        <f t="shared" si="4"/>
        <v/>
      </c>
      <c r="D138" s="6" t="str">
        <f>'[6]Grupo edad'!$L140</f>
        <v/>
      </c>
      <c r="E138" s="6" t="str">
        <f t="shared" si="5"/>
        <v/>
      </c>
      <c r="F138" s="6" t="str">
        <f>'[6]Grupo edad'!$M140</f>
        <v/>
      </c>
    </row>
    <row r="139" spans="1:6" ht="15.75" thickBot="1" x14ac:dyDescent="0.3">
      <c r="A139" s="8" t="str">
        <f>'[6]Grupo edad'!$A141</f>
        <v/>
      </c>
      <c r="B139" s="6" t="str">
        <f>'[6]Grupo edad'!$K141</f>
        <v/>
      </c>
      <c r="C139" s="6" t="str">
        <f t="shared" si="4"/>
        <v/>
      </c>
      <c r="D139" s="6" t="str">
        <f>'[6]Grupo edad'!$L141</f>
        <v/>
      </c>
      <c r="E139" s="6" t="str">
        <f t="shared" si="5"/>
        <v/>
      </c>
      <c r="F139" s="6" t="str">
        <f>'[6]Grupo edad'!$M141</f>
        <v/>
      </c>
    </row>
    <row r="140" spans="1:6" ht="15.75" thickBot="1" x14ac:dyDescent="0.3">
      <c r="A140" s="8" t="str">
        <f>'[6]Grupo edad'!$A142</f>
        <v/>
      </c>
      <c r="B140" s="6" t="str">
        <f>'[6]Grupo edad'!$K142</f>
        <v/>
      </c>
      <c r="C140" s="6" t="str">
        <f t="shared" si="4"/>
        <v/>
      </c>
      <c r="D140" s="6" t="str">
        <f>'[6]Grupo edad'!$L142</f>
        <v/>
      </c>
      <c r="E140" s="6" t="str">
        <f t="shared" si="5"/>
        <v/>
      </c>
      <c r="F140" s="6" t="str">
        <f>'[6]Grupo edad'!$M142</f>
        <v/>
      </c>
    </row>
    <row r="141" spans="1:6" ht="15.75" thickBot="1" x14ac:dyDescent="0.3">
      <c r="A141" s="8" t="str">
        <f>'[6]Grupo edad'!$A143</f>
        <v/>
      </c>
      <c r="B141" s="6" t="str">
        <f>'[6]Grupo edad'!$K143</f>
        <v/>
      </c>
      <c r="C141" s="6" t="str">
        <f t="shared" si="4"/>
        <v/>
      </c>
      <c r="D141" s="6" t="str">
        <f>'[6]Grupo edad'!$L143</f>
        <v/>
      </c>
      <c r="E141" s="6" t="str">
        <f t="shared" si="5"/>
        <v/>
      </c>
      <c r="F141" s="6" t="str">
        <f>'[6]Grupo edad'!$M143</f>
        <v/>
      </c>
    </row>
    <row r="142" spans="1:6" ht="15.75" thickBot="1" x14ac:dyDescent="0.3">
      <c r="A142" s="8" t="str">
        <f>'[6]Grupo edad'!$A144</f>
        <v/>
      </c>
      <c r="B142" s="6" t="str">
        <f>'[6]Grupo edad'!$K144</f>
        <v/>
      </c>
      <c r="C142" s="6" t="str">
        <f t="shared" si="4"/>
        <v/>
      </c>
      <c r="D142" s="6" t="str">
        <f>'[6]Grupo edad'!$L144</f>
        <v/>
      </c>
      <c r="E142" s="6" t="str">
        <f t="shared" si="5"/>
        <v/>
      </c>
      <c r="F142" s="6" t="str">
        <f>'[6]Grupo edad'!$M144</f>
        <v/>
      </c>
    </row>
    <row r="143" spans="1:6" ht="15.75" thickBot="1" x14ac:dyDescent="0.3">
      <c r="A143" s="8" t="str">
        <f>'[6]Grupo edad'!$A145</f>
        <v/>
      </c>
      <c r="B143" s="6" t="str">
        <f>'[6]Grupo edad'!$K145</f>
        <v/>
      </c>
      <c r="C143" s="6" t="str">
        <f t="shared" si="4"/>
        <v/>
      </c>
      <c r="D143" s="6" t="str">
        <f>'[6]Grupo edad'!$L145</f>
        <v/>
      </c>
      <c r="E143" s="6" t="str">
        <f t="shared" si="5"/>
        <v/>
      </c>
      <c r="F143" s="6" t="str">
        <f>'[6]Grupo edad'!$M145</f>
        <v/>
      </c>
    </row>
    <row r="144" spans="1:6" ht="15.75" thickBot="1" x14ac:dyDescent="0.3">
      <c r="A144" s="8" t="str">
        <f>'[6]Grupo edad'!$A146</f>
        <v/>
      </c>
      <c r="B144" s="6" t="str">
        <f>'[6]Grupo edad'!$K146</f>
        <v/>
      </c>
      <c r="C144" s="6" t="str">
        <f t="shared" si="4"/>
        <v/>
      </c>
      <c r="D144" s="6" t="str">
        <f>'[6]Grupo edad'!$L146</f>
        <v/>
      </c>
      <c r="E144" s="6" t="str">
        <f t="shared" si="5"/>
        <v/>
      </c>
      <c r="F144" s="6" t="str">
        <f>'[6]Grupo edad'!$M146</f>
        <v/>
      </c>
    </row>
    <row r="145" spans="1:6" ht="15.75" thickBot="1" x14ac:dyDescent="0.3">
      <c r="A145" s="8" t="str">
        <f>'[6]Grupo edad'!$A147</f>
        <v/>
      </c>
      <c r="B145" s="6" t="str">
        <f>'[6]Grupo edad'!$K147</f>
        <v/>
      </c>
      <c r="C145" s="6" t="str">
        <f t="shared" si="4"/>
        <v/>
      </c>
      <c r="D145" s="6" t="str">
        <f>'[6]Grupo edad'!$L147</f>
        <v/>
      </c>
      <c r="E145" s="6" t="str">
        <f t="shared" si="5"/>
        <v/>
      </c>
      <c r="F145" s="6" t="str">
        <f>'[6]Grupo edad'!$M147</f>
        <v/>
      </c>
    </row>
    <row r="146" spans="1:6" ht="15.75" thickBot="1" x14ac:dyDescent="0.3">
      <c r="A146" s="8" t="str">
        <f>'[6]Grupo edad'!$A148</f>
        <v/>
      </c>
      <c r="B146" s="6" t="str">
        <f>'[6]Grupo edad'!$K148</f>
        <v/>
      </c>
      <c r="C146" s="6" t="str">
        <f t="shared" si="4"/>
        <v/>
      </c>
      <c r="D146" s="6" t="str">
        <f>'[6]Grupo edad'!$L148</f>
        <v/>
      </c>
      <c r="E146" s="6" t="str">
        <f t="shared" si="5"/>
        <v/>
      </c>
      <c r="F146" s="6" t="str">
        <f>'[6]Grupo edad'!$M148</f>
        <v/>
      </c>
    </row>
    <row r="147" spans="1:6" ht="15.75" thickBot="1" x14ac:dyDescent="0.3">
      <c r="A147" s="8" t="str">
        <f>'[6]Grupo edad'!$A149</f>
        <v/>
      </c>
      <c r="B147" s="6" t="str">
        <f>'[6]Grupo edad'!$K149</f>
        <v/>
      </c>
      <c r="C147" s="6" t="str">
        <f t="shared" si="4"/>
        <v/>
      </c>
      <c r="D147" s="6" t="str">
        <f>'[6]Grupo edad'!$L149</f>
        <v/>
      </c>
      <c r="E147" s="6" t="str">
        <f t="shared" si="5"/>
        <v/>
      </c>
      <c r="F147" s="6" t="str">
        <f>'[6]Grupo edad'!$M149</f>
        <v/>
      </c>
    </row>
    <row r="148" spans="1:6" ht="15.75" thickBot="1" x14ac:dyDescent="0.3">
      <c r="A148" s="8" t="str">
        <f>'[6]Grupo edad'!$A150</f>
        <v/>
      </c>
      <c r="B148" s="6" t="str">
        <f>'[6]Grupo edad'!$K150</f>
        <v/>
      </c>
      <c r="C148" s="6" t="str">
        <f t="shared" si="4"/>
        <v/>
      </c>
      <c r="D148" s="6" t="str">
        <f>'[6]Grupo edad'!$L150</f>
        <v/>
      </c>
      <c r="E148" s="6" t="str">
        <f t="shared" si="5"/>
        <v/>
      </c>
      <c r="F148" s="6" t="str">
        <f>'[6]Grupo edad'!$M150</f>
        <v/>
      </c>
    </row>
    <row r="149" spans="1:6" ht="15.75" thickBot="1" x14ac:dyDescent="0.3">
      <c r="A149" s="8" t="str">
        <f>'[6]Grupo edad'!$A151</f>
        <v/>
      </c>
      <c r="B149" s="6" t="str">
        <f>'[6]Grupo edad'!$K151</f>
        <v/>
      </c>
      <c r="C149" s="6" t="str">
        <f t="shared" si="4"/>
        <v/>
      </c>
      <c r="D149" s="6" t="str">
        <f>'[6]Grupo edad'!$L151</f>
        <v/>
      </c>
      <c r="E149" s="6" t="str">
        <f t="shared" si="5"/>
        <v/>
      </c>
      <c r="F149" s="6" t="str">
        <f>'[6]Grupo edad'!$M151</f>
        <v/>
      </c>
    </row>
    <row r="150" spans="1:6" ht="15.75" thickBot="1" x14ac:dyDescent="0.3">
      <c r="A150" s="8" t="str">
        <f>'[6]Grupo edad'!$A152</f>
        <v/>
      </c>
      <c r="B150" s="6" t="str">
        <f>'[6]Grupo edad'!$K152</f>
        <v/>
      </c>
      <c r="C150" s="6" t="str">
        <f t="shared" si="4"/>
        <v/>
      </c>
      <c r="D150" s="6" t="str">
        <f>'[6]Grupo edad'!$L152</f>
        <v/>
      </c>
      <c r="E150" s="6" t="str">
        <f t="shared" si="5"/>
        <v/>
      </c>
      <c r="F150" s="6" t="str">
        <f>'[6]Grupo edad'!$M152</f>
        <v/>
      </c>
    </row>
    <row r="151" spans="1:6" ht="15.75" thickBot="1" x14ac:dyDescent="0.3">
      <c r="A151" s="8" t="str">
        <f>'[6]Grupo edad'!$A153</f>
        <v/>
      </c>
      <c r="B151" s="6" t="str">
        <f>'[6]Grupo edad'!$K153</f>
        <v/>
      </c>
      <c r="C151" s="6" t="str">
        <f t="shared" si="4"/>
        <v/>
      </c>
      <c r="D151" s="6" t="str">
        <f>'[6]Grupo edad'!$L153</f>
        <v/>
      </c>
      <c r="E151" s="6" t="str">
        <f t="shared" si="5"/>
        <v/>
      </c>
      <c r="F151" s="6" t="str">
        <f>'[6]Grupo edad'!$M153</f>
        <v/>
      </c>
    </row>
    <row r="152" spans="1:6" ht="15.75" thickBot="1" x14ac:dyDescent="0.3">
      <c r="A152" s="8" t="str">
        <f>'[6]Grupo edad'!$A154</f>
        <v/>
      </c>
      <c r="B152" s="6" t="str">
        <f>'[6]Grupo edad'!$K154</f>
        <v/>
      </c>
      <c r="C152" s="6" t="str">
        <f t="shared" si="4"/>
        <v/>
      </c>
      <c r="D152" s="6" t="str">
        <f>'[6]Grupo edad'!$L154</f>
        <v/>
      </c>
      <c r="E152" s="6" t="str">
        <f t="shared" si="5"/>
        <v/>
      </c>
      <c r="F152" s="6" t="str">
        <f>'[6]Grupo edad'!$M154</f>
        <v/>
      </c>
    </row>
    <row r="153" spans="1:6" ht="15.75" thickBot="1" x14ac:dyDescent="0.3">
      <c r="A153" s="8" t="str">
        <f>'[6]Grupo edad'!$A155</f>
        <v/>
      </c>
      <c r="B153" s="6" t="str">
        <f>'[6]Grupo edad'!$K155</f>
        <v/>
      </c>
      <c r="C153" s="6" t="str">
        <f t="shared" si="4"/>
        <v/>
      </c>
      <c r="D153" s="6" t="str">
        <f>'[6]Grupo edad'!$L155</f>
        <v/>
      </c>
      <c r="E153" s="6" t="str">
        <f t="shared" si="5"/>
        <v/>
      </c>
      <c r="F153" s="6" t="str">
        <f>'[6]Grupo edad'!$M155</f>
        <v/>
      </c>
    </row>
    <row r="154" spans="1:6" ht="15.75" thickBot="1" x14ac:dyDescent="0.3">
      <c r="A154" s="8" t="str">
        <f>'[6]Grupo edad'!$A156</f>
        <v/>
      </c>
      <c r="B154" s="6" t="str">
        <f>'[6]Grupo edad'!$K156</f>
        <v/>
      </c>
      <c r="C154" s="6" t="str">
        <f t="shared" si="4"/>
        <v/>
      </c>
      <c r="D154" s="6" t="str">
        <f>'[6]Grupo edad'!$L156</f>
        <v/>
      </c>
      <c r="E154" s="6" t="str">
        <f t="shared" si="5"/>
        <v/>
      </c>
      <c r="F154" s="6" t="str">
        <f>'[6]Grupo edad'!$M156</f>
        <v/>
      </c>
    </row>
    <row r="155" spans="1:6" ht="15.75" thickBot="1" x14ac:dyDescent="0.3">
      <c r="A155" s="8" t="str">
        <f>'[6]Grupo edad'!$A157</f>
        <v/>
      </c>
      <c r="B155" s="6" t="str">
        <f>'[6]Grupo edad'!$K157</f>
        <v/>
      </c>
      <c r="C155" s="6" t="str">
        <f t="shared" si="4"/>
        <v/>
      </c>
      <c r="D155" s="6" t="str">
        <f>'[6]Grupo edad'!$L157</f>
        <v/>
      </c>
      <c r="E155" s="6" t="str">
        <f t="shared" si="5"/>
        <v/>
      </c>
      <c r="F155" s="6" t="str">
        <f>'[6]Grupo edad'!$M157</f>
        <v/>
      </c>
    </row>
    <row r="156" spans="1:6" ht="15.75" thickBot="1" x14ac:dyDescent="0.3">
      <c r="A156" s="8" t="str">
        <f>'[6]Grupo edad'!$A158</f>
        <v/>
      </c>
      <c r="B156" s="6" t="str">
        <f>'[6]Grupo edad'!$K158</f>
        <v/>
      </c>
      <c r="C156" s="6" t="str">
        <f t="shared" si="4"/>
        <v/>
      </c>
      <c r="D156" s="6" t="str">
        <f>'[6]Grupo edad'!$L158</f>
        <v/>
      </c>
      <c r="E156" s="6" t="str">
        <f t="shared" si="5"/>
        <v/>
      </c>
      <c r="F156" s="6" t="str">
        <f>'[6]Grupo edad'!$M158</f>
        <v/>
      </c>
    </row>
    <row r="157" spans="1:6" ht="15.75" thickBot="1" x14ac:dyDescent="0.3">
      <c r="A157" s="8" t="str">
        <f>'[6]Grupo edad'!$A159</f>
        <v/>
      </c>
      <c r="B157" s="6" t="str">
        <f>'[6]Grupo edad'!$K159</f>
        <v/>
      </c>
      <c r="C157" s="6" t="str">
        <f t="shared" si="4"/>
        <v/>
      </c>
      <c r="D157" s="6" t="str">
        <f>'[6]Grupo edad'!$L159</f>
        <v/>
      </c>
      <c r="E157" s="6" t="str">
        <f t="shared" si="5"/>
        <v/>
      </c>
      <c r="F157" s="6" t="str">
        <f>'[6]Grupo edad'!$M159</f>
        <v/>
      </c>
    </row>
    <row r="158" spans="1:6" ht="15.75" thickBot="1" x14ac:dyDescent="0.3">
      <c r="A158" s="8" t="str">
        <f>'[6]Grupo edad'!$A160</f>
        <v/>
      </c>
      <c r="B158" s="6" t="str">
        <f>'[6]Grupo edad'!$K160</f>
        <v/>
      </c>
      <c r="C158" s="6" t="str">
        <f t="shared" si="4"/>
        <v/>
      </c>
      <c r="D158" s="6" t="str">
        <f>'[6]Grupo edad'!$L160</f>
        <v/>
      </c>
      <c r="E158" s="6" t="str">
        <f t="shared" si="5"/>
        <v/>
      </c>
      <c r="F158" s="6" t="str">
        <f>'[6]Grupo edad'!$M160</f>
        <v/>
      </c>
    </row>
    <row r="159" spans="1:6" ht="15.75" thickBot="1" x14ac:dyDescent="0.3">
      <c r="A159" s="8" t="str">
        <f>'[6]Grupo edad'!$A161</f>
        <v/>
      </c>
      <c r="B159" s="6" t="str">
        <f>'[6]Grupo edad'!$K161</f>
        <v/>
      </c>
      <c r="C159" s="6" t="str">
        <f t="shared" si="4"/>
        <v/>
      </c>
      <c r="D159" s="6" t="str">
        <f>'[6]Grupo edad'!$L161</f>
        <v/>
      </c>
      <c r="E159" s="6" t="str">
        <f t="shared" si="5"/>
        <v/>
      </c>
      <c r="F159" s="6" t="str">
        <f>'[6]Grupo edad'!$M161</f>
        <v/>
      </c>
    </row>
    <row r="160" spans="1:6" ht="15.75" thickBot="1" x14ac:dyDescent="0.3">
      <c r="A160" s="8" t="str">
        <f>'[6]Grupo edad'!$A162</f>
        <v/>
      </c>
      <c r="B160" s="6" t="str">
        <f>'[6]Grupo edad'!$K162</f>
        <v/>
      </c>
      <c r="C160" s="6" t="str">
        <f t="shared" si="4"/>
        <v/>
      </c>
      <c r="D160" s="6" t="str">
        <f>'[6]Grupo edad'!$L162</f>
        <v/>
      </c>
      <c r="E160" s="6" t="str">
        <f t="shared" si="5"/>
        <v/>
      </c>
      <c r="F160" s="6" t="str">
        <f>'[6]Grupo edad'!$M162</f>
        <v/>
      </c>
    </row>
    <row r="161" spans="1:6" ht="15.75" thickBot="1" x14ac:dyDescent="0.3">
      <c r="A161" s="8" t="str">
        <f>'[6]Grupo edad'!$A163</f>
        <v/>
      </c>
      <c r="B161" s="6" t="str">
        <f>'[6]Grupo edad'!$K163</f>
        <v/>
      </c>
      <c r="C161" s="6" t="str">
        <f t="shared" si="4"/>
        <v/>
      </c>
      <c r="D161" s="6" t="str">
        <f>'[6]Grupo edad'!$L163</f>
        <v/>
      </c>
      <c r="E161" s="6" t="str">
        <f t="shared" si="5"/>
        <v/>
      </c>
      <c r="F161" s="6" t="str">
        <f>'[6]Grupo edad'!$M163</f>
        <v/>
      </c>
    </row>
    <row r="162" spans="1:6" ht="15.75" thickBot="1" x14ac:dyDescent="0.3">
      <c r="A162" s="8" t="str">
        <f>'[6]Grupo edad'!$A164</f>
        <v/>
      </c>
      <c r="B162" s="6" t="str">
        <f>'[6]Grupo edad'!$K164</f>
        <v/>
      </c>
      <c r="C162" s="6" t="str">
        <f t="shared" si="4"/>
        <v/>
      </c>
      <c r="D162" s="6" t="str">
        <f>'[6]Grupo edad'!$L164</f>
        <v/>
      </c>
      <c r="E162" s="6" t="str">
        <f t="shared" si="5"/>
        <v/>
      </c>
      <c r="F162" s="6" t="str">
        <f>'[6]Grupo edad'!$M164</f>
        <v/>
      </c>
    </row>
    <row r="163" spans="1:6" ht="15.75" thickBot="1" x14ac:dyDescent="0.3">
      <c r="A163" s="8" t="str">
        <f>'[6]Grupo edad'!$A165</f>
        <v/>
      </c>
      <c r="B163" s="6" t="str">
        <f>'[6]Grupo edad'!$K165</f>
        <v/>
      </c>
      <c r="C163" s="6" t="str">
        <f t="shared" si="4"/>
        <v/>
      </c>
      <c r="D163" s="6" t="str">
        <f>'[6]Grupo edad'!$L165</f>
        <v/>
      </c>
      <c r="E163" s="6" t="str">
        <f t="shared" si="5"/>
        <v/>
      </c>
      <c r="F163" s="6" t="str">
        <f>'[6]Grupo edad'!$M165</f>
        <v/>
      </c>
    </row>
    <row r="164" spans="1:6" ht="15.75" thickBot="1" x14ac:dyDescent="0.3">
      <c r="A164" s="8" t="str">
        <f>'[6]Grupo edad'!$A166</f>
        <v/>
      </c>
      <c r="B164" s="6" t="str">
        <f>'[6]Grupo edad'!$K166</f>
        <v/>
      </c>
      <c r="C164" s="6" t="str">
        <f t="shared" si="4"/>
        <v/>
      </c>
      <c r="D164" s="6" t="str">
        <f>'[6]Grupo edad'!$L166</f>
        <v/>
      </c>
      <c r="E164" s="6" t="str">
        <f t="shared" si="5"/>
        <v/>
      </c>
      <c r="F164" s="6" t="str">
        <f>'[6]Grupo edad'!$M166</f>
        <v/>
      </c>
    </row>
    <row r="165" spans="1:6" ht="15.75" thickBot="1" x14ac:dyDescent="0.3">
      <c r="A165" s="8" t="str">
        <f>'[6]Grupo edad'!$A167</f>
        <v/>
      </c>
      <c r="B165" s="6" t="str">
        <f>'[6]Grupo edad'!$K167</f>
        <v/>
      </c>
      <c r="C165" s="6" t="str">
        <f t="shared" si="4"/>
        <v/>
      </c>
      <c r="D165" s="6" t="str">
        <f>'[6]Grupo edad'!$L167</f>
        <v/>
      </c>
      <c r="E165" s="6" t="str">
        <f t="shared" si="5"/>
        <v/>
      </c>
      <c r="F165" s="6" t="str">
        <f>'[6]Grupo edad'!$M167</f>
        <v/>
      </c>
    </row>
    <row r="166" spans="1:6" ht="15.75" thickBot="1" x14ac:dyDescent="0.3">
      <c r="A166" s="8" t="str">
        <f>'[6]Grupo edad'!$A168</f>
        <v/>
      </c>
      <c r="B166" s="6" t="str">
        <f>'[6]Grupo edad'!$K168</f>
        <v/>
      </c>
      <c r="C166" s="6" t="str">
        <f t="shared" si="4"/>
        <v/>
      </c>
      <c r="D166" s="6" t="str">
        <f>'[6]Grupo edad'!$L168</f>
        <v/>
      </c>
      <c r="E166" s="6" t="str">
        <f t="shared" si="5"/>
        <v/>
      </c>
      <c r="F166" s="6" t="str">
        <f>'[6]Grupo edad'!$M168</f>
        <v/>
      </c>
    </row>
    <row r="167" spans="1:6" ht="15.75" thickBot="1" x14ac:dyDescent="0.3">
      <c r="A167" s="8" t="str">
        <f>'[6]Grupo edad'!$A169</f>
        <v/>
      </c>
      <c r="B167" s="6" t="str">
        <f>'[6]Grupo edad'!$K169</f>
        <v/>
      </c>
      <c r="C167" s="6" t="str">
        <f t="shared" si="4"/>
        <v/>
      </c>
      <c r="D167" s="6" t="str">
        <f>'[6]Grupo edad'!$L169</f>
        <v/>
      </c>
      <c r="E167" s="6" t="str">
        <f t="shared" si="5"/>
        <v/>
      </c>
      <c r="F167" s="6" t="str">
        <f>'[6]Grupo edad'!$M169</f>
        <v/>
      </c>
    </row>
    <row r="168" spans="1:6" ht="15.75" thickBot="1" x14ac:dyDescent="0.3">
      <c r="A168" s="8" t="str">
        <f>'[6]Grupo edad'!$A170</f>
        <v/>
      </c>
      <c r="B168" s="6" t="str">
        <f>'[6]Grupo edad'!$K170</f>
        <v/>
      </c>
      <c r="C168" s="6" t="str">
        <f t="shared" si="4"/>
        <v/>
      </c>
      <c r="D168" s="6" t="str">
        <f>'[6]Grupo edad'!$L170</f>
        <v/>
      </c>
      <c r="E168" s="6" t="str">
        <f t="shared" si="5"/>
        <v/>
      </c>
      <c r="F168" s="6" t="str">
        <f>'[6]Grupo edad'!$M170</f>
        <v/>
      </c>
    </row>
    <row r="169" spans="1:6" ht="15.75" thickBot="1" x14ac:dyDescent="0.3">
      <c r="A169" s="8" t="str">
        <f>'[6]Grupo edad'!$A171</f>
        <v/>
      </c>
      <c r="B169" s="6" t="str">
        <f>'[6]Grupo edad'!$K171</f>
        <v/>
      </c>
      <c r="C169" s="6" t="str">
        <f t="shared" si="4"/>
        <v/>
      </c>
      <c r="D169" s="6" t="str">
        <f>'[6]Grupo edad'!$L171</f>
        <v/>
      </c>
      <c r="E169" s="6" t="str">
        <f t="shared" si="5"/>
        <v/>
      </c>
      <c r="F169" s="6" t="str">
        <f>'[6]Grupo edad'!$M171</f>
        <v/>
      </c>
    </row>
    <row r="170" spans="1:6" ht="15.75" thickBot="1" x14ac:dyDescent="0.3">
      <c r="A170" s="8" t="str">
        <f>'[6]Grupo edad'!$A172</f>
        <v/>
      </c>
      <c r="B170" s="6" t="str">
        <f>'[6]Grupo edad'!$K172</f>
        <v/>
      </c>
      <c r="C170" s="6" t="str">
        <f t="shared" si="4"/>
        <v/>
      </c>
      <c r="D170" s="6" t="str">
        <f>'[6]Grupo edad'!$L172</f>
        <v/>
      </c>
      <c r="E170" s="6" t="str">
        <f t="shared" si="5"/>
        <v/>
      </c>
      <c r="F170" s="6" t="str">
        <f>'[6]Grupo edad'!$M172</f>
        <v/>
      </c>
    </row>
    <row r="171" spans="1:6" ht="15.75" thickBot="1" x14ac:dyDescent="0.3">
      <c r="A171" s="8" t="str">
        <f>'[6]Grupo edad'!$A173</f>
        <v/>
      </c>
      <c r="B171" s="6" t="str">
        <f>'[6]Grupo edad'!$K173</f>
        <v/>
      </c>
      <c r="C171" s="6" t="str">
        <f t="shared" si="4"/>
        <v/>
      </c>
      <c r="D171" s="6" t="str">
        <f>'[6]Grupo edad'!$L173</f>
        <v/>
      </c>
      <c r="E171" s="6" t="str">
        <f t="shared" si="5"/>
        <v/>
      </c>
      <c r="F171" s="6" t="str">
        <f>'[6]Grupo edad'!$M173</f>
        <v/>
      </c>
    </row>
    <row r="172" spans="1:6" ht="15.75" thickBot="1" x14ac:dyDescent="0.3">
      <c r="A172" s="8" t="str">
        <f>'[6]Grupo edad'!$A174</f>
        <v/>
      </c>
      <c r="B172" s="6" t="str">
        <f>'[6]Grupo edad'!$K174</f>
        <v/>
      </c>
      <c r="C172" s="6" t="str">
        <f t="shared" si="4"/>
        <v/>
      </c>
      <c r="D172" s="6" t="str">
        <f>'[6]Grupo edad'!$L174</f>
        <v/>
      </c>
      <c r="E172" s="6" t="str">
        <f t="shared" si="5"/>
        <v/>
      </c>
      <c r="F172" s="6" t="str">
        <f>'[6]Grupo edad'!$M174</f>
        <v/>
      </c>
    </row>
    <row r="173" spans="1:6" ht="15.75" thickBot="1" x14ac:dyDescent="0.3">
      <c r="A173" s="8" t="str">
        <f>'[6]Grupo edad'!$A175</f>
        <v/>
      </c>
      <c r="B173" s="6" t="str">
        <f>'[6]Grupo edad'!$K175</f>
        <v/>
      </c>
      <c r="C173" s="6" t="str">
        <f t="shared" si="4"/>
        <v/>
      </c>
      <c r="D173" s="6" t="str">
        <f>'[6]Grupo edad'!$L175</f>
        <v/>
      </c>
      <c r="E173" s="6" t="str">
        <f t="shared" si="5"/>
        <v/>
      </c>
      <c r="F173" s="6" t="str">
        <f>'[6]Grupo edad'!$M175</f>
        <v/>
      </c>
    </row>
    <row r="174" spans="1:6" ht="15.75" thickBot="1" x14ac:dyDescent="0.3">
      <c r="A174" s="8" t="str">
        <f>'[6]Grupo edad'!$A176</f>
        <v/>
      </c>
      <c r="B174" s="6" t="str">
        <f>'[6]Grupo edad'!$K176</f>
        <v/>
      </c>
      <c r="C174" s="6" t="str">
        <f t="shared" si="4"/>
        <v/>
      </c>
      <c r="D174" s="6" t="str">
        <f>'[6]Grupo edad'!$L176</f>
        <v/>
      </c>
      <c r="E174" s="6" t="str">
        <f t="shared" si="5"/>
        <v/>
      </c>
      <c r="F174" s="6" t="str">
        <f>'[6]Grupo edad'!$M176</f>
        <v/>
      </c>
    </row>
    <row r="175" spans="1:6" ht="15.75" thickBot="1" x14ac:dyDescent="0.3">
      <c r="A175" s="8" t="str">
        <f>'[6]Grupo edad'!$A177</f>
        <v/>
      </c>
      <c r="B175" s="6" t="str">
        <f>'[6]Grupo edad'!$K177</f>
        <v/>
      </c>
      <c r="C175" s="6" t="str">
        <f t="shared" si="4"/>
        <v/>
      </c>
      <c r="D175" s="6" t="str">
        <f>'[6]Grupo edad'!$L177</f>
        <v/>
      </c>
      <c r="E175" s="6" t="str">
        <f t="shared" si="5"/>
        <v/>
      </c>
      <c r="F175" s="6" t="str">
        <f>'[6]Grupo edad'!$M177</f>
        <v/>
      </c>
    </row>
    <row r="176" spans="1:6" ht="15.75" thickBot="1" x14ac:dyDescent="0.3">
      <c r="A176" s="8" t="str">
        <f>'[6]Grupo edad'!$A178</f>
        <v/>
      </c>
      <c r="B176" s="6" t="str">
        <f>'[6]Grupo edad'!$K178</f>
        <v/>
      </c>
      <c r="C176" s="6" t="str">
        <f t="shared" si="4"/>
        <v/>
      </c>
      <c r="D176" s="6" t="str">
        <f>'[6]Grupo edad'!$L178</f>
        <v/>
      </c>
      <c r="E176" s="6" t="str">
        <f t="shared" si="5"/>
        <v/>
      </c>
      <c r="F176" s="6" t="str">
        <f>'[6]Grupo edad'!$M178</f>
        <v/>
      </c>
    </row>
    <row r="177" spans="1:6" ht="15.75" thickBot="1" x14ac:dyDescent="0.3">
      <c r="A177" s="8" t="str">
        <f>'[6]Grupo edad'!$A179</f>
        <v/>
      </c>
      <c r="B177" s="6" t="str">
        <f>'[6]Grupo edad'!$K179</f>
        <v/>
      </c>
      <c r="C177" s="6" t="str">
        <f t="shared" si="4"/>
        <v/>
      </c>
      <c r="D177" s="6" t="str">
        <f>'[6]Grupo edad'!$L179</f>
        <v/>
      </c>
      <c r="E177" s="6" t="str">
        <f t="shared" si="5"/>
        <v/>
      </c>
      <c r="F177" s="6" t="str">
        <f>'[6]Grupo edad'!$M179</f>
        <v/>
      </c>
    </row>
    <row r="178" spans="1:6" ht="15.75" thickBot="1" x14ac:dyDescent="0.3">
      <c r="A178" s="8" t="str">
        <f>'[6]Grupo edad'!$A180</f>
        <v/>
      </c>
      <c r="B178" s="6" t="str">
        <f>'[6]Grupo edad'!$K180</f>
        <v/>
      </c>
      <c r="C178" s="6" t="str">
        <f t="shared" si="4"/>
        <v/>
      </c>
      <c r="D178" s="6" t="str">
        <f>'[6]Grupo edad'!$L180</f>
        <v/>
      </c>
      <c r="E178" s="6" t="str">
        <f t="shared" si="5"/>
        <v/>
      </c>
      <c r="F178" s="6" t="str">
        <f>'[6]Grupo edad'!$M180</f>
        <v/>
      </c>
    </row>
    <row r="179" spans="1:6" ht="15.75" thickBot="1" x14ac:dyDescent="0.3">
      <c r="A179" s="8" t="str">
        <f>'[6]Grupo edad'!$A181</f>
        <v/>
      </c>
      <c r="B179" s="6" t="str">
        <f>'[6]Grupo edad'!$K181</f>
        <v/>
      </c>
      <c r="C179" s="6" t="str">
        <f t="shared" si="4"/>
        <v/>
      </c>
      <c r="D179" s="6" t="str">
        <f>'[6]Grupo edad'!$L181</f>
        <v/>
      </c>
      <c r="E179" s="6" t="str">
        <f t="shared" si="5"/>
        <v/>
      </c>
      <c r="F179" s="6" t="str">
        <f>'[6]Grupo edad'!$M181</f>
        <v/>
      </c>
    </row>
    <row r="180" spans="1:6" ht="15.75" thickBot="1" x14ac:dyDescent="0.3">
      <c r="A180" s="8" t="str">
        <f>'[6]Grupo edad'!$A182</f>
        <v/>
      </c>
      <c r="B180" s="6" t="str">
        <f>'[6]Grupo edad'!$K182</f>
        <v/>
      </c>
      <c r="C180" s="6" t="str">
        <f t="shared" si="4"/>
        <v/>
      </c>
      <c r="D180" s="6" t="str">
        <f>'[6]Grupo edad'!$L182</f>
        <v/>
      </c>
      <c r="E180" s="6" t="str">
        <f t="shared" si="5"/>
        <v/>
      </c>
      <c r="F180" s="6" t="str">
        <f>'[6]Grupo edad'!$M182</f>
        <v/>
      </c>
    </row>
    <row r="181" spans="1:6" ht="15.75" thickBot="1" x14ac:dyDescent="0.3">
      <c r="A181" s="8" t="str">
        <f>'[6]Grupo edad'!$A183</f>
        <v/>
      </c>
      <c r="B181" s="6" t="str">
        <f>'[6]Grupo edad'!$K183</f>
        <v/>
      </c>
      <c r="C181" s="6" t="str">
        <f t="shared" si="4"/>
        <v/>
      </c>
      <c r="D181" s="6" t="str">
        <f>'[6]Grupo edad'!$L183</f>
        <v/>
      </c>
      <c r="E181" s="6" t="str">
        <f t="shared" si="5"/>
        <v/>
      </c>
      <c r="F181" s="6" t="str">
        <f>'[6]Grupo edad'!$M183</f>
        <v/>
      </c>
    </row>
    <row r="182" spans="1:6" ht="15.75" thickBot="1" x14ac:dyDescent="0.3">
      <c r="A182" s="8" t="str">
        <f>'[6]Grupo edad'!$A184</f>
        <v/>
      </c>
      <c r="B182" s="6" t="str">
        <f>'[6]Grupo edad'!$K184</f>
        <v/>
      </c>
      <c r="C182" s="6" t="str">
        <f t="shared" si="4"/>
        <v/>
      </c>
      <c r="D182" s="6" t="str">
        <f>'[6]Grupo edad'!$L184</f>
        <v/>
      </c>
      <c r="E182" s="6" t="str">
        <f t="shared" si="5"/>
        <v/>
      </c>
      <c r="F182" s="6" t="str">
        <f>'[6]Grupo edad'!$M184</f>
        <v/>
      </c>
    </row>
    <row r="183" spans="1:6" ht="15.75" thickBot="1" x14ac:dyDescent="0.3">
      <c r="A183" s="8" t="str">
        <f>'[6]Grupo edad'!$A185</f>
        <v/>
      </c>
      <c r="B183" s="6" t="str">
        <f>'[6]Grupo edad'!$K185</f>
        <v/>
      </c>
      <c r="C183" s="6" t="str">
        <f t="shared" si="4"/>
        <v/>
      </c>
      <c r="D183" s="6" t="str">
        <f>'[6]Grupo edad'!$L185</f>
        <v/>
      </c>
      <c r="E183" s="6" t="str">
        <f t="shared" si="5"/>
        <v/>
      </c>
      <c r="F183" s="6" t="str">
        <f>'[6]Grupo edad'!$M185</f>
        <v/>
      </c>
    </row>
    <row r="184" spans="1:6" ht="15.75" thickBot="1" x14ac:dyDescent="0.3">
      <c r="A184" s="8" t="str">
        <f>'[6]Grupo edad'!$A186</f>
        <v/>
      </c>
      <c r="B184" s="6" t="str">
        <f>'[6]Grupo edad'!$K186</f>
        <v/>
      </c>
      <c r="C184" s="6" t="str">
        <f t="shared" si="4"/>
        <v/>
      </c>
      <c r="D184" s="6" t="str">
        <f>'[6]Grupo edad'!$L186</f>
        <v/>
      </c>
      <c r="E184" s="6" t="str">
        <f t="shared" si="5"/>
        <v/>
      </c>
      <c r="F184" s="6" t="str">
        <f>'[6]Grupo edad'!$M186</f>
        <v/>
      </c>
    </row>
    <row r="185" spans="1:6" ht="15.75" thickBot="1" x14ac:dyDescent="0.3">
      <c r="A185" s="8" t="str">
        <f>'[6]Grupo edad'!$A187</f>
        <v/>
      </c>
      <c r="B185" s="6" t="str">
        <f>'[6]Grupo edad'!$K187</f>
        <v/>
      </c>
      <c r="C185" s="6" t="str">
        <f t="shared" si="4"/>
        <v/>
      </c>
      <c r="D185" s="6" t="str">
        <f>'[6]Grupo edad'!$L187</f>
        <v/>
      </c>
      <c r="E185" s="6" t="str">
        <f t="shared" si="5"/>
        <v/>
      </c>
      <c r="F185" s="6" t="str">
        <f>'[6]Grupo edad'!$M187</f>
        <v/>
      </c>
    </row>
    <row r="186" spans="1:6" ht="15.75" thickBot="1" x14ac:dyDescent="0.3">
      <c r="A186" s="8" t="str">
        <f>'[6]Grupo edad'!$A188</f>
        <v/>
      </c>
      <c r="B186" s="6" t="str">
        <f>'[6]Grupo edad'!$K188</f>
        <v/>
      </c>
      <c r="C186" s="6" t="str">
        <f t="shared" si="4"/>
        <v/>
      </c>
      <c r="D186" s="6" t="str">
        <f>'[6]Grupo edad'!$L188</f>
        <v/>
      </c>
      <c r="E186" s="6" t="str">
        <f t="shared" si="5"/>
        <v/>
      </c>
      <c r="F186" s="6" t="str">
        <f>'[6]Grupo edad'!$M188</f>
        <v/>
      </c>
    </row>
    <row r="187" spans="1:6" ht="15.75" thickBot="1" x14ac:dyDescent="0.3">
      <c r="A187" s="8" t="str">
        <f>'[6]Grupo edad'!$A189</f>
        <v/>
      </c>
      <c r="B187" s="6" t="str">
        <f>'[6]Grupo edad'!$K189</f>
        <v/>
      </c>
      <c r="C187" s="6" t="str">
        <f t="shared" si="4"/>
        <v/>
      </c>
      <c r="D187" s="6" t="str">
        <f>'[6]Grupo edad'!$L189</f>
        <v/>
      </c>
      <c r="E187" s="6" t="str">
        <f t="shared" si="5"/>
        <v/>
      </c>
      <c r="F187" s="6" t="str">
        <f>'[6]Grupo edad'!$M189</f>
        <v/>
      </c>
    </row>
    <row r="188" spans="1:6" ht="15.75" thickBot="1" x14ac:dyDescent="0.3">
      <c r="A188" s="8" t="str">
        <f>'[6]Grupo edad'!$A190</f>
        <v/>
      </c>
      <c r="B188" s="6" t="str">
        <f>'[6]Grupo edad'!$K190</f>
        <v/>
      </c>
      <c r="C188" s="6" t="str">
        <f t="shared" si="4"/>
        <v/>
      </c>
      <c r="D188" s="6" t="str">
        <f>'[6]Grupo edad'!$L190</f>
        <v/>
      </c>
      <c r="E188" s="6" t="str">
        <f t="shared" si="5"/>
        <v/>
      </c>
      <c r="F188" s="6" t="str">
        <f>'[6]Grupo edad'!$M190</f>
        <v/>
      </c>
    </row>
    <row r="189" spans="1:6" ht="15.75" thickBot="1" x14ac:dyDescent="0.3">
      <c r="A189" s="8" t="str">
        <f>'[6]Grupo edad'!$A191</f>
        <v/>
      </c>
      <c r="B189" s="6" t="str">
        <f>'[6]Grupo edad'!$K191</f>
        <v/>
      </c>
      <c r="C189" s="6" t="str">
        <f t="shared" si="4"/>
        <v/>
      </c>
      <c r="D189" s="6" t="str">
        <f>'[6]Grupo edad'!$L191</f>
        <v/>
      </c>
      <c r="E189" s="6" t="str">
        <f t="shared" si="5"/>
        <v/>
      </c>
      <c r="F189" s="6" t="str">
        <f>'[6]Grupo edad'!$M191</f>
        <v/>
      </c>
    </row>
    <row r="190" spans="1:6" ht="15.75" thickBot="1" x14ac:dyDescent="0.3">
      <c r="A190" s="8" t="str">
        <f>'[6]Grupo edad'!$A192</f>
        <v/>
      </c>
      <c r="B190" s="6" t="str">
        <f>'[6]Grupo edad'!$K192</f>
        <v/>
      </c>
      <c r="C190" s="6" t="str">
        <f t="shared" si="4"/>
        <v/>
      </c>
      <c r="D190" s="6" t="str">
        <f>'[6]Grupo edad'!$L192</f>
        <v/>
      </c>
      <c r="E190" s="6" t="str">
        <f t="shared" si="5"/>
        <v/>
      </c>
      <c r="F190" s="6" t="str">
        <f>'[6]Grupo edad'!$M192</f>
        <v/>
      </c>
    </row>
    <row r="191" spans="1:6" ht="15.75" thickBot="1" x14ac:dyDescent="0.3">
      <c r="A191" s="8" t="str">
        <f>'[6]Grupo edad'!$A193</f>
        <v/>
      </c>
      <c r="B191" s="6" t="str">
        <f>'[6]Grupo edad'!$K193</f>
        <v/>
      </c>
      <c r="C191" s="6" t="str">
        <f t="shared" si="4"/>
        <v/>
      </c>
      <c r="D191" s="6" t="str">
        <f>'[6]Grupo edad'!$L193</f>
        <v/>
      </c>
      <c r="E191" s="6" t="str">
        <f t="shared" si="5"/>
        <v/>
      </c>
      <c r="F191" s="6" t="str">
        <f>'[6]Grupo edad'!$M193</f>
        <v/>
      </c>
    </row>
    <row r="192" spans="1:6" ht="15.75" thickBot="1" x14ac:dyDescent="0.3">
      <c r="A192" s="8" t="str">
        <f>'[6]Grupo edad'!$A194</f>
        <v/>
      </c>
      <c r="B192" s="6" t="str">
        <f>'[6]Grupo edad'!$K194</f>
        <v/>
      </c>
      <c r="C192" s="6" t="str">
        <f t="shared" si="4"/>
        <v/>
      </c>
      <c r="D192" s="6" t="str">
        <f>'[6]Grupo edad'!$L194</f>
        <v/>
      </c>
      <c r="E192" s="6" t="str">
        <f t="shared" si="5"/>
        <v/>
      </c>
      <c r="F192" s="6" t="str">
        <f>'[6]Grupo edad'!$M194</f>
        <v/>
      </c>
    </row>
    <row r="193" spans="1:6" ht="15.75" thickBot="1" x14ac:dyDescent="0.3">
      <c r="A193" s="8" t="str">
        <f>'[6]Grupo edad'!$A195</f>
        <v/>
      </c>
      <c r="B193" s="6" t="str">
        <f>'[6]Grupo edad'!$K195</f>
        <v/>
      </c>
      <c r="C193" s="6" t="str">
        <f t="shared" si="4"/>
        <v/>
      </c>
      <c r="D193" s="6" t="str">
        <f>'[6]Grupo edad'!$L195</f>
        <v/>
      </c>
      <c r="E193" s="6" t="str">
        <f t="shared" si="5"/>
        <v/>
      </c>
      <c r="F193" s="6" t="str">
        <f>'[6]Grupo edad'!$M195</f>
        <v/>
      </c>
    </row>
    <row r="194" spans="1:6" ht="15.75" thickBot="1" x14ac:dyDescent="0.3">
      <c r="A194" s="8" t="str">
        <f>'[6]Grupo edad'!$A196</f>
        <v/>
      </c>
      <c r="B194" s="6" t="str">
        <f>'[6]Grupo edad'!$K196</f>
        <v/>
      </c>
      <c r="C194" s="6" t="str">
        <f t="shared" si="4"/>
        <v/>
      </c>
      <c r="D194" s="6" t="str">
        <f>'[6]Grupo edad'!$L196</f>
        <v/>
      </c>
      <c r="E194" s="6" t="str">
        <f t="shared" si="5"/>
        <v/>
      </c>
      <c r="F194" s="6" t="str">
        <f>'[6]Grupo edad'!$M196</f>
        <v/>
      </c>
    </row>
    <row r="195" spans="1:6" ht="15.75" thickBot="1" x14ac:dyDescent="0.3">
      <c r="A195" s="8" t="str">
        <f>'[6]Grupo edad'!$A197</f>
        <v/>
      </c>
      <c r="B195" s="6" t="str">
        <f>'[6]Grupo edad'!$K197</f>
        <v/>
      </c>
      <c r="C195" s="6" t="str">
        <f t="shared" ref="C195:C198" si="6">IF($B195="","",IF($B195=0,0,(($B195/$F195)*100)))</f>
        <v/>
      </c>
      <c r="D195" s="6" t="str">
        <f>'[6]Grupo edad'!$L197</f>
        <v/>
      </c>
      <c r="E195" s="6" t="str">
        <f t="shared" ref="E195:E198" si="7">IF($D195="","",IF(($D195)=0,0,(($D195/$F195)*100)))</f>
        <v/>
      </c>
      <c r="F195" s="6" t="str">
        <f>'[6]Grupo edad'!$M197</f>
        <v/>
      </c>
    </row>
    <row r="196" spans="1:6" ht="15.75" thickBot="1" x14ac:dyDescent="0.3">
      <c r="A196" s="8" t="str">
        <f>'[6]Grupo edad'!$A198</f>
        <v/>
      </c>
      <c r="B196" s="6" t="str">
        <f>'[6]Grupo edad'!$K198</f>
        <v/>
      </c>
      <c r="C196" s="6" t="str">
        <f t="shared" si="6"/>
        <v/>
      </c>
      <c r="D196" s="6" t="str">
        <f>'[6]Grupo edad'!$L198</f>
        <v/>
      </c>
      <c r="E196" s="6" t="str">
        <f t="shared" si="7"/>
        <v/>
      </c>
      <c r="F196" s="6" t="str">
        <f>'[6]Grupo edad'!$M198</f>
        <v/>
      </c>
    </row>
    <row r="197" spans="1:6" ht="15.75" thickBot="1" x14ac:dyDescent="0.3">
      <c r="A197" s="8" t="str">
        <f>'[6]Grupo edad'!$A199</f>
        <v/>
      </c>
      <c r="B197" s="6" t="str">
        <f>'[6]Grupo edad'!$K199</f>
        <v/>
      </c>
      <c r="C197" s="6" t="str">
        <f t="shared" si="6"/>
        <v/>
      </c>
      <c r="D197" s="6" t="str">
        <f>'[6]Grupo edad'!$L199</f>
        <v/>
      </c>
      <c r="E197" s="6" t="str">
        <f t="shared" si="7"/>
        <v/>
      </c>
      <c r="F197" s="6" t="str">
        <f>'[6]Grupo edad'!$M199</f>
        <v/>
      </c>
    </row>
    <row r="198" spans="1:6" ht="15.75" thickBot="1" x14ac:dyDescent="0.3">
      <c r="A198" s="8" t="str">
        <f>'[6]Grupo edad'!$A200</f>
        <v/>
      </c>
      <c r="B198" s="6" t="str">
        <f>'[6]Grupo edad'!$K200</f>
        <v/>
      </c>
      <c r="C198" s="6" t="str">
        <f t="shared" si="6"/>
        <v/>
      </c>
      <c r="D198" s="6" t="str">
        <f>'[6]Grupo edad'!$L200</f>
        <v/>
      </c>
      <c r="E198" s="6" t="str">
        <f t="shared" si="7"/>
        <v/>
      </c>
      <c r="F198" s="6" t="str">
        <f>'[6]Grupo edad'!$M200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425" priority="17">
      <formula>$A2=""</formula>
    </cfRule>
    <cfRule type="expression" dxfId="424" priority="18">
      <formula>$A2="TOTAL"</formula>
    </cfRule>
    <cfRule type="expression" dxfId="423" priority="19">
      <formula>AND($A2&lt;&gt;"",$A2&lt;&gt;"TOTAL")</formula>
    </cfRule>
  </conditionalFormatting>
  <conditionalFormatting sqref="B2:B201">
    <cfRule type="expression" dxfId="422" priority="12">
      <formula>$A2="TOTAL"</formula>
    </cfRule>
    <cfRule type="expression" dxfId="421" priority="15">
      <formula>$A2=""</formula>
    </cfRule>
    <cfRule type="expression" dxfId="420" priority="16">
      <formula>AND($A2&lt;&gt;"",$A2&lt;&gt;"TOTAL")</formula>
    </cfRule>
  </conditionalFormatting>
  <conditionalFormatting sqref="F2:F201">
    <cfRule type="expression" dxfId="419" priority="13">
      <formula>$A2=""</formula>
    </cfRule>
    <cfRule type="expression" dxfId="418" priority="14">
      <formula>$A2&lt;&gt;""</formula>
    </cfRule>
  </conditionalFormatting>
  <conditionalFormatting sqref="C2:C201">
    <cfRule type="expression" dxfId="417" priority="9">
      <formula>$A2="TOTAL"</formula>
    </cfRule>
    <cfRule type="expression" dxfId="416" priority="10">
      <formula>$A2=""</formula>
    </cfRule>
    <cfRule type="expression" dxfId="415" priority="11">
      <formula>AND($A2&lt;&gt;"",$A2&lt;&gt;"TOTAL")</formula>
    </cfRule>
  </conditionalFormatting>
  <conditionalFormatting sqref="E2:E201">
    <cfRule type="expression" dxfId="414" priority="3">
      <formula>$A2="TOTAL"</formula>
    </cfRule>
    <cfRule type="expression" dxfId="413" priority="4">
      <formula>$A2=""</formula>
    </cfRule>
    <cfRule type="expression" dxfId="412" priority="5">
      <formula>AND($A2&lt;&gt;"",$A2&lt;&gt;"TOTAL")</formula>
    </cfRule>
  </conditionalFormatting>
  <conditionalFormatting sqref="D2:D201">
    <cfRule type="expression" dxfId="411" priority="6">
      <formula>$A2="TOTAL"</formula>
    </cfRule>
    <cfRule type="expression" dxfId="410" priority="7">
      <formula>$A2=""</formula>
    </cfRule>
    <cfRule type="expression" dxfId="409" priority="8">
      <formula>AND($A2&lt;&gt;"",$A2&lt;&gt;"TOTAL")</formula>
    </cfRule>
  </conditionalFormatting>
  <conditionalFormatting sqref="A1:F1">
    <cfRule type="expression" dxfId="408" priority="1">
      <formula>"Total"</formula>
    </cfRule>
    <cfRule type="cellIs" dxfId="407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L201"/>
  <sheetViews>
    <sheetView workbookViewId="0"/>
  </sheetViews>
  <sheetFormatPr baseColWidth="10" defaultRowHeight="15" x14ac:dyDescent="0.25"/>
  <cols>
    <col min="1" max="1" width="21.5703125" customWidth="1"/>
    <col min="6" max="6" width="11.42578125" style="9"/>
  </cols>
  <sheetData>
    <row r="1" spans="1:12" ht="15.75" thickBot="1" x14ac:dyDescent="0.3">
      <c r="A1" s="5" t="s">
        <v>15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'[6]Descripcion tipo regimen juridi'!$A4</f>
        <v>Docente Contratado</v>
      </c>
      <c r="B2" s="6" t="str">
        <f>'[6]Descripcion tipo regimen juridi'!$T4</f>
        <v/>
      </c>
      <c r="C2" s="6" t="str">
        <f>IF($B2="","",IF($B2=0,0,(($B2/$F2)*100)))</f>
        <v/>
      </c>
      <c r="D2" s="6" t="str">
        <f>'[6]Descripcion tipo regimen juridi'!$U4</f>
        <v/>
      </c>
      <c r="E2" s="6" t="str">
        <f>IF($D2="","",IF(($D2)=0,0,(($D2/$F2)*100)))</f>
        <v/>
      </c>
      <c r="F2" s="6">
        <f>'[6]Descripcion tipo regimen juridi'!$V4</f>
        <v>0</v>
      </c>
    </row>
    <row r="3" spans="1:12" ht="15.75" thickBot="1" x14ac:dyDescent="0.3">
      <c r="A3" s="8" t="str">
        <f>'[6]Descripcion tipo regimen juridi'!$A5</f>
        <v>Funcionario de Carrera</v>
      </c>
      <c r="B3" s="6">
        <f>'[6]Descripcion tipo regimen juridi'!$T5</f>
        <v>85</v>
      </c>
      <c r="C3" s="6">
        <f t="shared" ref="C3:C66" si="0">IF($B3="","",IF($B3=0,0,(($B3/$F3)*100)))</f>
        <v>41.666666666666671</v>
      </c>
      <c r="D3" s="6">
        <f>'[6]Descripcion tipo regimen juridi'!$U5</f>
        <v>119</v>
      </c>
      <c r="E3" s="6">
        <f t="shared" ref="E3:E66" si="1">IF($D3="","",IF(($D3)=0,0,(($D3/$F3)*100)))</f>
        <v>58.333333333333336</v>
      </c>
      <c r="F3" s="6">
        <f>'[6]Descripcion tipo regimen juridi'!$V5</f>
        <v>204</v>
      </c>
    </row>
    <row r="4" spans="1:12" ht="15.75" thickBot="1" x14ac:dyDescent="0.3">
      <c r="A4" s="8" t="str">
        <f>'[6]Descripcion tipo regimen juridi'!$A6</f>
        <v>Funcionario Interino</v>
      </c>
      <c r="B4" s="6">
        <f>'[6]Descripcion tipo regimen juridi'!$T6</f>
        <v>12</v>
      </c>
      <c r="C4" s="6">
        <f t="shared" si="0"/>
        <v>57.142857142857139</v>
      </c>
      <c r="D4" s="6">
        <f>'[6]Descripcion tipo regimen juridi'!$U6</f>
        <v>9</v>
      </c>
      <c r="E4" s="6">
        <f t="shared" si="1"/>
        <v>42.857142857142854</v>
      </c>
      <c r="F4" s="6">
        <f>'[6]Descripcion tipo regimen juridi'!$V6</f>
        <v>21</v>
      </c>
    </row>
    <row r="5" spans="1:12" ht="15.75" thickBot="1" x14ac:dyDescent="0.3">
      <c r="A5" s="8" t="str">
        <f>'[6]Descripcion tipo regimen juridi'!$A7</f>
        <v>Laboral Docente</v>
      </c>
      <c r="B5" s="6">
        <f>'[6]Descripcion tipo regimen juridi'!$T7</f>
        <v>82</v>
      </c>
      <c r="C5" s="6">
        <f t="shared" si="0"/>
        <v>49.696969696969695</v>
      </c>
      <c r="D5" s="6">
        <f>'[6]Descripcion tipo regimen juridi'!$U7</f>
        <v>83</v>
      </c>
      <c r="E5" s="6">
        <f t="shared" si="1"/>
        <v>50.303030303030305</v>
      </c>
      <c r="F5" s="6">
        <f>'[6]Descripcion tipo regimen juridi'!$V7</f>
        <v>165</v>
      </c>
    </row>
    <row r="6" spans="1:12" ht="15.75" thickBot="1" x14ac:dyDescent="0.3">
      <c r="A6" s="8" t="str">
        <f>'[6]Descripcion tipo regimen juridi'!$A8</f>
        <v>Laboral Docente Fijo</v>
      </c>
      <c r="B6" s="6">
        <f>'[6]Descripcion tipo regimen juridi'!$T8</f>
        <v>17</v>
      </c>
      <c r="C6" s="6">
        <f t="shared" si="0"/>
        <v>38.636363636363633</v>
      </c>
      <c r="D6" s="6">
        <f>'[6]Descripcion tipo regimen juridi'!$U8</f>
        <v>27</v>
      </c>
      <c r="E6" s="6">
        <f t="shared" si="1"/>
        <v>61.363636363636367</v>
      </c>
      <c r="F6" s="6">
        <f>'[6]Descripcion tipo regimen juridi'!$V8</f>
        <v>44</v>
      </c>
    </row>
    <row r="7" spans="1:12" ht="15.75" thickBot="1" x14ac:dyDescent="0.3">
      <c r="A7" s="8" t="str">
        <f>'[6]Descripcion tipo regimen juridi'!$A9</f>
        <v>Relaciones Laborales</v>
      </c>
      <c r="B7" s="6" t="str">
        <f>'[6]Descripcion tipo regimen juridi'!$T9</f>
        <v/>
      </c>
      <c r="C7" s="6" t="str">
        <f t="shared" si="0"/>
        <v/>
      </c>
      <c r="D7" s="6" t="str">
        <f>'[6]Descripcion tipo regimen juridi'!$U9</f>
        <v/>
      </c>
      <c r="E7" s="6" t="str">
        <f t="shared" si="1"/>
        <v/>
      </c>
      <c r="F7" s="6">
        <f>'[6]Descripcion tipo regimen juridi'!$V9</f>
        <v>0</v>
      </c>
    </row>
    <row r="8" spans="1:12" ht="15.75" thickBot="1" x14ac:dyDescent="0.3">
      <c r="A8" s="8" t="str">
        <f>'[6]Descripcion tipo regimen juridi'!$A10</f>
        <v>TOTAL</v>
      </c>
      <c r="B8" s="6">
        <f>'[6]Descripcion tipo regimen juridi'!$T10</f>
        <v>196</v>
      </c>
      <c r="C8" s="6">
        <f t="shared" si="0"/>
        <v>45.161290322580641</v>
      </c>
      <c r="D8" s="6">
        <f>'[6]Descripcion tipo regimen juridi'!$U10</f>
        <v>238</v>
      </c>
      <c r="E8" s="6">
        <f t="shared" si="1"/>
        <v>54.838709677419352</v>
      </c>
      <c r="F8" s="6">
        <f>'[6]Descripcion tipo regimen juridi'!$V10</f>
        <v>434</v>
      </c>
    </row>
    <row r="9" spans="1:12" ht="15.75" thickBot="1" x14ac:dyDescent="0.3">
      <c r="A9" s="8" t="str">
        <f>'[6]Descripcion tipo regimen juridi'!$A11</f>
        <v/>
      </c>
      <c r="B9" s="6" t="str">
        <f>'[6]Descripcion tipo regimen juridi'!$T11</f>
        <v/>
      </c>
      <c r="C9" s="6" t="str">
        <f t="shared" si="0"/>
        <v/>
      </c>
      <c r="D9" s="6" t="str">
        <f>'[6]Descripcion tipo regimen juridi'!$U11</f>
        <v/>
      </c>
      <c r="E9" s="6" t="str">
        <f t="shared" si="1"/>
        <v/>
      </c>
      <c r="F9" s="6" t="str">
        <f>'[6]Descripcion tipo regimen juridi'!$V11</f>
        <v/>
      </c>
    </row>
    <row r="10" spans="1:12" ht="15.75" thickBot="1" x14ac:dyDescent="0.3">
      <c r="A10" s="8" t="str">
        <f>'[6]Descripcion tipo regimen juridi'!$A12</f>
        <v/>
      </c>
      <c r="B10" s="6" t="str">
        <f>'[6]Descripcion tipo regimen juridi'!$T12</f>
        <v/>
      </c>
      <c r="C10" s="6" t="str">
        <f t="shared" si="0"/>
        <v/>
      </c>
      <c r="D10" s="6" t="str">
        <f>'[6]Descripcion tipo regimen juridi'!$U12</f>
        <v/>
      </c>
      <c r="E10" s="6" t="str">
        <f t="shared" si="1"/>
        <v/>
      </c>
      <c r="F10" s="6" t="str">
        <f>'[6]Descripcion tipo regimen juridi'!$V12</f>
        <v/>
      </c>
    </row>
    <row r="11" spans="1:12" ht="15.75" thickBot="1" x14ac:dyDescent="0.3">
      <c r="A11" s="8" t="str">
        <f>'[6]Descripcion tipo regimen juridi'!$A13</f>
        <v/>
      </c>
      <c r="B11" s="6" t="str">
        <f>'[6]Descripcion tipo regimen juridi'!$T13</f>
        <v/>
      </c>
      <c r="C11" s="6" t="str">
        <f t="shared" si="0"/>
        <v/>
      </c>
      <c r="D11" s="6" t="str">
        <f>'[6]Descripcion tipo regimen juridi'!$U13</f>
        <v/>
      </c>
      <c r="E11" s="6" t="str">
        <f t="shared" si="1"/>
        <v/>
      </c>
      <c r="F11" s="6" t="str">
        <f>'[6]Descripcion tipo regimen juridi'!$V13</f>
        <v/>
      </c>
    </row>
    <row r="12" spans="1:12" ht="15.75" thickBot="1" x14ac:dyDescent="0.3">
      <c r="A12" s="8" t="str">
        <f>'[6]Descripcion tipo regimen juridi'!$A14</f>
        <v/>
      </c>
      <c r="B12" s="6" t="str">
        <f>'[6]Descripcion tipo regimen juridi'!$T14</f>
        <v/>
      </c>
      <c r="C12" s="6" t="str">
        <f t="shared" si="0"/>
        <v/>
      </c>
      <c r="D12" s="6" t="str">
        <f>'[6]Descripcion tipo regimen juridi'!$U14</f>
        <v/>
      </c>
      <c r="E12" s="6" t="str">
        <f t="shared" si="1"/>
        <v/>
      </c>
      <c r="F12" s="6" t="str">
        <f>'[6]Descripcion tipo regimen juridi'!$V14</f>
        <v/>
      </c>
    </row>
    <row r="13" spans="1:12" ht="15.75" thickBot="1" x14ac:dyDescent="0.3">
      <c r="A13" s="8" t="str">
        <f>'[6]Descripcion tipo regimen juridi'!$A15</f>
        <v/>
      </c>
      <c r="B13" s="6" t="str">
        <f>'[6]Descripcion tipo regimen juridi'!$T15</f>
        <v/>
      </c>
      <c r="C13" s="6" t="str">
        <f t="shared" si="0"/>
        <v/>
      </c>
      <c r="D13" s="6" t="str">
        <f>'[6]Descripcion tipo regimen juridi'!$U15</f>
        <v/>
      </c>
      <c r="E13" s="6" t="str">
        <f t="shared" si="1"/>
        <v/>
      </c>
      <c r="F13" s="6" t="str">
        <f>'[6]Descripcion tipo regimen juridi'!$V15</f>
        <v/>
      </c>
    </row>
    <row r="14" spans="1:12" ht="15.75" thickBot="1" x14ac:dyDescent="0.3">
      <c r="A14" s="8" t="str">
        <f>'[6]Descripcion tipo regimen juridi'!$A16</f>
        <v/>
      </c>
      <c r="B14" s="6" t="str">
        <f>'[6]Descripcion tipo regimen juridi'!$T16</f>
        <v/>
      </c>
      <c r="C14" s="6" t="str">
        <f t="shared" si="0"/>
        <v/>
      </c>
      <c r="D14" s="6" t="str">
        <f>'[6]Descripcion tipo regimen juridi'!$U16</f>
        <v/>
      </c>
      <c r="E14" s="6" t="str">
        <f t="shared" si="1"/>
        <v/>
      </c>
      <c r="F14" s="6" t="str">
        <f>'[6]Descripcion tipo regimen juridi'!$V16</f>
        <v/>
      </c>
      <c r="G14" s="17"/>
      <c r="H14" s="17"/>
      <c r="I14" s="17"/>
      <c r="J14" s="17"/>
      <c r="K14" s="17"/>
      <c r="L14" s="17"/>
    </row>
    <row r="15" spans="1:12" ht="15.75" thickBot="1" x14ac:dyDescent="0.3">
      <c r="A15" s="8" t="str">
        <f>'[6]Descripcion tipo regimen juridi'!$A17</f>
        <v/>
      </c>
      <c r="B15" s="6" t="str">
        <f>'[6]Descripcion tipo regimen juridi'!$T17</f>
        <v/>
      </c>
      <c r="C15" s="6" t="str">
        <f t="shared" si="0"/>
        <v/>
      </c>
      <c r="D15" s="6" t="str">
        <f>'[6]Descripcion tipo regimen juridi'!$U17</f>
        <v/>
      </c>
      <c r="E15" s="6" t="str">
        <f t="shared" si="1"/>
        <v/>
      </c>
      <c r="F15" s="6" t="str">
        <f>'[6]Descripcion tipo regimen juridi'!$V17</f>
        <v/>
      </c>
      <c r="G15" s="17"/>
      <c r="H15" s="17"/>
      <c r="I15" s="17"/>
      <c r="J15" s="17"/>
      <c r="K15" s="17"/>
      <c r="L15" s="17"/>
    </row>
    <row r="16" spans="1:12" ht="15.75" thickBot="1" x14ac:dyDescent="0.3">
      <c r="A16" s="8" t="str">
        <f>'[6]Descripcion tipo regimen juridi'!$A18</f>
        <v/>
      </c>
      <c r="B16" s="6" t="str">
        <f>'[6]Descripcion tipo regimen juridi'!$T18</f>
        <v/>
      </c>
      <c r="C16" s="6" t="str">
        <f t="shared" si="0"/>
        <v/>
      </c>
      <c r="D16" s="6" t="str">
        <f>'[6]Descripcion tipo regimen juridi'!$U18</f>
        <v/>
      </c>
      <c r="E16" s="6" t="str">
        <f t="shared" si="1"/>
        <v/>
      </c>
      <c r="F16" s="6" t="str">
        <f>'[6]Descripcion tipo regimen juridi'!$V18</f>
        <v/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'[6]Descripcion tipo regimen juridi'!$A19</f>
        <v/>
      </c>
      <c r="B17" s="6" t="str">
        <f>'[6]Descripcion tipo regimen juridi'!$T19</f>
        <v/>
      </c>
      <c r="C17" s="6" t="str">
        <f t="shared" si="0"/>
        <v/>
      </c>
      <c r="D17" s="6" t="str">
        <f>'[6]Descripcion tipo regimen juridi'!$U19</f>
        <v/>
      </c>
      <c r="E17" s="6" t="str">
        <f t="shared" si="1"/>
        <v/>
      </c>
      <c r="F17" s="6" t="str">
        <f>'[6]Descripcion tipo regimen juridi'!$V19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'[6]Descripcion tipo regimen juridi'!$A20</f>
        <v/>
      </c>
      <c r="B18" s="6" t="str">
        <f>'[6]Descripcion tipo regimen juridi'!$T20</f>
        <v/>
      </c>
      <c r="C18" s="6" t="str">
        <f t="shared" si="0"/>
        <v/>
      </c>
      <c r="D18" s="6" t="str">
        <f>'[6]Descripcion tipo regimen juridi'!$U20</f>
        <v/>
      </c>
      <c r="E18" s="6" t="str">
        <f t="shared" si="1"/>
        <v/>
      </c>
      <c r="F18" s="6" t="str">
        <f>'[6]Descripcion tipo regimen juridi'!$V20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'[6]Descripcion tipo regimen juridi'!$A21</f>
        <v/>
      </c>
      <c r="B19" s="6" t="str">
        <f>'[6]Descripcion tipo regimen juridi'!$T21</f>
        <v/>
      </c>
      <c r="C19" s="6" t="str">
        <f t="shared" si="0"/>
        <v/>
      </c>
      <c r="D19" s="6" t="str">
        <f>'[6]Descripcion tipo regimen juridi'!$U21</f>
        <v/>
      </c>
      <c r="E19" s="6" t="str">
        <f t="shared" si="1"/>
        <v/>
      </c>
      <c r="F19" s="6" t="str">
        <f>'[6]Descripcion tipo regimen juridi'!$V21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'[6]Descripcion tipo regimen juridi'!$A22</f>
        <v/>
      </c>
      <c r="B20" s="6" t="str">
        <f>'[6]Descripcion tipo regimen juridi'!$T22</f>
        <v/>
      </c>
      <c r="C20" s="6" t="str">
        <f t="shared" si="0"/>
        <v/>
      </c>
      <c r="D20" s="6" t="str">
        <f>'[6]Descripcion tipo regimen juridi'!$U22</f>
        <v/>
      </c>
      <c r="E20" s="6" t="str">
        <f t="shared" si="1"/>
        <v/>
      </c>
      <c r="F20" s="6" t="str">
        <f>'[6]Descripcion tipo regimen juridi'!$V22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'[6]Descripcion tipo regimen juridi'!$A23</f>
        <v/>
      </c>
      <c r="B21" s="6" t="str">
        <f>'[6]Descripcion tipo regimen juridi'!$T23</f>
        <v/>
      </c>
      <c r="C21" s="6" t="str">
        <f t="shared" si="0"/>
        <v/>
      </c>
      <c r="D21" s="6" t="str">
        <f>'[6]Descripcion tipo regimen juridi'!$U23</f>
        <v/>
      </c>
      <c r="E21" s="6" t="str">
        <f t="shared" si="1"/>
        <v/>
      </c>
      <c r="F21" s="6" t="str">
        <f>'[6]Descripcion tipo regimen juridi'!$V23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'[6]Descripcion tipo regimen juridi'!$A24</f>
        <v/>
      </c>
      <c r="B22" s="6" t="str">
        <f>'[6]Descripcion tipo regimen juridi'!$T24</f>
        <v/>
      </c>
      <c r="C22" s="6" t="str">
        <f t="shared" si="0"/>
        <v/>
      </c>
      <c r="D22" s="6" t="str">
        <f>'[6]Descripcion tipo regimen juridi'!$U24</f>
        <v/>
      </c>
      <c r="E22" s="6" t="str">
        <f t="shared" si="1"/>
        <v/>
      </c>
      <c r="F22" s="6" t="str">
        <f>'[6]Descripcion tipo regimen juridi'!$V24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'[6]Descripcion tipo regimen juridi'!$A25</f>
        <v/>
      </c>
      <c r="B23" s="6" t="str">
        <f>'[6]Descripcion tipo regimen juridi'!$T25</f>
        <v/>
      </c>
      <c r="C23" s="6" t="str">
        <f t="shared" si="0"/>
        <v/>
      </c>
      <c r="D23" s="6" t="str">
        <f>'[6]Descripcion tipo regimen juridi'!$U25</f>
        <v/>
      </c>
      <c r="E23" s="6" t="str">
        <f t="shared" si="1"/>
        <v/>
      </c>
      <c r="F23" s="6" t="str">
        <f>'[6]Descripcion tipo regimen juridi'!$V25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'[6]Descripcion tipo regimen juridi'!$A26</f>
        <v/>
      </c>
      <c r="B24" s="6" t="str">
        <f>'[6]Descripcion tipo regimen juridi'!$T26</f>
        <v/>
      </c>
      <c r="C24" s="6" t="str">
        <f t="shared" si="0"/>
        <v/>
      </c>
      <c r="D24" s="6" t="str">
        <f>'[6]Descripcion tipo regimen juridi'!$U26</f>
        <v/>
      </c>
      <c r="E24" s="6" t="str">
        <f t="shared" si="1"/>
        <v/>
      </c>
      <c r="F24" s="6" t="str">
        <f>'[6]Descripcion tipo regimen juridi'!$V26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'[6]Descripcion tipo regimen juridi'!$A27</f>
        <v/>
      </c>
      <c r="B25" s="6" t="str">
        <f>'[6]Descripcion tipo regimen juridi'!$T27</f>
        <v/>
      </c>
      <c r="C25" s="6" t="str">
        <f t="shared" si="0"/>
        <v/>
      </c>
      <c r="D25" s="6" t="str">
        <f>'[6]Descripcion tipo regimen juridi'!$U27</f>
        <v/>
      </c>
      <c r="E25" s="6" t="str">
        <f t="shared" si="1"/>
        <v/>
      </c>
      <c r="F25" s="6" t="str">
        <f>'[6]Descripcion tipo regimen juridi'!$V27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'[6]Descripcion tipo regimen juridi'!$A28</f>
        <v/>
      </c>
      <c r="B26" s="6" t="str">
        <f>'[6]Descripcion tipo regimen juridi'!$T28</f>
        <v/>
      </c>
      <c r="C26" s="6" t="str">
        <f t="shared" si="0"/>
        <v/>
      </c>
      <c r="D26" s="6" t="str">
        <f>'[6]Descripcion tipo regimen juridi'!$U28</f>
        <v/>
      </c>
      <c r="E26" s="6" t="str">
        <f t="shared" si="1"/>
        <v/>
      </c>
      <c r="F26" s="6" t="str">
        <f>'[6]Descripcion tipo regimen juridi'!$V28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'[6]Descripcion tipo regimen juridi'!$A29</f>
        <v/>
      </c>
      <c r="B27" s="6" t="str">
        <f>'[6]Descripcion tipo regimen juridi'!$T29</f>
        <v/>
      </c>
      <c r="C27" s="6" t="str">
        <f t="shared" si="0"/>
        <v/>
      </c>
      <c r="D27" s="6" t="str">
        <f>'[6]Descripcion tipo regimen juridi'!$U29</f>
        <v/>
      </c>
      <c r="E27" s="6" t="str">
        <f t="shared" si="1"/>
        <v/>
      </c>
      <c r="F27" s="6" t="str">
        <f>'[6]Descripcion tipo regimen juridi'!$V29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'[6]Descripcion tipo regimen juridi'!$A30</f>
        <v/>
      </c>
      <c r="B28" s="6" t="str">
        <f>'[6]Descripcion tipo regimen juridi'!$T30</f>
        <v/>
      </c>
      <c r="C28" s="6" t="str">
        <f t="shared" si="0"/>
        <v/>
      </c>
      <c r="D28" s="6" t="str">
        <f>'[6]Descripcion tipo regimen juridi'!$U30</f>
        <v/>
      </c>
      <c r="E28" s="6" t="str">
        <f t="shared" si="1"/>
        <v/>
      </c>
      <c r="F28" s="6" t="str">
        <f>'[6]Descripcion tipo regimen juridi'!$V30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'[6]Descripcion tipo regimen juridi'!$A31</f>
        <v/>
      </c>
      <c r="B29" s="6" t="str">
        <f>'[6]Descripcion tipo regimen juridi'!$T31</f>
        <v/>
      </c>
      <c r="C29" s="6" t="str">
        <f t="shared" si="0"/>
        <v/>
      </c>
      <c r="D29" s="6" t="str">
        <f>'[6]Descripcion tipo regimen juridi'!$U31</f>
        <v/>
      </c>
      <c r="E29" s="6" t="str">
        <f t="shared" si="1"/>
        <v/>
      </c>
      <c r="F29" s="6" t="str">
        <f>'[6]Descripcion tipo regimen juridi'!$V31</f>
        <v/>
      </c>
    </row>
    <row r="30" spans="1:12" ht="15.75" thickBot="1" x14ac:dyDescent="0.3">
      <c r="A30" s="8" t="str">
        <f>'[6]Descripcion tipo regimen juridi'!$A32</f>
        <v/>
      </c>
      <c r="B30" s="6" t="str">
        <f>'[6]Descripcion tipo regimen juridi'!$T32</f>
        <v/>
      </c>
      <c r="C30" s="6" t="str">
        <f t="shared" si="0"/>
        <v/>
      </c>
      <c r="D30" s="6" t="str">
        <f>'[6]Descripcion tipo regimen juridi'!$U32</f>
        <v/>
      </c>
      <c r="E30" s="6" t="str">
        <f t="shared" si="1"/>
        <v/>
      </c>
      <c r="F30" s="6" t="str">
        <f>'[6]Descripcion tipo regimen juridi'!$V32</f>
        <v/>
      </c>
    </row>
    <row r="31" spans="1:12" ht="15.75" thickBot="1" x14ac:dyDescent="0.3">
      <c r="A31" s="8" t="str">
        <f>'[6]Descripcion tipo regimen juridi'!$A33</f>
        <v/>
      </c>
      <c r="B31" s="6" t="str">
        <f>'[6]Descripcion tipo regimen juridi'!$T33</f>
        <v/>
      </c>
      <c r="C31" s="6" t="str">
        <f t="shared" si="0"/>
        <v/>
      </c>
      <c r="D31" s="6" t="str">
        <f>'[6]Descripcion tipo regimen juridi'!$U33</f>
        <v/>
      </c>
      <c r="E31" s="6" t="str">
        <f t="shared" si="1"/>
        <v/>
      </c>
      <c r="F31" s="6" t="str">
        <f>'[6]Descripcion tipo regimen juridi'!$V33</f>
        <v/>
      </c>
    </row>
    <row r="32" spans="1:12" ht="15.75" thickBot="1" x14ac:dyDescent="0.3">
      <c r="A32" s="8" t="str">
        <f>'[6]Descripcion tipo regimen juridi'!$A34</f>
        <v/>
      </c>
      <c r="B32" s="6" t="str">
        <f>'[6]Descripcion tipo regimen juridi'!$T34</f>
        <v/>
      </c>
      <c r="C32" s="6" t="str">
        <f t="shared" si="0"/>
        <v/>
      </c>
      <c r="D32" s="6" t="str">
        <f>'[6]Descripcion tipo regimen juridi'!$U34</f>
        <v/>
      </c>
      <c r="E32" s="6" t="str">
        <f t="shared" si="1"/>
        <v/>
      </c>
      <c r="F32" s="6" t="str">
        <f>'[6]Descripcion tipo regimen juridi'!$V34</f>
        <v/>
      </c>
    </row>
    <row r="33" spans="1:6" ht="15.75" thickBot="1" x14ac:dyDescent="0.3">
      <c r="A33" s="8" t="str">
        <f>'[6]Descripcion tipo regimen juridi'!$A35</f>
        <v/>
      </c>
      <c r="B33" s="6" t="str">
        <f>'[6]Descripcion tipo regimen juridi'!$T35</f>
        <v/>
      </c>
      <c r="C33" s="6" t="str">
        <f t="shared" si="0"/>
        <v/>
      </c>
      <c r="D33" s="6" t="str">
        <f>'[6]Descripcion tipo regimen juridi'!$U35</f>
        <v/>
      </c>
      <c r="E33" s="6" t="str">
        <f t="shared" si="1"/>
        <v/>
      </c>
      <c r="F33" s="6" t="str">
        <f>'[6]Descripcion tipo regimen juridi'!$V35</f>
        <v/>
      </c>
    </row>
    <row r="34" spans="1:6" ht="15.75" thickBot="1" x14ac:dyDescent="0.3">
      <c r="A34" s="8" t="str">
        <f>'[6]Descripcion tipo regimen juridi'!$A36</f>
        <v/>
      </c>
      <c r="B34" s="6" t="str">
        <f>'[6]Descripcion tipo regimen juridi'!$T36</f>
        <v/>
      </c>
      <c r="C34" s="6" t="str">
        <f t="shared" si="0"/>
        <v/>
      </c>
      <c r="D34" s="6" t="str">
        <f>'[6]Descripcion tipo regimen juridi'!$U36</f>
        <v/>
      </c>
      <c r="E34" s="6" t="str">
        <f t="shared" si="1"/>
        <v/>
      </c>
      <c r="F34" s="6" t="str">
        <f>'[6]Descripcion tipo regimen juridi'!$V36</f>
        <v/>
      </c>
    </row>
    <row r="35" spans="1:6" ht="15.75" thickBot="1" x14ac:dyDescent="0.3">
      <c r="A35" s="8" t="str">
        <f>'[6]Descripcion tipo regimen juridi'!$A37</f>
        <v/>
      </c>
      <c r="B35" s="6" t="str">
        <f>'[6]Descripcion tipo regimen juridi'!$T37</f>
        <v/>
      </c>
      <c r="C35" s="6" t="str">
        <f t="shared" si="0"/>
        <v/>
      </c>
      <c r="D35" s="6" t="str">
        <f>'[6]Descripcion tipo regimen juridi'!$U37</f>
        <v/>
      </c>
      <c r="E35" s="6" t="str">
        <f t="shared" si="1"/>
        <v/>
      </c>
      <c r="F35" s="6" t="str">
        <f>'[6]Descripcion tipo regimen juridi'!$V37</f>
        <v/>
      </c>
    </row>
    <row r="36" spans="1:6" ht="15.75" thickBot="1" x14ac:dyDescent="0.3">
      <c r="A36" s="8" t="str">
        <f>'[6]Descripcion tipo regimen juridi'!$A38</f>
        <v/>
      </c>
      <c r="B36" s="6" t="str">
        <f>'[6]Descripcion tipo regimen juridi'!$T38</f>
        <v/>
      </c>
      <c r="C36" s="6" t="str">
        <f t="shared" si="0"/>
        <v/>
      </c>
      <c r="D36" s="6" t="str">
        <f>'[6]Descripcion tipo regimen juridi'!$U38</f>
        <v/>
      </c>
      <c r="E36" s="6" t="str">
        <f t="shared" si="1"/>
        <v/>
      </c>
      <c r="F36" s="6" t="str">
        <f>'[6]Descripcion tipo regimen juridi'!$V38</f>
        <v/>
      </c>
    </row>
    <row r="37" spans="1:6" ht="15.75" thickBot="1" x14ac:dyDescent="0.3">
      <c r="A37" s="8" t="str">
        <f>'[6]Descripcion tipo regimen juridi'!$A39</f>
        <v/>
      </c>
      <c r="B37" s="6" t="str">
        <f>'[6]Descripcion tipo regimen juridi'!$T39</f>
        <v/>
      </c>
      <c r="C37" s="6" t="str">
        <f t="shared" si="0"/>
        <v/>
      </c>
      <c r="D37" s="6" t="str">
        <f>'[6]Descripcion tipo regimen juridi'!$U39</f>
        <v/>
      </c>
      <c r="E37" s="6" t="str">
        <f t="shared" si="1"/>
        <v/>
      </c>
      <c r="F37" s="6" t="str">
        <f>'[6]Descripcion tipo regimen juridi'!$V39</f>
        <v/>
      </c>
    </row>
    <row r="38" spans="1:6" ht="15.75" thickBot="1" x14ac:dyDescent="0.3">
      <c r="A38" s="8" t="str">
        <f>'[6]Descripcion tipo regimen juridi'!$A40</f>
        <v/>
      </c>
      <c r="B38" s="6" t="str">
        <f>'[6]Descripcion tipo regimen juridi'!$T40</f>
        <v/>
      </c>
      <c r="C38" s="6" t="str">
        <f t="shared" si="0"/>
        <v/>
      </c>
      <c r="D38" s="6" t="str">
        <f>'[6]Descripcion tipo regimen juridi'!$U40</f>
        <v/>
      </c>
      <c r="E38" s="6" t="str">
        <f t="shared" si="1"/>
        <v/>
      </c>
      <c r="F38" s="6" t="str">
        <f>'[6]Descripcion tipo regimen juridi'!$V40</f>
        <v/>
      </c>
    </row>
    <row r="39" spans="1:6" ht="15.75" thickBot="1" x14ac:dyDescent="0.3">
      <c r="A39" s="8" t="str">
        <f>'[6]Descripcion tipo regimen juridi'!$A41</f>
        <v/>
      </c>
      <c r="B39" s="6" t="str">
        <f>'[6]Descripcion tipo regimen juridi'!$T41</f>
        <v/>
      </c>
      <c r="C39" s="6" t="str">
        <f t="shared" si="0"/>
        <v/>
      </c>
      <c r="D39" s="6" t="str">
        <f>'[6]Descripcion tipo regimen juridi'!$U41</f>
        <v/>
      </c>
      <c r="E39" s="6" t="str">
        <f t="shared" si="1"/>
        <v/>
      </c>
      <c r="F39" s="6" t="str">
        <f>'[6]Descripcion tipo regimen juridi'!$V41</f>
        <v/>
      </c>
    </row>
    <row r="40" spans="1:6" ht="15.75" thickBot="1" x14ac:dyDescent="0.3">
      <c r="A40" s="8" t="str">
        <f>'[6]Descripcion tipo regimen juridi'!$A42</f>
        <v/>
      </c>
      <c r="B40" s="6" t="str">
        <f>'[6]Descripcion tipo regimen juridi'!$T42</f>
        <v/>
      </c>
      <c r="C40" s="6" t="str">
        <f t="shared" si="0"/>
        <v/>
      </c>
      <c r="D40" s="6" t="str">
        <f>'[6]Descripcion tipo regimen juridi'!$U42</f>
        <v/>
      </c>
      <c r="E40" s="6" t="str">
        <f t="shared" si="1"/>
        <v/>
      </c>
      <c r="F40" s="6" t="str">
        <f>'[6]Descripcion tipo regimen juridi'!$V42</f>
        <v/>
      </c>
    </row>
    <row r="41" spans="1:6" ht="15.75" thickBot="1" x14ac:dyDescent="0.3">
      <c r="A41" s="8" t="str">
        <f>'[6]Descripcion tipo regimen juridi'!$A43</f>
        <v/>
      </c>
      <c r="B41" s="6" t="str">
        <f>'[6]Descripcion tipo regimen juridi'!$T43</f>
        <v/>
      </c>
      <c r="C41" s="6" t="str">
        <f t="shared" si="0"/>
        <v/>
      </c>
      <c r="D41" s="6" t="str">
        <f>'[6]Descripcion tipo regimen juridi'!$U43</f>
        <v/>
      </c>
      <c r="E41" s="6" t="str">
        <f t="shared" si="1"/>
        <v/>
      </c>
      <c r="F41" s="6" t="str">
        <f>'[6]Descripcion tipo regimen juridi'!$V43</f>
        <v/>
      </c>
    </row>
    <row r="42" spans="1:6" ht="15.75" thickBot="1" x14ac:dyDescent="0.3">
      <c r="A42" s="8" t="str">
        <f>'[6]Descripcion tipo regimen juridi'!$A44</f>
        <v/>
      </c>
      <c r="B42" s="6" t="str">
        <f>'[6]Descripcion tipo regimen juridi'!$T44</f>
        <v/>
      </c>
      <c r="C42" s="6" t="str">
        <f t="shared" si="0"/>
        <v/>
      </c>
      <c r="D42" s="6" t="str">
        <f>'[6]Descripcion tipo regimen juridi'!$U44</f>
        <v/>
      </c>
      <c r="E42" s="6" t="str">
        <f t="shared" si="1"/>
        <v/>
      </c>
      <c r="F42" s="6" t="str">
        <f>'[6]Descripcion tipo regimen juridi'!$V44</f>
        <v/>
      </c>
    </row>
    <row r="43" spans="1:6" ht="15.75" thickBot="1" x14ac:dyDescent="0.3">
      <c r="A43" s="8" t="str">
        <f>'[6]Descripcion tipo regimen juridi'!$A45</f>
        <v/>
      </c>
      <c r="B43" s="6" t="str">
        <f>'[6]Descripcion tipo regimen juridi'!$T45</f>
        <v/>
      </c>
      <c r="C43" s="6" t="str">
        <f t="shared" si="0"/>
        <v/>
      </c>
      <c r="D43" s="6" t="str">
        <f>'[6]Descripcion tipo regimen juridi'!$U45</f>
        <v/>
      </c>
      <c r="E43" s="6" t="str">
        <f t="shared" si="1"/>
        <v/>
      </c>
      <c r="F43" s="6" t="str">
        <f>'[6]Descripcion tipo regimen juridi'!$V45</f>
        <v/>
      </c>
    </row>
    <row r="44" spans="1:6" ht="15.75" thickBot="1" x14ac:dyDescent="0.3">
      <c r="A44" s="8" t="str">
        <f>'[6]Descripcion tipo regimen juridi'!$A46</f>
        <v/>
      </c>
      <c r="B44" s="6" t="str">
        <f>'[6]Descripcion tipo regimen juridi'!$T46</f>
        <v/>
      </c>
      <c r="C44" s="6" t="str">
        <f t="shared" si="0"/>
        <v/>
      </c>
      <c r="D44" s="6" t="str">
        <f>'[6]Descripcion tipo regimen juridi'!$U46</f>
        <v/>
      </c>
      <c r="E44" s="6" t="str">
        <f t="shared" si="1"/>
        <v/>
      </c>
      <c r="F44" s="6" t="str">
        <f>'[6]Descripcion tipo regimen juridi'!$V46</f>
        <v/>
      </c>
    </row>
    <row r="45" spans="1:6" ht="15.75" thickBot="1" x14ac:dyDescent="0.3">
      <c r="A45" s="8" t="str">
        <f>'[6]Descripcion tipo regimen juridi'!$A47</f>
        <v/>
      </c>
      <c r="B45" s="6" t="str">
        <f>'[6]Descripcion tipo regimen juridi'!$T47</f>
        <v/>
      </c>
      <c r="C45" s="6" t="str">
        <f t="shared" si="0"/>
        <v/>
      </c>
      <c r="D45" s="6" t="str">
        <f>'[6]Descripcion tipo regimen juridi'!$U47</f>
        <v/>
      </c>
      <c r="E45" s="6" t="str">
        <f t="shared" si="1"/>
        <v/>
      </c>
      <c r="F45" s="6" t="str">
        <f>'[6]Descripcion tipo regimen juridi'!$V47</f>
        <v/>
      </c>
    </row>
    <row r="46" spans="1:6" ht="15.75" thickBot="1" x14ac:dyDescent="0.3">
      <c r="A46" s="8" t="str">
        <f>'[6]Descripcion tipo regimen juridi'!$A48</f>
        <v/>
      </c>
      <c r="B46" s="6" t="str">
        <f>'[6]Descripcion tipo regimen juridi'!$T48</f>
        <v/>
      </c>
      <c r="C46" s="6" t="str">
        <f t="shared" si="0"/>
        <v/>
      </c>
      <c r="D46" s="6" t="str">
        <f>'[6]Descripcion tipo regimen juridi'!$U48</f>
        <v/>
      </c>
      <c r="E46" s="6" t="str">
        <f t="shared" si="1"/>
        <v/>
      </c>
      <c r="F46" s="6" t="str">
        <f>'[6]Descripcion tipo regimen juridi'!$V48</f>
        <v/>
      </c>
    </row>
    <row r="47" spans="1:6" ht="15.75" thickBot="1" x14ac:dyDescent="0.3">
      <c r="A47" s="8" t="str">
        <f>'[6]Descripcion tipo regimen juridi'!$A49</f>
        <v/>
      </c>
      <c r="B47" s="6" t="str">
        <f>'[6]Descripcion tipo regimen juridi'!$T49</f>
        <v/>
      </c>
      <c r="C47" s="6" t="str">
        <f t="shared" si="0"/>
        <v/>
      </c>
      <c r="D47" s="6" t="str">
        <f>'[6]Descripcion tipo regimen juridi'!$U49</f>
        <v/>
      </c>
      <c r="E47" s="6" t="str">
        <f t="shared" si="1"/>
        <v/>
      </c>
      <c r="F47" s="6" t="str">
        <f>'[6]Descripcion tipo regimen juridi'!$V49</f>
        <v/>
      </c>
    </row>
    <row r="48" spans="1:6" ht="15.75" thickBot="1" x14ac:dyDescent="0.3">
      <c r="A48" s="8" t="str">
        <f>'[6]Descripcion tipo regimen juridi'!$A50</f>
        <v/>
      </c>
      <c r="B48" s="6" t="str">
        <f>'[6]Descripcion tipo regimen juridi'!$T50</f>
        <v/>
      </c>
      <c r="C48" s="6" t="str">
        <f t="shared" si="0"/>
        <v/>
      </c>
      <c r="D48" s="6" t="str">
        <f>'[6]Descripcion tipo regimen juridi'!$U50</f>
        <v/>
      </c>
      <c r="E48" s="6" t="str">
        <f t="shared" si="1"/>
        <v/>
      </c>
      <c r="F48" s="6" t="str">
        <f>'[6]Descripcion tipo regimen juridi'!$V50</f>
        <v/>
      </c>
    </row>
    <row r="49" spans="1:6" ht="15.75" thickBot="1" x14ac:dyDescent="0.3">
      <c r="A49" s="8" t="str">
        <f>'[6]Descripcion tipo regimen juridi'!$A51</f>
        <v/>
      </c>
      <c r="B49" s="6" t="str">
        <f>'[6]Descripcion tipo regimen juridi'!$T51</f>
        <v/>
      </c>
      <c r="C49" s="6" t="str">
        <f t="shared" si="0"/>
        <v/>
      </c>
      <c r="D49" s="6" t="str">
        <f>'[6]Descripcion tipo regimen juridi'!$U51</f>
        <v/>
      </c>
      <c r="E49" s="6" t="str">
        <f t="shared" si="1"/>
        <v/>
      </c>
      <c r="F49" s="6" t="str">
        <f>'[6]Descripcion tipo regimen juridi'!$V51</f>
        <v/>
      </c>
    </row>
    <row r="50" spans="1:6" ht="15.75" thickBot="1" x14ac:dyDescent="0.3">
      <c r="A50" s="8" t="str">
        <f>'[6]Descripcion tipo regimen juridi'!$A52</f>
        <v/>
      </c>
      <c r="B50" s="6" t="str">
        <f>'[6]Descripcion tipo regimen juridi'!$T52</f>
        <v/>
      </c>
      <c r="C50" s="6" t="str">
        <f t="shared" si="0"/>
        <v/>
      </c>
      <c r="D50" s="6" t="str">
        <f>'[6]Descripcion tipo regimen juridi'!$U52</f>
        <v/>
      </c>
      <c r="E50" s="6" t="str">
        <f t="shared" si="1"/>
        <v/>
      </c>
      <c r="F50" s="6" t="str">
        <f>'[6]Descripcion tipo regimen juridi'!$V52</f>
        <v/>
      </c>
    </row>
    <row r="51" spans="1:6" ht="15.75" thickBot="1" x14ac:dyDescent="0.3">
      <c r="A51" s="8" t="str">
        <f>'[6]Descripcion tipo regimen juridi'!$A53</f>
        <v/>
      </c>
      <c r="B51" s="6" t="str">
        <f>'[6]Descripcion tipo regimen juridi'!$T53</f>
        <v/>
      </c>
      <c r="C51" s="6" t="str">
        <f t="shared" si="0"/>
        <v/>
      </c>
      <c r="D51" s="6" t="str">
        <f>'[6]Descripcion tipo regimen juridi'!$U53</f>
        <v/>
      </c>
      <c r="E51" s="6" t="str">
        <f t="shared" si="1"/>
        <v/>
      </c>
      <c r="F51" s="6" t="str">
        <f>'[6]Descripcion tipo regimen juridi'!$V53</f>
        <v/>
      </c>
    </row>
    <row r="52" spans="1:6" ht="15.75" thickBot="1" x14ac:dyDescent="0.3">
      <c r="A52" s="8" t="str">
        <f>'[6]Descripcion tipo regimen juridi'!$A54</f>
        <v/>
      </c>
      <c r="B52" s="6" t="str">
        <f>'[6]Descripcion tipo regimen juridi'!$T54</f>
        <v/>
      </c>
      <c r="C52" s="6" t="str">
        <f t="shared" si="0"/>
        <v/>
      </c>
      <c r="D52" s="6" t="str">
        <f>'[6]Descripcion tipo regimen juridi'!$U54</f>
        <v/>
      </c>
      <c r="E52" s="6" t="str">
        <f t="shared" si="1"/>
        <v/>
      </c>
      <c r="F52" s="6" t="str">
        <f>'[6]Descripcion tipo regimen juridi'!$V54</f>
        <v/>
      </c>
    </row>
    <row r="53" spans="1:6" ht="15.75" thickBot="1" x14ac:dyDescent="0.3">
      <c r="A53" s="8" t="str">
        <f>'[6]Descripcion tipo regimen juridi'!$A55</f>
        <v/>
      </c>
      <c r="B53" s="6" t="str">
        <f>'[6]Descripcion tipo regimen juridi'!$T55</f>
        <v/>
      </c>
      <c r="C53" s="6" t="str">
        <f t="shared" si="0"/>
        <v/>
      </c>
      <c r="D53" s="6" t="str">
        <f>'[6]Descripcion tipo regimen juridi'!$U55</f>
        <v/>
      </c>
      <c r="E53" s="6" t="str">
        <f t="shared" si="1"/>
        <v/>
      </c>
      <c r="F53" s="6" t="str">
        <f>'[6]Descripcion tipo regimen juridi'!$V55</f>
        <v/>
      </c>
    </row>
    <row r="54" spans="1:6" ht="15.75" thickBot="1" x14ac:dyDescent="0.3">
      <c r="A54" s="8" t="str">
        <f>'[6]Descripcion tipo regimen juridi'!$A56</f>
        <v/>
      </c>
      <c r="B54" s="6" t="str">
        <f>'[6]Descripcion tipo regimen juridi'!$T56</f>
        <v/>
      </c>
      <c r="C54" s="6" t="str">
        <f t="shared" si="0"/>
        <v/>
      </c>
      <c r="D54" s="6" t="str">
        <f>'[6]Descripcion tipo regimen juridi'!$U56</f>
        <v/>
      </c>
      <c r="E54" s="6" t="str">
        <f t="shared" si="1"/>
        <v/>
      </c>
      <c r="F54" s="6" t="str">
        <f>'[6]Descripcion tipo regimen juridi'!$V56</f>
        <v/>
      </c>
    </row>
    <row r="55" spans="1:6" ht="15.75" thickBot="1" x14ac:dyDescent="0.3">
      <c r="A55" s="8" t="str">
        <f>'[6]Descripcion tipo regimen juridi'!$A57</f>
        <v/>
      </c>
      <c r="B55" s="6" t="str">
        <f>'[6]Descripcion tipo regimen juridi'!$T57</f>
        <v/>
      </c>
      <c r="C55" s="6" t="str">
        <f t="shared" si="0"/>
        <v/>
      </c>
      <c r="D55" s="6" t="str">
        <f>'[6]Descripcion tipo regimen juridi'!$U57</f>
        <v/>
      </c>
      <c r="E55" s="6" t="str">
        <f t="shared" si="1"/>
        <v/>
      </c>
      <c r="F55" s="6" t="str">
        <f>'[6]Descripcion tipo regimen juridi'!$V57</f>
        <v/>
      </c>
    </row>
    <row r="56" spans="1:6" ht="15.75" thickBot="1" x14ac:dyDescent="0.3">
      <c r="A56" s="8" t="str">
        <f>'[6]Descripcion tipo regimen juridi'!$A58</f>
        <v/>
      </c>
      <c r="B56" s="6" t="str">
        <f>'[6]Descripcion tipo regimen juridi'!$T58</f>
        <v/>
      </c>
      <c r="C56" s="6" t="str">
        <f t="shared" si="0"/>
        <v/>
      </c>
      <c r="D56" s="6" t="str">
        <f>'[6]Descripcion tipo regimen juridi'!$U58</f>
        <v/>
      </c>
      <c r="E56" s="6" t="str">
        <f t="shared" si="1"/>
        <v/>
      </c>
      <c r="F56" s="6" t="str">
        <f>'[6]Descripcion tipo regimen juridi'!$V58</f>
        <v/>
      </c>
    </row>
    <row r="57" spans="1:6" ht="15.75" thickBot="1" x14ac:dyDescent="0.3">
      <c r="A57" s="8" t="str">
        <f>'[6]Descripcion tipo regimen juridi'!$A59</f>
        <v/>
      </c>
      <c r="B57" s="6" t="str">
        <f>'[6]Descripcion tipo regimen juridi'!$T59</f>
        <v/>
      </c>
      <c r="C57" s="6" t="str">
        <f t="shared" si="0"/>
        <v/>
      </c>
      <c r="D57" s="6" t="str">
        <f>'[6]Descripcion tipo regimen juridi'!$U59</f>
        <v/>
      </c>
      <c r="E57" s="6" t="str">
        <f t="shared" si="1"/>
        <v/>
      </c>
      <c r="F57" s="6" t="str">
        <f>'[6]Descripcion tipo regimen juridi'!$V59</f>
        <v/>
      </c>
    </row>
    <row r="58" spans="1:6" ht="15.75" thickBot="1" x14ac:dyDescent="0.3">
      <c r="A58" s="8" t="str">
        <f>'[6]Descripcion tipo regimen juridi'!$A60</f>
        <v/>
      </c>
      <c r="B58" s="6" t="str">
        <f>'[6]Descripcion tipo regimen juridi'!$T60</f>
        <v/>
      </c>
      <c r="C58" s="6" t="str">
        <f t="shared" si="0"/>
        <v/>
      </c>
      <c r="D58" s="6" t="str">
        <f>'[6]Descripcion tipo regimen juridi'!$U60</f>
        <v/>
      </c>
      <c r="E58" s="6" t="str">
        <f t="shared" si="1"/>
        <v/>
      </c>
      <c r="F58" s="6" t="str">
        <f>'[6]Descripcion tipo regimen juridi'!$V60</f>
        <v/>
      </c>
    </row>
    <row r="59" spans="1:6" ht="15.75" thickBot="1" x14ac:dyDescent="0.3">
      <c r="A59" s="8" t="str">
        <f>'[6]Descripcion tipo regimen juridi'!$A61</f>
        <v/>
      </c>
      <c r="B59" s="6" t="str">
        <f>'[6]Descripcion tipo regimen juridi'!$T61</f>
        <v/>
      </c>
      <c r="C59" s="6" t="str">
        <f t="shared" si="0"/>
        <v/>
      </c>
      <c r="D59" s="6" t="str">
        <f>'[6]Descripcion tipo regimen juridi'!$U61</f>
        <v/>
      </c>
      <c r="E59" s="6" t="str">
        <f t="shared" si="1"/>
        <v/>
      </c>
      <c r="F59" s="6" t="str">
        <f>'[6]Descripcion tipo regimen juridi'!$V61</f>
        <v/>
      </c>
    </row>
    <row r="60" spans="1:6" ht="15.75" thickBot="1" x14ac:dyDescent="0.3">
      <c r="A60" s="8" t="str">
        <f>'[6]Descripcion tipo regimen juridi'!$A62</f>
        <v/>
      </c>
      <c r="B60" s="6" t="str">
        <f>'[6]Descripcion tipo regimen juridi'!$T62</f>
        <v/>
      </c>
      <c r="C60" s="6" t="str">
        <f t="shared" si="0"/>
        <v/>
      </c>
      <c r="D60" s="6" t="str">
        <f>'[6]Descripcion tipo regimen juridi'!$U62</f>
        <v/>
      </c>
      <c r="E60" s="6" t="str">
        <f t="shared" si="1"/>
        <v/>
      </c>
      <c r="F60" s="6" t="str">
        <f>'[6]Descripcion tipo regimen juridi'!$V62</f>
        <v/>
      </c>
    </row>
    <row r="61" spans="1:6" ht="15.75" thickBot="1" x14ac:dyDescent="0.3">
      <c r="A61" s="8" t="str">
        <f>'[6]Descripcion tipo regimen juridi'!$A63</f>
        <v/>
      </c>
      <c r="B61" s="6" t="str">
        <f>'[6]Descripcion tipo regimen juridi'!$T63</f>
        <v/>
      </c>
      <c r="C61" s="6" t="str">
        <f t="shared" si="0"/>
        <v/>
      </c>
      <c r="D61" s="6" t="str">
        <f>'[6]Descripcion tipo regimen juridi'!$U63</f>
        <v/>
      </c>
      <c r="E61" s="6" t="str">
        <f t="shared" si="1"/>
        <v/>
      </c>
      <c r="F61" s="6" t="str">
        <f>'[6]Descripcion tipo regimen juridi'!$V63</f>
        <v/>
      </c>
    </row>
    <row r="62" spans="1:6" ht="15.75" thickBot="1" x14ac:dyDescent="0.3">
      <c r="A62" s="8" t="str">
        <f>'[6]Descripcion tipo regimen juridi'!$A64</f>
        <v/>
      </c>
      <c r="B62" s="6" t="str">
        <f>'[6]Descripcion tipo regimen juridi'!$T64</f>
        <v/>
      </c>
      <c r="C62" s="6" t="str">
        <f t="shared" si="0"/>
        <v/>
      </c>
      <c r="D62" s="6" t="str">
        <f>'[6]Descripcion tipo regimen juridi'!$U64</f>
        <v/>
      </c>
      <c r="E62" s="6" t="str">
        <f t="shared" si="1"/>
        <v/>
      </c>
      <c r="F62" s="6" t="str">
        <f>'[6]Descripcion tipo regimen juridi'!$V64</f>
        <v/>
      </c>
    </row>
    <row r="63" spans="1:6" ht="15.75" thickBot="1" x14ac:dyDescent="0.3">
      <c r="A63" s="8" t="str">
        <f>'[6]Descripcion tipo regimen juridi'!$A65</f>
        <v/>
      </c>
      <c r="B63" s="6" t="str">
        <f>'[6]Descripcion tipo regimen juridi'!$T65</f>
        <v/>
      </c>
      <c r="C63" s="6" t="str">
        <f t="shared" si="0"/>
        <v/>
      </c>
      <c r="D63" s="6" t="str">
        <f>'[6]Descripcion tipo regimen juridi'!$U65</f>
        <v/>
      </c>
      <c r="E63" s="6" t="str">
        <f t="shared" si="1"/>
        <v/>
      </c>
      <c r="F63" s="6" t="str">
        <f>'[6]Descripcion tipo regimen juridi'!$V65</f>
        <v/>
      </c>
    </row>
    <row r="64" spans="1:6" ht="15.75" thickBot="1" x14ac:dyDescent="0.3">
      <c r="A64" s="8" t="str">
        <f>'[6]Descripcion tipo regimen juridi'!$A66</f>
        <v/>
      </c>
      <c r="B64" s="6" t="str">
        <f>'[6]Descripcion tipo regimen juridi'!$T66</f>
        <v/>
      </c>
      <c r="C64" s="6" t="str">
        <f t="shared" si="0"/>
        <v/>
      </c>
      <c r="D64" s="6" t="str">
        <f>'[6]Descripcion tipo regimen juridi'!$U66</f>
        <v/>
      </c>
      <c r="E64" s="6" t="str">
        <f t="shared" si="1"/>
        <v/>
      </c>
      <c r="F64" s="6" t="str">
        <f>'[6]Descripcion tipo regimen juridi'!$V66</f>
        <v/>
      </c>
    </row>
    <row r="65" spans="1:6" ht="15.75" thickBot="1" x14ac:dyDescent="0.3">
      <c r="A65" s="8" t="str">
        <f>'[6]Descripcion tipo regimen juridi'!$A67</f>
        <v/>
      </c>
      <c r="B65" s="6" t="str">
        <f>'[6]Descripcion tipo regimen juridi'!$T67</f>
        <v/>
      </c>
      <c r="C65" s="6" t="str">
        <f t="shared" si="0"/>
        <v/>
      </c>
      <c r="D65" s="6" t="str">
        <f>'[6]Descripcion tipo regimen juridi'!$U67</f>
        <v/>
      </c>
      <c r="E65" s="6" t="str">
        <f t="shared" si="1"/>
        <v/>
      </c>
      <c r="F65" s="6" t="str">
        <f>'[6]Descripcion tipo regimen juridi'!$V67</f>
        <v/>
      </c>
    </row>
    <row r="66" spans="1:6" ht="15.75" thickBot="1" x14ac:dyDescent="0.3">
      <c r="A66" s="8" t="str">
        <f>'[6]Descripcion tipo regimen juridi'!$A68</f>
        <v/>
      </c>
      <c r="B66" s="6" t="str">
        <f>'[6]Descripcion tipo regimen juridi'!$T68</f>
        <v/>
      </c>
      <c r="C66" s="6" t="str">
        <f t="shared" si="0"/>
        <v/>
      </c>
      <c r="D66" s="6" t="str">
        <f>'[6]Descripcion tipo regimen juridi'!$U68</f>
        <v/>
      </c>
      <c r="E66" s="6" t="str">
        <f t="shared" si="1"/>
        <v/>
      </c>
      <c r="F66" s="6" t="str">
        <f>'[6]Descripcion tipo regimen juridi'!$V68</f>
        <v/>
      </c>
    </row>
    <row r="67" spans="1:6" ht="15.75" thickBot="1" x14ac:dyDescent="0.3">
      <c r="A67" s="8" t="str">
        <f>'[6]Descripcion tipo regimen juridi'!$A69</f>
        <v/>
      </c>
      <c r="B67" s="6" t="str">
        <f>'[6]Descripcion tipo regimen juridi'!$T69</f>
        <v/>
      </c>
      <c r="C67" s="6" t="str">
        <f t="shared" ref="C67:C130" si="2">IF($B67="","",IF($B67=0,0,(($B67/$F67)*100)))</f>
        <v/>
      </c>
      <c r="D67" s="6" t="str">
        <f>'[6]Descripcion tipo regimen juridi'!$U69</f>
        <v/>
      </c>
      <c r="E67" s="6" t="str">
        <f t="shared" ref="E67:E130" si="3">IF($D67="","",IF(($D67)=0,0,(($D67/$F67)*100)))</f>
        <v/>
      </c>
      <c r="F67" s="6" t="str">
        <f>'[6]Descripcion tipo regimen juridi'!$V69</f>
        <v/>
      </c>
    </row>
    <row r="68" spans="1:6" ht="15.75" thickBot="1" x14ac:dyDescent="0.3">
      <c r="A68" s="8" t="str">
        <f>'[6]Descripcion tipo regimen juridi'!$A70</f>
        <v/>
      </c>
      <c r="B68" s="6" t="str">
        <f>'[6]Descripcion tipo regimen juridi'!$T70</f>
        <v/>
      </c>
      <c r="C68" s="6" t="str">
        <f t="shared" si="2"/>
        <v/>
      </c>
      <c r="D68" s="6" t="str">
        <f>'[6]Descripcion tipo regimen juridi'!$U70</f>
        <v/>
      </c>
      <c r="E68" s="6" t="str">
        <f t="shared" si="3"/>
        <v/>
      </c>
      <c r="F68" s="6" t="str">
        <f>'[6]Descripcion tipo regimen juridi'!$V70</f>
        <v/>
      </c>
    </row>
    <row r="69" spans="1:6" ht="15.75" thickBot="1" x14ac:dyDescent="0.3">
      <c r="A69" s="8" t="str">
        <f>'[6]Descripcion tipo regimen juridi'!$A71</f>
        <v/>
      </c>
      <c r="B69" s="6" t="str">
        <f>'[6]Descripcion tipo regimen juridi'!$T71</f>
        <v/>
      </c>
      <c r="C69" s="6" t="str">
        <f t="shared" si="2"/>
        <v/>
      </c>
      <c r="D69" s="6" t="str">
        <f>'[6]Descripcion tipo regimen juridi'!$U71</f>
        <v/>
      </c>
      <c r="E69" s="6" t="str">
        <f t="shared" si="3"/>
        <v/>
      </c>
      <c r="F69" s="6" t="str">
        <f>'[6]Descripcion tipo regimen juridi'!$V71</f>
        <v/>
      </c>
    </row>
    <row r="70" spans="1:6" ht="15.75" thickBot="1" x14ac:dyDescent="0.3">
      <c r="A70" s="8" t="str">
        <f>'[6]Descripcion tipo regimen juridi'!$A72</f>
        <v/>
      </c>
      <c r="B70" s="6" t="str">
        <f>'[6]Descripcion tipo regimen juridi'!$T72</f>
        <v/>
      </c>
      <c r="C70" s="6" t="str">
        <f t="shared" si="2"/>
        <v/>
      </c>
      <c r="D70" s="6" t="str">
        <f>'[6]Descripcion tipo regimen juridi'!$U72</f>
        <v/>
      </c>
      <c r="E70" s="6" t="str">
        <f t="shared" si="3"/>
        <v/>
      </c>
      <c r="F70" s="6" t="str">
        <f>'[6]Descripcion tipo regimen juridi'!$V72</f>
        <v/>
      </c>
    </row>
    <row r="71" spans="1:6" ht="15.75" thickBot="1" x14ac:dyDescent="0.3">
      <c r="A71" s="8" t="str">
        <f>'[6]Descripcion tipo regimen juridi'!$A73</f>
        <v/>
      </c>
      <c r="B71" s="6" t="str">
        <f>'[6]Descripcion tipo regimen juridi'!$T73</f>
        <v/>
      </c>
      <c r="C71" s="6" t="str">
        <f t="shared" si="2"/>
        <v/>
      </c>
      <c r="D71" s="6" t="str">
        <f>'[6]Descripcion tipo regimen juridi'!$U73</f>
        <v/>
      </c>
      <c r="E71" s="6" t="str">
        <f t="shared" si="3"/>
        <v/>
      </c>
      <c r="F71" s="6" t="str">
        <f>'[6]Descripcion tipo regimen juridi'!$V73</f>
        <v/>
      </c>
    </row>
    <row r="72" spans="1:6" ht="15.75" thickBot="1" x14ac:dyDescent="0.3">
      <c r="A72" s="8" t="str">
        <f>'[6]Descripcion tipo regimen juridi'!$A74</f>
        <v/>
      </c>
      <c r="B72" s="6" t="str">
        <f>'[6]Descripcion tipo regimen juridi'!$T74</f>
        <v/>
      </c>
      <c r="C72" s="6" t="str">
        <f t="shared" si="2"/>
        <v/>
      </c>
      <c r="D72" s="6" t="str">
        <f>'[6]Descripcion tipo regimen juridi'!$U74</f>
        <v/>
      </c>
      <c r="E72" s="6" t="str">
        <f t="shared" si="3"/>
        <v/>
      </c>
      <c r="F72" s="6" t="str">
        <f>'[6]Descripcion tipo regimen juridi'!$V74</f>
        <v/>
      </c>
    </row>
    <row r="73" spans="1:6" ht="15.75" thickBot="1" x14ac:dyDescent="0.3">
      <c r="A73" s="8" t="str">
        <f>'[6]Descripcion tipo regimen juridi'!$A75</f>
        <v/>
      </c>
      <c r="B73" s="6" t="str">
        <f>'[6]Descripcion tipo regimen juridi'!$T75</f>
        <v/>
      </c>
      <c r="C73" s="6" t="str">
        <f t="shared" si="2"/>
        <v/>
      </c>
      <c r="D73" s="6" t="str">
        <f>'[6]Descripcion tipo regimen juridi'!$U75</f>
        <v/>
      </c>
      <c r="E73" s="6" t="str">
        <f t="shared" si="3"/>
        <v/>
      </c>
      <c r="F73" s="6" t="str">
        <f>'[6]Descripcion tipo regimen juridi'!$V75</f>
        <v/>
      </c>
    </row>
    <row r="74" spans="1:6" ht="15.75" thickBot="1" x14ac:dyDescent="0.3">
      <c r="A74" s="8" t="str">
        <f>'[6]Descripcion tipo regimen juridi'!$A76</f>
        <v/>
      </c>
      <c r="B74" s="6" t="str">
        <f>'[6]Descripcion tipo regimen juridi'!$T76</f>
        <v/>
      </c>
      <c r="C74" s="6" t="str">
        <f t="shared" si="2"/>
        <v/>
      </c>
      <c r="D74" s="6" t="str">
        <f>'[6]Descripcion tipo regimen juridi'!$U76</f>
        <v/>
      </c>
      <c r="E74" s="6" t="str">
        <f t="shared" si="3"/>
        <v/>
      </c>
      <c r="F74" s="6" t="str">
        <f>'[6]Descripcion tipo regimen juridi'!$V76</f>
        <v/>
      </c>
    </row>
    <row r="75" spans="1:6" ht="15.75" thickBot="1" x14ac:dyDescent="0.3">
      <c r="A75" s="8" t="str">
        <f>'[6]Descripcion tipo regimen juridi'!$A77</f>
        <v/>
      </c>
      <c r="B75" s="6" t="str">
        <f>'[6]Descripcion tipo regimen juridi'!$T77</f>
        <v/>
      </c>
      <c r="C75" s="6" t="str">
        <f t="shared" si="2"/>
        <v/>
      </c>
      <c r="D75" s="6" t="str">
        <f>'[6]Descripcion tipo regimen juridi'!$U77</f>
        <v/>
      </c>
      <c r="E75" s="6" t="str">
        <f t="shared" si="3"/>
        <v/>
      </c>
      <c r="F75" s="6" t="str">
        <f>'[6]Descripcion tipo regimen juridi'!$V77</f>
        <v/>
      </c>
    </row>
    <row r="76" spans="1:6" ht="15.75" thickBot="1" x14ac:dyDescent="0.3">
      <c r="A76" s="8" t="str">
        <f>'[6]Descripcion tipo regimen juridi'!$A78</f>
        <v/>
      </c>
      <c r="B76" s="6" t="str">
        <f>'[6]Descripcion tipo regimen juridi'!$T78</f>
        <v/>
      </c>
      <c r="C76" s="6" t="str">
        <f t="shared" si="2"/>
        <v/>
      </c>
      <c r="D76" s="6" t="str">
        <f>'[6]Descripcion tipo regimen juridi'!$U78</f>
        <v/>
      </c>
      <c r="E76" s="6" t="str">
        <f t="shared" si="3"/>
        <v/>
      </c>
      <c r="F76" s="6" t="str">
        <f>'[6]Descripcion tipo regimen juridi'!$V78</f>
        <v/>
      </c>
    </row>
    <row r="77" spans="1:6" ht="15.75" thickBot="1" x14ac:dyDescent="0.3">
      <c r="A77" s="8" t="str">
        <f>'[6]Descripcion tipo regimen juridi'!$A79</f>
        <v/>
      </c>
      <c r="B77" s="6" t="str">
        <f>'[6]Descripcion tipo regimen juridi'!$T79</f>
        <v/>
      </c>
      <c r="C77" s="6" t="str">
        <f t="shared" si="2"/>
        <v/>
      </c>
      <c r="D77" s="6" t="str">
        <f>'[6]Descripcion tipo regimen juridi'!$U79</f>
        <v/>
      </c>
      <c r="E77" s="6" t="str">
        <f t="shared" si="3"/>
        <v/>
      </c>
      <c r="F77" s="6" t="str">
        <f>'[6]Descripcion tipo regimen juridi'!$V79</f>
        <v/>
      </c>
    </row>
    <row r="78" spans="1:6" ht="15.75" thickBot="1" x14ac:dyDescent="0.3">
      <c r="A78" s="8" t="str">
        <f>'[6]Descripcion tipo regimen juridi'!$A80</f>
        <v/>
      </c>
      <c r="B78" s="6" t="str">
        <f>'[6]Descripcion tipo regimen juridi'!$T80</f>
        <v/>
      </c>
      <c r="C78" s="6" t="str">
        <f t="shared" si="2"/>
        <v/>
      </c>
      <c r="D78" s="6" t="str">
        <f>'[6]Descripcion tipo regimen juridi'!$U80</f>
        <v/>
      </c>
      <c r="E78" s="6" t="str">
        <f t="shared" si="3"/>
        <v/>
      </c>
      <c r="F78" s="6" t="str">
        <f>'[6]Descripcion tipo regimen juridi'!$V80</f>
        <v/>
      </c>
    </row>
    <row r="79" spans="1:6" ht="15.75" thickBot="1" x14ac:dyDescent="0.3">
      <c r="A79" s="8" t="str">
        <f>'[6]Descripcion tipo regimen juridi'!$A81</f>
        <v/>
      </c>
      <c r="B79" s="6" t="str">
        <f>'[6]Descripcion tipo regimen juridi'!$T81</f>
        <v/>
      </c>
      <c r="C79" s="6" t="str">
        <f t="shared" si="2"/>
        <v/>
      </c>
      <c r="D79" s="6" t="str">
        <f>'[6]Descripcion tipo regimen juridi'!$U81</f>
        <v/>
      </c>
      <c r="E79" s="6" t="str">
        <f t="shared" si="3"/>
        <v/>
      </c>
      <c r="F79" s="6" t="str">
        <f>'[6]Descripcion tipo regimen juridi'!$V81</f>
        <v/>
      </c>
    </row>
    <row r="80" spans="1:6" ht="15.75" thickBot="1" x14ac:dyDescent="0.3">
      <c r="A80" s="8" t="str">
        <f>'[6]Descripcion tipo regimen juridi'!$A82</f>
        <v/>
      </c>
      <c r="B80" s="6" t="str">
        <f>'[6]Descripcion tipo regimen juridi'!$T82</f>
        <v/>
      </c>
      <c r="C80" s="6" t="str">
        <f t="shared" si="2"/>
        <v/>
      </c>
      <c r="D80" s="6" t="str">
        <f>'[6]Descripcion tipo regimen juridi'!$U82</f>
        <v/>
      </c>
      <c r="E80" s="6" t="str">
        <f t="shared" si="3"/>
        <v/>
      </c>
      <c r="F80" s="6" t="str">
        <f>'[6]Descripcion tipo regimen juridi'!$V82</f>
        <v/>
      </c>
    </row>
    <row r="81" spans="1:6" ht="15.75" thickBot="1" x14ac:dyDescent="0.3">
      <c r="A81" s="8" t="str">
        <f>'[6]Descripcion tipo regimen juridi'!$A83</f>
        <v/>
      </c>
      <c r="B81" s="6" t="str">
        <f>'[6]Descripcion tipo regimen juridi'!$T83</f>
        <v/>
      </c>
      <c r="C81" s="6" t="str">
        <f t="shared" si="2"/>
        <v/>
      </c>
      <c r="D81" s="6" t="str">
        <f>'[6]Descripcion tipo regimen juridi'!$U83</f>
        <v/>
      </c>
      <c r="E81" s="6" t="str">
        <f t="shared" si="3"/>
        <v/>
      </c>
      <c r="F81" s="6" t="str">
        <f>'[6]Descripcion tipo regimen juridi'!$V83</f>
        <v/>
      </c>
    </row>
    <row r="82" spans="1:6" ht="15.75" thickBot="1" x14ac:dyDescent="0.3">
      <c r="A82" s="8" t="str">
        <f>'[6]Descripcion tipo regimen juridi'!$A84</f>
        <v/>
      </c>
      <c r="B82" s="6" t="str">
        <f>'[6]Descripcion tipo regimen juridi'!$T84</f>
        <v/>
      </c>
      <c r="C82" s="6" t="str">
        <f t="shared" si="2"/>
        <v/>
      </c>
      <c r="D82" s="6" t="str">
        <f>'[6]Descripcion tipo regimen juridi'!$U84</f>
        <v/>
      </c>
      <c r="E82" s="6" t="str">
        <f t="shared" si="3"/>
        <v/>
      </c>
      <c r="F82" s="6" t="str">
        <f>'[6]Descripcion tipo regimen juridi'!$V84</f>
        <v/>
      </c>
    </row>
    <row r="83" spans="1:6" ht="15.75" thickBot="1" x14ac:dyDescent="0.3">
      <c r="A83" s="8" t="str">
        <f>'[6]Descripcion tipo regimen juridi'!$A85</f>
        <v/>
      </c>
      <c r="B83" s="6" t="str">
        <f>'[6]Descripcion tipo regimen juridi'!$T85</f>
        <v/>
      </c>
      <c r="C83" s="6" t="str">
        <f t="shared" si="2"/>
        <v/>
      </c>
      <c r="D83" s="6" t="str">
        <f>'[6]Descripcion tipo regimen juridi'!$U85</f>
        <v/>
      </c>
      <c r="E83" s="6" t="str">
        <f t="shared" si="3"/>
        <v/>
      </c>
      <c r="F83" s="6" t="str">
        <f>'[6]Descripcion tipo regimen juridi'!$V85</f>
        <v/>
      </c>
    </row>
    <row r="84" spans="1:6" ht="15.75" thickBot="1" x14ac:dyDescent="0.3">
      <c r="A84" s="8" t="str">
        <f>'[6]Descripcion tipo regimen juridi'!$A86</f>
        <v/>
      </c>
      <c r="B84" s="6" t="str">
        <f>'[6]Descripcion tipo regimen juridi'!$T86</f>
        <v/>
      </c>
      <c r="C84" s="6" t="str">
        <f t="shared" si="2"/>
        <v/>
      </c>
      <c r="D84" s="6" t="str">
        <f>'[6]Descripcion tipo regimen juridi'!$U86</f>
        <v/>
      </c>
      <c r="E84" s="6" t="str">
        <f t="shared" si="3"/>
        <v/>
      </c>
      <c r="F84" s="6" t="str">
        <f>'[6]Descripcion tipo regimen juridi'!$V86</f>
        <v/>
      </c>
    </row>
    <row r="85" spans="1:6" ht="15.75" thickBot="1" x14ac:dyDescent="0.3">
      <c r="A85" s="8" t="str">
        <f>'[6]Descripcion tipo regimen juridi'!$A87</f>
        <v/>
      </c>
      <c r="B85" s="6" t="str">
        <f>'[6]Descripcion tipo regimen juridi'!$T87</f>
        <v/>
      </c>
      <c r="C85" s="6" t="str">
        <f t="shared" si="2"/>
        <v/>
      </c>
      <c r="D85" s="6" t="str">
        <f>'[6]Descripcion tipo regimen juridi'!$U87</f>
        <v/>
      </c>
      <c r="E85" s="6" t="str">
        <f t="shared" si="3"/>
        <v/>
      </c>
      <c r="F85" s="6" t="str">
        <f>'[6]Descripcion tipo regimen juridi'!$V87</f>
        <v/>
      </c>
    </row>
    <row r="86" spans="1:6" ht="15.75" thickBot="1" x14ac:dyDescent="0.3">
      <c r="A86" s="8" t="str">
        <f>'[6]Descripcion tipo regimen juridi'!$A88</f>
        <v/>
      </c>
      <c r="B86" s="6" t="str">
        <f>'[6]Descripcion tipo regimen juridi'!$T88</f>
        <v/>
      </c>
      <c r="C86" s="6" t="str">
        <f t="shared" si="2"/>
        <v/>
      </c>
      <c r="D86" s="6" t="str">
        <f>'[6]Descripcion tipo regimen juridi'!$U88</f>
        <v/>
      </c>
      <c r="E86" s="6" t="str">
        <f t="shared" si="3"/>
        <v/>
      </c>
      <c r="F86" s="6" t="str">
        <f>'[6]Descripcion tipo regimen juridi'!$V88</f>
        <v/>
      </c>
    </row>
    <row r="87" spans="1:6" ht="15.75" thickBot="1" x14ac:dyDescent="0.3">
      <c r="A87" s="8" t="str">
        <f>'[6]Descripcion tipo regimen juridi'!$A89</f>
        <v/>
      </c>
      <c r="B87" s="6" t="str">
        <f>'[6]Descripcion tipo regimen juridi'!$T89</f>
        <v/>
      </c>
      <c r="C87" s="6" t="str">
        <f t="shared" si="2"/>
        <v/>
      </c>
      <c r="D87" s="6" t="str">
        <f>'[6]Descripcion tipo regimen juridi'!$U89</f>
        <v/>
      </c>
      <c r="E87" s="6" t="str">
        <f t="shared" si="3"/>
        <v/>
      </c>
      <c r="F87" s="6" t="str">
        <f>'[6]Descripcion tipo regimen juridi'!$V89</f>
        <v/>
      </c>
    </row>
    <row r="88" spans="1:6" ht="15.75" thickBot="1" x14ac:dyDescent="0.3">
      <c r="A88" s="8" t="str">
        <f>'[6]Descripcion tipo regimen juridi'!$A90</f>
        <v/>
      </c>
      <c r="B88" s="6" t="str">
        <f>'[6]Descripcion tipo regimen juridi'!$T90</f>
        <v/>
      </c>
      <c r="C88" s="6" t="str">
        <f t="shared" si="2"/>
        <v/>
      </c>
      <c r="D88" s="6" t="str">
        <f>'[6]Descripcion tipo regimen juridi'!$U90</f>
        <v/>
      </c>
      <c r="E88" s="6" t="str">
        <f t="shared" si="3"/>
        <v/>
      </c>
      <c r="F88" s="6" t="str">
        <f>'[6]Descripcion tipo regimen juridi'!$V90</f>
        <v/>
      </c>
    </row>
    <row r="89" spans="1:6" ht="15.75" thickBot="1" x14ac:dyDescent="0.3">
      <c r="A89" s="8" t="str">
        <f>'[6]Descripcion tipo regimen juridi'!$A91</f>
        <v/>
      </c>
      <c r="B89" s="6" t="str">
        <f>'[6]Descripcion tipo regimen juridi'!$T91</f>
        <v/>
      </c>
      <c r="C89" s="6" t="str">
        <f t="shared" si="2"/>
        <v/>
      </c>
      <c r="D89" s="6" t="str">
        <f>'[6]Descripcion tipo regimen juridi'!$U91</f>
        <v/>
      </c>
      <c r="E89" s="6" t="str">
        <f t="shared" si="3"/>
        <v/>
      </c>
      <c r="F89" s="6" t="str">
        <f>'[6]Descripcion tipo regimen juridi'!$V91</f>
        <v/>
      </c>
    </row>
    <row r="90" spans="1:6" ht="15.75" thickBot="1" x14ac:dyDescent="0.3">
      <c r="A90" s="8" t="str">
        <f>'[6]Descripcion tipo regimen juridi'!$A92</f>
        <v/>
      </c>
      <c r="B90" s="6" t="str">
        <f>'[6]Descripcion tipo regimen juridi'!$T92</f>
        <v/>
      </c>
      <c r="C90" s="6" t="str">
        <f t="shared" si="2"/>
        <v/>
      </c>
      <c r="D90" s="6" t="str">
        <f>'[6]Descripcion tipo regimen juridi'!$U92</f>
        <v/>
      </c>
      <c r="E90" s="6" t="str">
        <f t="shared" si="3"/>
        <v/>
      </c>
      <c r="F90" s="6" t="str">
        <f>'[6]Descripcion tipo regimen juridi'!$V92</f>
        <v/>
      </c>
    </row>
    <row r="91" spans="1:6" ht="15.75" thickBot="1" x14ac:dyDescent="0.3">
      <c r="A91" s="8" t="str">
        <f>'[6]Descripcion tipo regimen juridi'!$A93</f>
        <v/>
      </c>
      <c r="B91" s="6" t="str">
        <f>'[6]Descripcion tipo regimen juridi'!$T93</f>
        <v/>
      </c>
      <c r="C91" s="6" t="str">
        <f t="shared" si="2"/>
        <v/>
      </c>
      <c r="D91" s="6" t="str">
        <f>'[6]Descripcion tipo regimen juridi'!$U93</f>
        <v/>
      </c>
      <c r="E91" s="6" t="str">
        <f t="shared" si="3"/>
        <v/>
      </c>
      <c r="F91" s="6" t="str">
        <f>'[6]Descripcion tipo regimen juridi'!$V93</f>
        <v/>
      </c>
    </row>
    <row r="92" spans="1:6" ht="15.75" thickBot="1" x14ac:dyDescent="0.3">
      <c r="A92" s="8" t="str">
        <f>'[6]Descripcion tipo regimen juridi'!$A94</f>
        <v/>
      </c>
      <c r="B92" s="6" t="str">
        <f>'[6]Descripcion tipo regimen juridi'!$T94</f>
        <v/>
      </c>
      <c r="C92" s="6" t="str">
        <f t="shared" si="2"/>
        <v/>
      </c>
      <c r="D92" s="6" t="str">
        <f>'[6]Descripcion tipo regimen juridi'!$U94</f>
        <v/>
      </c>
      <c r="E92" s="6" t="str">
        <f t="shared" si="3"/>
        <v/>
      </c>
      <c r="F92" s="6" t="str">
        <f>'[6]Descripcion tipo regimen juridi'!$V94</f>
        <v/>
      </c>
    </row>
    <row r="93" spans="1:6" ht="15.75" thickBot="1" x14ac:dyDescent="0.3">
      <c r="A93" s="8" t="str">
        <f>'[6]Descripcion tipo regimen juridi'!$A95</f>
        <v/>
      </c>
      <c r="B93" s="6" t="str">
        <f>'[6]Descripcion tipo regimen juridi'!$T95</f>
        <v/>
      </c>
      <c r="C93" s="6" t="str">
        <f t="shared" si="2"/>
        <v/>
      </c>
      <c r="D93" s="6" t="str">
        <f>'[6]Descripcion tipo regimen juridi'!$U95</f>
        <v/>
      </c>
      <c r="E93" s="6" t="str">
        <f t="shared" si="3"/>
        <v/>
      </c>
      <c r="F93" s="6" t="str">
        <f>'[6]Descripcion tipo regimen juridi'!$V95</f>
        <v/>
      </c>
    </row>
    <row r="94" spans="1:6" ht="15.75" thickBot="1" x14ac:dyDescent="0.3">
      <c r="A94" s="8" t="str">
        <f>'[6]Descripcion tipo regimen juridi'!$A96</f>
        <v/>
      </c>
      <c r="B94" s="6" t="str">
        <f>'[6]Descripcion tipo regimen juridi'!$T96</f>
        <v/>
      </c>
      <c r="C94" s="6" t="str">
        <f t="shared" si="2"/>
        <v/>
      </c>
      <c r="D94" s="6" t="str">
        <f>'[6]Descripcion tipo regimen juridi'!$U96</f>
        <v/>
      </c>
      <c r="E94" s="6" t="str">
        <f t="shared" si="3"/>
        <v/>
      </c>
      <c r="F94" s="6" t="str">
        <f>'[6]Descripcion tipo regimen juridi'!$V96</f>
        <v/>
      </c>
    </row>
    <row r="95" spans="1:6" ht="15.75" thickBot="1" x14ac:dyDescent="0.3">
      <c r="A95" s="8" t="str">
        <f>'[6]Descripcion tipo regimen juridi'!$A97</f>
        <v/>
      </c>
      <c r="B95" s="6" t="str">
        <f>'[6]Descripcion tipo regimen juridi'!$T97</f>
        <v/>
      </c>
      <c r="C95" s="6" t="str">
        <f t="shared" si="2"/>
        <v/>
      </c>
      <c r="D95" s="6" t="str">
        <f>'[6]Descripcion tipo regimen juridi'!$U97</f>
        <v/>
      </c>
      <c r="E95" s="6" t="str">
        <f t="shared" si="3"/>
        <v/>
      </c>
      <c r="F95" s="6" t="str">
        <f>'[6]Descripcion tipo regimen juridi'!$V97</f>
        <v/>
      </c>
    </row>
    <row r="96" spans="1:6" ht="15.75" thickBot="1" x14ac:dyDescent="0.3">
      <c r="A96" s="8" t="str">
        <f>'[6]Descripcion tipo regimen juridi'!$A98</f>
        <v/>
      </c>
      <c r="B96" s="6" t="str">
        <f>'[6]Descripcion tipo regimen juridi'!$T98</f>
        <v/>
      </c>
      <c r="C96" s="6" t="str">
        <f t="shared" si="2"/>
        <v/>
      </c>
      <c r="D96" s="6" t="str">
        <f>'[6]Descripcion tipo regimen juridi'!$U98</f>
        <v/>
      </c>
      <c r="E96" s="6" t="str">
        <f t="shared" si="3"/>
        <v/>
      </c>
      <c r="F96" s="6" t="str">
        <f>'[6]Descripcion tipo regimen juridi'!$V98</f>
        <v/>
      </c>
    </row>
    <row r="97" spans="1:6" ht="15.75" thickBot="1" x14ac:dyDescent="0.3">
      <c r="A97" s="8" t="str">
        <f>'[6]Descripcion tipo regimen juridi'!$A99</f>
        <v/>
      </c>
      <c r="B97" s="6" t="str">
        <f>'[6]Descripcion tipo regimen juridi'!$T99</f>
        <v/>
      </c>
      <c r="C97" s="6" t="str">
        <f t="shared" si="2"/>
        <v/>
      </c>
      <c r="D97" s="6" t="str">
        <f>'[6]Descripcion tipo regimen juridi'!$U99</f>
        <v/>
      </c>
      <c r="E97" s="6" t="str">
        <f t="shared" si="3"/>
        <v/>
      </c>
      <c r="F97" s="6" t="str">
        <f>'[6]Descripcion tipo regimen juridi'!$V99</f>
        <v/>
      </c>
    </row>
    <row r="98" spans="1:6" ht="15.75" thickBot="1" x14ac:dyDescent="0.3">
      <c r="A98" s="8" t="str">
        <f>'[6]Descripcion tipo regimen juridi'!$A100</f>
        <v/>
      </c>
      <c r="B98" s="6" t="str">
        <f>'[6]Descripcion tipo regimen juridi'!$T100</f>
        <v/>
      </c>
      <c r="C98" s="6" t="str">
        <f t="shared" si="2"/>
        <v/>
      </c>
      <c r="D98" s="6" t="str">
        <f>'[6]Descripcion tipo regimen juridi'!$U100</f>
        <v/>
      </c>
      <c r="E98" s="6" t="str">
        <f t="shared" si="3"/>
        <v/>
      </c>
      <c r="F98" s="6" t="str">
        <f>'[6]Descripcion tipo regimen juridi'!$V100</f>
        <v/>
      </c>
    </row>
    <row r="99" spans="1:6" ht="15.75" thickBot="1" x14ac:dyDescent="0.3">
      <c r="A99" s="8" t="str">
        <f>'[6]Descripcion tipo regimen juridi'!$A101</f>
        <v/>
      </c>
      <c r="B99" s="6" t="str">
        <f>'[6]Descripcion tipo regimen juridi'!$T101</f>
        <v/>
      </c>
      <c r="C99" s="6" t="str">
        <f t="shared" si="2"/>
        <v/>
      </c>
      <c r="D99" s="6" t="str">
        <f>'[6]Descripcion tipo regimen juridi'!$U101</f>
        <v/>
      </c>
      <c r="E99" s="6" t="str">
        <f t="shared" si="3"/>
        <v/>
      </c>
      <c r="F99" s="6" t="str">
        <f>'[6]Descripcion tipo regimen juridi'!$V101</f>
        <v/>
      </c>
    </row>
    <row r="100" spans="1:6" ht="15.75" thickBot="1" x14ac:dyDescent="0.3">
      <c r="A100" s="8" t="str">
        <f>'[6]Descripcion tipo regimen juridi'!$A102</f>
        <v/>
      </c>
      <c r="B100" s="6" t="str">
        <f>'[6]Descripcion tipo regimen juridi'!$T102</f>
        <v/>
      </c>
      <c r="C100" s="6" t="str">
        <f t="shared" si="2"/>
        <v/>
      </c>
      <c r="D100" s="6" t="str">
        <f>'[6]Descripcion tipo regimen juridi'!$U102</f>
        <v/>
      </c>
      <c r="E100" s="6" t="str">
        <f t="shared" si="3"/>
        <v/>
      </c>
      <c r="F100" s="6" t="str">
        <f>'[6]Descripcion tipo regimen juridi'!$V102</f>
        <v/>
      </c>
    </row>
    <row r="101" spans="1:6" ht="15.75" thickBot="1" x14ac:dyDescent="0.3">
      <c r="A101" s="8" t="str">
        <f>'[6]Descripcion tipo regimen juridi'!$A103</f>
        <v/>
      </c>
      <c r="B101" s="6" t="str">
        <f>'[6]Descripcion tipo regimen juridi'!$T103</f>
        <v/>
      </c>
      <c r="C101" s="6" t="str">
        <f t="shared" si="2"/>
        <v/>
      </c>
      <c r="D101" s="6" t="str">
        <f>'[6]Descripcion tipo regimen juridi'!$U103</f>
        <v/>
      </c>
      <c r="E101" s="6" t="str">
        <f t="shared" si="3"/>
        <v/>
      </c>
      <c r="F101" s="6" t="str">
        <f>'[6]Descripcion tipo regimen juridi'!$V103</f>
        <v/>
      </c>
    </row>
    <row r="102" spans="1:6" ht="15.75" thickBot="1" x14ac:dyDescent="0.3">
      <c r="A102" s="8" t="str">
        <f>'[6]Descripcion tipo regimen juridi'!$A104</f>
        <v/>
      </c>
      <c r="B102" s="6" t="str">
        <f>'[6]Descripcion tipo regimen juridi'!$T104</f>
        <v/>
      </c>
      <c r="C102" s="6" t="str">
        <f t="shared" si="2"/>
        <v/>
      </c>
      <c r="D102" s="6" t="str">
        <f>'[6]Descripcion tipo regimen juridi'!$U104</f>
        <v/>
      </c>
      <c r="E102" s="6" t="str">
        <f t="shared" si="3"/>
        <v/>
      </c>
      <c r="F102" s="6" t="str">
        <f>'[6]Descripcion tipo regimen juridi'!$V104</f>
        <v/>
      </c>
    </row>
    <row r="103" spans="1:6" ht="15.75" thickBot="1" x14ac:dyDescent="0.3">
      <c r="A103" s="8" t="str">
        <f>'[6]Descripcion tipo regimen juridi'!$A105</f>
        <v/>
      </c>
      <c r="B103" s="6" t="str">
        <f>'[6]Descripcion tipo regimen juridi'!$T105</f>
        <v/>
      </c>
      <c r="C103" s="6" t="str">
        <f t="shared" si="2"/>
        <v/>
      </c>
      <c r="D103" s="6" t="str">
        <f>'[6]Descripcion tipo regimen juridi'!$U105</f>
        <v/>
      </c>
      <c r="E103" s="6" t="str">
        <f t="shared" si="3"/>
        <v/>
      </c>
      <c r="F103" s="6" t="str">
        <f>'[6]Descripcion tipo regimen juridi'!$V105</f>
        <v/>
      </c>
    </row>
    <row r="104" spans="1:6" ht="15.75" thickBot="1" x14ac:dyDescent="0.3">
      <c r="A104" s="8" t="str">
        <f>'[6]Descripcion tipo regimen juridi'!$A106</f>
        <v/>
      </c>
      <c r="B104" s="6" t="str">
        <f>'[6]Descripcion tipo regimen juridi'!$T106</f>
        <v/>
      </c>
      <c r="C104" s="6" t="str">
        <f t="shared" si="2"/>
        <v/>
      </c>
      <c r="D104" s="6" t="str">
        <f>'[6]Descripcion tipo regimen juridi'!$U106</f>
        <v/>
      </c>
      <c r="E104" s="6" t="str">
        <f t="shared" si="3"/>
        <v/>
      </c>
      <c r="F104" s="6" t="str">
        <f>'[6]Descripcion tipo regimen juridi'!$V106</f>
        <v/>
      </c>
    </row>
    <row r="105" spans="1:6" ht="15.75" thickBot="1" x14ac:dyDescent="0.3">
      <c r="A105" s="8" t="str">
        <f>'[6]Descripcion tipo regimen juridi'!$A107</f>
        <v/>
      </c>
      <c r="B105" s="6" t="str">
        <f>'[6]Descripcion tipo regimen juridi'!$T107</f>
        <v/>
      </c>
      <c r="C105" s="6" t="str">
        <f t="shared" si="2"/>
        <v/>
      </c>
      <c r="D105" s="6" t="str">
        <f>'[6]Descripcion tipo regimen juridi'!$U107</f>
        <v/>
      </c>
      <c r="E105" s="6" t="str">
        <f t="shared" si="3"/>
        <v/>
      </c>
      <c r="F105" s="6" t="str">
        <f>'[6]Descripcion tipo regimen juridi'!$V107</f>
        <v/>
      </c>
    </row>
    <row r="106" spans="1:6" ht="15.75" thickBot="1" x14ac:dyDescent="0.3">
      <c r="A106" s="8" t="str">
        <f>'[6]Descripcion tipo regimen juridi'!$A108</f>
        <v/>
      </c>
      <c r="B106" s="6" t="str">
        <f>'[6]Descripcion tipo regimen juridi'!$T108</f>
        <v/>
      </c>
      <c r="C106" s="6" t="str">
        <f t="shared" si="2"/>
        <v/>
      </c>
      <c r="D106" s="6" t="str">
        <f>'[6]Descripcion tipo regimen juridi'!$U108</f>
        <v/>
      </c>
      <c r="E106" s="6" t="str">
        <f t="shared" si="3"/>
        <v/>
      </c>
      <c r="F106" s="6" t="str">
        <f>'[6]Descripcion tipo regimen juridi'!$V108</f>
        <v/>
      </c>
    </row>
    <row r="107" spans="1:6" ht="15.75" thickBot="1" x14ac:dyDescent="0.3">
      <c r="A107" s="8" t="str">
        <f>'[6]Descripcion tipo regimen juridi'!$A109</f>
        <v/>
      </c>
      <c r="B107" s="6" t="str">
        <f>'[6]Descripcion tipo regimen juridi'!$T109</f>
        <v/>
      </c>
      <c r="C107" s="6" t="str">
        <f t="shared" si="2"/>
        <v/>
      </c>
      <c r="D107" s="6" t="str">
        <f>'[6]Descripcion tipo regimen juridi'!$U109</f>
        <v/>
      </c>
      <c r="E107" s="6" t="str">
        <f t="shared" si="3"/>
        <v/>
      </c>
      <c r="F107" s="6" t="str">
        <f>'[6]Descripcion tipo regimen juridi'!$V109</f>
        <v/>
      </c>
    </row>
    <row r="108" spans="1:6" ht="15.75" thickBot="1" x14ac:dyDescent="0.3">
      <c r="A108" s="8" t="str">
        <f>'[6]Descripcion tipo regimen juridi'!$A110</f>
        <v/>
      </c>
      <c r="B108" s="6" t="str">
        <f>'[6]Descripcion tipo regimen juridi'!$T110</f>
        <v/>
      </c>
      <c r="C108" s="6" t="str">
        <f t="shared" si="2"/>
        <v/>
      </c>
      <c r="D108" s="6" t="str">
        <f>'[6]Descripcion tipo regimen juridi'!$U110</f>
        <v/>
      </c>
      <c r="E108" s="6" t="str">
        <f t="shared" si="3"/>
        <v/>
      </c>
      <c r="F108" s="6" t="str">
        <f>'[6]Descripcion tipo regimen juridi'!$V110</f>
        <v/>
      </c>
    </row>
    <row r="109" spans="1:6" ht="15.75" thickBot="1" x14ac:dyDescent="0.3">
      <c r="A109" s="8" t="str">
        <f>'[6]Descripcion tipo regimen juridi'!$A111</f>
        <v/>
      </c>
      <c r="B109" s="6" t="str">
        <f>'[6]Descripcion tipo regimen juridi'!$T111</f>
        <v/>
      </c>
      <c r="C109" s="6" t="str">
        <f t="shared" si="2"/>
        <v/>
      </c>
      <c r="D109" s="6" t="str">
        <f>'[6]Descripcion tipo regimen juridi'!$U111</f>
        <v/>
      </c>
      <c r="E109" s="6" t="str">
        <f t="shared" si="3"/>
        <v/>
      </c>
      <c r="F109" s="6" t="str">
        <f>'[6]Descripcion tipo regimen juridi'!$V111</f>
        <v/>
      </c>
    </row>
    <row r="110" spans="1:6" ht="15.75" thickBot="1" x14ac:dyDescent="0.3">
      <c r="A110" s="8" t="str">
        <f>'[6]Descripcion tipo regimen juridi'!$A112</f>
        <v/>
      </c>
      <c r="B110" s="6" t="str">
        <f>'[6]Descripcion tipo regimen juridi'!$T112</f>
        <v/>
      </c>
      <c r="C110" s="6" t="str">
        <f t="shared" si="2"/>
        <v/>
      </c>
      <c r="D110" s="6" t="str">
        <f>'[6]Descripcion tipo regimen juridi'!$U112</f>
        <v/>
      </c>
      <c r="E110" s="6" t="str">
        <f t="shared" si="3"/>
        <v/>
      </c>
      <c r="F110" s="6" t="str">
        <f>'[6]Descripcion tipo regimen juridi'!$V112</f>
        <v/>
      </c>
    </row>
    <row r="111" spans="1:6" ht="15.75" thickBot="1" x14ac:dyDescent="0.3">
      <c r="A111" s="8" t="str">
        <f>'[6]Descripcion tipo regimen juridi'!$A113</f>
        <v/>
      </c>
      <c r="B111" s="6" t="str">
        <f>'[6]Descripcion tipo regimen juridi'!$T113</f>
        <v/>
      </c>
      <c r="C111" s="6" t="str">
        <f t="shared" si="2"/>
        <v/>
      </c>
      <c r="D111" s="6" t="str">
        <f>'[6]Descripcion tipo regimen juridi'!$U113</f>
        <v/>
      </c>
      <c r="E111" s="6" t="str">
        <f t="shared" si="3"/>
        <v/>
      </c>
      <c r="F111" s="6" t="str">
        <f>'[6]Descripcion tipo regimen juridi'!$V113</f>
        <v/>
      </c>
    </row>
    <row r="112" spans="1:6" ht="15.75" thickBot="1" x14ac:dyDescent="0.3">
      <c r="A112" s="8" t="str">
        <f>'[6]Descripcion tipo regimen juridi'!$A114</f>
        <v/>
      </c>
      <c r="B112" s="6" t="str">
        <f>'[6]Descripcion tipo regimen juridi'!$T114</f>
        <v/>
      </c>
      <c r="C112" s="6" t="str">
        <f t="shared" si="2"/>
        <v/>
      </c>
      <c r="D112" s="6" t="str">
        <f>'[6]Descripcion tipo regimen juridi'!$U114</f>
        <v/>
      </c>
      <c r="E112" s="6" t="str">
        <f t="shared" si="3"/>
        <v/>
      </c>
      <c r="F112" s="6" t="str">
        <f>'[6]Descripcion tipo regimen juridi'!$V114</f>
        <v/>
      </c>
    </row>
    <row r="113" spans="1:6" ht="15.75" thickBot="1" x14ac:dyDescent="0.3">
      <c r="A113" s="8" t="str">
        <f>'[6]Descripcion tipo regimen juridi'!$A115</f>
        <v/>
      </c>
      <c r="B113" s="6" t="str">
        <f>'[6]Descripcion tipo regimen juridi'!$T115</f>
        <v/>
      </c>
      <c r="C113" s="6" t="str">
        <f t="shared" si="2"/>
        <v/>
      </c>
      <c r="D113" s="6" t="str">
        <f>'[6]Descripcion tipo regimen juridi'!$U115</f>
        <v/>
      </c>
      <c r="E113" s="6" t="str">
        <f t="shared" si="3"/>
        <v/>
      </c>
      <c r="F113" s="6" t="str">
        <f>'[6]Descripcion tipo regimen juridi'!$V115</f>
        <v/>
      </c>
    </row>
    <row r="114" spans="1:6" ht="15.75" thickBot="1" x14ac:dyDescent="0.3">
      <c r="A114" s="8" t="str">
        <f>'[6]Descripcion tipo regimen juridi'!$A116</f>
        <v/>
      </c>
      <c r="B114" s="6" t="str">
        <f>'[6]Descripcion tipo regimen juridi'!$T116</f>
        <v/>
      </c>
      <c r="C114" s="6" t="str">
        <f t="shared" si="2"/>
        <v/>
      </c>
      <c r="D114" s="6" t="str">
        <f>'[6]Descripcion tipo regimen juridi'!$U116</f>
        <v/>
      </c>
      <c r="E114" s="6" t="str">
        <f t="shared" si="3"/>
        <v/>
      </c>
      <c r="F114" s="6" t="str">
        <f>'[6]Descripcion tipo regimen juridi'!$V116</f>
        <v/>
      </c>
    </row>
    <row r="115" spans="1:6" ht="15.75" thickBot="1" x14ac:dyDescent="0.3">
      <c r="A115" s="8" t="str">
        <f>'[6]Descripcion tipo regimen juridi'!$A117</f>
        <v/>
      </c>
      <c r="B115" s="6" t="str">
        <f>'[6]Descripcion tipo regimen juridi'!$T117</f>
        <v/>
      </c>
      <c r="C115" s="6" t="str">
        <f t="shared" si="2"/>
        <v/>
      </c>
      <c r="D115" s="6" t="str">
        <f>'[6]Descripcion tipo regimen juridi'!$U117</f>
        <v/>
      </c>
      <c r="E115" s="6" t="str">
        <f t="shared" si="3"/>
        <v/>
      </c>
      <c r="F115" s="6" t="str">
        <f>'[6]Descripcion tipo regimen juridi'!$V117</f>
        <v/>
      </c>
    </row>
    <row r="116" spans="1:6" ht="15.75" thickBot="1" x14ac:dyDescent="0.3">
      <c r="A116" s="8" t="str">
        <f>'[6]Descripcion tipo regimen juridi'!$A118</f>
        <v/>
      </c>
      <c r="B116" s="6" t="str">
        <f>'[6]Descripcion tipo regimen juridi'!$T118</f>
        <v/>
      </c>
      <c r="C116" s="6" t="str">
        <f t="shared" si="2"/>
        <v/>
      </c>
      <c r="D116" s="6" t="str">
        <f>'[6]Descripcion tipo regimen juridi'!$U118</f>
        <v/>
      </c>
      <c r="E116" s="6" t="str">
        <f t="shared" si="3"/>
        <v/>
      </c>
      <c r="F116" s="6" t="str">
        <f>'[6]Descripcion tipo regimen juridi'!$V118</f>
        <v/>
      </c>
    </row>
    <row r="117" spans="1:6" ht="15.75" thickBot="1" x14ac:dyDescent="0.3">
      <c r="A117" s="8" t="str">
        <f>'[6]Descripcion tipo regimen juridi'!$A119</f>
        <v/>
      </c>
      <c r="B117" s="6" t="str">
        <f>'[6]Descripcion tipo regimen juridi'!$T119</f>
        <v/>
      </c>
      <c r="C117" s="6" t="str">
        <f t="shared" si="2"/>
        <v/>
      </c>
      <c r="D117" s="6" t="str">
        <f>'[6]Descripcion tipo regimen juridi'!$U119</f>
        <v/>
      </c>
      <c r="E117" s="6" t="str">
        <f t="shared" si="3"/>
        <v/>
      </c>
      <c r="F117" s="6" t="str">
        <f>'[6]Descripcion tipo regimen juridi'!$V119</f>
        <v/>
      </c>
    </row>
    <row r="118" spans="1:6" ht="15.75" thickBot="1" x14ac:dyDescent="0.3">
      <c r="A118" s="8" t="str">
        <f>'[6]Descripcion tipo regimen juridi'!$A120</f>
        <v/>
      </c>
      <c r="B118" s="6" t="str">
        <f>'[6]Descripcion tipo regimen juridi'!$T120</f>
        <v/>
      </c>
      <c r="C118" s="6" t="str">
        <f t="shared" si="2"/>
        <v/>
      </c>
      <c r="D118" s="6" t="str">
        <f>'[6]Descripcion tipo regimen juridi'!$U120</f>
        <v/>
      </c>
      <c r="E118" s="6" t="str">
        <f t="shared" si="3"/>
        <v/>
      </c>
      <c r="F118" s="6" t="str">
        <f>'[6]Descripcion tipo regimen juridi'!$V120</f>
        <v/>
      </c>
    </row>
    <row r="119" spans="1:6" ht="15.75" thickBot="1" x14ac:dyDescent="0.3">
      <c r="A119" s="8" t="str">
        <f>'[6]Descripcion tipo regimen juridi'!$A121</f>
        <v/>
      </c>
      <c r="B119" s="6" t="str">
        <f>'[6]Descripcion tipo regimen juridi'!$T121</f>
        <v/>
      </c>
      <c r="C119" s="6" t="str">
        <f t="shared" si="2"/>
        <v/>
      </c>
      <c r="D119" s="6" t="str">
        <f>'[6]Descripcion tipo regimen juridi'!$U121</f>
        <v/>
      </c>
      <c r="E119" s="6" t="str">
        <f t="shared" si="3"/>
        <v/>
      </c>
      <c r="F119" s="6" t="str">
        <f>'[6]Descripcion tipo regimen juridi'!$V121</f>
        <v/>
      </c>
    </row>
    <row r="120" spans="1:6" ht="15.75" thickBot="1" x14ac:dyDescent="0.3">
      <c r="A120" s="8" t="str">
        <f>'[6]Descripcion tipo regimen juridi'!$A122</f>
        <v/>
      </c>
      <c r="B120" s="6" t="str">
        <f>'[6]Descripcion tipo regimen juridi'!$T122</f>
        <v/>
      </c>
      <c r="C120" s="6" t="str">
        <f t="shared" si="2"/>
        <v/>
      </c>
      <c r="D120" s="6" t="str">
        <f>'[6]Descripcion tipo regimen juridi'!$U122</f>
        <v/>
      </c>
      <c r="E120" s="6" t="str">
        <f t="shared" si="3"/>
        <v/>
      </c>
      <c r="F120" s="6" t="str">
        <f>'[6]Descripcion tipo regimen juridi'!$V122</f>
        <v/>
      </c>
    </row>
    <row r="121" spans="1:6" ht="15.75" thickBot="1" x14ac:dyDescent="0.3">
      <c r="A121" s="8" t="str">
        <f>'[6]Descripcion tipo regimen juridi'!$A123</f>
        <v/>
      </c>
      <c r="B121" s="6" t="str">
        <f>'[6]Descripcion tipo regimen juridi'!$T123</f>
        <v/>
      </c>
      <c r="C121" s="6" t="str">
        <f t="shared" si="2"/>
        <v/>
      </c>
      <c r="D121" s="6" t="str">
        <f>'[6]Descripcion tipo regimen juridi'!$U123</f>
        <v/>
      </c>
      <c r="E121" s="6" t="str">
        <f t="shared" si="3"/>
        <v/>
      </c>
      <c r="F121" s="6" t="str">
        <f>'[6]Descripcion tipo regimen juridi'!$V123</f>
        <v/>
      </c>
    </row>
    <row r="122" spans="1:6" ht="15.75" thickBot="1" x14ac:dyDescent="0.3">
      <c r="A122" s="8" t="str">
        <f>'[6]Descripcion tipo regimen juridi'!$A124</f>
        <v/>
      </c>
      <c r="B122" s="6" t="str">
        <f>'[6]Descripcion tipo regimen juridi'!$T124</f>
        <v/>
      </c>
      <c r="C122" s="6" t="str">
        <f t="shared" si="2"/>
        <v/>
      </c>
      <c r="D122" s="6" t="str">
        <f>'[6]Descripcion tipo regimen juridi'!$U124</f>
        <v/>
      </c>
      <c r="E122" s="6" t="str">
        <f t="shared" si="3"/>
        <v/>
      </c>
      <c r="F122" s="6" t="str">
        <f>'[6]Descripcion tipo regimen juridi'!$V124</f>
        <v/>
      </c>
    </row>
    <row r="123" spans="1:6" ht="15.75" thickBot="1" x14ac:dyDescent="0.3">
      <c r="A123" s="8" t="str">
        <f>'[6]Descripcion tipo regimen juridi'!$A125</f>
        <v/>
      </c>
      <c r="B123" s="6" t="str">
        <f>'[6]Descripcion tipo regimen juridi'!$T125</f>
        <v/>
      </c>
      <c r="C123" s="6" t="str">
        <f t="shared" si="2"/>
        <v/>
      </c>
      <c r="D123" s="6" t="str">
        <f>'[6]Descripcion tipo regimen juridi'!$U125</f>
        <v/>
      </c>
      <c r="E123" s="6" t="str">
        <f t="shared" si="3"/>
        <v/>
      </c>
      <c r="F123" s="6" t="str">
        <f>'[6]Descripcion tipo regimen juridi'!$V125</f>
        <v/>
      </c>
    </row>
    <row r="124" spans="1:6" ht="15.75" thickBot="1" x14ac:dyDescent="0.3">
      <c r="A124" s="8" t="str">
        <f>'[6]Descripcion tipo regimen juridi'!$A126</f>
        <v/>
      </c>
      <c r="B124" s="6" t="str">
        <f>'[6]Descripcion tipo regimen juridi'!$T126</f>
        <v/>
      </c>
      <c r="C124" s="6" t="str">
        <f t="shared" si="2"/>
        <v/>
      </c>
      <c r="D124" s="6" t="str">
        <f>'[6]Descripcion tipo regimen juridi'!$U126</f>
        <v/>
      </c>
      <c r="E124" s="6" t="str">
        <f t="shared" si="3"/>
        <v/>
      </c>
      <c r="F124" s="6" t="str">
        <f>'[6]Descripcion tipo regimen juridi'!$V126</f>
        <v/>
      </c>
    </row>
    <row r="125" spans="1:6" ht="15.75" thickBot="1" x14ac:dyDescent="0.3">
      <c r="A125" s="8" t="str">
        <f>'[6]Descripcion tipo regimen juridi'!$A127</f>
        <v/>
      </c>
      <c r="B125" s="6" t="str">
        <f>'[6]Descripcion tipo regimen juridi'!$T127</f>
        <v/>
      </c>
      <c r="C125" s="6" t="str">
        <f t="shared" si="2"/>
        <v/>
      </c>
      <c r="D125" s="6" t="str">
        <f>'[6]Descripcion tipo regimen juridi'!$U127</f>
        <v/>
      </c>
      <c r="E125" s="6" t="str">
        <f t="shared" si="3"/>
        <v/>
      </c>
      <c r="F125" s="6" t="str">
        <f>'[6]Descripcion tipo regimen juridi'!$V127</f>
        <v/>
      </c>
    </row>
    <row r="126" spans="1:6" ht="15.75" thickBot="1" x14ac:dyDescent="0.3">
      <c r="A126" s="8" t="str">
        <f>'[6]Descripcion tipo regimen juridi'!$A128</f>
        <v/>
      </c>
      <c r="B126" s="6" t="str">
        <f>'[6]Descripcion tipo regimen juridi'!$T128</f>
        <v/>
      </c>
      <c r="C126" s="6" t="str">
        <f t="shared" si="2"/>
        <v/>
      </c>
      <c r="D126" s="6" t="str">
        <f>'[6]Descripcion tipo regimen juridi'!$U128</f>
        <v/>
      </c>
      <c r="E126" s="6" t="str">
        <f t="shared" si="3"/>
        <v/>
      </c>
      <c r="F126" s="6" t="str">
        <f>'[6]Descripcion tipo regimen juridi'!$V128</f>
        <v/>
      </c>
    </row>
    <row r="127" spans="1:6" ht="15.75" thickBot="1" x14ac:dyDescent="0.3">
      <c r="A127" s="8" t="str">
        <f>'[6]Descripcion tipo regimen juridi'!$A129</f>
        <v/>
      </c>
      <c r="B127" s="6" t="str">
        <f>'[6]Descripcion tipo regimen juridi'!$T129</f>
        <v/>
      </c>
      <c r="C127" s="6" t="str">
        <f t="shared" si="2"/>
        <v/>
      </c>
      <c r="D127" s="6" t="str">
        <f>'[6]Descripcion tipo regimen juridi'!$U129</f>
        <v/>
      </c>
      <c r="E127" s="6" t="str">
        <f t="shared" si="3"/>
        <v/>
      </c>
      <c r="F127" s="6" t="str">
        <f>'[6]Descripcion tipo regimen juridi'!$V129</f>
        <v/>
      </c>
    </row>
    <row r="128" spans="1:6" ht="15.75" thickBot="1" x14ac:dyDescent="0.3">
      <c r="A128" s="8" t="str">
        <f>'[6]Descripcion tipo regimen juridi'!$A130</f>
        <v/>
      </c>
      <c r="B128" s="6" t="str">
        <f>'[6]Descripcion tipo regimen juridi'!$T130</f>
        <v/>
      </c>
      <c r="C128" s="6" t="str">
        <f t="shared" si="2"/>
        <v/>
      </c>
      <c r="D128" s="6" t="str">
        <f>'[6]Descripcion tipo regimen juridi'!$U130</f>
        <v/>
      </c>
      <c r="E128" s="6" t="str">
        <f t="shared" si="3"/>
        <v/>
      </c>
      <c r="F128" s="6" t="str">
        <f>'[6]Descripcion tipo regimen juridi'!$V130</f>
        <v/>
      </c>
    </row>
    <row r="129" spans="1:6" ht="15.75" thickBot="1" x14ac:dyDescent="0.3">
      <c r="A129" s="8" t="str">
        <f>'[6]Descripcion tipo regimen juridi'!$A131</f>
        <v/>
      </c>
      <c r="B129" s="6" t="str">
        <f>'[6]Descripcion tipo regimen juridi'!$T131</f>
        <v/>
      </c>
      <c r="C129" s="6" t="str">
        <f t="shared" si="2"/>
        <v/>
      </c>
      <c r="D129" s="6" t="str">
        <f>'[6]Descripcion tipo regimen juridi'!$U131</f>
        <v/>
      </c>
      <c r="E129" s="6" t="str">
        <f t="shared" si="3"/>
        <v/>
      </c>
      <c r="F129" s="6" t="str">
        <f>'[6]Descripcion tipo regimen juridi'!$V131</f>
        <v/>
      </c>
    </row>
    <row r="130" spans="1:6" ht="15.75" thickBot="1" x14ac:dyDescent="0.3">
      <c r="A130" s="8" t="str">
        <f>'[6]Descripcion tipo regimen juridi'!$A132</f>
        <v/>
      </c>
      <c r="B130" s="6" t="str">
        <f>'[6]Descripcion tipo regimen juridi'!$T132</f>
        <v/>
      </c>
      <c r="C130" s="6" t="str">
        <f t="shared" si="2"/>
        <v/>
      </c>
      <c r="D130" s="6" t="str">
        <f>'[6]Descripcion tipo regimen juridi'!$U132</f>
        <v/>
      </c>
      <c r="E130" s="6" t="str">
        <f t="shared" si="3"/>
        <v/>
      </c>
      <c r="F130" s="6" t="str">
        <f>'[6]Descripcion tipo regimen juridi'!$V132</f>
        <v/>
      </c>
    </row>
    <row r="131" spans="1:6" ht="15.75" thickBot="1" x14ac:dyDescent="0.3">
      <c r="A131" s="8" t="str">
        <f>'[6]Descripcion tipo regimen juridi'!$A133</f>
        <v/>
      </c>
      <c r="B131" s="6" t="str">
        <f>'[6]Descripcion tipo regimen juridi'!$T133</f>
        <v/>
      </c>
      <c r="C131" s="6" t="str">
        <f t="shared" ref="C131:C194" si="4">IF($B131="","",IF($B131=0,0,(($B131/$F131)*100)))</f>
        <v/>
      </c>
      <c r="D131" s="6" t="str">
        <f>'[6]Descripcion tipo regimen juridi'!$U133</f>
        <v/>
      </c>
      <c r="E131" s="6" t="str">
        <f t="shared" ref="E131:E194" si="5">IF($D131="","",IF(($D131)=0,0,(($D131/$F131)*100)))</f>
        <v/>
      </c>
      <c r="F131" s="6" t="str">
        <f>'[6]Descripcion tipo regimen juridi'!$V133</f>
        <v/>
      </c>
    </row>
    <row r="132" spans="1:6" ht="15.75" thickBot="1" x14ac:dyDescent="0.3">
      <c r="A132" s="8" t="str">
        <f>'[6]Descripcion tipo regimen juridi'!$A134</f>
        <v/>
      </c>
      <c r="B132" s="6" t="str">
        <f>'[6]Descripcion tipo regimen juridi'!$T134</f>
        <v/>
      </c>
      <c r="C132" s="6" t="str">
        <f t="shared" si="4"/>
        <v/>
      </c>
      <c r="D132" s="6" t="str">
        <f>'[6]Descripcion tipo regimen juridi'!$U134</f>
        <v/>
      </c>
      <c r="E132" s="6" t="str">
        <f t="shared" si="5"/>
        <v/>
      </c>
      <c r="F132" s="6" t="str">
        <f>'[6]Descripcion tipo regimen juridi'!$V134</f>
        <v/>
      </c>
    </row>
    <row r="133" spans="1:6" ht="15.75" thickBot="1" x14ac:dyDescent="0.3">
      <c r="A133" s="8" t="str">
        <f>'[6]Descripcion tipo regimen juridi'!$A135</f>
        <v/>
      </c>
      <c r="B133" s="6" t="str">
        <f>'[6]Descripcion tipo regimen juridi'!$T135</f>
        <v/>
      </c>
      <c r="C133" s="6" t="str">
        <f t="shared" si="4"/>
        <v/>
      </c>
      <c r="D133" s="6" t="str">
        <f>'[6]Descripcion tipo regimen juridi'!$U135</f>
        <v/>
      </c>
      <c r="E133" s="6" t="str">
        <f t="shared" si="5"/>
        <v/>
      </c>
      <c r="F133" s="6" t="str">
        <f>'[6]Descripcion tipo regimen juridi'!$V135</f>
        <v/>
      </c>
    </row>
    <row r="134" spans="1:6" ht="15.75" thickBot="1" x14ac:dyDescent="0.3">
      <c r="A134" s="8" t="str">
        <f>'[6]Descripcion tipo regimen juridi'!$A136</f>
        <v/>
      </c>
      <c r="B134" s="6" t="str">
        <f>'[6]Descripcion tipo regimen juridi'!$T136</f>
        <v/>
      </c>
      <c r="C134" s="6" t="str">
        <f t="shared" si="4"/>
        <v/>
      </c>
      <c r="D134" s="6" t="str">
        <f>'[6]Descripcion tipo regimen juridi'!$U136</f>
        <v/>
      </c>
      <c r="E134" s="6" t="str">
        <f t="shared" si="5"/>
        <v/>
      </c>
      <c r="F134" s="6" t="str">
        <f>'[6]Descripcion tipo regimen juridi'!$V136</f>
        <v/>
      </c>
    </row>
    <row r="135" spans="1:6" ht="15.75" thickBot="1" x14ac:dyDescent="0.3">
      <c r="A135" s="8" t="str">
        <f>'[6]Descripcion tipo regimen juridi'!$A137</f>
        <v/>
      </c>
      <c r="B135" s="6" t="str">
        <f>'[6]Descripcion tipo regimen juridi'!$T137</f>
        <v/>
      </c>
      <c r="C135" s="6" t="str">
        <f t="shared" si="4"/>
        <v/>
      </c>
      <c r="D135" s="6" t="str">
        <f>'[6]Descripcion tipo regimen juridi'!$U137</f>
        <v/>
      </c>
      <c r="E135" s="6" t="str">
        <f t="shared" si="5"/>
        <v/>
      </c>
      <c r="F135" s="6" t="str">
        <f>'[6]Descripcion tipo regimen juridi'!$V137</f>
        <v/>
      </c>
    </row>
    <row r="136" spans="1:6" ht="15.75" thickBot="1" x14ac:dyDescent="0.3">
      <c r="A136" s="8" t="str">
        <f>'[6]Descripcion tipo regimen juridi'!$A138</f>
        <v/>
      </c>
      <c r="B136" s="6" t="str">
        <f>'[6]Descripcion tipo regimen juridi'!$T138</f>
        <v/>
      </c>
      <c r="C136" s="6" t="str">
        <f t="shared" si="4"/>
        <v/>
      </c>
      <c r="D136" s="6" t="str">
        <f>'[6]Descripcion tipo regimen juridi'!$U138</f>
        <v/>
      </c>
      <c r="E136" s="6" t="str">
        <f t="shared" si="5"/>
        <v/>
      </c>
      <c r="F136" s="6" t="str">
        <f>'[6]Descripcion tipo regimen juridi'!$V138</f>
        <v/>
      </c>
    </row>
    <row r="137" spans="1:6" ht="15.75" thickBot="1" x14ac:dyDescent="0.3">
      <c r="A137" s="8" t="str">
        <f>'[6]Descripcion tipo regimen juridi'!$A139</f>
        <v/>
      </c>
      <c r="B137" s="6" t="str">
        <f>'[6]Descripcion tipo regimen juridi'!$T139</f>
        <v/>
      </c>
      <c r="C137" s="6" t="str">
        <f t="shared" si="4"/>
        <v/>
      </c>
      <c r="D137" s="6" t="str">
        <f>'[6]Descripcion tipo regimen juridi'!$U139</f>
        <v/>
      </c>
      <c r="E137" s="6" t="str">
        <f t="shared" si="5"/>
        <v/>
      </c>
      <c r="F137" s="6" t="str">
        <f>'[6]Descripcion tipo regimen juridi'!$V139</f>
        <v/>
      </c>
    </row>
    <row r="138" spans="1:6" ht="15.75" thickBot="1" x14ac:dyDescent="0.3">
      <c r="A138" s="8" t="str">
        <f>'[6]Descripcion tipo regimen juridi'!$A140</f>
        <v/>
      </c>
      <c r="B138" s="6" t="str">
        <f>'[6]Descripcion tipo regimen juridi'!$T140</f>
        <v/>
      </c>
      <c r="C138" s="6" t="str">
        <f t="shared" si="4"/>
        <v/>
      </c>
      <c r="D138" s="6" t="str">
        <f>'[6]Descripcion tipo regimen juridi'!$U140</f>
        <v/>
      </c>
      <c r="E138" s="6" t="str">
        <f t="shared" si="5"/>
        <v/>
      </c>
      <c r="F138" s="6" t="str">
        <f>'[6]Descripcion tipo regimen juridi'!$V140</f>
        <v/>
      </c>
    </row>
    <row r="139" spans="1:6" ht="15.75" thickBot="1" x14ac:dyDescent="0.3">
      <c r="A139" s="8" t="str">
        <f>'[6]Descripcion tipo regimen juridi'!$A141</f>
        <v/>
      </c>
      <c r="B139" s="6" t="str">
        <f>'[6]Descripcion tipo regimen juridi'!$T141</f>
        <v/>
      </c>
      <c r="C139" s="6" t="str">
        <f t="shared" si="4"/>
        <v/>
      </c>
      <c r="D139" s="6" t="str">
        <f>'[6]Descripcion tipo regimen juridi'!$U141</f>
        <v/>
      </c>
      <c r="E139" s="6" t="str">
        <f t="shared" si="5"/>
        <v/>
      </c>
      <c r="F139" s="6" t="str">
        <f>'[6]Descripcion tipo regimen juridi'!$V141</f>
        <v/>
      </c>
    </row>
    <row r="140" spans="1:6" ht="15.75" thickBot="1" x14ac:dyDescent="0.3">
      <c r="A140" s="8" t="str">
        <f>'[6]Descripcion tipo regimen juridi'!$A142</f>
        <v/>
      </c>
      <c r="B140" s="6" t="str">
        <f>'[6]Descripcion tipo regimen juridi'!$T142</f>
        <v/>
      </c>
      <c r="C140" s="6" t="str">
        <f t="shared" si="4"/>
        <v/>
      </c>
      <c r="D140" s="6" t="str">
        <f>'[6]Descripcion tipo regimen juridi'!$U142</f>
        <v/>
      </c>
      <c r="E140" s="6" t="str">
        <f t="shared" si="5"/>
        <v/>
      </c>
      <c r="F140" s="6" t="str">
        <f>'[6]Descripcion tipo regimen juridi'!$V142</f>
        <v/>
      </c>
    </row>
    <row r="141" spans="1:6" ht="15.75" thickBot="1" x14ac:dyDescent="0.3">
      <c r="A141" s="8" t="str">
        <f>'[6]Descripcion tipo regimen juridi'!$A143</f>
        <v/>
      </c>
      <c r="B141" s="6" t="str">
        <f>'[6]Descripcion tipo regimen juridi'!$T143</f>
        <v/>
      </c>
      <c r="C141" s="6" t="str">
        <f t="shared" si="4"/>
        <v/>
      </c>
      <c r="D141" s="6" t="str">
        <f>'[6]Descripcion tipo regimen juridi'!$U143</f>
        <v/>
      </c>
      <c r="E141" s="6" t="str">
        <f t="shared" si="5"/>
        <v/>
      </c>
      <c r="F141" s="6" t="str">
        <f>'[6]Descripcion tipo regimen juridi'!$V143</f>
        <v/>
      </c>
    </row>
    <row r="142" spans="1:6" ht="15.75" thickBot="1" x14ac:dyDescent="0.3">
      <c r="A142" s="8" t="str">
        <f>'[6]Descripcion tipo regimen juridi'!$A144</f>
        <v/>
      </c>
      <c r="B142" s="6" t="str">
        <f>'[6]Descripcion tipo regimen juridi'!$T144</f>
        <v/>
      </c>
      <c r="C142" s="6" t="str">
        <f t="shared" si="4"/>
        <v/>
      </c>
      <c r="D142" s="6" t="str">
        <f>'[6]Descripcion tipo regimen juridi'!$U144</f>
        <v/>
      </c>
      <c r="E142" s="6" t="str">
        <f t="shared" si="5"/>
        <v/>
      </c>
      <c r="F142" s="6" t="str">
        <f>'[6]Descripcion tipo regimen juridi'!$V144</f>
        <v/>
      </c>
    </row>
    <row r="143" spans="1:6" ht="15.75" thickBot="1" x14ac:dyDescent="0.3">
      <c r="A143" s="8" t="str">
        <f>'[6]Descripcion tipo regimen juridi'!$A145</f>
        <v/>
      </c>
      <c r="B143" s="6" t="str">
        <f>'[6]Descripcion tipo regimen juridi'!$T145</f>
        <v/>
      </c>
      <c r="C143" s="6" t="str">
        <f t="shared" si="4"/>
        <v/>
      </c>
      <c r="D143" s="6" t="str">
        <f>'[6]Descripcion tipo regimen juridi'!$U145</f>
        <v/>
      </c>
      <c r="E143" s="6" t="str">
        <f t="shared" si="5"/>
        <v/>
      </c>
      <c r="F143" s="6" t="str">
        <f>'[6]Descripcion tipo regimen juridi'!$V145</f>
        <v/>
      </c>
    </row>
    <row r="144" spans="1:6" ht="15.75" thickBot="1" x14ac:dyDescent="0.3">
      <c r="A144" s="8" t="str">
        <f>'[6]Descripcion tipo regimen juridi'!$A146</f>
        <v/>
      </c>
      <c r="B144" s="6" t="str">
        <f>'[6]Descripcion tipo regimen juridi'!$T146</f>
        <v/>
      </c>
      <c r="C144" s="6" t="str">
        <f t="shared" si="4"/>
        <v/>
      </c>
      <c r="D144" s="6" t="str">
        <f>'[6]Descripcion tipo regimen juridi'!$U146</f>
        <v/>
      </c>
      <c r="E144" s="6" t="str">
        <f t="shared" si="5"/>
        <v/>
      </c>
      <c r="F144" s="6" t="str">
        <f>'[6]Descripcion tipo regimen juridi'!$V146</f>
        <v/>
      </c>
    </row>
    <row r="145" spans="1:6" ht="15.75" thickBot="1" x14ac:dyDescent="0.3">
      <c r="A145" s="8" t="str">
        <f>'[6]Descripcion tipo regimen juridi'!$A147</f>
        <v/>
      </c>
      <c r="B145" s="6" t="str">
        <f>'[6]Descripcion tipo regimen juridi'!$T147</f>
        <v/>
      </c>
      <c r="C145" s="6" t="str">
        <f t="shared" si="4"/>
        <v/>
      </c>
      <c r="D145" s="6" t="str">
        <f>'[6]Descripcion tipo regimen juridi'!$U147</f>
        <v/>
      </c>
      <c r="E145" s="6" t="str">
        <f t="shared" si="5"/>
        <v/>
      </c>
      <c r="F145" s="6" t="str">
        <f>'[6]Descripcion tipo regimen juridi'!$V147</f>
        <v/>
      </c>
    </row>
    <row r="146" spans="1:6" ht="15.75" thickBot="1" x14ac:dyDescent="0.3">
      <c r="A146" s="8" t="str">
        <f>'[6]Descripcion tipo regimen juridi'!$A148</f>
        <v/>
      </c>
      <c r="B146" s="6" t="str">
        <f>'[6]Descripcion tipo regimen juridi'!$T148</f>
        <v/>
      </c>
      <c r="C146" s="6" t="str">
        <f t="shared" si="4"/>
        <v/>
      </c>
      <c r="D146" s="6" t="str">
        <f>'[6]Descripcion tipo regimen juridi'!$U148</f>
        <v/>
      </c>
      <c r="E146" s="6" t="str">
        <f t="shared" si="5"/>
        <v/>
      </c>
      <c r="F146" s="6" t="str">
        <f>'[6]Descripcion tipo regimen juridi'!$V148</f>
        <v/>
      </c>
    </row>
    <row r="147" spans="1:6" ht="15.75" thickBot="1" x14ac:dyDescent="0.3">
      <c r="A147" s="8" t="str">
        <f>'[6]Descripcion tipo regimen juridi'!$A149</f>
        <v/>
      </c>
      <c r="B147" s="6" t="str">
        <f>'[6]Descripcion tipo regimen juridi'!$T149</f>
        <v/>
      </c>
      <c r="C147" s="6" t="str">
        <f t="shared" si="4"/>
        <v/>
      </c>
      <c r="D147" s="6" t="str">
        <f>'[6]Descripcion tipo regimen juridi'!$U149</f>
        <v/>
      </c>
      <c r="E147" s="6" t="str">
        <f t="shared" si="5"/>
        <v/>
      </c>
      <c r="F147" s="6" t="str">
        <f>'[6]Descripcion tipo regimen juridi'!$V149</f>
        <v/>
      </c>
    </row>
    <row r="148" spans="1:6" ht="15.75" thickBot="1" x14ac:dyDescent="0.3">
      <c r="A148" s="8" t="str">
        <f>'[6]Descripcion tipo regimen juridi'!$A150</f>
        <v/>
      </c>
      <c r="B148" s="6" t="str">
        <f>'[6]Descripcion tipo regimen juridi'!$T150</f>
        <v/>
      </c>
      <c r="C148" s="6" t="str">
        <f t="shared" si="4"/>
        <v/>
      </c>
      <c r="D148" s="6" t="str">
        <f>'[6]Descripcion tipo regimen juridi'!$U150</f>
        <v/>
      </c>
      <c r="E148" s="6" t="str">
        <f t="shared" si="5"/>
        <v/>
      </c>
      <c r="F148" s="6" t="str">
        <f>'[6]Descripcion tipo regimen juridi'!$V150</f>
        <v/>
      </c>
    </row>
    <row r="149" spans="1:6" ht="15.75" thickBot="1" x14ac:dyDescent="0.3">
      <c r="A149" s="8" t="str">
        <f>'[6]Descripcion tipo regimen juridi'!$A151</f>
        <v/>
      </c>
      <c r="B149" s="6" t="str">
        <f>'[6]Descripcion tipo regimen juridi'!$T151</f>
        <v/>
      </c>
      <c r="C149" s="6" t="str">
        <f t="shared" si="4"/>
        <v/>
      </c>
      <c r="D149" s="6" t="str">
        <f>'[6]Descripcion tipo regimen juridi'!$U151</f>
        <v/>
      </c>
      <c r="E149" s="6" t="str">
        <f t="shared" si="5"/>
        <v/>
      </c>
      <c r="F149" s="6" t="str">
        <f>'[6]Descripcion tipo regimen juridi'!$V151</f>
        <v/>
      </c>
    </row>
    <row r="150" spans="1:6" ht="15.75" thickBot="1" x14ac:dyDescent="0.3">
      <c r="A150" s="8" t="str">
        <f>'[6]Descripcion tipo regimen juridi'!$A152</f>
        <v/>
      </c>
      <c r="B150" s="6" t="str">
        <f>'[6]Descripcion tipo regimen juridi'!$T152</f>
        <v/>
      </c>
      <c r="C150" s="6" t="str">
        <f t="shared" si="4"/>
        <v/>
      </c>
      <c r="D150" s="6" t="str">
        <f>'[6]Descripcion tipo regimen juridi'!$U152</f>
        <v/>
      </c>
      <c r="E150" s="6" t="str">
        <f t="shared" si="5"/>
        <v/>
      </c>
      <c r="F150" s="6" t="str">
        <f>'[6]Descripcion tipo regimen juridi'!$V152</f>
        <v/>
      </c>
    </row>
    <row r="151" spans="1:6" ht="15.75" thickBot="1" x14ac:dyDescent="0.3">
      <c r="A151" s="8" t="str">
        <f>'[6]Descripcion tipo regimen juridi'!$A153</f>
        <v/>
      </c>
      <c r="B151" s="6" t="str">
        <f>'[6]Descripcion tipo regimen juridi'!$T153</f>
        <v/>
      </c>
      <c r="C151" s="6" t="str">
        <f t="shared" si="4"/>
        <v/>
      </c>
      <c r="D151" s="6" t="str">
        <f>'[6]Descripcion tipo regimen juridi'!$U153</f>
        <v/>
      </c>
      <c r="E151" s="6" t="str">
        <f t="shared" si="5"/>
        <v/>
      </c>
      <c r="F151" s="6" t="str">
        <f>'[6]Descripcion tipo regimen juridi'!$V153</f>
        <v/>
      </c>
    </row>
    <row r="152" spans="1:6" ht="15.75" thickBot="1" x14ac:dyDescent="0.3">
      <c r="A152" s="8" t="str">
        <f>'[6]Descripcion tipo regimen juridi'!$A154</f>
        <v/>
      </c>
      <c r="B152" s="6" t="str">
        <f>'[6]Descripcion tipo regimen juridi'!$T154</f>
        <v/>
      </c>
      <c r="C152" s="6" t="str">
        <f t="shared" si="4"/>
        <v/>
      </c>
      <c r="D152" s="6" t="str">
        <f>'[6]Descripcion tipo regimen juridi'!$U154</f>
        <v/>
      </c>
      <c r="E152" s="6" t="str">
        <f t="shared" si="5"/>
        <v/>
      </c>
      <c r="F152" s="6" t="str">
        <f>'[6]Descripcion tipo regimen juridi'!$V154</f>
        <v/>
      </c>
    </row>
    <row r="153" spans="1:6" ht="15.75" thickBot="1" x14ac:dyDescent="0.3">
      <c r="A153" s="8" t="str">
        <f>'[6]Descripcion tipo regimen juridi'!$A155</f>
        <v/>
      </c>
      <c r="B153" s="6" t="str">
        <f>'[6]Descripcion tipo regimen juridi'!$T155</f>
        <v/>
      </c>
      <c r="C153" s="6" t="str">
        <f t="shared" si="4"/>
        <v/>
      </c>
      <c r="D153" s="6" t="str">
        <f>'[6]Descripcion tipo regimen juridi'!$U155</f>
        <v/>
      </c>
      <c r="E153" s="6" t="str">
        <f t="shared" si="5"/>
        <v/>
      </c>
      <c r="F153" s="6" t="str">
        <f>'[6]Descripcion tipo regimen juridi'!$V155</f>
        <v/>
      </c>
    </row>
    <row r="154" spans="1:6" ht="15.75" thickBot="1" x14ac:dyDescent="0.3">
      <c r="A154" s="8" t="str">
        <f>'[6]Descripcion tipo regimen juridi'!$A156</f>
        <v/>
      </c>
      <c r="B154" s="6" t="str">
        <f>'[6]Descripcion tipo regimen juridi'!$T156</f>
        <v/>
      </c>
      <c r="C154" s="6" t="str">
        <f t="shared" si="4"/>
        <v/>
      </c>
      <c r="D154" s="6" t="str">
        <f>'[6]Descripcion tipo regimen juridi'!$U156</f>
        <v/>
      </c>
      <c r="E154" s="6" t="str">
        <f t="shared" si="5"/>
        <v/>
      </c>
      <c r="F154" s="6" t="str">
        <f>'[6]Descripcion tipo regimen juridi'!$V156</f>
        <v/>
      </c>
    </row>
    <row r="155" spans="1:6" ht="15.75" thickBot="1" x14ac:dyDescent="0.3">
      <c r="A155" s="8" t="str">
        <f>'[6]Descripcion tipo regimen juridi'!$A157</f>
        <v/>
      </c>
      <c r="B155" s="6" t="str">
        <f>'[6]Descripcion tipo regimen juridi'!$T157</f>
        <v/>
      </c>
      <c r="C155" s="6" t="str">
        <f t="shared" si="4"/>
        <v/>
      </c>
      <c r="D155" s="6" t="str">
        <f>'[6]Descripcion tipo regimen juridi'!$U157</f>
        <v/>
      </c>
      <c r="E155" s="6" t="str">
        <f t="shared" si="5"/>
        <v/>
      </c>
      <c r="F155" s="6" t="str">
        <f>'[6]Descripcion tipo regimen juridi'!$V157</f>
        <v/>
      </c>
    </row>
    <row r="156" spans="1:6" ht="15.75" thickBot="1" x14ac:dyDescent="0.3">
      <c r="A156" s="8" t="str">
        <f>'[6]Descripcion tipo regimen juridi'!$A158</f>
        <v/>
      </c>
      <c r="B156" s="6" t="str">
        <f>'[6]Descripcion tipo regimen juridi'!$T158</f>
        <v/>
      </c>
      <c r="C156" s="6" t="str">
        <f t="shared" si="4"/>
        <v/>
      </c>
      <c r="D156" s="6" t="str">
        <f>'[6]Descripcion tipo regimen juridi'!$U158</f>
        <v/>
      </c>
      <c r="E156" s="6" t="str">
        <f t="shared" si="5"/>
        <v/>
      </c>
      <c r="F156" s="6" t="str">
        <f>'[6]Descripcion tipo regimen juridi'!$V158</f>
        <v/>
      </c>
    </row>
    <row r="157" spans="1:6" ht="15.75" thickBot="1" x14ac:dyDescent="0.3">
      <c r="A157" s="8" t="str">
        <f>'[6]Descripcion tipo regimen juridi'!$A159</f>
        <v/>
      </c>
      <c r="B157" s="6" t="str">
        <f>'[6]Descripcion tipo regimen juridi'!$T159</f>
        <v/>
      </c>
      <c r="C157" s="6" t="str">
        <f t="shared" si="4"/>
        <v/>
      </c>
      <c r="D157" s="6" t="str">
        <f>'[6]Descripcion tipo regimen juridi'!$U159</f>
        <v/>
      </c>
      <c r="E157" s="6" t="str">
        <f t="shared" si="5"/>
        <v/>
      </c>
      <c r="F157" s="6" t="str">
        <f>'[6]Descripcion tipo regimen juridi'!$V159</f>
        <v/>
      </c>
    </row>
    <row r="158" spans="1:6" ht="15.75" thickBot="1" x14ac:dyDescent="0.3">
      <c r="A158" s="8" t="str">
        <f>'[6]Descripcion tipo regimen juridi'!$A160</f>
        <v/>
      </c>
      <c r="B158" s="6" t="str">
        <f>'[6]Descripcion tipo regimen juridi'!$T160</f>
        <v/>
      </c>
      <c r="C158" s="6" t="str">
        <f t="shared" si="4"/>
        <v/>
      </c>
      <c r="D158" s="6" t="str">
        <f>'[6]Descripcion tipo regimen juridi'!$U160</f>
        <v/>
      </c>
      <c r="E158" s="6" t="str">
        <f t="shared" si="5"/>
        <v/>
      </c>
      <c r="F158" s="6" t="str">
        <f>'[6]Descripcion tipo regimen juridi'!$V160</f>
        <v/>
      </c>
    </row>
    <row r="159" spans="1:6" ht="15.75" thickBot="1" x14ac:dyDescent="0.3">
      <c r="A159" s="8" t="str">
        <f>'[6]Descripcion tipo regimen juridi'!$A161</f>
        <v/>
      </c>
      <c r="B159" s="6" t="str">
        <f>'[6]Descripcion tipo regimen juridi'!$T161</f>
        <v/>
      </c>
      <c r="C159" s="6" t="str">
        <f t="shared" si="4"/>
        <v/>
      </c>
      <c r="D159" s="6" t="str">
        <f>'[6]Descripcion tipo regimen juridi'!$U161</f>
        <v/>
      </c>
      <c r="E159" s="6" t="str">
        <f t="shared" si="5"/>
        <v/>
      </c>
      <c r="F159" s="6" t="str">
        <f>'[6]Descripcion tipo regimen juridi'!$V161</f>
        <v/>
      </c>
    </row>
    <row r="160" spans="1:6" ht="15.75" thickBot="1" x14ac:dyDescent="0.3">
      <c r="A160" s="8" t="str">
        <f>'[6]Descripcion tipo regimen juridi'!$A162</f>
        <v/>
      </c>
      <c r="B160" s="6" t="str">
        <f>'[6]Descripcion tipo regimen juridi'!$T162</f>
        <v/>
      </c>
      <c r="C160" s="6" t="str">
        <f t="shared" si="4"/>
        <v/>
      </c>
      <c r="D160" s="6" t="str">
        <f>'[6]Descripcion tipo regimen juridi'!$U162</f>
        <v/>
      </c>
      <c r="E160" s="6" t="str">
        <f t="shared" si="5"/>
        <v/>
      </c>
      <c r="F160" s="6" t="str">
        <f>'[6]Descripcion tipo regimen juridi'!$V162</f>
        <v/>
      </c>
    </row>
    <row r="161" spans="1:6" ht="15.75" thickBot="1" x14ac:dyDescent="0.3">
      <c r="A161" s="8" t="str">
        <f>'[6]Descripcion tipo regimen juridi'!$A163</f>
        <v/>
      </c>
      <c r="B161" s="6" t="str">
        <f>'[6]Descripcion tipo regimen juridi'!$T163</f>
        <v/>
      </c>
      <c r="C161" s="6" t="str">
        <f t="shared" si="4"/>
        <v/>
      </c>
      <c r="D161" s="6" t="str">
        <f>'[6]Descripcion tipo regimen juridi'!$U163</f>
        <v/>
      </c>
      <c r="E161" s="6" t="str">
        <f t="shared" si="5"/>
        <v/>
      </c>
      <c r="F161" s="6" t="str">
        <f>'[6]Descripcion tipo regimen juridi'!$V163</f>
        <v/>
      </c>
    </row>
    <row r="162" spans="1:6" ht="15.75" thickBot="1" x14ac:dyDescent="0.3">
      <c r="A162" s="8" t="str">
        <f>'[6]Descripcion tipo regimen juridi'!$A164</f>
        <v/>
      </c>
      <c r="B162" s="6" t="str">
        <f>'[6]Descripcion tipo regimen juridi'!$T164</f>
        <v/>
      </c>
      <c r="C162" s="6" t="str">
        <f t="shared" si="4"/>
        <v/>
      </c>
      <c r="D162" s="6" t="str">
        <f>'[6]Descripcion tipo regimen juridi'!$U164</f>
        <v/>
      </c>
      <c r="E162" s="6" t="str">
        <f t="shared" si="5"/>
        <v/>
      </c>
      <c r="F162" s="6" t="str">
        <f>'[6]Descripcion tipo regimen juridi'!$V164</f>
        <v/>
      </c>
    </row>
    <row r="163" spans="1:6" ht="15.75" thickBot="1" x14ac:dyDescent="0.3">
      <c r="A163" s="8" t="str">
        <f>'[6]Descripcion tipo regimen juridi'!$A165</f>
        <v/>
      </c>
      <c r="B163" s="6" t="str">
        <f>'[6]Descripcion tipo regimen juridi'!$T165</f>
        <v/>
      </c>
      <c r="C163" s="6" t="str">
        <f t="shared" si="4"/>
        <v/>
      </c>
      <c r="D163" s="6" t="str">
        <f>'[6]Descripcion tipo regimen juridi'!$U165</f>
        <v/>
      </c>
      <c r="E163" s="6" t="str">
        <f t="shared" si="5"/>
        <v/>
      </c>
      <c r="F163" s="6" t="str">
        <f>'[6]Descripcion tipo regimen juridi'!$V165</f>
        <v/>
      </c>
    </row>
    <row r="164" spans="1:6" ht="15.75" thickBot="1" x14ac:dyDescent="0.3">
      <c r="A164" s="8" t="str">
        <f>'[6]Descripcion tipo regimen juridi'!$A166</f>
        <v/>
      </c>
      <c r="B164" s="6" t="str">
        <f>'[6]Descripcion tipo regimen juridi'!$T166</f>
        <v/>
      </c>
      <c r="C164" s="6" t="str">
        <f t="shared" si="4"/>
        <v/>
      </c>
      <c r="D164" s="6" t="str">
        <f>'[6]Descripcion tipo regimen juridi'!$U166</f>
        <v/>
      </c>
      <c r="E164" s="6" t="str">
        <f t="shared" si="5"/>
        <v/>
      </c>
      <c r="F164" s="6" t="str">
        <f>'[6]Descripcion tipo regimen juridi'!$V166</f>
        <v/>
      </c>
    </row>
    <row r="165" spans="1:6" ht="15.75" thickBot="1" x14ac:dyDescent="0.3">
      <c r="A165" s="8" t="str">
        <f>'[6]Descripcion tipo regimen juridi'!$A167</f>
        <v/>
      </c>
      <c r="B165" s="6" t="str">
        <f>'[6]Descripcion tipo regimen juridi'!$T167</f>
        <v/>
      </c>
      <c r="C165" s="6" t="str">
        <f t="shared" si="4"/>
        <v/>
      </c>
      <c r="D165" s="6" t="str">
        <f>'[6]Descripcion tipo regimen juridi'!$U167</f>
        <v/>
      </c>
      <c r="E165" s="6" t="str">
        <f t="shared" si="5"/>
        <v/>
      </c>
      <c r="F165" s="6" t="str">
        <f>'[6]Descripcion tipo regimen juridi'!$V167</f>
        <v/>
      </c>
    </row>
    <row r="166" spans="1:6" ht="15.75" thickBot="1" x14ac:dyDescent="0.3">
      <c r="A166" s="8" t="str">
        <f>'[6]Descripcion tipo regimen juridi'!$A168</f>
        <v/>
      </c>
      <c r="B166" s="6" t="str">
        <f>'[6]Descripcion tipo regimen juridi'!$T168</f>
        <v/>
      </c>
      <c r="C166" s="6" t="str">
        <f t="shared" si="4"/>
        <v/>
      </c>
      <c r="D166" s="6" t="str">
        <f>'[6]Descripcion tipo regimen juridi'!$U168</f>
        <v/>
      </c>
      <c r="E166" s="6" t="str">
        <f t="shared" si="5"/>
        <v/>
      </c>
      <c r="F166" s="6" t="str">
        <f>'[6]Descripcion tipo regimen juridi'!$V168</f>
        <v/>
      </c>
    </row>
    <row r="167" spans="1:6" ht="15.75" thickBot="1" x14ac:dyDescent="0.3">
      <c r="A167" s="8" t="str">
        <f>'[6]Descripcion tipo regimen juridi'!$A169</f>
        <v/>
      </c>
      <c r="B167" s="6" t="str">
        <f>'[6]Descripcion tipo regimen juridi'!$T169</f>
        <v/>
      </c>
      <c r="C167" s="6" t="str">
        <f t="shared" si="4"/>
        <v/>
      </c>
      <c r="D167" s="6" t="str">
        <f>'[6]Descripcion tipo regimen juridi'!$U169</f>
        <v/>
      </c>
      <c r="E167" s="6" t="str">
        <f t="shared" si="5"/>
        <v/>
      </c>
      <c r="F167" s="6" t="str">
        <f>'[6]Descripcion tipo regimen juridi'!$V169</f>
        <v/>
      </c>
    </row>
    <row r="168" spans="1:6" ht="15.75" thickBot="1" x14ac:dyDescent="0.3">
      <c r="A168" s="8" t="str">
        <f>'[6]Descripcion tipo regimen juridi'!$A170</f>
        <v/>
      </c>
      <c r="B168" s="6" t="str">
        <f>'[6]Descripcion tipo regimen juridi'!$T170</f>
        <v/>
      </c>
      <c r="C168" s="6" t="str">
        <f t="shared" si="4"/>
        <v/>
      </c>
      <c r="D168" s="6" t="str">
        <f>'[6]Descripcion tipo regimen juridi'!$U170</f>
        <v/>
      </c>
      <c r="E168" s="6" t="str">
        <f t="shared" si="5"/>
        <v/>
      </c>
      <c r="F168" s="6" t="str">
        <f>'[6]Descripcion tipo regimen juridi'!$V170</f>
        <v/>
      </c>
    </row>
    <row r="169" spans="1:6" ht="15.75" thickBot="1" x14ac:dyDescent="0.3">
      <c r="A169" s="8" t="str">
        <f>'[6]Descripcion tipo regimen juridi'!$A171</f>
        <v/>
      </c>
      <c r="B169" s="6" t="str">
        <f>'[6]Descripcion tipo regimen juridi'!$T171</f>
        <v/>
      </c>
      <c r="C169" s="6" t="str">
        <f t="shared" si="4"/>
        <v/>
      </c>
      <c r="D169" s="6" t="str">
        <f>'[6]Descripcion tipo regimen juridi'!$U171</f>
        <v/>
      </c>
      <c r="E169" s="6" t="str">
        <f t="shared" si="5"/>
        <v/>
      </c>
      <c r="F169" s="6" t="str">
        <f>'[6]Descripcion tipo regimen juridi'!$V171</f>
        <v/>
      </c>
    </row>
    <row r="170" spans="1:6" ht="15.75" thickBot="1" x14ac:dyDescent="0.3">
      <c r="A170" s="8" t="str">
        <f>'[6]Descripcion tipo regimen juridi'!$A172</f>
        <v/>
      </c>
      <c r="B170" s="6" t="str">
        <f>'[6]Descripcion tipo regimen juridi'!$T172</f>
        <v/>
      </c>
      <c r="C170" s="6" t="str">
        <f t="shared" si="4"/>
        <v/>
      </c>
      <c r="D170" s="6" t="str">
        <f>'[6]Descripcion tipo regimen juridi'!$U172</f>
        <v/>
      </c>
      <c r="E170" s="6" t="str">
        <f t="shared" si="5"/>
        <v/>
      </c>
      <c r="F170" s="6" t="str">
        <f>'[6]Descripcion tipo regimen juridi'!$V172</f>
        <v/>
      </c>
    </row>
    <row r="171" spans="1:6" ht="15.75" thickBot="1" x14ac:dyDescent="0.3">
      <c r="A171" s="8" t="str">
        <f>'[6]Descripcion tipo regimen juridi'!$A173</f>
        <v/>
      </c>
      <c r="B171" s="6" t="str">
        <f>'[6]Descripcion tipo regimen juridi'!$T173</f>
        <v/>
      </c>
      <c r="C171" s="6" t="str">
        <f t="shared" si="4"/>
        <v/>
      </c>
      <c r="D171" s="6" t="str">
        <f>'[6]Descripcion tipo regimen juridi'!$U173</f>
        <v/>
      </c>
      <c r="E171" s="6" t="str">
        <f t="shared" si="5"/>
        <v/>
      </c>
      <c r="F171" s="6" t="str">
        <f>'[6]Descripcion tipo regimen juridi'!$V173</f>
        <v/>
      </c>
    </row>
    <row r="172" spans="1:6" ht="15.75" thickBot="1" x14ac:dyDescent="0.3">
      <c r="A172" s="8" t="str">
        <f>'[6]Descripcion tipo regimen juridi'!$A174</f>
        <v/>
      </c>
      <c r="B172" s="6" t="str">
        <f>'[6]Descripcion tipo regimen juridi'!$T174</f>
        <v/>
      </c>
      <c r="C172" s="6" t="str">
        <f t="shared" si="4"/>
        <v/>
      </c>
      <c r="D172" s="6" t="str">
        <f>'[6]Descripcion tipo regimen juridi'!$U174</f>
        <v/>
      </c>
      <c r="E172" s="6" t="str">
        <f t="shared" si="5"/>
        <v/>
      </c>
      <c r="F172" s="6" t="str">
        <f>'[6]Descripcion tipo regimen juridi'!$V174</f>
        <v/>
      </c>
    </row>
    <row r="173" spans="1:6" ht="15.75" thickBot="1" x14ac:dyDescent="0.3">
      <c r="A173" s="8" t="str">
        <f>'[6]Descripcion tipo regimen juridi'!$A175</f>
        <v/>
      </c>
      <c r="B173" s="6" t="str">
        <f>'[6]Descripcion tipo regimen juridi'!$T175</f>
        <v/>
      </c>
      <c r="C173" s="6" t="str">
        <f t="shared" si="4"/>
        <v/>
      </c>
      <c r="D173" s="6" t="str">
        <f>'[6]Descripcion tipo regimen juridi'!$U175</f>
        <v/>
      </c>
      <c r="E173" s="6" t="str">
        <f t="shared" si="5"/>
        <v/>
      </c>
      <c r="F173" s="6" t="str">
        <f>'[6]Descripcion tipo regimen juridi'!$V175</f>
        <v/>
      </c>
    </row>
    <row r="174" spans="1:6" ht="15.75" thickBot="1" x14ac:dyDescent="0.3">
      <c r="A174" s="8" t="str">
        <f>'[6]Descripcion tipo regimen juridi'!$A176</f>
        <v/>
      </c>
      <c r="B174" s="6" t="str">
        <f>'[6]Descripcion tipo regimen juridi'!$T176</f>
        <v/>
      </c>
      <c r="C174" s="6" t="str">
        <f t="shared" si="4"/>
        <v/>
      </c>
      <c r="D174" s="6" t="str">
        <f>'[6]Descripcion tipo regimen juridi'!$U176</f>
        <v/>
      </c>
      <c r="E174" s="6" t="str">
        <f t="shared" si="5"/>
        <v/>
      </c>
      <c r="F174" s="6" t="str">
        <f>'[6]Descripcion tipo regimen juridi'!$V176</f>
        <v/>
      </c>
    </row>
    <row r="175" spans="1:6" ht="15.75" thickBot="1" x14ac:dyDescent="0.3">
      <c r="A175" s="8" t="str">
        <f>'[6]Descripcion tipo regimen juridi'!$A177</f>
        <v/>
      </c>
      <c r="B175" s="6" t="str">
        <f>'[6]Descripcion tipo regimen juridi'!$T177</f>
        <v/>
      </c>
      <c r="C175" s="6" t="str">
        <f t="shared" si="4"/>
        <v/>
      </c>
      <c r="D175" s="6" t="str">
        <f>'[6]Descripcion tipo regimen juridi'!$U177</f>
        <v/>
      </c>
      <c r="E175" s="6" t="str">
        <f t="shared" si="5"/>
        <v/>
      </c>
      <c r="F175" s="6" t="str">
        <f>'[6]Descripcion tipo regimen juridi'!$V177</f>
        <v/>
      </c>
    </row>
    <row r="176" spans="1:6" ht="15.75" thickBot="1" x14ac:dyDescent="0.3">
      <c r="A176" s="8" t="str">
        <f>'[6]Descripcion tipo regimen juridi'!$A178</f>
        <v/>
      </c>
      <c r="B176" s="6" t="str">
        <f>'[6]Descripcion tipo regimen juridi'!$T178</f>
        <v/>
      </c>
      <c r="C176" s="6" t="str">
        <f t="shared" si="4"/>
        <v/>
      </c>
      <c r="D176" s="6" t="str">
        <f>'[6]Descripcion tipo regimen juridi'!$U178</f>
        <v/>
      </c>
      <c r="E176" s="6" t="str">
        <f t="shared" si="5"/>
        <v/>
      </c>
      <c r="F176" s="6" t="str">
        <f>'[6]Descripcion tipo regimen juridi'!$V178</f>
        <v/>
      </c>
    </row>
    <row r="177" spans="1:6" ht="15.75" thickBot="1" x14ac:dyDescent="0.3">
      <c r="A177" s="8" t="str">
        <f>'[6]Descripcion tipo regimen juridi'!$A179</f>
        <v/>
      </c>
      <c r="B177" s="6" t="str">
        <f>'[6]Descripcion tipo regimen juridi'!$T179</f>
        <v/>
      </c>
      <c r="C177" s="6" t="str">
        <f t="shared" si="4"/>
        <v/>
      </c>
      <c r="D177" s="6" t="str">
        <f>'[6]Descripcion tipo regimen juridi'!$U179</f>
        <v/>
      </c>
      <c r="E177" s="6" t="str">
        <f t="shared" si="5"/>
        <v/>
      </c>
      <c r="F177" s="6" t="str">
        <f>'[6]Descripcion tipo regimen juridi'!$V179</f>
        <v/>
      </c>
    </row>
    <row r="178" spans="1:6" ht="15.75" thickBot="1" x14ac:dyDescent="0.3">
      <c r="A178" s="8" t="str">
        <f>'[6]Descripcion tipo regimen juridi'!$A180</f>
        <v/>
      </c>
      <c r="B178" s="6" t="str">
        <f>'[6]Descripcion tipo regimen juridi'!$T180</f>
        <v/>
      </c>
      <c r="C178" s="6" t="str">
        <f t="shared" si="4"/>
        <v/>
      </c>
      <c r="D178" s="6" t="str">
        <f>'[6]Descripcion tipo regimen juridi'!$U180</f>
        <v/>
      </c>
      <c r="E178" s="6" t="str">
        <f t="shared" si="5"/>
        <v/>
      </c>
      <c r="F178" s="6" t="str">
        <f>'[6]Descripcion tipo regimen juridi'!$V180</f>
        <v/>
      </c>
    </row>
    <row r="179" spans="1:6" ht="15.75" thickBot="1" x14ac:dyDescent="0.3">
      <c r="A179" s="8" t="str">
        <f>'[6]Descripcion tipo regimen juridi'!$A181</f>
        <v/>
      </c>
      <c r="B179" s="6" t="str">
        <f>'[6]Descripcion tipo regimen juridi'!$T181</f>
        <v/>
      </c>
      <c r="C179" s="6" t="str">
        <f t="shared" si="4"/>
        <v/>
      </c>
      <c r="D179" s="6" t="str">
        <f>'[6]Descripcion tipo regimen juridi'!$U181</f>
        <v/>
      </c>
      <c r="E179" s="6" t="str">
        <f t="shared" si="5"/>
        <v/>
      </c>
      <c r="F179" s="6" t="str">
        <f>'[6]Descripcion tipo regimen juridi'!$V181</f>
        <v/>
      </c>
    </row>
    <row r="180" spans="1:6" ht="15.75" thickBot="1" x14ac:dyDescent="0.3">
      <c r="A180" s="8" t="str">
        <f>'[6]Descripcion tipo regimen juridi'!$A182</f>
        <v/>
      </c>
      <c r="B180" s="6" t="str">
        <f>'[6]Descripcion tipo regimen juridi'!$T182</f>
        <v/>
      </c>
      <c r="C180" s="6" t="str">
        <f t="shared" si="4"/>
        <v/>
      </c>
      <c r="D180" s="6" t="str">
        <f>'[6]Descripcion tipo regimen juridi'!$U182</f>
        <v/>
      </c>
      <c r="E180" s="6" t="str">
        <f t="shared" si="5"/>
        <v/>
      </c>
      <c r="F180" s="6" t="str">
        <f>'[6]Descripcion tipo regimen juridi'!$V182</f>
        <v/>
      </c>
    </row>
    <row r="181" spans="1:6" ht="15.75" thickBot="1" x14ac:dyDescent="0.3">
      <c r="A181" s="8" t="str">
        <f>'[6]Descripcion tipo regimen juridi'!$A183</f>
        <v/>
      </c>
      <c r="B181" s="6" t="str">
        <f>'[6]Descripcion tipo regimen juridi'!$T183</f>
        <v/>
      </c>
      <c r="C181" s="6" t="str">
        <f t="shared" si="4"/>
        <v/>
      </c>
      <c r="D181" s="6" t="str">
        <f>'[6]Descripcion tipo regimen juridi'!$U183</f>
        <v/>
      </c>
      <c r="E181" s="6" t="str">
        <f t="shared" si="5"/>
        <v/>
      </c>
      <c r="F181" s="6" t="str">
        <f>'[6]Descripcion tipo regimen juridi'!$V183</f>
        <v/>
      </c>
    </row>
    <row r="182" spans="1:6" ht="15.75" thickBot="1" x14ac:dyDescent="0.3">
      <c r="A182" s="8" t="str">
        <f>'[6]Descripcion tipo regimen juridi'!$A184</f>
        <v/>
      </c>
      <c r="B182" s="6" t="str">
        <f>'[6]Descripcion tipo regimen juridi'!$T184</f>
        <v/>
      </c>
      <c r="C182" s="6" t="str">
        <f t="shared" si="4"/>
        <v/>
      </c>
      <c r="D182" s="6" t="str">
        <f>'[6]Descripcion tipo regimen juridi'!$U184</f>
        <v/>
      </c>
      <c r="E182" s="6" t="str">
        <f t="shared" si="5"/>
        <v/>
      </c>
      <c r="F182" s="6" t="str">
        <f>'[6]Descripcion tipo regimen juridi'!$V184</f>
        <v/>
      </c>
    </row>
    <row r="183" spans="1:6" ht="15.75" thickBot="1" x14ac:dyDescent="0.3">
      <c r="A183" s="8" t="str">
        <f>'[6]Descripcion tipo regimen juridi'!$A185</f>
        <v/>
      </c>
      <c r="B183" s="6" t="str">
        <f>'[6]Descripcion tipo regimen juridi'!$T185</f>
        <v/>
      </c>
      <c r="C183" s="6" t="str">
        <f t="shared" si="4"/>
        <v/>
      </c>
      <c r="D183" s="6" t="str">
        <f>'[6]Descripcion tipo regimen juridi'!$U185</f>
        <v/>
      </c>
      <c r="E183" s="6" t="str">
        <f t="shared" si="5"/>
        <v/>
      </c>
      <c r="F183" s="6" t="str">
        <f>'[6]Descripcion tipo regimen juridi'!$V185</f>
        <v/>
      </c>
    </row>
    <row r="184" spans="1:6" ht="15.75" thickBot="1" x14ac:dyDescent="0.3">
      <c r="A184" s="8" t="str">
        <f>'[6]Descripcion tipo regimen juridi'!$A186</f>
        <v/>
      </c>
      <c r="B184" s="6" t="str">
        <f>'[6]Descripcion tipo regimen juridi'!$T186</f>
        <v/>
      </c>
      <c r="C184" s="6" t="str">
        <f t="shared" si="4"/>
        <v/>
      </c>
      <c r="D184" s="6" t="str">
        <f>'[6]Descripcion tipo regimen juridi'!$U186</f>
        <v/>
      </c>
      <c r="E184" s="6" t="str">
        <f t="shared" si="5"/>
        <v/>
      </c>
      <c r="F184" s="6" t="str">
        <f>'[6]Descripcion tipo regimen juridi'!$V186</f>
        <v/>
      </c>
    </row>
    <row r="185" spans="1:6" ht="15.75" thickBot="1" x14ac:dyDescent="0.3">
      <c r="A185" s="8" t="str">
        <f>'[6]Descripcion tipo regimen juridi'!$A187</f>
        <v/>
      </c>
      <c r="B185" s="6" t="str">
        <f>'[6]Descripcion tipo regimen juridi'!$T187</f>
        <v/>
      </c>
      <c r="C185" s="6" t="str">
        <f t="shared" si="4"/>
        <v/>
      </c>
      <c r="D185" s="6" t="str">
        <f>'[6]Descripcion tipo regimen juridi'!$U187</f>
        <v/>
      </c>
      <c r="E185" s="6" t="str">
        <f t="shared" si="5"/>
        <v/>
      </c>
      <c r="F185" s="6" t="str">
        <f>'[6]Descripcion tipo regimen juridi'!$V187</f>
        <v/>
      </c>
    </row>
    <row r="186" spans="1:6" ht="15.75" thickBot="1" x14ac:dyDescent="0.3">
      <c r="A186" s="8" t="str">
        <f>'[6]Descripcion tipo regimen juridi'!$A188</f>
        <v/>
      </c>
      <c r="B186" s="6" t="str">
        <f>'[6]Descripcion tipo regimen juridi'!$T188</f>
        <v/>
      </c>
      <c r="C186" s="6" t="str">
        <f t="shared" si="4"/>
        <v/>
      </c>
      <c r="D186" s="6" t="str">
        <f>'[6]Descripcion tipo regimen juridi'!$U188</f>
        <v/>
      </c>
      <c r="E186" s="6" t="str">
        <f t="shared" si="5"/>
        <v/>
      </c>
      <c r="F186" s="6" t="str">
        <f>'[6]Descripcion tipo regimen juridi'!$V188</f>
        <v/>
      </c>
    </row>
    <row r="187" spans="1:6" ht="15.75" thickBot="1" x14ac:dyDescent="0.3">
      <c r="A187" s="8" t="str">
        <f>'[6]Descripcion tipo regimen juridi'!$A189</f>
        <v/>
      </c>
      <c r="B187" s="6" t="str">
        <f>'[6]Descripcion tipo regimen juridi'!$T189</f>
        <v/>
      </c>
      <c r="C187" s="6" t="str">
        <f t="shared" si="4"/>
        <v/>
      </c>
      <c r="D187" s="6" t="str">
        <f>'[6]Descripcion tipo regimen juridi'!$U189</f>
        <v/>
      </c>
      <c r="E187" s="6" t="str">
        <f t="shared" si="5"/>
        <v/>
      </c>
      <c r="F187" s="6" t="str">
        <f>'[6]Descripcion tipo regimen juridi'!$V189</f>
        <v/>
      </c>
    </row>
    <row r="188" spans="1:6" ht="15.75" thickBot="1" x14ac:dyDescent="0.3">
      <c r="A188" s="8" t="str">
        <f>'[6]Descripcion tipo regimen juridi'!$A190</f>
        <v/>
      </c>
      <c r="B188" s="6" t="str">
        <f>'[6]Descripcion tipo regimen juridi'!$T190</f>
        <v/>
      </c>
      <c r="C188" s="6" t="str">
        <f t="shared" si="4"/>
        <v/>
      </c>
      <c r="D188" s="6" t="str">
        <f>'[6]Descripcion tipo regimen juridi'!$U190</f>
        <v/>
      </c>
      <c r="E188" s="6" t="str">
        <f t="shared" si="5"/>
        <v/>
      </c>
      <c r="F188" s="6" t="str">
        <f>'[6]Descripcion tipo regimen juridi'!$V190</f>
        <v/>
      </c>
    </row>
    <row r="189" spans="1:6" ht="15.75" thickBot="1" x14ac:dyDescent="0.3">
      <c r="A189" s="8" t="str">
        <f>'[6]Descripcion tipo regimen juridi'!$A191</f>
        <v/>
      </c>
      <c r="B189" s="6" t="str">
        <f>'[6]Descripcion tipo regimen juridi'!$T191</f>
        <v/>
      </c>
      <c r="C189" s="6" t="str">
        <f t="shared" si="4"/>
        <v/>
      </c>
      <c r="D189" s="6" t="str">
        <f>'[6]Descripcion tipo regimen juridi'!$U191</f>
        <v/>
      </c>
      <c r="E189" s="6" t="str">
        <f t="shared" si="5"/>
        <v/>
      </c>
      <c r="F189" s="6" t="str">
        <f>'[6]Descripcion tipo regimen juridi'!$V191</f>
        <v/>
      </c>
    </row>
    <row r="190" spans="1:6" ht="15.75" thickBot="1" x14ac:dyDescent="0.3">
      <c r="A190" s="8" t="str">
        <f>'[6]Descripcion tipo regimen juridi'!$A192</f>
        <v/>
      </c>
      <c r="B190" s="6" t="str">
        <f>'[6]Descripcion tipo regimen juridi'!$T192</f>
        <v/>
      </c>
      <c r="C190" s="6" t="str">
        <f t="shared" si="4"/>
        <v/>
      </c>
      <c r="D190" s="6" t="str">
        <f>'[6]Descripcion tipo regimen juridi'!$U192</f>
        <v/>
      </c>
      <c r="E190" s="6" t="str">
        <f t="shared" si="5"/>
        <v/>
      </c>
      <c r="F190" s="6" t="str">
        <f>'[6]Descripcion tipo regimen juridi'!$V192</f>
        <v/>
      </c>
    </row>
    <row r="191" spans="1:6" ht="15.75" thickBot="1" x14ac:dyDescent="0.3">
      <c r="A191" s="8" t="str">
        <f>'[6]Descripcion tipo regimen juridi'!$A193</f>
        <v/>
      </c>
      <c r="B191" s="6" t="str">
        <f>'[6]Descripcion tipo regimen juridi'!$T193</f>
        <v/>
      </c>
      <c r="C191" s="6" t="str">
        <f t="shared" si="4"/>
        <v/>
      </c>
      <c r="D191" s="6" t="str">
        <f>'[6]Descripcion tipo regimen juridi'!$U193</f>
        <v/>
      </c>
      <c r="E191" s="6" t="str">
        <f t="shared" si="5"/>
        <v/>
      </c>
      <c r="F191" s="6" t="str">
        <f>'[6]Descripcion tipo regimen juridi'!$V193</f>
        <v/>
      </c>
    </row>
    <row r="192" spans="1:6" ht="15.75" thickBot="1" x14ac:dyDescent="0.3">
      <c r="A192" s="8" t="str">
        <f>'[6]Descripcion tipo regimen juridi'!$A194</f>
        <v/>
      </c>
      <c r="B192" s="6" t="str">
        <f>'[6]Descripcion tipo regimen juridi'!$T194</f>
        <v/>
      </c>
      <c r="C192" s="6" t="str">
        <f t="shared" si="4"/>
        <v/>
      </c>
      <c r="D192" s="6" t="str">
        <f>'[6]Descripcion tipo regimen juridi'!$U194</f>
        <v/>
      </c>
      <c r="E192" s="6" t="str">
        <f t="shared" si="5"/>
        <v/>
      </c>
      <c r="F192" s="6" t="str">
        <f>'[6]Descripcion tipo regimen juridi'!$V194</f>
        <v/>
      </c>
    </row>
    <row r="193" spans="1:6" ht="15.75" thickBot="1" x14ac:dyDescent="0.3">
      <c r="A193" s="8" t="str">
        <f>'[6]Descripcion tipo regimen juridi'!$A195</f>
        <v/>
      </c>
      <c r="B193" s="6" t="str">
        <f>'[6]Descripcion tipo regimen juridi'!$T195</f>
        <v/>
      </c>
      <c r="C193" s="6" t="str">
        <f t="shared" si="4"/>
        <v/>
      </c>
      <c r="D193" s="6" t="str">
        <f>'[6]Descripcion tipo regimen juridi'!$U195</f>
        <v/>
      </c>
      <c r="E193" s="6" t="str">
        <f t="shared" si="5"/>
        <v/>
      </c>
      <c r="F193" s="6" t="str">
        <f>'[6]Descripcion tipo regimen juridi'!$V195</f>
        <v/>
      </c>
    </row>
    <row r="194" spans="1:6" ht="15.75" thickBot="1" x14ac:dyDescent="0.3">
      <c r="A194" s="8" t="str">
        <f>'[6]Descripcion tipo regimen juridi'!$A196</f>
        <v/>
      </c>
      <c r="B194" s="6" t="str">
        <f>'[6]Descripcion tipo regimen juridi'!$T196</f>
        <v/>
      </c>
      <c r="C194" s="6" t="str">
        <f t="shared" si="4"/>
        <v/>
      </c>
      <c r="D194" s="6" t="str">
        <f>'[6]Descripcion tipo regimen juridi'!$U196</f>
        <v/>
      </c>
      <c r="E194" s="6" t="str">
        <f t="shared" si="5"/>
        <v/>
      </c>
      <c r="F194" s="6" t="str">
        <f>'[6]Descripcion tipo regimen juridi'!$V196</f>
        <v/>
      </c>
    </row>
    <row r="195" spans="1:6" ht="15.75" thickBot="1" x14ac:dyDescent="0.3">
      <c r="A195" s="8" t="str">
        <f>'[6]Descripcion tipo regimen juridi'!$A197</f>
        <v/>
      </c>
      <c r="B195" s="6" t="str">
        <f>'[6]Descripcion tipo regimen juridi'!$T197</f>
        <v/>
      </c>
      <c r="C195" s="6" t="str">
        <f t="shared" ref="C195:C198" si="6">IF($B195="","",IF($B195=0,0,(($B195/$F195)*100)))</f>
        <v/>
      </c>
      <c r="D195" s="6" t="str">
        <f>'[6]Descripcion tipo regimen juridi'!$U197</f>
        <v/>
      </c>
      <c r="E195" s="6" t="str">
        <f t="shared" ref="E195:E198" si="7">IF($D195="","",IF(($D195)=0,0,(($D195/$F195)*100)))</f>
        <v/>
      </c>
      <c r="F195" s="6" t="str">
        <f>'[6]Descripcion tipo regimen juridi'!$V197</f>
        <v/>
      </c>
    </row>
    <row r="196" spans="1:6" ht="15.75" thickBot="1" x14ac:dyDescent="0.3">
      <c r="A196" s="8" t="str">
        <f>'[6]Descripcion tipo regimen juridi'!$A198</f>
        <v/>
      </c>
      <c r="B196" s="6" t="str">
        <f>'[6]Descripcion tipo regimen juridi'!$T198</f>
        <v/>
      </c>
      <c r="C196" s="6" t="str">
        <f t="shared" si="6"/>
        <v/>
      </c>
      <c r="D196" s="6" t="str">
        <f>'[6]Descripcion tipo regimen juridi'!$U198</f>
        <v/>
      </c>
      <c r="E196" s="6" t="str">
        <f t="shared" si="7"/>
        <v/>
      </c>
      <c r="F196" s="6" t="str">
        <f>'[6]Descripcion tipo regimen juridi'!$V198</f>
        <v/>
      </c>
    </row>
    <row r="197" spans="1:6" ht="15.75" thickBot="1" x14ac:dyDescent="0.3">
      <c r="A197" s="8" t="str">
        <f>'[6]Descripcion tipo regimen juridi'!$A199</f>
        <v/>
      </c>
      <c r="B197" s="6" t="str">
        <f>'[6]Descripcion tipo regimen juridi'!$T199</f>
        <v/>
      </c>
      <c r="C197" s="6" t="str">
        <f t="shared" si="6"/>
        <v/>
      </c>
      <c r="D197" s="6" t="str">
        <f>'[6]Descripcion tipo regimen juridi'!$U199</f>
        <v/>
      </c>
      <c r="E197" s="6" t="str">
        <f t="shared" si="7"/>
        <v/>
      </c>
      <c r="F197" s="6" t="str">
        <f>'[6]Descripcion tipo regimen juridi'!$V199</f>
        <v/>
      </c>
    </row>
    <row r="198" spans="1:6" ht="15.75" thickBot="1" x14ac:dyDescent="0.3">
      <c r="A198" s="8" t="str">
        <f>'[6]Descripcion tipo regimen juridi'!$A200</f>
        <v/>
      </c>
      <c r="B198" s="6" t="str">
        <f>'[6]Descripcion tipo regimen juridi'!$T200</f>
        <v/>
      </c>
      <c r="C198" s="6" t="str">
        <f t="shared" si="6"/>
        <v/>
      </c>
      <c r="D198" s="6" t="str">
        <f>'[6]Descripcion tipo regimen juridi'!$U200</f>
        <v/>
      </c>
      <c r="E198" s="6" t="str">
        <f t="shared" si="7"/>
        <v/>
      </c>
      <c r="F198" s="6" t="str">
        <f>'[6]Descripcion tipo regimen juridi'!$V200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406" priority="17">
      <formula>$A2=""</formula>
    </cfRule>
    <cfRule type="expression" dxfId="405" priority="18">
      <formula>$A2="TOTAL"</formula>
    </cfRule>
    <cfRule type="expression" dxfId="404" priority="19">
      <formula>AND($A2&lt;&gt;"",$A2&lt;&gt;"TOTAL")</formula>
    </cfRule>
  </conditionalFormatting>
  <conditionalFormatting sqref="B2:B201">
    <cfRule type="expression" dxfId="403" priority="12">
      <formula>$A2="TOTAL"</formula>
    </cfRule>
    <cfRule type="expression" dxfId="402" priority="15">
      <formula>$A2=""</formula>
    </cfRule>
    <cfRule type="expression" dxfId="401" priority="16">
      <formula>AND($A2&lt;&gt;"",$A2&lt;&gt;"TOTAL")</formula>
    </cfRule>
  </conditionalFormatting>
  <conditionalFormatting sqref="F2:F201">
    <cfRule type="expression" dxfId="400" priority="13">
      <formula>$A2=""</formula>
    </cfRule>
    <cfRule type="expression" dxfId="399" priority="14">
      <formula>$A2&lt;&gt;""</formula>
    </cfRule>
  </conditionalFormatting>
  <conditionalFormatting sqref="C2:C201">
    <cfRule type="expression" dxfId="398" priority="9">
      <formula>$A2="TOTAL"</formula>
    </cfRule>
    <cfRule type="expression" dxfId="397" priority="10">
      <formula>$A2=""</formula>
    </cfRule>
    <cfRule type="expression" dxfId="396" priority="11">
      <formula>AND($A2&lt;&gt;"",$A2&lt;&gt;"TOTAL")</formula>
    </cfRule>
  </conditionalFormatting>
  <conditionalFormatting sqref="E2:E201">
    <cfRule type="expression" dxfId="395" priority="3">
      <formula>$A2="TOTAL"</formula>
    </cfRule>
    <cfRule type="expression" dxfId="394" priority="4">
      <formula>$A2=""</formula>
    </cfRule>
    <cfRule type="expression" dxfId="393" priority="5">
      <formula>AND($A2&lt;&gt;"",$A2&lt;&gt;"TOTAL")</formula>
    </cfRule>
  </conditionalFormatting>
  <conditionalFormatting sqref="D2:D201">
    <cfRule type="expression" dxfId="392" priority="6">
      <formula>$A2="TOTAL"</formula>
    </cfRule>
    <cfRule type="expression" dxfId="391" priority="7">
      <formula>$A2=""</formula>
    </cfRule>
    <cfRule type="expression" dxfId="390" priority="8">
      <formula>AND($A2&lt;&gt;"",$A2&lt;&gt;"TOTAL")</formula>
    </cfRule>
  </conditionalFormatting>
  <conditionalFormatting sqref="A1:F1">
    <cfRule type="expression" dxfId="389" priority="1">
      <formula>"Total"</formula>
    </cfRule>
    <cfRule type="cellIs" dxfId="388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L201"/>
  <sheetViews>
    <sheetView workbookViewId="0"/>
  </sheetViews>
  <sheetFormatPr baseColWidth="10" defaultRowHeight="15" x14ac:dyDescent="0.25"/>
  <cols>
    <col min="1" max="1" width="29.5703125" customWidth="1"/>
  </cols>
  <sheetData>
    <row r="1" spans="1:12" ht="15.75" thickBot="1" x14ac:dyDescent="0.3">
      <c r="A1" s="5" t="s">
        <v>32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[6]DES__DEDICACIÓN!$A4</f>
        <v>TC-Dedicación empleado Reducción 99%</v>
      </c>
      <c r="B2" s="6" t="str">
        <f>[6]DES__DEDICACIÓN!$T4</f>
        <v/>
      </c>
      <c r="C2" s="6" t="str">
        <f>IF($B2="","",IF($B2=0,0,(($B2/$F2)*100)))</f>
        <v/>
      </c>
      <c r="D2" s="6" t="str">
        <f>[6]DES__DEDICACIÓN!$U4</f>
        <v/>
      </c>
      <c r="E2" s="6" t="str">
        <f>IF($D2="","",IF(($D2)=0,0,(($D2/$F2)*100)))</f>
        <v/>
      </c>
      <c r="F2" s="6">
        <f>[6]DES__DEDICACIÓN!$V4</f>
        <v>0</v>
      </c>
    </row>
    <row r="3" spans="1:12" ht="15.75" thickBot="1" x14ac:dyDescent="0.3">
      <c r="A3" s="8" t="str">
        <f>[6]DES__DEDICACIÓN!$A5</f>
        <v>Tiempo Completo</v>
      </c>
      <c r="B3" s="6">
        <f>[6]DES__DEDICACIÓN!$T5</f>
        <v>152</v>
      </c>
      <c r="C3" s="6">
        <f t="shared" ref="C3:C66" si="0">IF($B3="","",IF($B3=0,0,(($B3/$F3)*100)))</f>
        <v>46.200607902735563</v>
      </c>
      <c r="D3" s="6">
        <f>[6]DES__DEDICACIÓN!$U5</f>
        <v>177</v>
      </c>
      <c r="E3" s="6">
        <f t="shared" ref="E3:E66" si="1">IF($D3="","",IF(($D3)=0,0,(($D3/$F3)*100)))</f>
        <v>53.799392097264445</v>
      </c>
      <c r="F3" s="6">
        <f>[6]DES__DEDICACIÓN!$V5</f>
        <v>329</v>
      </c>
    </row>
    <row r="4" spans="1:12" ht="15.75" thickBot="1" x14ac:dyDescent="0.3">
      <c r="A4" s="8" t="str">
        <f>[6]DES__DEDICACIÓN!$A6</f>
        <v>Tiempo Parcial (2+2 HORAS)</v>
      </c>
      <c r="B4" s="6">
        <f>[6]DES__DEDICACIÓN!$T6</f>
        <v>6</v>
      </c>
      <c r="C4" s="6">
        <f t="shared" si="0"/>
        <v>27.27272727272727</v>
      </c>
      <c r="D4" s="6">
        <f>[6]DES__DEDICACIÓN!$U6</f>
        <v>16</v>
      </c>
      <c r="E4" s="6">
        <f t="shared" si="1"/>
        <v>72.727272727272734</v>
      </c>
      <c r="F4" s="6">
        <f>[6]DES__DEDICACIÓN!$V6</f>
        <v>22</v>
      </c>
    </row>
    <row r="5" spans="1:12" ht="15.75" thickBot="1" x14ac:dyDescent="0.3">
      <c r="A5" s="8" t="str">
        <f>[6]DES__DEDICACIÓN!$A7</f>
        <v>Tiempo Parcial (3+3 HORAS)</v>
      </c>
      <c r="B5" s="6">
        <f>[6]DES__DEDICACIÓN!$T7</f>
        <v>13</v>
      </c>
      <c r="C5" s="6">
        <f t="shared" si="0"/>
        <v>81.25</v>
      </c>
      <c r="D5" s="6">
        <f>[6]DES__DEDICACIÓN!$U7</f>
        <v>3</v>
      </c>
      <c r="E5" s="6">
        <f t="shared" si="1"/>
        <v>18.75</v>
      </c>
      <c r="F5" s="6">
        <f>[6]DES__DEDICACIÓN!$V7</f>
        <v>16</v>
      </c>
    </row>
    <row r="6" spans="1:12" ht="15.75" thickBot="1" x14ac:dyDescent="0.3">
      <c r="A6" s="8" t="str">
        <f>[6]DES__DEDICACIÓN!$A8</f>
        <v>Tiempo Parcial (4+4 HORAS)</v>
      </c>
      <c r="B6" s="6">
        <f>[6]DES__DEDICACIÓN!$T8</f>
        <v>5</v>
      </c>
      <c r="C6" s="6">
        <f t="shared" si="0"/>
        <v>19.230769230769234</v>
      </c>
      <c r="D6" s="6">
        <f>[6]DES__DEDICACIÓN!$U8</f>
        <v>21</v>
      </c>
      <c r="E6" s="6">
        <f t="shared" si="1"/>
        <v>80.769230769230774</v>
      </c>
      <c r="F6" s="6">
        <f>[6]DES__DEDICACIÓN!$V8</f>
        <v>26</v>
      </c>
    </row>
    <row r="7" spans="1:12" ht="15.75" thickBot="1" x14ac:dyDescent="0.3">
      <c r="A7" s="8" t="str">
        <f>[6]DES__DEDICACIÓN!$A9</f>
        <v>Tiempo Parcial (5+5 HORAS)</v>
      </c>
      <c r="B7" s="6">
        <f>[6]DES__DEDICACIÓN!$T9</f>
        <v>4</v>
      </c>
      <c r="C7" s="6">
        <f t="shared" si="0"/>
        <v>50</v>
      </c>
      <c r="D7" s="6">
        <f>[6]DES__DEDICACIÓN!$U9</f>
        <v>4</v>
      </c>
      <c r="E7" s="6">
        <f t="shared" si="1"/>
        <v>50</v>
      </c>
      <c r="F7" s="6">
        <f>[6]DES__DEDICACIÓN!$V9</f>
        <v>8</v>
      </c>
    </row>
    <row r="8" spans="1:12" ht="15.75" thickBot="1" x14ac:dyDescent="0.3">
      <c r="A8" s="8" t="str">
        <f>[6]DES__DEDICACIÓN!$A10</f>
        <v>Tiempo Parcial (6+6 HORAS)</v>
      </c>
      <c r="B8" s="6">
        <f>[6]DES__DEDICACIÓN!$T10</f>
        <v>16</v>
      </c>
      <c r="C8" s="6">
        <f t="shared" si="0"/>
        <v>50</v>
      </c>
      <c r="D8" s="6">
        <f>[6]DES__DEDICACIÓN!$U10</f>
        <v>16</v>
      </c>
      <c r="E8" s="6">
        <f t="shared" si="1"/>
        <v>50</v>
      </c>
      <c r="F8" s="6">
        <f>[6]DES__DEDICACIÓN!$V10</f>
        <v>32</v>
      </c>
    </row>
    <row r="9" spans="1:12" ht="15.75" thickBot="1" x14ac:dyDescent="0.3">
      <c r="A9" s="8" t="str">
        <f>[6]DES__DEDICACIÓN!$A11</f>
        <v>Tiempo Parcial (4 HORAS SEMANALES)</v>
      </c>
      <c r="B9" s="6" t="str">
        <f>[6]DES__DEDICACIÓN!$T11</f>
        <v/>
      </c>
      <c r="C9" s="6" t="str">
        <f t="shared" si="0"/>
        <v/>
      </c>
      <c r="D9" s="6">
        <f>[6]DES__DEDICACIÓN!$U11</f>
        <v>1</v>
      </c>
      <c r="E9" s="6">
        <f t="shared" si="1"/>
        <v>100</v>
      </c>
      <c r="F9" s="6">
        <f>[6]DES__DEDICACIÓN!$V11</f>
        <v>1</v>
      </c>
    </row>
    <row r="10" spans="1:12" ht="15.75" thickBot="1" x14ac:dyDescent="0.3">
      <c r="A10" s="8" t="str">
        <f>[6]DES__DEDICACIÓN!$A12</f>
        <v>TOTAL</v>
      </c>
      <c r="B10" s="6">
        <f>[6]DES__DEDICACIÓN!$T12</f>
        <v>196</v>
      </c>
      <c r="C10" s="6">
        <f t="shared" si="0"/>
        <v>45.161290322580641</v>
      </c>
      <c r="D10" s="6">
        <f>[6]DES__DEDICACIÓN!$U12</f>
        <v>238</v>
      </c>
      <c r="E10" s="6">
        <f t="shared" si="1"/>
        <v>54.838709677419352</v>
      </c>
      <c r="F10" s="6">
        <f>[6]DES__DEDICACIÓN!$V12</f>
        <v>434</v>
      </c>
    </row>
    <row r="11" spans="1:12" ht="15.75" thickBot="1" x14ac:dyDescent="0.3">
      <c r="A11" s="8" t="str">
        <f>[6]DES__DEDICACIÓN!$A13</f>
        <v/>
      </c>
      <c r="B11" s="6" t="str">
        <f>[6]DES__DEDICACIÓN!$T13</f>
        <v/>
      </c>
      <c r="C11" s="6" t="str">
        <f t="shared" si="0"/>
        <v/>
      </c>
      <c r="D11" s="6" t="str">
        <f>[6]DES__DEDICACIÓN!$U13</f>
        <v/>
      </c>
      <c r="E11" s="6" t="str">
        <f t="shared" si="1"/>
        <v/>
      </c>
      <c r="F11" s="6" t="str">
        <f>[6]DES__DEDICACIÓN!$V13</f>
        <v/>
      </c>
    </row>
    <row r="12" spans="1:12" ht="15.75" thickBot="1" x14ac:dyDescent="0.3">
      <c r="A12" s="8" t="str">
        <f>[6]DES__DEDICACIÓN!$A14</f>
        <v/>
      </c>
      <c r="B12" s="6" t="str">
        <f>[6]DES__DEDICACIÓN!$T14</f>
        <v/>
      </c>
      <c r="C12" s="6" t="str">
        <f t="shared" si="0"/>
        <v/>
      </c>
      <c r="D12" s="6" t="str">
        <f>[6]DES__DEDICACIÓN!$U14</f>
        <v/>
      </c>
      <c r="E12" s="6" t="str">
        <f t="shared" si="1"/>
        <v/>
      </c>
      <c r="F12" s="6" t="str">
        <f>[6]DES__DEDICACIÓN!$V14</f>
        <v/>
      </c>
    </row>
    <row r="13" spans="1:12" ht="15.75" thickBot="1" x14ac:dyDescent="0.3">
      <c r="A13" s="8" t="str">
        <f>[6]DES__DEDICACIÓN!$A15</f>
        <v/>
      </c>
      <c r="B13" s="6" t="str">
        <f>[6]DES__DEDICACIÓN!$T15</f>
        <v/>
      </c>
      <c r="C13" s="6" t="str">
        <f t="shared" si="0"/>
        <v/>
      </c>
      <c r="D13" s="6" t="str">
        <f>[6]DES__DEDICACIÓN!$U15</f>
        <v/>
      </c>
      <c r="E13" s="6" t="str">
        <f t="shared" si="1"/>
        <v/>
      </c>
      <c r="F13" s="6" t="str">
        <f>[6]DES__DEDICACIÓN!$V15</f>
        <v/>
      </c>
    </row>
    <row r="14" spans="1:12" ht="15.75" thickBot="1" x14ac:dyDescent="0.3">
      <c r="A14" s="8" t="str">
        <f>[6]DES__DEDICACIÓN!$A16</f>
        <v/>
      </c>
      <c r="B14" s="6" t="str">
        <f>[6]DES__DEDICACIÓN!$T16</f>
        <v/>
      </c>
      <c r="C14" s="6" t="str">
        <f t="shared" si="0"/>
        <v/>
      </c>
      <c r="D14" s="6" t="str">
        <f>[6]DES__DEDICACIÓN!$U16</f>
        <v/>
      </c>
      <c r="E14" s="6" t="str">
        <f t="shared" si="1"/>
        <v/>
      </c>
      <c r="F14" s="6" t="str">
        <f>[6]DES__DEDICACIÓN!$V16</f>
        <v/>
      </c>
    </row>
    <row r="15" spans="1:12" ht="15.75" thickBot="1" x14ac:dyDescent="0.3">
      <c r="A15" s="8" t="str">
        <f>[6]DES__DEDICACIÓN!$A17</f>
        <v/>
      </c>
      <c r="B15" s="6" t="str">
        <f>[6]DES__DEDICACIÓN!$T17</f>
        <v/>
      </c>
      <c r="C15" s="6" t="str">
        <f t="shared" si="0"/>
        <v/>
      </c>
      <c r="D15" s="6" t="str">
        <f>[6]DES__DEDICACIÓN!$U17</f>
        <v/>
      </c>
      <c r="E15" s="6" t="str">
        <f t="shared" si="1"/>
        <v/>
      </c>
      <c r="F15" s="6" t="str">
        <f>[6]DES__DEDICACIÓN!$V17</f>
        <v/>
      </c>
      <c r="G15" s="17"/>
      <c r="H15" s="17"/>
      <c r="I15" s="17"/>
      <c r="J15" s="17"/>
      <c r="K15" s="17"/>
      <c r="L15" s="17"/>
    </row>
    <row r="16" spans="1:12" ht="15.75" thickBot="1" x14ac:dyDescent="0.3">
      <c r="A16" s="8" t="str">
        <f>[6]DES__DEDICACIÓN!$A18</f>
        <v/>
      </c>
      <c r="B16" s="6" t="str">
        <f>[6]DES__DEDICACIÓN!$T18</f>
        <v/>
      </c>
      <c r="C16" s="6" t="str">
        <f t="shared" si="0"/>
        <v/>
      </c>
      <c r="D16" s="6" t="str">
        <f>[6]DES__DEDICACIÓN!$U18</f>
        <v/>
      </c>
      <c r="E16" s="6" t="str">
        <f t="shared" si="1"/>
        <v/>
      </c>
      <c r="F16" s="6" t="str">
        <f>[6]DES__DEDICACIÓN!$V18</f>
        <v/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[6]DES__DEDICACIÓN!$A19</f>
        <v/>
      </c>
      <c r="B17" s="6" t="str">
        <f>[6]DES__DEDICACIÓN!$T19</f>
        <v/>
      </c>
      <c r="C17" s="6" t="str">
        <f t="shared" si="0"/>
        <v/>
      </c>
      <c r="D17" s="6" t="str">
        <f>[6]DES__DEDICACIÓN!$U19</f>
        <v/>
      </c>
      <c r="E17" s="6" t="str">
        <f t="shared" si="1"/>
        <v/>
      </c>
      <c r="F17" s="6" t="str">
        <f>[6]DES__DEDICACIÓN!$V19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[6]DES__DEDICACIÓN!$A20</f>
        <v/>
      </c>
      <c r="B18" s="6" t="str">
        <f>[6]DES__DEDICACIÓN!$T20</f>
        <v/>
      </c>
      <c r="C18" s="6" t="str">
        <f t="shared" si="0"/>
        <v/>
      </c>
      <c r="D18" s="6" t="str">
        <f>[6]DES__DEDICACIÓN!$U20</f>
        <v/>
      </c>
      <c r="E18" s="6" t="str">
        <f t="shared" si="1"/>
        <v/>
      </c>
      <c r="F18" s="6" t="str">
        <f>[6]DES__DEDICACIÓN!$V20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[6]DES__DEDICACIÓN!$A21</f>
        <v/>
      </c>
      <c r="B19" s="6" t="str">
        <f>[6]DES__DEDICACIÓN!$T21</f>
        <v/>
      </c>
      <c r="C19" s="6" t="str">
        <f t="shared" si="0"/>
        <v/>
      </c>
      <c r="D19" s="6" t="str">
        <f>[6]DES__DEDICACIÓN!$U21</f>
        <v/>
      </c>
      <c r="E19" s="6" t="str">
        <f t="shared" si="1"/>
        <v/>
      </c>
      <c r="F19" s="6" t="str">
        <f>[6]DES__DEDICACIÓN!$V21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[6]DES__DEDICACIÓN!$A22</f>
        <v/>
      </c>
      <c r="B20" s="6" t="str">
        <f>[6]DES__DEDICACIÓN!$T22</f>
        <v/>
      </c>
      <c r="C20" s="6" t="str">
        <f t="shared" si="0"/>
        <v/>
      </c>
      <c r="D20" s="6" t="str">
        <f>[6]DES__DEDICACIÓN!$U22</f>
        <v/>
      </c>
      <c r="E20" s="6" t="str">
        <f t="shared" si="1"/>
        <v/>
      </c>
      <c r="F20" s="6" t="str">
        <f>[6]DES__DEDICACIÓN!$V22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[6]DES__DEDICACIÓN!$A23</f>
        <v/>
      </c>
      <c r="B21" s="6" t="str">
        <f>[6]DES__DEDICACIÓN!$T23</f>
        <v/>
      </c>
      <c r="C21" s="6" t="str">
        <f t="shared" si="0"/>
        <v/>
      </c>
      <c r="D21" s="6" t="str">
        <f>[6]DES__DEDICACIÓN!$U23</f>
        <v/>
      </c>
      <c r="E21" s="6" t="str">
        <f t="shared" si="1"/>
        <v/>
      </c>
      <c r="F21" s="6" t="str">
        <f>[6]DES__DEDICACIÓN!$V23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[6]DES__DEDICACIÓN!$A24</f>
        <v/>
      </c>
      <c r="B22" s="6" t="str">
        <f>[6]DES__DEDICACIÓN!$T24</f>
        <v/>
      </c>
      <c r="C22" s="6" t="str">
        <f t="shared" si="0"/>
        <v/>
      </c>
      <c r="D22" s="6" t="str">
        <f>[6]DES__DEDICACIÓN!$U24</f>
        <v/>
      </c>
      <c r="E22" s="6" t="str">
        <f t="shared" si="1"/>
        <v/>
      </c>
      <c r="F22" s="6" t="str">
        <f>[6]DES__DEDICACIÓN!$V24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[6]DES__DEDICACIÓN!$A25</f>
        <v/>
      </c>
      <c r="B23" s="6" t="str">
        <f>[6]DES__DEDICACIÓN!$T25</f>
        <v/>
      </c>
      <c r="C23" s="6" t="str">
        <f t="shared" si="0"/>
        <v/>
      </c>
      <c r="D23" s="6" t="str">
        <f>[6]DES__DEDICACIÓN!$U25</f>
        <v/>
      </c>
      <c r="E23" s="6" t="str">
        <f t="shared" si="1"/>
        <v/>
      </c>
      <c r="F23" s="6" t="str">
        <f>[6]DES__DEDICACIÓN!$V25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[6]DES__DEDICACIÓN!$A26</f>
        <v/>
      </c>
      <c r="B24" s="6" t="str">
        <f>[6]DES__DEDICACIÓN!$T26</f>
        <v/>
      </c>
      <c r="C24" s="6" t="str">
        <f t="shared" si="0"/>
        <v/>
      </c>
      <c r="D24" s="6" t="str">
        <f>[6]DES__DEDICACIÓN!$U26</f>
        <v/>
      </c>
      <c r="E24" s="6" t="str">
        <f t="shared" si="1"/>
        <v/>
      </c>
      <c r="F24" s="6" t="str">
        <f>[6]DES__DEDICACIÓN!$V26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[6]DES__DEDICACIÓN!$A27</f>
        <v/>
      </c>
      <c r="B25" s="6" t="str">
        <f>[6]DES__DEDICACIÓN!$T27</f>
        <v/>
      </c>
      <c r="C25" s="6" t="str">
        <f t="shared" si="0"/>
        <v/>
      </c>
      <c r="D25" s="6" t="str">
        <f>[6]DES__DEDICACIÓN!$U27</f>
        <v/>
      </c>
      <c r="E25" s="6" t="str">
        <f t="shared" si="1"/>
        <v/>
      </c>
      <c r="F25" s="6" t="str">
        <f>[6]DES__DEDICACIÓN!$V27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[6]DES__DEDICACIÓN!$A28</f>
        <v/>
      </c>
      <c r="B26" s="6" t="str">
        <f>[6]DES__DEDICACIÓN!$T28</f>
        <v/>
      </c>
      <c r="C26" s="6" t="str">
        <f t="shared" si="0"/>
        <v/>
      </c>
      <c r="D26" s="6" t="str">
        <f>[6]DES__DEDICACIÓN!$U28</f>
        <v/>
      </c>
      <c r="E26" s="6" t="str">
        <f t="shared" si="1"/>
        <v/>
      </c>
      <c r="F26" s="6" t="str">
        <f>[6]DES__DEDICACIÓN!$V28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[6]DES__DEDICACIÓN!$A29</f>
        <v/>
      </c>
      <c r="B27" s="6" t="str">
        <f>[6]DES__DEDICACIÓN!$T29</f>
        <v/>
      </c>
      <c r="C27" s="6" t="str">
        <f t="shared" si="0"/>
        <v/>
      </c>
      <c r="D27" s="6" t="str">
        <f>[6]DES__DEDICACIÓN!$U29</f>
        <v/>
      </c>
      <c r="E27" s="6" t="str">
        <f t="shared" si="1"/>
        <v/>
      </c>
      <c r="F27" s="6" t="str">
        <f>[6]DES__DEDICACIÓN!$V29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[6]DES__DEDICACIÓN!$A30</f>
        <v/>
      </c>
      <c r="B28" s="6" t="str">
        <f>[6]DES__DEDICACIÓN!$T30</f>
        <v/>
      </c>
      <c r="C28" s="6" t="str">
        <f t="shared" si="0"/>
        <v/>
      </c>
      <c r="D28" s="6" t="str">
        <f>[6]DES__DEDICACIÓN!$U30</f>
        <v/>
      </c>
      <c r="E28" s="6" t="str">
        <f t="shared" si="1"/>
        <v/>
      </c>
      <c r="F28" s="6" t="str">
        <f>[6]DES__DEDICACIÓN!$V30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[6]DES__DEDICACIÓN!$A31</f>
        <v/>
      </c>
      <c r="B29" s="6" t="str">
        <f>[6]DES__DEDICACIÓN!$T31</f>
        <v/>
      </c>
      <c r="C29" s="6" t="str">
        <f t="shared" si="0"/>
        <v/>
      </c>
      <c r="D29" s="6" t="str">
        <f>[6]DES__DEDICACIÓN!$U31</f>
        <v/>
      </c>
      <c r="E29" s="6" t="str">
        <f t="shared" si="1"/>
        <v/>
      </c>
      <c r="F29" s="6" t="str">
        <f>[6]DES__DEDICACIÓN!$V31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[6]DES__DEDICACIÓN!$A32</f>
        <v/>
      </c>
      <c r="B30" s="6" t="str">
        <f>[6]DES__DEDICACIÓN!$T32</f>
        <v/>
      </c>
      <c r="C30" s="6" t="str">
        <f t="shared" si="0"/>
        <v/>
      </c>
      <c r="D30" s="6" t="str">
        <f>[6]DES__DEDICACIÓN!$U32</f>
        <v/>
      </c>
      <c r="E30" s="6" t="str">
        <f t="shared" si="1"/>
        <v/>
      </c>
      <c r="F30" s="6" t="str">
        <f>[6]DES__DEDICACIÓN!$V32</f>
        <v/>
      </c>
    </row>
    <row r="31" spans="1:12" ht="15.75" thickBot="1" x14ac:dyDescent="0.3">
      <c r="A31" s="8" t="str">
        <f>[6]DES__DEDICACIÓN!$A33</f>
        <v/>
      </c>
      <c r="B31" s="6" t="str">
        <f>[6]DES__DEDICACIÓN!$T33</f>
        <v/>
      </c>
      <c r="C31" s="6" t="str">
        <f t="shared" si="0"/>
        <v/>
      </c>
      <c r="D31" s="6" t="str">
        <f>[6]DES__DEDICACIÓN!$U33</f>
        <v/>
      </c>
      <c r="E31" s="6" t="str">
        <f t="shared" si="1"/>
        <v/>
      </c>
      <c r="F31" s="6" t="str">
        <f>[6]DES__DEDICACIÓN!$V33</f>
        <v/>
      </c>
    </row>
    <row r="32" spans="1:12" ht="15.75" thickBot="1" x14ac:dyDescent="0.3">
      <c r="A32" s="8" t="str">
        <f>[6]DES__DEDICACIÓN!$A34</f>
        <v/>
      </c>
      <c r="B32" s="6" t="str">
        <f>[6]DES__DEDICACIÓN!$T34</f>
        <v/>
      </c>
      <c r="C32" s="6" t="str">
        <f t="shared" si="0"/>
        <v/>
      </c>
      <c r="D32" s="6" t="str">
        <f>[6]DES__DEDICACIÓN!$U34</f>
        <v/>
      </c>
      <c r="E32" s="6" t="str">
        <f t="shared" si="1"/>
        <v/>
      </c>
      <c r="F32" s="6" t="str">
        <f>[6]DES__DEDICACIÓN!$V34</f>
        <v/>
      </c>
    </row>
    <row r="33" spans="1:6" ht="15.75" thickBot="1" x14ac:dyDescent="0.3">
      <c r="A33" s="8" t="str">
        <f>[6]DES__DEDICACIÓN!$A35</f>
        <v/>
      </c>
      <c r="B33" s="6" t="str">
        <f>[6]DES__DEDICACIÓN!$T35</f>
        <v/>
      </c>
      <c r="C33" s="6" t="str">
        <f t="shared" si="0"/>
        <v/>
      </c>
      <c r="D33" s="6" t="str">
        <f>[6]DES__DEDICACIÓN!$U35</f>
        <v/>
      </c>
      <c r="E33" s="6" t="str">
        <f t="shared" si="1"/>
        <v/>
      </c>
      <c r="F33" s="6" t="str">
        <f>[6]DES__DEDICACIÓN!$V35</f>
        <v/>
      </c>
    </row>
    <row r="34" spans="1:6" ht="15.75" thickBot="1" x14ac:dyDescent="0.3">
      <c r="A34" s="8" t="str">
        <f>[6]DES__DEDICACIÓN!$A36</f>
        <v/>
      </c>
      <c r="B34" s="6" t="str">
        <f>[6]DES__DEDICACIÓN!$T36</f>
        <v/>
      </c>
      <c r="C34" s="6" t="str">
        <f t="shared" si="0"/>
        <v/>
      </c>
      <c r="D34" s="6" t="str">
        <f>[6]DES__DEDICACIÓN!$U36</f>
        <v/>
      </c>
      <c r="E34" s="6" t="str">
        <f t="shared" si="1"/>
        <v/>
      </c>
      <c r="F34" s="6" t="str">
        <f>[6]DES__DEDICACIÓN!$V36</f>
        <v/>
      </c>
    </row>
    <row r="35" spans="1:6" ht="15.75" thickBot="1" x14ac:dyDescent="0.3">
      <c r="A35" s="8" t="str">
        <f>[6]DES__DEDICACIÓN!$A37</f>
        <v/>
      </c>
      <c r="B35" s="6" t="str">
        <f>[6]DES__DEDICACIÓN!$T37</f>
        <v/>
      </c>
      <c r="C35" s="6" t="str">
        <f t="shared" si="0"/>
        <v/>
      </c>
      <c r="D35" s="6" t="str">
        <f>[6]DES__DEDICACIÓN!$U37</f>
        <v/>
      </c>
      <c r="E35" s="6" t="str">
        <f t="shared" si="1"/>
        <v/>
      </c>
      <c r="F35" s="6" t="str">
        <f>[6]DES__DEDICACIÓN!$V37</f>
        <v/>
      </c>
    </row>
    <row r="36" spans="1:6" ht="15.75" thickBot="1" x14ac:dyDescent="0.3">
      <c r="A36" s="8" t="str">
        <f>[6]DES__DEDICACIÓN!$A38</f>
        <v/>
      </c>
      <c r="B36" s="6" t="str">
        <f>[6]DES__DEDICACIÓN!$T38</f>
        <v/>
      </c>
      <c r="C36" s="6" t="str">
        <f t="shared" si="0"/>
        <v/>
      </c>
      <c r="D36" s="6" t="str">
        <f>[6]DES__DEDICACIÓN!$U38</f>
        <v/>
      </c>
      <c r="E36" s="6" t="str">
        <f t="shared" si="1"/>
        <v/>
      </c>
      <c r="F36" s="6" t="str">
        <f>[6]DES__DEDICACIÓN!$V38</f>
        <v/>
      </c>
    </row>
    <row r="37" spans="1:6" ht="15.75" thickBot="1" x14ac:dyDescent="0.3">
      <c r="A37" s="8" t="str">
        <f>[6]DES__DEDICACIÓN!$A39</f>
        <v/>
      </c>
      <c r="B37" s="6" t="str">
        <f>[6]DES__DEDICACIÓN!$T39</f>
        <v/>
      </c>
      <c r="C37" s="6" t="str">
        <f t="shared" si="0"/>
        <v/>
      </c>
      <c r="D37" s="6" t="str">
        <f>[6]DES__DEDICACIÓN!$U39</f>
        <v/>
      </c>
      <c r="E37" s="6" t="str">
        <f t="shared" si="1"/>
        <v/>
      </c>
      <c r="F37" s="6" t="str">
        <f>[6]DES__DEDICACIÓN!$V39</f>
        <v/>
      </c>
    </row>
    <row r="38" spans="1:6" ht="15.75" thickBot="1" x14ac:dyDescent="0.3">
      <c r="A38" s="8" t="str">
        <f>[6]DES__DEDICACIÓN!$A40</f>
        <v/>
      </c>
      <c r="B38" s="6" t="str">
        <f>[6]DES__DEDICACIÓN!$T40</f>
        <v/>
      </c>
      <c r="C38" s="6" t="str">
        <f t="shared" si="0"/>
        <v/>
      </c>
      <c r="D38" s="6" t="str">
        <f>[6]DES__DEDICACIÓN!$U40</f>
        <v/>
      </c>
      <c r="E38" s="6" t="str">
        <f t="shared" si="1"/>
        <v/>
      </c>
      <c r="F38" s="6" t="str">
        <f>[6]DES__DEDICACIÓN!$V40</f>
        <v/>
      </c>
    </row>
    <row r="39" spans="1:6" ht="15.75" thickBot="1" x14ac:dyDescent="0.3">
      <c r="A39" s="8" t="str">
        <f>[6]DES__DEDICACIÓN!$A41</f>
        <v/>
      </c>
      <c r="B39" s="6" t="str">
        <f>[6]DES__DEDICACIÓN!$T41</f>
        <v/>
      </c>
      <c r="C39" s="6" t="str">
        <f t="shared" si="0"/>
        <v/>
      </c>
      <c r="D39" s="6" t="str">
        <f>[6]DES__DEDICACIÓN!$U41</f>
        <v/>
      </c>
      <c r="E39" s="6" t="str">
        <f t="shared" si="1"/>
        <v/>
      </c>
      <c r="F39" s="6" t="str">
        <f>[6]DES__DEDICACIÓN!$V41</f>
        <v/>
      </c>
    </row>
    <row r="40" spans="1:6" ht="15.75" thickBot="1" x14ac:dyDescent="0.3">
      <c r="A40" s="8" t="str">
        <f>[6]DES__DEDICACIÓN!$A42</f>
        <v/>
      </c>
      <c r="B40" s="6" t="str">
        <f>[6]DES__DEDICACIÓN!$T42</f>
        <v/>
      </c>
      <c r="C40" s="6" t="str">
        <f t="shared" si="0"/>
        <v/>
      </c>
      <c r="D40" s="6" t="str">
        <f>[6]DES__DEDICACIÓN!$U42</f>
        <v/>
      </c>
      <c r="E40" s="6" t="str">
        <f t="shared" si="1"/>
        <v/>
      </c>
      <c r="F40" s="6" t="str">
        <f>[6]DES__DEDICACIÓN!$V42</f>
        <v/>
      </c>
    </row>
    <row r="41" spans="1:6" ht="15.75" thickBot="1" x14ac:dyDescent="0.3">
      <c r="A41" s="8" t="str">
        <f>[6]DES__DEDICACIÓN!$A43</f>
        <v/>
      </c>
      <c r="B41" s="6" t="str">
        <f>[6]DES__DEDICACIÓN!$T43</f>
        <v/>
      </c>
      <c r="C41" s="6" t="str">
        <f t="shared" si="0"/>
        <v/>
      </c>
      <c r="D41" s="6" t="str">
        <f>[6]DES__DEDICACIÓN!$U43</f>
        <v/>
      </c>
      <c r="E41" s="6" t="str">
        <f t="shared" si="1"/>
        <v/>
      </c>
      <c r="F41" s="6" t="str">
        <f>[6]DES__DEDICACIÓN!$V43</f>
        <v/>
      </c>
    </row>
    <row r="42" spans="1:6" ht="15.75" thickBot="1" x14ac:dyDescent="0.3">
      <c r="A42" s="8" t="str">
        <f>[6]DES__DEDICACIÓN!$A44</f>
        <v/>
      </c>
      <c r="B42" s="6" t="str">
        <f>[6]DES__DEDICACIÓN!$T44</f>
        <v/>
      </c>
      <c r="C42" s="6" t="str">
        <f t="shared" si="0"/>
        <v/>
      </c>
      <c r="D42" s="6" t="str">
        <f>[6]DES__DEDICACIÓN!$U44</f>
        <v/>
      </c>
      <c r="E42" s="6" t="str">
        <f t="shared" si="1"/>
        <v/>
      </c>
      <c r="F42" s="6" t="str">
        <f>[6]DES__DEDICACIÓN!$V44</f>
        <v/>
      </c>
    </row>
    <row r="43" spans="1:6" ht="15.75" thickBot="1" x14ac:dyDescent="0.3">
      <c r="A43" s="8" t="str">
        <f>[6]DES__DEDICACIÓN!$A45</f>
        <v/>
      </c>
      <c r="B43" s="6" t="str">
        <f>[6]DES__DEDICACIÓN!$T45</f>
        <v/>
      </c>
      <c r="C43" s="6" t="str">
        <f t="shared" si="0"/>
        <v/>
      </c>
      <c r="D43" s="6" t="str">
        <f>[6]DES__DEDICACIÓN!$U45</f>
        <v/>
      </c>
      <c r="E43" s="6" t="str">
        <f t="shared" si="1"/>
        <v/>
      </c>
      <c r="F43" s="6" t="str">
        <f>[6]DES__DEDICACIÓN!$V45</f>
        <v/>
      </c>
    </row>
    <row r="44" spans="1:6" ht="15.75" thickBot="1" x14ac:dyDescent="0.3">
      <c r="A44" s="8" t="str">
        <f>[6]DES__DEDICACIÓN!$A46</f>
        <v/>
      </c>
      <c r="B44" s="6" t="str">
        <f>[6]DES__DEDICACIÓN!$T46</f>
        <v/>
      </c>
      <c r="C44" s="6" t="str">
        <f t="shared" si="0"/>
        <v/>
      </c>
      <c r="D44" s="6" t="str">
        <f>[6]DES__DEDICACIÓN!$U46</f>
        <v/>
      </c>
      <c r="E44" s="6" t="str">
        <f t="shared" si="1"/>
        <v/>
      </c>
      <c r="F44" s="6" t="str">
        <f>[6]DES__DEDICACIÓN!$V46</f>
        <v/>
      </c>
    </row>
    <row r="45" spans="1:6" ht="15.75" thickBot="1" x14ac:dyDescent="0.3">
      <c r="A45" s="8" t="str">
        <f>[6]DES__DEDICACIÓN!$A47</f>
        <v/>
      </c>
      <c r="B45" s="6" t="str">
        <f>[6]DES__DEDICACIÓN!$T47</f>
        <v/>
      </c>
      <c r="C45" s="6" t="str">
        <f t="shared" si="0"/>
        <v/>
      </c>
      <c r="D45" s="6" t="str">
        <f>[6]DES__DEDICACIÓN!$U47</f>
        <v/>
      </c>
      <c r="E45" s="6" t="str">
        <f t="shared" si="1"/>
        <v/>
      </c>
      <c r="F45" s="6" t="str">
        <f>[6]DES__DEDICACIÓN!$V47</f>
        <v/>
      </c>
    </row>
    <row r="46" spans="1:6" ht="15.75" thickBot="1" x14ac:dyDescent="0.3">
      <c r="A46" s="8" t="str">
        <f>[6]DES__DEDICACIÓN!$A48</f>
        <v/>
      </c>
      <c r="B46" s="6" t="str">
        <f>[6]DES__DEDICACIÓN!$T48</f>
        <v/>
      </c>
      <c r="C46" s="6" t="str">
        <f t="shared" si="0"/>
        <v/>
      </c>
      <c r="D46" s="6" t="str">
        <f>[6]DES__DEDICACIÓN!$U48</f>
        <v/>
      </c>
      <c r="E46" s="6" t="str">
        <f t="shared" si="1"/>
        <v/>
      </c>
      <c r="F46" s="6" t="str">
        <f>[6]DES__DEDICACIÓN!$V48</f>
        <v/>
      </c>
    </row>
    <row r="47" spans="1:6" ht="15.75" thickBot="1" x14ac:dyDescent="0.3">
      <c r="A47" s="8" t="str">
        <f>[6]DES__DEDICACIÓN!$A49</f>
        <v/>
      </c>
      <c r="B47" s="6" t="str">
        <f>[6]DES__DEDICACIÓN!$T49</f>
        <v/>
      </c>
      <c r="C47" s="6" t="str">
        <f t="shared" si="0"/>
        <v/>
      </c>
      <c r="D47" s="6" t="str">
        <f>[6]DES__DEDICACIÓN!$U49</f>
        <v/>
      </c>
      <c r="E47" s="6" t="str">
        <f t="shared" si="1"/>
        <v/>
      </c>
      <c r="F47" s="6" t="str">
        <f>[6]DES__DEDICACIÓN!$V49</f>
        <v/>
      </c>
    </row>
    <row r="48" spans="1:6" ht="15.75" thickBot="1" x14ac:dyDescent="0.3">
      <c r="A48" s="8" t="str">
        <f>[6]DES__DEDICACIÓN!$A50</f>
        <v/>
      </c>
      <c r="B48" s="6" t="str">
        <f>[6]DES__DEDICACIÓN!$T50</f>
        <v/>
      </c>
      <c r="C48" s="6" t="str">
        <f t="shared" si="0"/>
        <v/>
      </c>
      <c r="D48" s="6" t="str">
        <f>[6]DES__DEDICACIÓN!$U50</f>
        <v/>
      </c>
      <c r="E48" s="6" t="str">
        <f t="shared" si="1"/>
        <v/>
      </c>
      <c r="F48" s="6" t="str">
        <f>[6]DES__DEDICACIÓN!$V50</f>
        <v/>
      </c>
    </row>
    <row r="49" spans="1:6" ht="15.75" thickBot="1" x14ac:dyDescent="0.3">
      <c r="A49" s="8" t="str">
        <f>[6]DES__DEDICACIÓN!$A51</f>
        <v/>
      </c>
      <c r="B49" s="6" t="str">
        <f>[6]DES__DEDICACIÓN!$T51</f>
        <v/>
      </c>
      <c r="C49" s="6" t="str">
        <f t="shared" si="0"/>
        <v/>
      </c>
      <c r="D49" s="6" t="str">
        <f>[6]DES__DEDICACIÓN!$U51</f>
        <v/>
      </c>
      <c r="E49" s="6" t="str">
        <f t="shared" si="1"/>
        <v/>
      </c>
      <c r="F49" s="6" t="str">
        <f>[6]DES__DEDICACIÓN!$V51</f>
        <v/>
      </c>
    </row>
    <row r="50" spans="1:6" ht="15.75" thickBot="1" x14ac:dyDescent="0.3">
      <c r="A50" s="8" t="str">
        <f>[6]DES__DEDICACIÓN!$A52</f>
        <v/>
      </c>
      <c r="B50" s="6" t="str">
        <f>[6]DES__DEDICACIÓN!$T52</f>
        <v/>
      </c>
      <c r="C50" s="6" t="str">
        <f t="shared" si="0"/>
        <v/>
      </c>
      <c r="D50" s="6" t="str">
        <f>[6]DES__DEDICACIÓN!$U52</f>
        <v/>
      </c>
      <c r="E50" s="6" t="str">
        <f t="shared" si="1"/>
        <v/>
      </c>
      <c r="F50" s="6" t="str">
        <f>[6]DES__DEDICACIÓN!$V52</f>
        <v/>
      </c>
    </row>
    <row r="51" spans="1:6" ht="15.75" thickBot="1" x14ac:dyDescent="0.3">
      <c r="A51" s="8" t="str">
        <f>[6]DES__DEDICACIÓN!$A53</f>
        <v/>
      </c>
      <c r="B51" s="6" t="str">
        <f>[6]DES__DEDICACIÓN!$T53</f>
        <v/>
      </c>
      <c r="C51" s="6" t="str">
        <f t="shared" si="0"/>
        <v/>
      </c>
      <c r="D51" s="6" t="str">
        <f>[6]DES__DEDICACIÓN!$U53</f>
        <v/>
      </c>
      <c r="E51" s="6" t="str">
        <f t="shared" si="1"/>
        <v/>
      </c>
      <c r="F51" s="6" t="str">
        <f>[6]DES__DEDICACIÓN!$V53</f>
        <v/>
      </c>
    </row>
    <row r="52" spans="1:6" ht="15.75" thickBot="1" x14ac:dyDescent="0.3">
      <c r="A52" s="8" t="str">
        <f>[6]DES__DEDICACIÓN!$A54</f>
        <v/>
      </c>
      <c r="B52" s="6" t="str">
        <f>[6]DES__DEDICACIÓN!$T54</f>
        <v/>
      </c>
      <c r="C52" s="6" t="str">
        <f t="shared" si="0"/>
        <v/>
      </c>
      <c r="D52" s="6" t="str">
        <f>[6]DES__DEDICACIÓN!$U54</f>
        <v/>
      </c>
      <c r="E52" s="6" t="str">
        <f t="shared" si="1"/>
        <v/>
      </c>
      <c r="F52" s="6" t="str">
        <f>[6]DES__DEDICACIÓN!$V54</f>
        <v/>
      </c>
    </row>
    <row r="53" spans="1:6" ht="15.75" thickBot="1" x14ac:dyDescent="0.3">
      <c r="A53" s="8" t="str">
        <f>[6]DES__DEDICACIÓN!$A55</f>
        <v/>
      </c>
      <c r="B53" s="6" t="str">
        <f>[6]DES__DEDICACIÓN!$T55</f>
        <v/>
      </c>
      <c r="C53" s="6" t="str">
        <f t="shared" si="0"/>
        <v/>
      </c>
      <c r="D53" s="6" t="str">
        <f>[6]DES__DEDICACIÓN!$U55</f>
        <v/>
      </c>
      <c r="E53" s="6" t="str">
        <f t="shared" si="1"/>
        <v/>
      </c>
      <c r="F53" s="6" t="str">
        <f>[6]DES__DEDICACIÓN!$V55</f>
        <v/>
      </c>
    </row>
    <row r="54" spans="1:6" ht="15.75" thickBot="1" x14ac:dyDescent="0.3">
      <c r="A54" s="8" t="str">
        <f>[6]DES__DEDICACIÓN!$A56</f>
        <v/>
      </c>
      <c r="B54" s="6" t="str">
        <f>[6]DES__DEDICACIÓN!$T56</f>
        <v/>
      </c>
      <c r="C54" s="6" t="str">
        <f t="shared" si="0"/>
        <v/>
      </c>
      <c r="D54" s="6" t="str">
        <f>[6]DES__DEDICACIÓN!$U56</f>
        <v/>
      </c>
      <c r="E54" s="6" t="str">
        <f t="shared" si="1"/>
        <v/>
      </c>
      <c r="F54" s="6" t="str">
        <f>[6]DES__DEDICACIÓN!$V56</f>
        <v/>
      </c>
    </row>
    <row r="55" spans="1:6" ht="15.75" thickBot="1" x14ac:dyDescent="0.3">
      <c r="A55" s="8" t="str">
        <f>[6]DES__DEDICACIÓN!$A57</f>
        <v/>
      </c>
      <c r="B55" s="6" t="str">
        <f>[6]DES__DEDICACIÓN!$T57</f>
        <v/>
      </c>
      <c r="C55" s="6" t="str">
        <f t="shared" si="0"/>
        <v/>
      </c>
      <c r="D55" s="6" t="str">
        <f>[6]DES__DEDICACIÓN!$U57</f>
        <v/>
      </c>
      <c r="E55" s="6" t="str">
        <f t="shared" si="1"/>
        <v/>
      </c>
      <c r="F55" s="6" t="str">
        <f>[6]DES__DEDICACIÓN!$V57</f>
        <v/>
      </c>
    </row>
    <row r="56" spans="1:6" ht="15.75" thickBot="1" x14ac:dyDescent="0.3">
      <c r="A56" s="8" t="str">
        <f>[6]DES__DEDICACIÓN!$A58</f>
        <v/>
      </c>
      <c r="B56" s="6" t="str">
        <f>[6]DES__DEDICACIÓN!$T58</f>
        <v/>
      </c>
      <c r="C56" s="6" t="str">
        <f t="shared" si="0"/>
        <v/>
      </c>
      <c r="D56" s="6" t="str">
        <f>[6]DES__DEDICACIÓN!$U58</f>
        <v/>
      </c>
      <c r="E56" s="6" t="str">
        <f t="shared" si="1"/>
        <v/>
      </c>
      <c r="F56" s="6" t="str">
        <f>[6]DES__DEDICACIÓN!$V58</f>
        <v/>
      </c>
    </row>
    <row r="57" spans="1:6" ht="15.75" thickBot="1" x14ac:dyDescent="0.3">
      <c r="A57" s="8" t="str">
        <f>[6]DES__DEDICACIÓN!$A59</f>
        <v/>
      </c>
      <c r="B57" s="6" t="str">
        <f>[6]DES__DEDICACIÓN!$T59</f>
        <v/>
      </c>
      <c r="C57" s="6" t="str">
        <f t="shared" si="0"/>
        <v/>
      </c>
      <c r="D57" s="6" t="str">
        <f>[6]DES__DEDICACIÓN!$U59</f>
        <v/>
      </c>
      <c r="E57" s="6" t="str">
        <f t="shared" si="1"/>
        <v/>
      </c>
      <c r="F57" s="6" t="str">
        <f>[6]DES__DEDICACIÓN!$V59</f>
        <v/>
      </c>
    </row>
    <row r="58" spans="1:6" ht="15.75" thickBot="1" x14ac:dyDescent="0.3">
      <c r="A58" s="8" t="str">
        <f>[6]DES__DEDICACIÓN!$A60</f>
        <v/>
      </c>
      <c r="B58" s="6" t="str">
        <f>[6]DES__DEDICACIÓN!$T60</f>
        <v/>
      </c>
      <c r="C58" s="6" t="str">
        <f t="shared" si="0"/>
        <v/>
      </c>
      <c r="D58" s="6" t="str">
        <f>[6]DES__DEDICACIÓN!$U60</f>
        <v/>
      </c>
      <c r="E58" s="6" t="str">
        <f t="shared" si="1"/>
        <v/>
      </c>
      <c r="F58" s="6" t="str">
        <f>[6]DES__DEDICACIÓN!$V60</f>
        <v/>
      </c>
    </row>
    <row r="59" spans="1:6" ht="15.75" thickBot="1" x14ac:dyDescent="0.3">
      <c r="A59" s="8" t="str">
        <f>[6]DES__DEDICACIÓN!$A61</f>
        <v/>
      </c>
      <c r="B59" s="6" t="str">
        <f>[6]DES__DEDICACIÓN!$T61</f>
        <v/>
      </c>
      <c r="C59" s="6" t="str">
        <f t="shared" si="0"/>
        <v/>
      </c>
      <c r="D59" s="6" t="str">
        <f>[6]DES__DEDICACIÓN!$U61</f>
        <v/>
      </c>
      <c r="E59" s="6" t="str">
        <f t="shared" si="1"/>
        <v/>
      </c>
      <c r="F59" s="6" t="str">
        <f>[6]DES__DEDICACIÓN!$V61</f>
        <v/>
      </c>
    </row>
    <row r="60" spans="1:6" ht="15.75" thickBot="1" x14ac:dyDescent="0.3">
      <c r="A60" s="8" t="str">
        <f>[6]DES__DEDICACIÓN!$A62</f>
        <v/>
      </c>
      <c r="B60" s="6" t="str">
        <f>[6]DES__DEDICACIÓN!$T62</f>
        <v/>
      </c>
      <c r="C60" s="6" t="str">
        <f t="shared" si="0"/>
        <v/>
      </c>
      <c r="D60" s="6" t="str">
        <f>[6]DES__DEDICACIÓN!$U62</f>
        <v/>
      </c>
      <c r="E60" s="6" t="str">
        <f t="shared" si="1"/>
        <v/>
      </c>
      <c r="F60" s="6" t="str">
        <f>[6]DES__DEDICACIÓN!$V62</f>
        <v/>
      </c>
    </row>
    <row r="61" spans="1:6" ht="15.75" thickBot="1" x14ac:dyDescent="0.3">
      <c r="A61" s="8" t="str">
        <f>[6]DES__DEDICACIÓN!$A63</f>
        <v/>
      </c>
      <c r="B61" s="6" t="str">
        <f>[6]DES__DEDICACIÓN!$T63</f>
        <v/>
      </c>
      <c r="C61" s="6" t="str">
        <f t="shared" si="0"/>
        <v/>
      </c>
      <c r="D61" s="6" t="str">
        <f>[6]DES__DEDICACIÓN!$U63</f>
        <v/>
      </c>
      <c r="E61" s="6" t="str">
        <f t="shared" si="1"/>
        <v/>
      </c>
      <c r="F61" s="6" t="str">
        <f>[6]DES__DEDICACIÓN!$V63</f>
        <v/>
      </c>
    </row>
    <row r="62" spans="1:6" ht="15.75" thickBot="1" x14ac:dyDescent="0.3">
      <c r="A62" s="8" t="str">
        <f>[6]DES__DEDICACIÓN!$A64</f>
        <v/>
      </c>
      <c r="B62" s="6" t="str">
        <f>[6]DES__DEDICACIÓN!$T64</f>
        <v/>
      </c>
      <c r="C62" s="6" t="str">
        <f t="shared" si="0"/>
        <v/>
      </c>
      <c r="D62" s="6" t="str">
        <f>[6]DES__DEDICACIÓN!$U64</f>
        <v/>
      </c>
      <c r="E62" s="6" t="str">
        <f t="shared" si="1"/>
        <v/>
      </c>
      <c r="F62" s="6" t="str">
        <f>[6]DES__DEDICACIÓN!$V64</f>
        <v/>
      </c>
    </row>
    <row r="63" spans="1:6" ht="15.75" thickBot="1" x14ac:dyDescent="0.3">
      <c r="A63" s="8" t="str">
        <f>[6]DES__DEDICACIÓN!$A65</f>
        <v/>
      </c>
      <c r="B63" s="6" t="str">
        <f>[6]DES__DEDICACIÓN!$T65</f>
        <v/>
      </c>
      <c r="C63" s="6" t="str">
        <f t="shared" si="0"/>
        <v/>
      </c>
      <c r="D63" s="6" t="str">
        <f>[6]DES__DEDICACIÓN!$U65</f>
        <v/>
      </c>
      <c r="E63" s="6" t="str">
        <f t="shared" si="1"/>
        <v/>
      </c>
      <c r="F63" s="6" t="str">
        <f>[6]DES__DEDICACIÓN!$V65</f>
        <v/>
      </c>
    </row>
    <row r="64" spans="1:6" ht="15.75" thickBot="1" x14ac:dyDescent="0.3">
      <c r="A64" s="8" t="str">
        <f>[6]DES__DEDICACIÓN!$A66</f>
        <v/>
      </c>
      <c r="B64" s="6" t="str">
        <f>[6]DES__DEDICACIÓN!$T66</f>
        <v/>
      </c>
      <c r="C64" s="6" t="str">
        <f t="shared" si="0"/>
        <v/>
      </c>
      <c r="D64" s="6" t="str">
        <f>[6]DES__DEDICACIÓN!$U66</f>
        <v/>
      </c>
      <c r="E64" s="6" t="str">
        <f t="shared" si="1"/>
        <v/>
      </c>
      <c r="F64" s="6" t="str">
        <f>[6]DES__DEDICACIÓN!$V66</f>
        <v/>
      </c>
    </row>
    <row r="65" spans="1:6" ht="15.75" thickBot="1" x14ac:dyDescent="0.3">
      <c r="A65" s="8" t="str">
        <f>[6]DES__DEDICACIÓN!$A67</f>
        <v/>
      </c>
      <c r="B65" s="6" t="str">
        <f>[6]DES__DEDICACIÓN!$T67</f>
        <v/>
      </c>
      <c r="C65" s="6" t="str">
        <f t="shared" si="0"/>
        <v/>
      </c>
      <c r="D65" s="6" t="str">
        <f>[6]DES__DEDICACIÓN!$U67</f>
        <v/>
      </c>
      <c r="E65" s="6" t="str">
        <f t="shared" si="1"/>
        <v/>
      </c>
      <c r="F65" s="6" t="str">
        <f>[6]DES__DEDICACIÓN!$V67</f>
        <v/>
      </c>
    </row>
    <row r="66" spans="1:6" ht="15.75" thickBot="1" x14ac:dyDescent="0.3">
      <c r="A66" s="8" t="str">
        <f>[6]DES__DEDICACIÓN!$A68</f>
        <v/>
      </c>
      <c r="B66" s="6" t="str">
        <f>[6]DES__DEDICACIÓN!$T68</f>
        <v/>
      </c>
      <c r="C66" s="6" t="str">
        <f t="shared" si="0"/>
        <v/>
      </c>
      <c r="D66" s="6" t="str">
        <f>[6]DES__DEDICACIÓN!$U68</f>
        <v/>
      </c>
      <c r="E66" s="6" t="str">
        <f t="shared" si="1"/>
        <v/>
      </c>
      <c r="F66" s="6" t="str">
        <f>[6]DES__DEDICACIÓN!$V68</f>
        <v/>
      </c>
    </row>
    <row r="67" spans="1:6" ht="15.75" thickBot="1" x14ac:dyDescent="0.3">
      <c r="A67" s="8" t="str">
        <f>[6]DES__DEDICACIÓN!$A69</f>
        <v/>
      </c>
      <c r="B67" s="6" t="str">
        <f>[6]DES__DEDICACIÓN!$T69</f>
        <v/>
      </c>
      <c r="C67" s="6" t="str">
        <f t="shared" ref="C67:C130" si="2">IF($B67="","",IF($B67=0,0,(($B67/$F67)*100)))</f>
        <v/>
      </c>
      <c r="D67" s="6" t="str">
        <f>[6]DES__DEDICACIÓN!$U69</f>
        <v/>
      </c>
      <c r="E67" s="6" t="str">
        <f t="shared" ref="E67:E130" si="3">IF($D67="","",IF(($D67)=0,0,(($D67/$F67)*100)))</f>
        <v/>
      </c>
      <c r="F67" s="6" t="str">
        <f>[6]DES__DEDICACIÓN!$V69</f>
        <v/>
      </c>
    </row>
    <row r="68" spans="1:6" ht="15.75" thickBot="1" x14ac:dyDescent="0.3">
      <c r="A68" s="8" t="str">
        <f>[6]DES__DEDICACIÓN!$A70</f>
        <v/>
      </c>
      <c r="B68" s="6" t="str">
        <f>[6]DES__DEDICACIÓN!$T70</f>
        <v/>
      </c>
      <c r="C68" s="6" t="str">
        <f t="shared" si="2"/>
        <v/>
      </c>
      <c r="D68" s="6" t="str">
        <f>[6]DES__DEDICACIÓN!$U70</f>
        <v/>
      </c>
      <c r="E68" s="6" t="str">
        <f t="shared" si="3"/>
        <v/>
      </c>
      <c r="F68" s="6" t="str">
        <f>[6]DES__DEDICACIÓN!$V70</f>
        <v/>
      </c>
    </row>
    <row r="69" spans="1:6" ht="15.75" thickBot="1" x14ac:dyDescent="0.3">
      <c r="A69" s="8" t="str">
        <f>[6]DES__DEDICACIÓN!$A71</f>
        <v/>
      </c>
      <c r="B69" s="6" t="str">
        <f>[6]DES__DEDICACIÓN!$T71</f>
        <v/>
      </c>
      <c r="C69" s="6" t="str">
        <f t="shared" si="2"/>
        <v/>
      </c>
      <c r="D69" s="6" t="str">
        <f>[6]DES__DEDICACIÓN!$U71</f>
        <v/>
      </c>
      <c r="E69" s="6" t="str">
        <f t="shared" si="3"/>
        <v/>
      </c>
      <c r="F69" s="6" t="str">
        <f>[6]DES__DEDICACIÓN!$V71</f>
        <v/>
      </c>
    </row>
    <row r="70" spans="1:6" ht="15.75" thickBot="1" x14ac:dyDescent="0.3">
      <c r="A70" s="8" t="str">
        <f>[6]DES__DEDICACIÓN!$A72</f>
        <v/>
      </c>
      <c r="B70" s="6" t="str">
        <f>[6]DES__DEDICACIÓN!$T72</f>
        <v/>
      </c>
      <c r="C70" s="6" t="str">
        <f t="shared" si="2"/>
        <v/>
      </c>
      <c r="D70" s="6" t="str">
        <f>[6]DES__DEDICACIÓN!$U72</f>
        <v/>
      </c>
      <c r="E70" s="6" t="str">
        <f t="shared" si="3"/>
        <v/>
      </c>
      <c r="F70" s="6" t="str">
        <f>[6]DES__DEDICACIÓN!$V72</f>
        <v/>
      </c>
    </row>
    <row r="71" spans="1:6" ht="15.75" thickBot="1" x14ac:dyDescent="0.3">
      <c r="A71" s="8" t="str">
        <f>[6]DES__DEDICACIÓN!$A73</f>
        <v/>
      </c>
      <c r="B71" s="6" t="str">
        <f>[6]DES__DEDICACIÓN!$T73</f>
        <v/>
      </c>
      <c r="C71" s="6" t="str">
        <f t="shared" si="2"/>
        <v/>
      </c>
      <c r="D71" s="6" t="str">
        <f>[6]DES__DEDICACIÓN!$U73</f>
        <v/>
      </c>
      <c r="E71" s="6" t="str">
        <f t="shared" si="3"/>
        <v/>
      </c>
      <c r="F71" s="6" t="str">
        <f>[6]DES__DEDICACIÓN!$V73</f>
        <v/>
      </c>
    </row>
    <row r="72" spans="1:6" ht="15.75" thickBot="1" x14ac:dyDescent="0.3">
      <c r="A72" s="8" t="str">
        <f>[6]DES__DEDICACIÓN!$A74</f>
        <v/>
      </c>
      <c r="B72" s="6" t="str">
        <f>[6]DES__DEDICACIÓN!$T74</f>
        <v/>
      </c>
      <c r="C72" s="6" t="str">
        <f t="shared" si="2"/>
        <v/>
      </c>
      <c r="D72" s="6" t="str">
        <f>[6]DES__DEDICACIÓN!$U74</f>
        <v/>
      </c>
      <c r="E72" s="6" t="str">
        <f t="shared" si="3"/>
        <v/>
      </c>
      <c r="F72" s="6" t="str">
        <f>[6]DES__DEDICACIÓN!$V74</f>
        <v/>
      </c>
    </row>
    <row r="73" spans="1:6" ht="15.75" thickBot="1" x14ac:dyDescent="0.3">
      <c r="A73" s="8" t="str">
        <f>[6]DES__DEDICACIÓN!$A75</f>
        <v/>
      </c>
      <c r="B73" s="6" t="str">
        <f>[6]DES__DEDICACIÓN!$T75</f>
        <v/>
      </c>
      <c r="C73" s="6" t="str">
        <f t="shared" si="2"/>
        <v/>
      </c>
      <c r="D73" s="6" t="str">
        <f>[6]DES__DEDICACIÓN!$U75</f>
        <v/>
      </c>
      <c r="E73" s="6" t="str">
        <f t="shared" si="3"/>
        <v/>
      </c>
      <c r="F73" s="6" t="str">
        <f>[6]DES__DEDICACIÓN!$V75</f>
        <v/>
      </c>
    </row>
    <row r="74" spans="1:6" ht="15.75" thickBot="1" x14ac:dyDescent="0.3">
      <c r="A74" s="8" t="str">
        <f>[6]DES__DEDICACIÓN!$A76</f>
        <v/>
      </c>
      <c r="B74" s="6" t="str">
        <f>[6]DES__DEDICACIÓN!$T76</f>
        <v/>
      </c>
      <c r="C74" s="6" t="str">
        <f t="shared" si="2"/>
        <v/>
      </c>
      <c r="D74" s="6" t="str">
        <f>[6]DES__DEDICACIÓN!$U76</f>
        <v/>
      </c>
      <c r="E74" s="6" t="str">
        <f t="shared" si="3"/>
        <v/>
      </c>
      <c r="F74" s="6" t="str">
        <f>[6]DES__DEDICACIÓN!$V76</f>
        <v/>
      </c>
    </row>
    <row r="75" spans="1:6" ht="15.75" thickBot="1" x14ac:dyDescent="0.3">
      <c r="A75" s="8" t="str">
        <f>[6]DES__DEDICACIÓN!$A77</f>
        <v/>
      </c>
      <c r="B75" s="6" t="str">
        <f>[6]DES__DEDICACIÓN!$T77</f>
        <v/>
      </c>
      <c r="C75" s="6" t="str">
        <f t="shared" si="2"/>
        <v/>
      </c>
      <c r="D75" s="6" t="str">
        <f>[6]DES__DEDICACIÓN!$U77</f>
        <v/>
      </c>
      <c r="E75" s="6" t="str">
        <f t="shared" si="3"/>
        <v/>
      </c>
      <c r="F75" s="6" t="str">
        <f>[6]DES__DEDICACIÓN!$V77</f>
        <v/>
      </c>
    </row>
    <row r="76" spans="1:6" ht="15.75" thickBot="1" x14ac:dyDescent="0.3">
      <c r="A76" s="8" t="str">
        <f>[6]DES__DEDICACIÓN!$A78</f>
        <v/>
      </c>
      <c r="B76" s="6" t="str">
        <f>[6]DES__DEDICACIÓN!$T78</f>
        <v/>
      </c>
      <c r="C76" s="6" t="str">
        <f t="shared" si="2"/>
        <v/>
      </c>
      <c r="D76" s="6" t="str">
        <f>[6]DES__DEDICACIÓN!$U78</f>
        <v/>
      </c>
      <c r="E76" s="6" t="str">
        <f t="shared" si="3"/>
        <v/>
      </c>
      <c r="F76" s="6" t="str">
        <f>[6]DES__DEDICACIÓN!$V78</f>
        <v/>
      </c>
    </row>
    <row r="77" spans="1:6" ht="15.75" thickBot="1" x14ac:dyDescent="0.3">
      <c r="A77" s="8" t="str">
        <f>[6]DES__DEDICACIÓN!$A79</f>
        <v/>
      </c>
      <c r="B77" s="6" t="str">
        <f>[6]DES__DEDICACIÓN!$T79</f>
        <v/>
      </c>
      <c r="C77" s="6" t="str">
        <f t="shared" si="2"/>
        <v/>
      </c>
      <c r="D77" s="6" t="str">
        <f>[6]DES__DEDICACIÓN!$U79</f>
        <v/>
      </c>
      <c r="E77" s="6" t="str">
        <f t="shared" si="3"/>
        <v/>
      </c>
      <c r="F77" s="6" t="str">
        <f>[6]DES__DEDICACIÓN!$V79</f>
        <v/>
      </c>
    </row>
    <row r="78" spans="1:6" ht="15.75" thickBot="1" x14ac:dyDescent="0.3">
      <c r="A78" s="8" t="str">
        <f>[6]DES__DEDICACIÓN!$A80</f>
        <v/>
      </c>
      <c r="B78" s="6" t="str">
        <f>[6]DES__DEDICACIÓN!$T80</f>
        <v/>
      </c>
      <c r="C78" s="6" t="str">
        <f t="shared" si="2"/>
        <v/>
      </c>
      <c r="D78" s="6" t="str">
        <f>[6]DES__DEDICACIÓN!$U80</f>
        <v/>
      </c>
      <c r="E78" s="6" t="str">
        <f t="shared" si="3"/>
        <v/>
      </c>
      <c r="F78" s="6" t="str">
        <f>[6]DES__DEDICACIÓN!$V80</f>
        <v/>
      </c>
    </row>
    <row r="79" spans="1:6" ht="15.75" thickBot="1" x14ac:dyDescent="0.3">
      <c r="A79" s="8" t="str">
        <f>[6]DES__DEDICACIÓN!$A81</f>
        <v/>
      </c>
      <c r="B79" s="6" t="str">
        <f>[6]DES__DEDICACIÓN!$T81</f>
        <v/>
      </c>
      <c r="C79" s="6" t="str">
        <f t="shared" si="2"/>
        <v/>
      </c>
      <c r="D79" s="6" t="str">
        <f>[6]DES__DEDICACIÓN!$U81</f>
        <v/>
      </c>
      <c r="E79" s="6" t="str">
        <f t="shared" si="3"/>
        <v/>
      </c>
      <c r="F79" s="6" t="str">
        <f>[6]DES__DEDICACIÓN!$V81</f>
        <v/>
      </c>
    </row>
    <row r="80" spans="1:6" ht="15.75" thickBot="1" x14ac:dyDescent="0.3">
      <c r="A80" s="8" t="str">
        <f>[6]DES__DEDICACIÓN!$A82</f>
        <v/>
      </c>
      <c r="B80" s="6" t="str">
        <f>[6]DES__DEDICACIÓN!$T82</f>
        <v/>
      </c>
      <c r="C80" s="6" t="str">
        <f t="shared" si="2"/>
        <v/>
      </c>
      <c r="D80" s="6" t="str">
        <f>[6]DES__DEDICACIÓN!$U82</f>
        <v/>
      </c>
      <c r="E80" s="6" t="str">
        <f t="shared" si="3"/>
        <v/>
      </c>
      <c r="F80" s="6" t="str">
        <f>[6]DES__DEDICACIÓN!$V82</f>
        <v/>
      </c>
    </row>
    <row r="81" spans="1:6" ht="15.75" thickBot="1" x14ac:dyDescent="0.3">
      <c r="A81" s="8" t="str">
        <f>[6]DES__DEDICACIÓN!$A83</f>
        <v/>
      </c>
      <c r="B81" s="6" t="str">
        <f>[6]DES__DEDICACIÓN!$T83</f>
        <v/>
      </c>
      <c r="C81" s="6" t="str">
        <f t="shared" si="2"/>
        <v/>
      </c>
      <c r="D81" s="6" t="str">
        <f>[6]DES__DEDICACIÓN!$U83</f>
        <v/>
      </c>
      <c r="E81" s="6" t="str">
        <f t="shared" si="3"/>
        <v/>
      </c>
      <c r="F81" s="6" t="str">
        <f>[6]DES__DEDICACIÓN!$V83</f>
        <v/>
      </c>
    </row>
    <row r="82" spans="1:6" ht="15.75" thickBot="1" x14ac:dyDescent="0.3">
      <c r="A82" s="8" t="str">
        <f>[6]DES__DEDICACIÓN!$A84</f>
        <v/>
      </c>
      <c r="B82" s="6" t="str">
        <f>[6]DES__DEDICACIÓN!$T84</f>
        <v/>
      </c>
      <c r="C82" s="6" t="str">
        <f t="shared" si="2"/>
        <v/>
      </c>
      <c r="D82" s="6" t="str">
        <f>[6]DES__DEDICACIÓN!$U84</f>
        <v/>
      </c>
      <c r="E82" s="6" t="str">
        <f t="shared" si="3"/>
        <v/>
      </c>
      <c r="F82" s="6" t="str">
        <f>[6]DES__DEDICACIÓN!$V84</f>
        <v/>
      </c>
    </row>
    <row r="83" spans="1:6" ht="15.75" thickBot="1" x14ac:dyDescent="0.3">
      <c r="A83" s="8" t="str">
        <f>[6]DES__DEDICACIÓN!$A85</f>
        <v/>
      </c>
      <c r="B83" s="6" t="str">
        <f>[6]DES__DEDICACIÓN!$T85</f>
        <v/>
      </c>
      <c r="C83" s="6" t="str">
        <f t="shared" si="2"/>
        <v/>
      </c>
      <c r="D83" s="6" t="str">
        <f>[6]DES__DEDICACIÓN!$U85</f>
        <v/>
      </c>
      <c r="E83" s="6" t="str">
        <f t="shared" si="3"/>
        <v/>
      </c>
      <c r="F83" s="6" t="str">
        <f>[6]DES__DEDICACIÓN!$V85</f>
        <v/>
      </c>
    </row>
    <row r="84" spans="1:6" ht="15.75" thickBot="1" x14ac:dyDescent="0.3">
      <c r="A84" s="8" t="str">
        <f>[6]DES__DEDICACIÓN!$A86</f>
        <v/>
      </c>
      <c r="B84" s="6" t="str">
        <f>[6]DES__DEDICACIÓN!$T86</f>
        <v/>
      </c>
      <c r="C84" s="6" t="str">
        <f t="shared" si="2"/>
        <v/>
      </c>
      <c r="D84" s="6" t="str">
        <f>[6]DES__DEDICACIÓN!$U86</f>
        <v/>
      </c>
      <c r="E84" s="6" t="str">
        <f t="shared" si="3"/>
        <v/>
      </c>
      <c r="F84" s="6" t="str">
        <f>[6]DES__DEDICACIÓN!$V86</f>
        <v/>
      </c>
    </row>
    <row r="85" spans="1:6" ht="15.75" thickBot="1" x14ac:dyDescent="0.3">
      <c r="A85" s="8" t="str">
        <f>[6]DES__DEDICACIÓN!$A87</f>
        <v/>
      </c>
      <c r="B85" s="6" t="str">
        <f>[6]DES__DEDICACIÓN!$T87</f>
        <v/>
      </c>
      <c r="C85" s="6" t="str">
        <f t="shared" si="2"/>
        <v/>
      </c>
      <c r="D85" s="6" t="str">
        <f>[6]DES__DEDICACIÓN!$U87</f>
        <v/>
      </c>
      <c r="E85" s="6" t="str">
        <f t="shared" si="3"/>
        <v/>
      </c>
      <c r="F85" s="6" t="str">
        <f>[6]DES__DEDICACIÓN!$V87</f>
        <v/>
      </c>
    </row>
    <row r="86" spans="1:6" ht="15.75" thickBot="1" x14ac:dyDescent="0.3">
      <c r="A86" s="8" t="str">
        <f>[6]DES__DEDICACIÓN!$A88</f>
        <v/>
      </c>
      <c r="B86" s="6" t="str">
        <f>[6]DES__DEDICACIÓN!$T88</f>
        <v/>
      </c>
      <c r="C86" s="6" t="str">
        <f t="shared" si="2"/>
        <v/>
      </c>
      <c r="D86" s="6" t="str">
        <f>[6]DES__DEDICACIÓN!$U88</f>
        <v/>
      </c>
      <c r="E86" s="6" t="str">
        <f t="shared" si="3"/>
        <v/>
      </c>
      <c r="F86" s="6" t="str">
        <f>[6]DES__DEDICACIÓN!$V88</f>
        <v/>
      </c>
    </row>
    <row r="87" spans="1:6" ht="15.75" thickBot="1" x14ac:dyDescent="0.3">
      <c r="A87" s="8" t="str">
        <f>[6]DES__DEDICACIÓN!$A89</f>
        <v/>
      </c>
      <c r="B87" s="6" t="str">
        <f>[6]DES__DEDICACIÓN!$T89</f>
        <v/>
      </c>
      <c r="C87" s="6" t="str">
        <f t="shared" si="2"/>
        <v/>
      </c>
      <c r="D87" s="6" t="str">
        <f>[6]DES__DEDICACIÓN!$U89</f>
        <v/>
      </c>
      <c r="E87" s="6" t="str">
        <f t="shared" si="3"/>
        <v/>
      </c>
      <c r="F87" s="6" t="str">
        <f>[6]DES__DEDICACIÓN!$V89</f>
        <v/>
      </c>
    </row>
    <row r="88" spans="1:6" ht="15.75" thickBot="1" x14ac:dyDescent="0.3">
      <c r="A88" s="8" t="str">
        <f>[6]DES__DEDICACIÓN!$A90</f>
        <v/>
      </c>
      <c r="B88" s="6" t="str">
        <f>[6]DES__DEDICACIÓN!$T90</f>
        <v/>
      </c>
      <c r="C88" s="6" t="str">
        <f t="shared" si="2"/>
        <v/>
      </c>
      <c r="D88" s="6" t="str">
        <f>[6]DES__DEDICACIÓN!$U90</f>
        <v/>
      </c>
      <c r="E88" s="6" t="str">
        <f t="shared" si="3"/>
        <v/>
      </c>
      <c r="F88" s="6" t="str">
        <f>[6]DES__DEDICACIÓN!$V90</f>
        <v/>
      </c>
    </row>
    <row r="89" spans="1:6" ht="15.75" thickBot="1" x14ac:dyDescent="0.3">
      <c r="A89" s="8" t="str">
        <f>[6]DES__DEDICACIÓN!$A91</f>
        <v/>
      </c>
      <c r="B89" s="6" t="str">
        <f>[6]DES__DEDICACIÓN!$T91</f>
        <v/>
      </c>
      <c r="C89" s="6" t="str">
        <f t="shared" si="2"/>
        <v/>
      </c>
      <c r="D89" s="6" t="str">
        <f>[6]DES__DEDICACIÓN!$U91</f>
        <v/>
      </c>
      <c r="E89" s="6" t="str">
        <f t="shared" si="3"/>
        <v/>
      </c>
      <c r="F89" s="6" t="str">
        <f>[6]DES__DEDICACIÓN!$V91</f>
        <v/>
      </c>
    </row>
    <row r="90" spans="1:6" ht="15.75" thickBot="1" x14ac:dyDescent="0.3">
      <c r="A90" s="8" t="str">
        <f>[6]DES__DEDICACIÓN!$A92</f>
        <v/>
      </c>
      <c r="B90" s="6" t="str">
        <f>[6]DES__DEDICACIÓN!$T92</f>
        <v/>
      </c>
      <c r="C90" s="6" t="str">
        <f t="shared" si="2"/>
        <v/>
      </c>
      <c r="D90" s="6" t="str">
        <f>[6]DES__DEDICACIÓN!$U92</f>
        <v/>
      </c>
      <c r="E90" s="6" t="str">
        <f t="shared" si="3"/>
        <v/>
      </c>
      <c r="F90" s="6" t="str">
        <f>[6]DES__DEDICACIÓN!$V92</f>
        <v/>
      </c>
    </row>
    <row r="91" spans="1:6" ht="15.75" thickBot="1" x14ac:dyDescent="0.3">
      <c r="A91" s="8" t="str">
        <f>[6]DES__DEDICACIÓN!$A93</f>
        <v/>
      </c>
      <c r="B91" s="6" t="str">
        <f>[6]DES__DEDICACIÓN!$T93</f>
        <v/>
      </c>
      <c r="C91" s="6" t="str">
        <f t="shared" si="2"/>
        <v/>
      </c>
      <c r="D91" s="6" t="str">
        <f>[6]DES__DEDICACIÓN!$U93</f>
        <v/>
      </c>
      <c r="E91" s="6" t="str">
        <f t="shared" si="3"/>
        <v/>
      </c>
      <c r="F91" s="6" t="str">
        <f>[6]DES__DEDICACIÓN!$V93</f>
        <v/>
      </c>
    </row>
    <row r="92" spans="1:6" ht="15.75" thickBot="1" x14ac:dyDescent="0.3">
      <c r="A92" s="8" t="str">
        <f>[6]DES__DEDICACIÓN!$A94</f>
        <v/>
      </c>
      <c r="B92" s="6" t="str">
        <f>[6]DES__DEDICACIÓN!$T94</f>
        <v/>
      </c>
      <c r="C92" s="6" t="str">
        <f t="shared" si="2"/>
        <v/>
      </c>
      <c r="D92" s="6" t="str">
        <f>[6]DES__DEDICACIÓN!$U94</f>
        <v/>
      </c>
      <c r="E92" s="6" t="str">
        <f t="shared" si="3"/>
        <v/>
      </c>
      <c r="F92" s="6" t="str">
        <f>[6]DES__DEDICACIÓN!$V94</f>
        <v/>
      </c>
    </row>
    <row r="93" spans="1:6" ht="15.75" thickBot="1" x14ac:dyDescent="0.3">
      <c r="A93" s="8" t="str">
        <f>[6]DES__DEDICACIÓN!$A95</f>
        <v/>
      </c>
      <c r="B93" s="6" t="str">
        <f>[6]DES__DEDICACIÓN!$T95</f>
        <v/>
      </c>
      <c r="C93" s="6" t="str">
        <f t="shared" si="2"/>
        <v/>
      </c>
      <c r="D93" s="6" t="str">
        <f>[6]DES__DEDICACIÓN!$U95</f>
        <v/>
      </c>
      <c r="E93" s="6" t="str">
        <f t="shared" si="3"/>
        <v/>
      </c>
      <c r="F93" s="6" t="str">
        <f>[6]DES__DEDICACIÓN!$V95</f>
        <v/>
      </c>
    </row>
    <row r="94" spans="1:6" ht="15.75" thickBot="1" x14ac:dyDescent="0.3">
      <c r="A94" s="8" t="str">
        <f>[6]DES__DEDICACIÓN!$A96</f>
        <v/>
      </c>
      <c r="B94" s="6" t="str">
        <f>[6]DES__DEDICACIÓN!$T96</f>
        <v/>
      </c>
      <c r="C94" s="6" t="str">
        <f t="shared" si="2"/>
        <v/>
      </c>
      <c r="D94" s="6" t="str">
        <f>[6]DES__DEDICACIÓN!$U96</f>
        <v/>
      </c>
      <c r="E94" s="6" t="str">
        <f t="shared" si="3"/>
        <v/>
      </c>
      <c r="F94" s="6" t="str">
        <f>[6]DES__DEDICACIÓN!$V96</f>
        <v/>
      </c>
    </row>
    <row r="95" spans="1:6" ht="15.75" thickBot="1" x14ac:dyDescent="0.3">
      <c r="A95" s="8" t="str">
        <f>[6]DES__DEDICACIÓN!$A97</f>
        <v/>
      </c>
      <c r="B95" s="6" t="str">
        <f>[6]DES__DEDICACIÓN!$T97</f>
        <v/>
      </c>
      <c r="C95" s="6" t="str">
        <f t="shared" si="2"/>
        <v/>
      </c>
      <c r="D95" s="6" t="str">
        <f>[6]DES__DEDICACIÓN!$U97</f>
        <v/>
      </c>
      <c r="E95" s="6" t="str">
        <f t="shared" si="3"/>
        <v/>
      </c>
      <c r="F95" s="6" t="str">
        <f>[6]DES__DEDICACIÓN!$V97</f>
        <v/>
      </c>
    </row>
    <row r="96" spans="1:6" ht="15.75" thickBot="1" x14ac:dyDescent="0.3">
      <c r="A96" s="8" t="str">
        <f>[6]DES__DEDICACIÓN!$A98</f>
        <v/>
      </c>
      <c r="B96" s="6" t="str">
        <f>[6]DES__DEDICACIÓN!$T98</f>
        <v/>
      </c>
      <c r="C96" s="6" t="str">
        <f t="shared" si="2"/>
        <v/>
      </c>
      <c r="D96" s="6" t="str">
        <f>[6]DES__DEDICACIÓN!$U98</f>
        <v/>
      </c>
      <c r="E96" s="6" t="str">
        <f t="shared" si="3"/>
        <v/>
      </c>
      <c r="F96" s="6" t="str">
        <f>[6]DES__DEDICACIÓN!$V98</f>
        <v/>
      </c>
    </row>
    <row r="97" spans="1:6" ht="15.75" thickBot="1" x14ac:dyDescent="0.3">
      <c r="A97" s="8" t="str">
        <f>[6]DES__DEDICACIÓN!$A99</f>
        <v/>
      </c>
      <c r="B97" s="6" t="str">
        <f>[6]DES__DEDICACIÓN!$T99</f>
        <v/>
      </c>
      <c r="C97" s="6" t="str">
        <f t="shared" si="2"/>
        <v/>
      </c>
      <c r="D97" s="6" t="str">
        <f>[6]DES__DEDICACIÓN!$U99</f>
        <v/>
      </c>
      <c r="E97" s="6" t="str">
        <f t="shared" si="3"/>
        <v/>
      </c>
      <c r="F97" s="6" t="str">
        <f>[6]DES__DEDICACIÓN!$V99</f>
        <v/>
      </c>
    </row>
    <row r="98" spans="1:6" ht="15.75" thickBot="1" x14ac:dyDescent="0.3">
      <c r="A98" s="8" t="str">
        <f>[6]DES__DEDICACIÓN!$A100</f>
        <v/>
      </c>
      <c r="B98" s="6" t="str">
        <f>[6]DES__DEDICACIÓN!$T100</f>
        <v/>
      </c>
      <c r="C98" s="6" t="str">
        <f t="shared" si="2"/>
        <v/>
      </c>
      <c r="D98" s="6" t="str">
        <f>[6]DES__DEDICACIÓN!$U100</f>
        <v/>
      </c>
      <c r="E98" s="6" t="str">
        <f t="shared" si="3"/>
        <v/>
      </c>
      <c r="F98" s="6" t="str">
        <f>[6]DES__DEDICACIÓN!$V100</f>
        <v/>
      </c>
    </row>
    <row r="99" spans="1:6" ht="15.75" thickBot="1" x14ac:dyDescent="0.3">
      <c r="A99" s="8" t="str">
        <f>[6]DES__DEDICACIÓN!$A101</f>
        <v/>
      </c>
      <c r="B99" s="6" t="str">
        <f>[6]DES__DEDICACIÓN!$T101</f>
        <v/>
      </c>
      <c r="C99" s="6" t="str">
        <f t="shared" si="2"/>
        <v/>
      </c>
      <c r="D99" s="6" t="str">
        <f>[6]DES__DEDICACIÓN!$U101</f>
        <v/>
      </c>
      <c r="E99" s="6" t="str">
        <f t="shared" si="3"/>
        <v/>
      </c>
      <c r="F99" s="6" t="str">
        <f>[6]DES__DEDICACIÓN!$V101</f>
        <v/>
      </c>
    </row>
    <row r="100" spans="1:6" ht="15.75" thickBot="1" x14ac:dyDescent="0.3">
      <c r="A100" s="8" t="str">
        <f>[6]DES__DEDICACIÓN!$A102</f>
        <v/>
      </c>
      <c r="B100" s="6" t="str">
        <f>[6]DES__DEDICACIÓN!$T102</f>
        <v/>
      </c>
      <c r="C100" s="6" t="str">
        <f t="shared" si="2"/>
        <v/>
      </c>
      <c r="D100" s="6" t="str">
        <f>[6]DES__DEDICACIÓN!$U102</f>
        <v/>
      </c>
      <c r="E100" s="6" t="str">
        <f t="shared" si="3"/>
        <v/>
      </c>
      <c r="F100" s="6" t="str">
        <f>[6]DES__DEDICACIÓN!$V102</f>
        <v/>
      </c>
    </row>
    <row r="101" spans="1:6" ht="15.75" thickBot="1" x14ac:dyDescent="0.3">
      <c r="A101" s="8" t="str">
        <f>[6]DES__DEDICACIÓN!$A103</f>
        <v/>
      </c>
      <c r="B101" s="6" t="str">
        <f>[6]DES__DEDICACIÓN!$T103</f>
        <v/>
      </c>
      <c r="C101" s="6" t="str">
        <f t="shared" si="2"/>
        <v/>
      </c>
      <c r="D101" s="6" t="str">
        <f>[6]DES__DEDICACIÓN!$U103</f>
        <v/>
      </c>
      <c r="E101" s="6" t="str">
        <f t="shared" si="3"/>
        <v/>
      </c>
      <c r="F101" s="6" t="str">
        <f>[6]DES__DEDICACIÓN!$V103</f>
        <v/>
      </c>
    </row>
    <row r="102" spans="1:6" ht="15.75" thickBot="1" x14ac:dyDescent="0.3">
      <c r="A102" s="8" t="str">
        <f>[6]DES__DEDICACIÓN!$A104</f>
        <v/>
      </c>
      <c r="B102" s="6" t="str">
        <f>[6]DES__DEDICACIÓN!$T104</f>
        <v/>
      </c>
      <c r="C102" s="6" t="str">
        <f t="shared" si="2"/>
        <v/>
      </c>
      <c r="D102" s="6" t="str">
        <f>[6]DES__DEDICACIÓN!$U104</f>
        <v/>
      </c>
      <c r="E102" s="6" t="str">
        <f t="shared" si="3"/>
        <v/>
      </c>
      <c r="F102" s="6" t="str">
        <f>[6]DES__DEDICACIÓN!$V104</f>
        <v/>
      </c>
    </row>
    <row r="103" spans="1:6" ht="15.75" thickBot="1" x14ac:dyDescent="0.3">
      <c r="A103" s="8" t="str">
        <f>[6]DES__DEDICACIÓN!$A105</f>
        <v/>
      </c>
      <c r="B103" s="6" t="str">
        <f>[6]DES__DEDICACIÓN!$T105</f>
        <v/>
      </c>
      <c r="C103" s="6" t="str">
        <f t="shared" si="2"/>
        <v/>
      </c>
      <c r="D103" s="6" t="str">
        <f>[6]DES__DEDICACIÓN!$U105</f>
        <v/>
      </c>
      <c r="E103" s="6" t="str">
        <f t="shared" si="3"/>
        <v/>
      </c>
      <c r="F103" s="6" t="str">
        <f>[6]DES__DEDICACIÓN!$V105</f>
        <v/>
      </c>
    </row>
    <row r="104" spans="1:6" ht="15.75" thickBot="1" x14ac:dyDescent="0.3">
      <c r="A104" s="8" t="str">
        <f>[6]DES__DEDICACIÓN!$A106</f>
        <v/>
      </c>
      <c r="B104" s="6" t="str">
        <f>[6]DES__DEDICACIÓN!$T106</f>
        <v/>
      </c>
      <c r="C104" s="6" t="str">
        <f t="shared" si="2"/>
        <v/>
      </c>
      <c r="D104" s="6" t="str">
        <f>[6]DES__DEDICACIÓN!$U106</f>
        <v/>
      </c>
      <c r="E104" s="6" t="str">
        <f t="shared" si="3"/>
        <v/>
      </c>
      <c r="F104" s="6" t="str">
        <f>[6]DES__DEDICACIÓN!$V106</f>
        <v/>
      </c>
    </row>
    <row r="105" spans="1:6" ht="15.75" thickBot="1" x14ac:dyDescent="0.3">
      <c r="A105" s="8" t="str">
        <f>[6]DES__DEDICACIÓN!$A107</f>
        <v/>
      </c>
      <c r="B105" s="6" t="str">
        <f>[6]DES__DEDICACIÓN!$T107</f>
        <v/>
      </c>
      <c r="C105" s="6" t="str">
        <f t="shared" si="2"/>
        <v/>
      </c>
      <c r="D105" s="6" t="str">
        <f>[6]DES__DEDICACIÓN!$U107</f>
        <v/>
      </c>
      <c r="E105" s="6" t="str">
        <f t="shared" si="3"/>
        <v/>
      </c>
      <c r="F105" s="6" t="str">
        <f>[6]DES__DEDICACIÓN!$V107</f>
        <v/>
      </c>
    </row>
    <row r="106" spans="1:6" ht="15.75" thickBot="1" x14ac:dyDescent="0.3">
      <c r="A106" s="8" t="str">
        <f>[6]DES__DEDICACIÓN!$A108</f>
        <v/>
      </c>
      <c r="B106" s="6" t="str">
        <f>[6]DES__DEDICACIÓN!$T108</f>
        <v/>
      </c>
      <c r="C106" s="6" t="str">
        <f t="shared" si="2"/>
        <v/>
      </c>
      <c r="D106" s="6" t="str">
        <f>[6]DES__DEDICACIÓN!$U108</f>
        <v/>
      </c>
      <c r="E106" s="6" t="str">
        <f t="shared" si="3"/>
        <v/>
      </c>
      <c r="F106" s="6" t="str">
        <f>[6]DES__DEDICACIÓN!$V108</f>
        <v/>
      </c>
    </row>
    <row r="107" spans="1:6" ht="15.75" thickBot="1" x14ac:dyDescent="0.3">
      <c r="A107" s="8" t="str">
        <f>[6]DES__DEDICACIÓN!$A109</f>
        <v/>
      </c>
      <c r="B107" s="6" t="str">
        <f>[6]DES__DEDICACIÓN!$T109</f>
        <v/>
      </c>
      <c r="C107" s="6" t="str">
        <f t="shared" si="2"/>
        <v/>
      </c>
      <c r="D107" s="6" t="str">
        <f>[6]DES__DEDICACIÓN!$U109</f>
        <v/>
      </c>
      <c r="E107" s="6" t="str">
        <f t="shared" si="3"/>
        <v/>
      </c>
      <c r="F107" s="6" t="str">
        <f>[6]DES__DEDICACIÓN!$V109</f>
        <v/>
      </c>
    </row>
    <row r="108" spans="1:6" ht="15.75" thickBot="1" x14ac:dyDescent="0.3">
      <c r="A108" s="8" t="str">
        <f>[6]DES__DEDICACIÓN!$A110</f>
        <v/>
      </c>
      <c r="B108" s="6" t="str">
        <f>[6]DES__DEDICACIÓN!$T110</f>
        <v/>
      </c>
      <c r="C108" s="6" t="str">
        <f t="shared" si="2"/>
        <v/>
      </c>
      <c r="D108" s="6" t="str">
        <f>[6]DES__DEDICACIÓN!$U110</f>
        <v/>
      </c>
      <c r="E108" s="6" t="str">
        <f t="shared" si="3"/>
        <v/>
      </c>
      <c r="F108" s="6" t="str">
        <f>[6]DES__DEDICACIÓN!$V110</f>
        <v/>
      </c>
    </row>
    <row r="109" spans="1:6" ht="15.75" thickBot="1" x14ac:dyDescent="0.3">
      <c r="A109" s="8" t="str">
        <f>[6]DES__DEDICACIÓN!$A111</f>
        <v/>
      </c>
      <c r="B109" s="6" t="str">
        <f>[6]DES__DEDICACIÓN!$T111</f>
        <v/>
      </c>
      <c r="C109" s="6" t="str">
        <f t="shared" si="2"/>
        <v/>
      </c>
      <c r="D109" s="6" t="str">
        <f>[6]DES__DEDICACIÓN!$U111</f>
        <v/>
      </c>
      <c r="E109" s="6" t="str">
        <f t="shared" si="3"/>
        <v/>
      </c>
      <c r="F109" s="6" t="str">
        <f>[6]DES__DEDICACIÓN!$V111</f>
        <v/>
      </c>
    </row>
    <row r="110" spans="1:6" ht="15.75" thickBot="1" x14ac:dyDescent="0.3">
      <c r="A110" s="8" t="str">
        <f>[6]DES__DEDICACIÓN!$A112</f>
        <v/>
      </c>
      <c r="B110" s="6" t="str">
        <f>[6]DES__DEDICACIÓN!$T112</f>
        <v/>
      </c>
      <c r="C110" s="6" t="str">
        <f t="shared" si="2"/>
        <v/>
      </c>
      <c r="D110" s="6" t="str">
        <f>[6]DES__DEDICACIÓN!$U112</f>
        <v/>
      </c>
      <c r="E110" s="6" t="str">
        <f t="shared" si="3"/>
        <v/>
      </c>
      <c r="F110" s="6" t="str">
        <f>[6]DES__DEDICACIÓN!$V112</f>
        <v/>
      </c>
    </row>
    <row r="111" spans="1:6" ht="15.75" thickBot="1" x14ac:dyDescent="0.3">
      <c r="A111" s="8" t="str">
        <f>[6]DES__DEDICACIÓN!$A113</f>
        <v/>
      </c>
      <c r="B111" s="6" t="str">
        <f>[6]DES__DEDICACIÓN!$T113</f>
        <v/>
      </c>
      <c r="C111" s="6" t="str">
        <f t="shared" si="2"/>
        <v/>
      </c>
      <c r="D111" s="6" t="str">
        <f>[6]DES__DEDICACIÓN!$U113</f>
        <v/>
      </c>
      <c r="E111" s="6" t="str">
        <f t="shared" si="3"/>
        <v/>
      </c>
      <c r="F111" s="6" t="str">
        <f>[6]DES__DEDICACIÓN!$V113</f>
        <v/>
      </c>
    </row>
    <row r="112" spans="1:6" ht="15.75" thickBot="1" x14ac:dyDescent="0.3">
      <c r="A112" s="8" t="str">
        <f>[6]DES__DEDICACIÓN!$A114</f>
        <v/>
      </c>
      <c r="B112" s="6" t="str">
        <f>[6]DES__DEDICACIÓN!$T114</f>
        <v/>
      </c>
      <c r="C112" s="6" t="str">
        <f t="shared" si="2"/>
        <v/>
      </c>
      <c r="D112" s="6" t="str">
        <f>[6]DES__DEDICACIÓN!$U114</f>
        <v/>
      </c>
      <c r="E112" s="6" t="str">
        <f t="shared" si="3"/>
        <v/>
      </c>
      <c r="F112" s="6" t="str">
        <f>[6]DES__DEDICACIÓN!$V114</f>
        <v/>
      </c>
    </row>
    <row r="113" spans="1:6" ht="15.75" thickBot="1" x14ac:dyDescent="0.3">
      <c r="A113" s="8" t="str">
        <f>[6]DES__DEDICACIÓN!$A115</f>
        <v/>
      </c>
      <c r="B113" s="6" t="str">
        <f>[6]DES__DEDICACIÓN!$T115</f>
        <v/>
      </c>
      <c r="C113" s="6" t="str">
        <f t="shared" si="2"/>
        <v/>
      </c>
      <c r="D113" s="6" t="str">
        <f>[6]DES__DEDICACIÓN!$U115</f>
        <v/>
      </c>
      <c r="E113" s="6" t="str">
        <f t="shared" si="3"/>
        <v/>
      </c>
      <c r="F113" s="6" t="str">
        <f>[6]DES__DEDICACIÓN!$V115</f>
        <v/>
      </c>
    </row>
    <row r="114" spans="1:6" ht="15.75" thickBot="1" x14ac:dyDescent="0.3">
      <c r="A114" s="8" t="str">
        <f>[6]DES__DEDICACIÓN!$A116</f>
        <v/>
      </c>
      <c r="B114" s="6" t="str">
        <f>[6]DES__DEDICACIÓN!$T116</f>
        <v/>
      </c>
      <c r="C114" s="6" t="str">
        <f t="shared" si="2"/>
        <v/>
      </c>
      <c r="D114" s="6" t="str">
        <f>[6]DES__DEDICACIÓN!$U116</f>
        <v/>
      </c>
      <c r="E114" s="6" t="str">
        <f t="shared" si="3"/>
        <v/>
      </c>
      <c r="F114" s="6" t="str">
        <f>[6]DES__DEDICACIÓN!$V116</f>
        <v/>
      </c>
    </row>
    <row r="115" spans="1:6" ht="15.75" thickBot="1" x14ac:dyDescent="0.3">
      <c r="A115" s="8" t="str">
        <f>[6]DES__DEDICACIÓN!$A117</f>
        <v/>
      </c>
      <c r="B115" s="6" t="str">
        <f>[6]DES__DEDICACIÓN!$T117</f>
        <v/>
      </c>
      <c r="C115" s="6" t="str">
        <f t="shared" si="2"/>
        <v/>
      </c>
      <c r="D115" s="6" t="str">
        <f>[6]DES__DEDICACIÓN!$U117</f>
        <v/>
      </c>
      <c r="E115" s="6" t="str">
        <f t="shared" si="3"/>
        <v/>
      </c>
      <c r="F115" s="6" t="str">
        <f>[6]DES__DEDICACIÓN!$V117</f>
        <v/>
      </c>
    </row>
    <row r="116" spans="1:6" ht="15.75" thickBot="1" x14ac:dyDescent="0.3">
      <c r="A116" s="8" t="str">
        <f>[6]DES__DEDICACIÓN!$A118</f>
        <v/>
      </c>
      <c r="B116" s="6" t="str">
        <f>[6]DES__DEDICACIÓN!$T118</f>
        <v/>
      </c>
      <c r="C116" s="6" t="str">
        <f t="shared" si="2"/>
        <v/>
      </c>
      <c r="D116" s="6" t="str">
        <f>[6]DES__DEDICACIÓN!$U118</f>
        <v/>
      </c>
      <c r="E116" s="6" t="str">
        <f t="shared" si="3"/>
        <v/>
      </c>
      <c r="F116" s="6" t="str">
        <f>[6]DES__DEDICACIÓN!$V118</f>
        <v/>
      </c>
    </row>
    <row r="117" spans="1:6" ht="15.75" thickBot="1" x14ac:dyDescent="0.3">
      <c r="A117" s="8" t="str">
        <f>[6]DES__DEDICACIÓN!$A119</f>
        <v/>
      </c>
      <c r="B117" s="6" t="str">
        <f>[6]DES__DEDICACIÓN!$T119</f>
        <v/>
      </c>
      <c r="C117" s="6" t="str">
        <f t="shared" si="2"/>
        <v/>
      </c>
      <c r="D117" s="6" t="str">
        <f>[6]DES__DEDICACIÓN!$U119</f>
        <v/>
      </c>
      <c r="E117" s="6" t="str">
        <f t="shared" si="3"/>
        <v/>
      </c>
      <c r="F117" s="6" t="str">
        <f>[6]DES__DEDICACIÓN!$V119</f>
        <v/>
      </c>
    </row>
    <row r="118" spans="1:6" ht="15.75" thickBot="1" x14ac:dyDescent="0.3">
      <c r="A118" s="8" t="str">
        <f>[6]DES__DEDICACIÓN!$A120</f>
        <v/>
      </c>
      <c r="B118" s="6" t="str">
        <f>[6]DES__DEDICACIÓN!$T120</f>
        <v/>
      </c>
      <c r="C118" s="6" t="str">
        <f t="shared" si="2"/>
        <v/>
      </c>
      <c r="D118" s="6" t="str">
        <f>[6]DES__DEDICACIÓN!$U120</f>
        <v/>
      </c>
      <c r="E118" s="6" t="str">
        <f t="shared" si="3"/>
        <v/>
      </c>
      <c r="F118" s="6" t="str">
        <f>[6]DES__DEDICACIÓN!$V120</f>
        <v/>
      </c>
    </row>
    <row r="119" spans="1:6" ht="15.75" thickBot="1" x14ac:dyDescent="0.3">
      <c r="A119" s="8" t="str">
        <f>[6]DES__DEDICACIÓN!$A121</f>
        <v/>
      </c>
      <c r="B119" s="6" t="str">
        <f>[6]DES__DEDICACIÓN!$T121</f>
        <v/>
      </c>
      <c r="C119" s="6" t="str">
        <f t="shared" si="2"/>
        <v/>
      </c>
      <c r="D119" s="6" t="str">
        <f>[6]DES__DEDICACIÓN!$U121</f>
        <v/>
      </c>
      <c r="E119" s="6" t="str">
        <f t="shared" si="3"/>
        <v/>
      </c>
      <c r="F119" s="6" t="str">
        <f>[6]DES__DEDICACIÓN!$V121</f>
        <v/>
      </c>
    </row>
    <row r="120" spans="1:6" ht="15.75" thickBot="1" x14ac:dyDescent="0.3">
      <c r="A120" s="8" t="str">
        <f>[6]DES__DEDICACIÓN!$A122</f>
        <v/>
      </c>
      <c r="B120" s="6" t="str">
        <f>[6]DES__DEDICACIÓN!$T122</f>
        <v/>
      </c>
      <c r="C120" s="6" t="str">
        <f t="shared" si="2"/>
        <v/>
      </c>
      <c r="D120" s="6" t="str">
        <f>[6]DES__DEDICACIÓN!$U122</f>
        <v/>
      </c>
      <c r="E120" s="6" t="str">
        <f t="shared" si="3"/>
        <v/>
      </c>
      <c r="F120" s="6" t="str">
        <f>[6]DES__DEDICACIÓN!$V122</f>
        <v/>
      </c>
    </row>
    <row r="121" spans="1:6" ht="15.75" thickBot="1" x14ac:dyDescent="0.3">
      <c r="A121" s="8" t="str">
        <f>[6]DES__DEDICACIÓN!$A123</f>
        <v/>
      </c>
      <c r="B121" s="6" t="str">
        <f>[6]DES__DEDICACIÓN!$T123</f>
        <v/>
      </c>
      <c r="C121" s="6" t="str">
        <f t="shared" si="2"/>
        <v/>
      </c>
      <c r="D121" s="6" t="str">
        <f>[6]DES__DEDICACIÓN!$U123</f>
        <v/>
      </c>
      <c r="E121" s="6" t="str">
        <f t="shared" si="3"/>
        <v/>
      </c>
      <c r="F121" s="6" t="str">
        <f>[6]DES__DEDICACIÓN!$V123</f>
        <v/>
      </c>
    </row>
    <row r="122" spans="1:6" ht="15.75" thickBot="1" x14ac:dyDescent="0.3">
      <c r="A122" s="8" t="str">
        <f>[6]DES__DEDICACIÓN!$A124</f>
        <v/>
      </c>
      <c r="B122" s="6" t="str">
        <f>[6]DES__DEDICACIÓN!$T124</f>
        <v/>
      </c>
      <c r="C122" s="6" t="str">
        <f t="shared" si="2"/>
        <v/>
      </c>
      <c r="D122" s="6" t="str">
        <f>[6]DES__DEDICACIÓN!$U124</f>
        <v/>
      </c>
      <c r="E122" s="6" t="str">
        <f t="shared" si="3"/>
        <v/>
      </c>
      <c r="F122" s="6" t="str">
        <f>[6]DES__DEDICACIÓN!$V124</f>
        <v/>
      </c>
    </row>
    <row r="123" spans="1:6" ht="15.75" thickBot="1" x14ac:dyDescent="0.3">
      <c r="A123" s="8" t="str">
        <f>[6]DES__DEDICACIÓN!$A125</f>
        <v/>
      </c>
      <c r="B123" s="6" t="str">
        <f>[6]DES__DEDICACIÓN!$T125</f>
        <v/>
      </c>
      <c r="C123" s="6" t="str">
        <f t="shared" si="2"/>
        <v/>
      </c>
      <c r="D123" s="6" t="str">
        <f>[6]DES__DEDICACIÓN!$U125</f>
        <v/>
      </c>
      <c r="E123" s="6" t="str">
        <f t="shared" si="3"/>
        <v/>
      </c>
      <c r="F123" s="6" t="str">
        <f>[6]DES__DEDICACIÓN!$V125</f>
        <v/>
      </c>
    </row>
    <row r="124" spans="1:6" ht="15.75" thickBot="1" x14ac:dyDescent="0.3">
      <c r="A124" s="8" t="str">
        <f>[6]DES__DEDICACIÓN!$A126</f>
        <v/>
      </c>
      <c r="B124" s="6" t="str">
        <f>[6]DES__DEDICACIÓN!$T126</f>
        <v/>
      </c>
      <c r="C124" s="6" t="str">
        <f t="shared" si="2"/>
        <v/>
      </c>
      <c r="D124" s="6" t="str">
        <f>[6]DES__DEDICACIÓN!$U126</f>
        <v/>
      </c>
      <c r="E124" s="6" t="str">
        <f t="shared" si="3"/>
        <v/>
      </c>
      <c r="F124" s="6" t="str">
        <f>[6]DES__DEDICACIÓN!$V126</f>
        <v/>
      </c>
    </row>
    <row r="125" spans="1:6" ht="15.75" thickBot="1" x14ac:dyDescent="0.3">
      <c r="A125" s="8" t="str">
        <f>[6]DES__DEDICACIÓN!$A127</f>
        <v/>
      </c>
      <c r="B125" s="6" t="str">
        <f>[6]DES__DEDICACIÓN!$T127</f>
        <v/>
      </c>
      <c r="C125" s="6" t="str">
        <f t="shared" si="2"/>
        <v/>
      </c>
      <c r="D125" s="6" t="str">
        <f>[6]DES__DEDICACIÓN!$U127</f>
        <v/>
      </c>
      <c r="E125" s="6" t="str">
        <f t="shared" si="3"/>
        <v/>
      </c>
      <c r="F125" s="6" t="str">
        <f>[6]DES__DEDICACIÓN!$V127</f>
        <v/>
      </c>
    </row>
    <row r="126" spans="1:6" ht="15.75" thickBot="1" x14ac:dyDescent="0.3">
      <c r="A126" s="8" t="str">
        <f>[6]DES__DEDICACIÓN!$A128</f>
        <v/>
      </c>
      <c r="B126" s="6" t="str">
        <f>[6]DES__DEDICACIÓN!$T128</f>
        <v/>
      </c>
      <c r="C126" s="6" t="str">
        <f t="shared" si="2"/>
        <v/>
      </c>
      <c r="D126" s="6" t="str">
        <f>[6]DES__DEDICACIÓN!$U128</f>
        <v/>
      </c>
      <c r="E126" s="6" t="str">
        <f t="shared" si="3"/>
        <v/>
      </c>
      <c r="F126" s="6" t="str">
        <f>[6]DES__DEDICACIÓN!$V128</f>
        <v/>
      </c>
    </row>
    <row r="127" spans="1:6" ht="15.75" thickBot="1" x14ac:dyDescent="0.3">
      <c r="A127" s="8" t="str">
        <f>[6]DES__DEDICACIÓN!$A129</f>
        <v/>
      </c>
      <c r="B127" s="6" t="str">
        <f>[6]DES__DEDICACIÓN!$T129</f>
        <v/>
      </c>
      <c r="C127" s="6" t="str">
        <f t="shared" si="2"/>
        <v/>
      </c>
      <c r="D127" s="6" t="str">
        <f>[6]DES__DEDICACIÓN!$U129</f>
        <v/>
      </c>
      <c r="E127" s="6" t="str">
        <f t="shared" si="3"/>
        <v/>
      </c>
      <c r="F127" s="6" t="str">
        <f>[6]DES__DEDICACIÓN!$V129</f>
        <v/>
      </c>
    </row>
    <row r="128" spans="1:6" ht="15.75" thickBot="1" x14ac:dyDescent="0.3">
      <c r="A128" s="8" t="str">
        <f>[6]DES__DEDICACIÓN!$A130</f>
        <v/>
      </c>
      <c r="B128" s="6" t="str">
        <f>[6]DES__DEDICACIÓN!$T130</f>
        <v/>
      </c>
      <c r="C128" s="6" t="str">
        <f t="shared" si="2"/>
        <v/>
      </c>
      <c r="D128" s="6" t="str">
        <f>[6]DES__DEDICACIÓN!$U130</f>
        <v/>
      </c>
      <c r="E128" s="6" t="str">
        <f t="shared" si="3"/>
        <v/>
      </c>
      <c r="F128" s="6" t="str">
        <f>[6]DES__DEDICACIÓN!$V130</f>
        <v/>
      </c>
    </row>
    <row r="129" spans="1:6" ht="15.75" thickBot="1" x14ac:dyDescent="0.3">
      <c r="A129" s="8" t="str">
        <f>[6]DES__DEDICACIÓN!$A131</f>
        <v/>
      </c>
      <c r="B129" s="6" t="str">
        <f>[6]DES__DEDICACIÓN!$T131</f>
        <v/>
      </c>
      <c r="C129" s="6" t="str">
        <f t="shared" si="2"/>
        <v/>
      </c>
      <c r="D129" s="6" t="str">
        <f>[6]DES__DEDICACIÓN!$U131</f>
        <v/>
      </c>
      <c r="E129" s="6" t="str">
        <f t="shared" si="3"/>
        <v/>
      </c>
      <c r="F129" s="6" t="str">
        <f>[6]DES__DEDICACIÓN!$V131</f>
        <v/>
      </c>
    </row>
    <row r="130" spans="1:6" ht="15.75" thickBot="1" x14ac:dyDescent="0.3">
      <c r="A130" s="8" t="str">
        <f>[6]DES__DEDICACIÓN!$A132</f>
        <v/>
      </c>
      <c r="B130" s="6" t="str">
        <f>[6]DES__DEDICACIÓN!$T132</f>
        <v/>
      </c>
      <c r="C130" s="6" t="str">
        <f t="shared" si="2"/>
        <v/>
      </c>
      <c r="D130" s="6" t="str">
        <f>[6]DES__DEDICACIÓN!$U132</f>
        <v/>
      </c>
      <c r="E130" s="6" t="str">
        <f t="shared" si="3"/>
        <v/>
      </c>
      <c r="F130" s="6" t="str">
        <f>[6]DES__DEDICACIÓN!$V132</f>
        <v/>
      </c>
    </row>
    <row r="131" spans="1:6" ht="15.75" thickBot="1" x14ac:dyDescent="0.3">
      <c r="A131" s="8" t="str">
        <f>[6]DES__DEDICACIÓN!$A133</f>
        <v/>
      </c>
      <c r="B131" s="6" t="str">
        <f>[6]DES__DEDICACIÓN!$T133</f>
        <v/>
      </c>
      <c r="C131" s="6" t="str">
        <f t="shared" ref="C131:C194" si="4">IF($B131="","",IF($B131=0,0,(($B131/$F131)*100)))</f>
        <v/>
      </c>
      <c r="D131" s="6" t="str">
        <f>[6]DES__DEDICACIÓN!$U133</f>
        <v/>
      </c>
      <c r="E131" s="6" t="str">
        <f t="shared" ref="E131:E194" si="5">IF($D131="","",IF(($D131)=0,0,(($D131/$F131)*100)))</f>
        <v/>
      </c>
      <c r="F131" s="6" t="str">
        <f>[6]DES__DEDICACIÓN!$V133</f>
        <v/>
      </c>
    </row>
    <row r="132" spans="1:6" ht="15.75" thickBot="1" x14ac:dyDescent="0.3">
      <c r="A132" s="8" t="str">
        <f>[6]DES__DEDICACIÓN!$A134</f>
        <v/>
      </c>
      <c r="B132" s="6" t="str">
        <f>[6]DES__DEDICACIÓN!$T134</f>
        <v/>
      </c>
      <c r="C132" s="6" t="str">
        <f t="shared" si="4"/>
        <v/>
      </c>
      <c r="D132" s="6" t="str">
        <f>[6]DES__DEDICACIÓN!$U134</f>
        <v/>
      </c>
      <c r="E132" s="6" t="str">
        <f t="shared" si="5"/>
        <v/>
      </c>
      <c r="F132" s="6" t="str">
        <f>[6]DES__DEDICACIÓN!$V134</f>
        <v/>
      </c>
    </row>
    <row r="133" spans="1:6" ht="15.75" thickBot="1" x14ac:dyDescent="0.3">
      <c r="A133" s="8" t="str">
        <f>[6]DES__DEDICACIÓN!$A135</f>
        <v/>
      </c>
      <c r="B133" s="6" t="str">
        <f>[6]DES__DEDICACIÓN!$T135</f>
        <v/>
      </c>
      <c r="C133" s="6" t="str">
        <f t="shared" si="4"/>
        <v/>
      </c>
      <c r="D133" s="6" t="str">
        <f>[6]DES__DEDICACIÓN!$U135</f>
        <v/>
      </c>
      <c r="E133" s="6" t="str">
        <f t="shared" si="5"/>
        <v/>
      </c>
      <c r="F133" s="6" t="str">
        <f>[6]DES__DEDICACIÓN!$V135</f>
        <v/>
      </c>
    </row>
    <row r="134" spans="1:6" ht="15.75" thickBot="1" x14ac:dyDescent="0.3">
      <c r="A134" s="8" t="str">
        <f>[6]DES__DEDICACIÓN!$A136</f>
        <v/>
      </c>
      <c r="B134" s="6" t="str">
        <f>[6]DES__DEDICACIÓN!$T136</f>
        <v/>
      </c>
      <c r="C134" s="6" t="str">
        <f t="shared" si="4"/>
        <v/>
      </c>
      <c r="D134" s="6" t="str">
        <f>[6]DES__DEDICACIÓN!$U136</f>
        <v/>
      </c>
      <c r="E134" s="6" t="str">
        <f t="shared" si="5"/>
        <v/>
      </c>
      <c r="F134" s="6" t="str">
        <f>[6]DES__DEDICACIÓN!$V136</f>
        <v/>
      </c>
    </row>
    <row r="135" spans="1:6" ht="15.75" thickBot="1" x14ac:dyDescent="0.3">
      <c r="A135" s="8" t="str">
        <f>[6]DES__DEDICACIÓN!$A137</f>
        <v/>
      </c>
      <c r="B135" s="6" t="str">
        <f>[6]DES__DEDICACIÓN!$T137</f>
        <v/>
      </c>
      <c r="C135" s="6" t="str">
        <f t="shared" si="4"/>
        <v/>
      </c>
      <c r="D135" s="6" t="str">
        <f>[6]DES__DEDICACIÓN!$U137</f>
        <v/>
      </c>
      <c r="E135" s="6" t="str">
        <f t="shared" si="5"/>
        <v/>
      </c>
      <c r="F135" s="6" t="str">
        <f>[6]DES__DEDICACIÓN!$V137</f>
        <v/>
      </c>
    </row>
    <row r="136" spans="1:6" ht="15.75" thickBot="1" x14ac:dyDescent="0.3">
      <c r="A136" s="8" t="str">
        <f>[6]DES__DEDICACIÓN!$A138</f>
        <v/>
      </c>
      <c r="B136" s="6" t="str">
        <f>[6]DES__DEDICACIÓN!$T138</f>
        <v/>
      </c>
      <c r="C136" s="6" t="str">
        <f t="shared" si="4"/>
        <v/>
      </c>
      <c r="D136" s="6" t="str">
        <f>[6]DES__DEDICACIÓN!$U138</f>
        <v/>
      </c>
      <c r="E136" s="6" t="str">
        <f t="shared" si="5"/>
        <v/>
      </c>
      <c r="F136" s="6" t="str">
        <f>[6]DES__DEDICACIÓN!$V138</f>
        <v/>
      </c>
    </row>
    <row r="137" spans="1:6" ht="15.75" thickBot="1" x14ac:dyDescent="0.3">
      <c r="A137" s="8" t="str">
        <f>[6]DES__DEDICACIÓN!$A139</f>
        <v/>
      </c>
      <c r="B137" s="6" t="str">
        <f>[6]DES__DEDICACIÓN!$T139</f>
        <v/>
      </c>
      <c r="C137" s="6" t="str">
        <f t="shared" si="4"/>
        <v/>
      </c>
      <c r="D137" s="6" t="str">
        <f>[6]DES__DEDICACIÓN!$U139</f>
        <v/>
      </c>
      <c r="E137" s="6" t="str">
        <f t="shared" si="5"/>
        <v/>
      </c>
      <c r="F137" s="6" t="str">
        <f>[6]DES__DEDICACIÓN!$V139</f>
        <v/>
      </c>
    </row>
    <row r="138" spans="1:6" ht="15.75" thickBot="1" x14ac:dyDescent="0.3">
      <c r="A138" s="8" t="str">
        <f>[6]DES__DEDICACIÓN!$A140</f>
        <v/>
      </c>
      <c r="B138" s="6" t="str">
        <f>[6]DES__DEDICACIÓN!$T140</f>
        <v/>
      </c>
      <c r="C138" s="6" t="str">
        <f t="shared" si="4"/>
        <v/>
      </c>
      <c r="D138" s="6" t="str">
        <f>[6]DES__DEDICACIÓN!$U140</f>
        <v/>
      </c>
      <c r="E138" s="6" t="str">
        <f t="shared" si="5"/>
        <v/>
      </c>
      <c r="F138" s="6" t="str">
        <f>[6]DES__DEDICACIÓN!$V140</f>
        <v/>
      </c>
    </row>
    <row r="139" spans="1:6" ht="15.75" thickBot="1" x14ac:dyDescent="0.3">
      <c r="A139" s="8" t="str">
        <f>[6]DES__DEDICACIÓN!$A141</f>
        <v/>
      </c>
      <c r="B139" s="6" t="str">
        <f>[6]DES__DEDICACIÓN!$T141</f>
        <v/>
      </c>
      <c r="C139" s="6" t="str">
        <f t="shared" si="4"/>
        <v/>
      </c>
      <c r="D139" s="6" t="str">
        <f>[6]DES__DEDICACIÓN!$U141</f>
        <v/>
      </c>
      <c r="E139" s="6" t="str">
        <f t="shared" si="5"/>
        <v/>
      </c>
      <c r="F139" s="6" t="str">
        <f>[6]DES__DEDICACIÓN!$V141</f>
        <v/>
      </c>
    </row>
    <row r="140" spans="1:6" ht="15.75" thickBot="1" x14ac:dyDescent="0.3">
      <c r="A140" s="8" t="str">
        <f>[6]DES__DEDICACIÓN!$A142</f>
        <v/>
      </c>
      <c r="B140" s="6" t="str">
        <f>[6]DES__DEDICACIÓN!$T142</f>
        <v/>
      </c>
      <c r="C140" s="6" t="str">
        <f t="shared" si="4"/>
        <v/>
      </c>
      <c r="D140" s="6" t="str">
        <f>[6]DES__DEDICACIÓN!$U142</f>
        <v/>
      </c>
      <c r="E140" s="6" t="str">
        <f t="shared" si="5"/>
        <v/>
      </c>
      <c r="F140" s="6" t="str">
        <f>[6]DES__DEDICACIÓN!$V142</f>
        <v/>
      </c>
    </row>
    <row r="141" spans="1:6" ht="15.75" thickBot="1" x14ac:dyDescent="0.3">
      <c r="A141" s="8" t="str">
        <f>[6]DES__DEDICACIÓN!$A143</f>
        <v/>
      </c>
      <c r="B141" s="6" t="str">
        <f>[6]DES__DEDICACIÓN!$T143</f>
        <v/>
      </c>
      <c r="C141" s="6" t="str">
        <f t="shared" si="4"/>
        <v/>
      </c>
      <c r="D141" s="6" t="str">
        <f>[6]DES__DEDICACIÓN!$U143</f>
        <v/>
      </c>
      <c r="E141" s="6" t="str">
        <f t="shared" si="5"/>
        <v/>
      </c>
      <c r="F141" s="6" t="str">
        <f>[6]DES__DEDICACIÓN!$V143</f>
        <v/>
      </c>
    </row>
    <row r="142" spans="1:6" ht="15.75" thickBot="1" x14ac:dyDescent="0.3">
      <c r="A142" s="8" t="str">
        <f>[6]DES__DEDICACIÓN!$A144</f>
        <v/>
      </c>
      <c r="B142" s="6" t="str">
        <f>[6]DES__DEDICACIÓN!$T144</f>
        <v/>
      </c>
      <c r="C142" s="6" t="str">
        <f t="shared" si="4"/>
        <v/>
      </c>
      <c r="D142" s="6" t="str">
        <f>[6]DES__DEDICACIÓN!$U144</f>
        <v/>
      </c>
      <c r="E142" s="6" t="str">
        <f t="shared" si="5"/>
        <v/>
      </c>
      <c r="F142" s="6" t="str">
        <f>[6]DES__DEDICACIÓN!$V144</f>
        <v/>
      </c>
    </row>
    <row r="143" spans="1:6" ht="15.75" thickBot="1" x14ac:dyDescent="0.3">
      <c r="A143" s="8" t="str">
        <f>[6]DES__DEDICACIÓN!$A145</f>
        <v/>
      </c>
      <c r="B143" s="6" t="str">
        <f>[6]DES__DEDICACIÓN!$T145</f>
        <v/>
      </c>
      <c r="C143" s="6" t="str">
        <f t="shared" si="4"/>
        <v/>
      </c>
      <c r="D143" s="6" t="str">
        <f>[6]DES__DEDICACIÓN!$U145</f>
        <v/>
      </c>
      <c r="E143" s="6" t="str">
        <f t="shared" si="5"/>
        <v/>
      </c>
      <c r="F143" s="6" t="str">
        <f>[6]DES__DEDICACIÓN!$V145</f>
        <v/>
      </c>
    </row>
    <row r="144" spans="1:6" ht="15.75" thickBot="1" x14ac:dyDescent="0.3">
      <c r="A144" s="8" t="str">
        <f>[6]DES__DEDICACIÓN!$A146</f>
        <v/>
      </c>
      <c r="B144" s="6" t="str">
        <f>[6]DES__DEDICACIÓN!$T146</f>
        <v/>
      </c>
      <c r="C144" s="6" t="str">
        <f t="shared" si="4"/>
        <v/>
      </c>
      <c r="D144" s="6" t="str">
        <f>[6]DES__DEDICACIÓN!$U146</f>
        <v/>
      </c>
      <c r="E144" s="6" t="str">
        <f t="shared" si="5"/>
        <v/>
      </c>
      <c r="F144" s="6" t="str">
        <f>[6]DES__DEDICACIÓN!$V146</f>
        <v/>
      </c>
    </row>
    <row r="145" spans="1:6" ht="15.75" thickBot="1" x14ac:dyDescent="0.3">
      <c r="A145" s="8" t="str">
        <f>[6]DES__DEDICACIÓN!$A147</f>
        <v/>
      </c>
      <c r="B145" s="6" t="str">
        <f>[6]DES__DEDICACIÓN!$T147</f>
        <v/>
      </c>
      <c r="C145" s="6" t="str">
        <f t="shared" si="4"/>
        <v/>
      </c>
      <c r="D145" s="6" t="str">
        <f>[6]DES__DEDICACIÓN!$U147</f>
        <v/>
      </c>
      <c r="E145" s="6" t="str">
        <f t="shared" si="5"/>
        <v/>
      </c>
      <c r="F145" s="6" t="str">
        <f>[6]DES__DEDICACIÓN!$V147</f>
        <v/>
      </c>
    </row>
    <row r="146" spans="1:6" ht="15.75" thickBot="1" x14ac:dyDescent="0.3">
      <c r="A146" s="8" t="str">
        <f>[6]DES__DEDICACIÓN!$A148</f>
        <v/>
      </c>
      <c r="B146" s="6" t="str">
        <f>[6]DES__DEDICACIÓN!$T148</f>
        <v/>
      </c>
      <c r="C146" s="6" t="str">
        <f t="shared" si="4"/>
        <v/>
      </c>
      <c r="D146" s="6" t="str">
        <f>[6]DES__DEDICACIÓN!$U148</f>
        <v/>
      </c>
      <c r="E146" s="6" t="str">
        <f t="shared" si="5"/>
        <v/>
      </c>
      <c r="F146" s="6" t="str">
        <f>[6]DES__DEDICACIÓN!$V148</f>
        <v/>
      </c>
    </row>
    <row r="147" spans="1:6" ht="15.75" thickBot="1" x14ac:dyDescent="0.3">
      <c r="A147" s="8" t="str">
        <f>[6]DES__DEDICACIÓN!$A149</f>
        <v/>
      </c>
      <c r="B147" s="6" t="str">
        <f>[6]DES__DEDICACIÓN!$T149</f>
        <v/>
      </c>
      <c r="C147" s="6" t="str">
        <f t="shared" si="4"/>
        <v/>
      </c>
      <c r="D147" s="6" t="str">
        <f>[6]DES__DEDICACIÓN!$U149</f>
        <v/>
      </c>
      <c r="E147" s="6" t="str">
        <f t="shared" si="5"/>
        <v/>
      </c>
      <c r="F147" s="6" t="str">
        <f>[6]DES__DEDICACIÓN!$V149</f>
        <v/>
      </c>
    </row>
    <row r="148" spans="1:6" ht="15.75" thickBot="1" x14ac:dyDescent="0.3">
      <c r="A148" s="8" t="str">
        <f>[6]DES__DEDICACIÓN!$A150</f>
        <v/>
      </c>
      <c r="B148" s="6" t="str">
        <f>[6]DES__DEDICACIÓN!$T150</f>
        <v/>
      </c>
      <c r="C148" s="6" t="str">
        <f t="shared" si="4"/>
        <v/>
      </c>
      <c r="D148" s="6" t="str">
        <f>[6]DES__DEDICACIÓN!$U150</f>
        <v/>
      </c>
      <c r="E148" s="6" t="str">
        <f t="shared" si="5"/>
        <v/>
      </c>
      <c r="F148" s="6" t="str">
        <f>[6]DES__DEDICACIÓN!$V150</f>
        <v/>
      </c>
    </row>
    <row r="149" spans="1:6" ht="15.75" thickBot="1" x14ac:dyDescent="0.3">
      <c r="A149" s="8" t="str">
        <f>[6]DES__DEDICACIÓN!$A151</f>
        <v/>
      </c>
      <c r="B149" s="6" t="str">
        <f>[6]DES__DEDICACIÓN!$T151</f>
        <v/>
      </c>
      <c r="C149" s="6" t="str">
        <f t="shared" si="4"/>
        <v/>
      </c>
      <c r="D149" s="6" t="str">
        <f>[6]DES__DEDICACIÓN!$U151</f>
        <v/>
      </c>
      <c r="E149" s="6" t="str">
        <f t="shared" si="5"/>
        <v/>
      </c>
      <c r="F149" s="6" t="str">
        <f>[6]DES__DEDICACIÓN!$V151</f>
        <v/>
      </c>
    </row>
    <row r="150" spans="1:6" ht="15.75" thickBot="1" x14ac:dyDescent="0.3">
      <c r="A150" s="8" t="str">
        <f>[6]DES__DEDICACIÓN!$A152</f>
        <v/>
      </c>
      <c r="B150" s="6" t="str">
        <f>[6]DES__DEDICACIÓN!$T152</f>
        <v/>
      </c>
      <c r="C150" s="6" t="str">
        <f t="shared" si="4"/>
        <v/>
      </c>
      <c r="D150" s="6" t="str">
        <f>[6]DES__DEDICACIÓN!$U152</f>
        <v/>
      </c>
      <c r="E150" s="6" t="str">
        <f t="shared" si="5"/>
        <v/>
      </c>
      <c r="F150" s="6" t="str">
        <f>[6]DES__DEDICACIÓN!$V152</f>
        <v/>
      </c>
    </row>
    <row r="151" spans="1:6" ht="15.75" thickBot="1" x14ac:dyDescent="0.3">
      <c r="A151" s="8" t="str">
        <f>[6]DES__DEDICACIÓN!$A153</f>
        <v/>
      </c>
      <c r="B151" s="6" t="str">
        <f>[6]DES__DEDICACIÓN!$T153</f>
        <v/>
      </c>
      <c r="C151" s="6" t="str">
        <f t="shared" si="4"/>
        <v/>
      </c>
      <c r="D151" s="6" t="str">
        <f>[6]DES__DEDICACIÓN!$U153</f>
        <v/>
      </c>
      <c r="E151" s="6" t="str">
        <f t="shared" si="5"/>
        <v/>
      </c>
      <c r="F151" s="6" t="str">
        <f>[6]DES__DEDICACIÓN!$V153</f>
        <v/>
      </c>
    </row>
    <row r="152" spans="1:6" ht="15.75" thickBot="1" x14ac:dyDescent="0.3">
      <c r="A152" s="8" t="str">
        <f>[6]DES__DEDICACIÓN!$A154</f>
        <v/>
      </c>
      <c r="B152" s="6" t="str">
        <f>[6]DES__DEDICACIÓN!$T154</f>
        <v/>
      </c>
      <c r="C152" s="6" t="str">
        <f t="shared" si="4"/>
        <v/>
      </c>
      <c r="D152" s="6" t="str">
        <f>[6]DES__DEDICACIÓN!$U154</f>
        <v/>
      </c>
      <c r="E152" s="6" t="str">
        <f t="shared" si="5"/>
        <v/>
      </c>
      <c r="F152" s="6" t="str">
        <f>[6]DES__DEDICACIÓN!$V154</f>
        <v/>
      </c>
    </row>
    <row r="153" spans="1:6" ht="15.75" thickBot="1" x14ac:dyDescent="0.3">
      <c r="A153" s="8" t="str">
        <f>[6]DES__DEDICACIÓN!$A155</f>
        <v/>
      </c>
      <c r="B153" s="6" t="str">
        <f>[6]DES__DEDICACIÓN!$T155</f>
        <v/>
      </c>
      <c r="C153" s="6" t="str">
        <f t="shared" si="4"/>
        <v/>
      </c>
      <c r="D153" s="6" t="str">
        <f>[6]DES__DEDICACIÓN!$U155</f>
        <v/>
      </c>
      <c r="E153" s="6" t="str">
        <f t="shared" si="5"/>
        <v/>
      </c>
      <c r="F153" s="6" t="str">
        <f>[6]DES__DEDICACIÓN!$V155</f>
        <v/>
      </c>
    </row>
    <row r="154" spans="1:6" ht="15.75" thickBot="1" x14ac:dyDescent="0.3">
      <c r="A154" s="8" t="str">
        <f>[6]DES__DEDICACIÓN!$A156</f>
        <v/>
      </c>
      <c r="B154" s="6" t="str">
        <f>[6]DES__DEDICACIÓN!$T156</f>
        <v/>
      </c>
      <c r="C154" s="6" t="str">
        <f t="shared" si="4"/>
        <v/>
      </c>
      <c r="D154" s="6" t="str">
        <f>[6]DES__DEDICACIÓN!$U156</f>
        <v/>
      </c>
      <c r="E154" s="6" t="str">
        <f t="shared" si="5"/>
        <v/>
      </c>
      <c r="F154" s="6" t="str">
        <f>[6]DES__DEDICACIÓN!$V156</f>
        <v/>
      </c>
    </row>
    <row r="155" spans="1:6" ht="15.75" thickBot="1" x14ac:dyDescent="0.3">
      <c r="A155" s="8" t="str">
        <f>[6]DES__DEDICACIÓN!$A157</f>
        <v/>
      </c>
      <c r="B155" s="6" t="str">
        <f>[6]DES__DEDICACIÓN!$T157</f>
        <v/>
      </c>
      <c r="C155" s="6" t="str">
        <f t="shared" si="4"/>
        <v/>
      </c>
      <c r="D155" s="6" t="str">
        <f>[6]DES__DEDICACIÓN!$U157</f>
        <v/>
      </c>
      <c r="E155" s="6" t="str">
        <f t="shared" si="5"/>
        <v/>
      </c>
      <c r="F155" s="6" t="str">
        <f>[6]DES__DEDICACIÓN!$V157</f>
        <v/>
      </c>
    </row>
    <row r="156" spans="1:6" ht="15.75" thickBot="1" x14ac:dyDescent="0.3">
      <c r="A156" s="8" t="str">
        <f>[6]DES__DEDICACIÓN!$A158</f>
        <v/>
      </c>
      <c r="B156" s="6" t="str">
        <f>[6]DES__DEDICACIÓN!$T158</f>
        <v/>
      </c>
      <c r="C156" s="6" t="str">
        <f t="shared" si="4"/>
        <v/>
      </c>
      <c r="D156" s="6" t="str">
        <f>[6]DES__DEDICACIÓN!$U158</f>
        <v/>
      </c>
      <c r="E156" s="6" t="str">
        <f t="shared" si="5"/>
        <v/>
      </c>
      <c r="F156" s="6" t="str">
        <f>[6]DES__DEDICACIÓN!$V158</f>
        <v/>
      </c>
    </row>
    <row r="157" spans="1:6" ht="15.75" thickBot="1" x14ac:dyDescent="0.3">
      <c r="A157" s="8" t="str">
        <f>[6]DES__DEDICACIÓN!$A159</f>
        <v/>
      </c>
      <c r="B157" s="6" t="str">
        <f>[6]DES__DEDICACIÓN!$T159</f>
        <v/>
      </c>
      <c r="C157" s="6" t="str">
        <f t="shared" si="4"/>
        <v/>
      </c>
      <c r="D157" s="6" t="str">
        <f>[6]DES__DEDICACIÓN!$U159</f>
        <v/>
      </c>
      <c r="E157" s="6" t="str">
        <f t="shared" si="5"/>
        <v/>
      </c>
      <c r="F157" s="6" t="str">
        <f>[6]DES__DEDICACIÓN!$V159</f>
        <v/>
      </c>
    </row>
    <row r="158" spans="1:6" ht="15.75" thickBot="1" x14ac:dyDescent="0.3">
      <c r="A158" s="8" t="str">
        <f>[6]DES__DEDICACIÓN!$A160</f>
        <v/>
      </c>
      <c r="B158" s="6" t="str">
        <f>[6]DES__DEDICACIÓN!$T160</f>
        <v/>
      </c>
      <c r="C158" s="6" t="str">
        <f t="shared" si="4"/>
        <v/>
      </c>
      <c r="D158" s="6" t="str">
        <f>[6]DES__DEDICACIÓN!$U160</f>
        <v/>
      </c>
      <c r="E158" s="6" t="str">
        <f t="shared" si="5"/>
        <v/>
      </c>
      <c r="F158" s="6" t="str">
        <f>[6]DES__DEDICACIÓN!$V160</f>
        <v/>
      </c>
    </row>
    <row r="159" spans="1:6" ht="15.75" thickBot="1" x14ac:dyDescent="0.3">
      <c r="A159" s="8" t="str">
        <f>[6]DES__DEDICACIÓN!$A161</f>
        <v/>
      </c>
      <c r="B159" s="6" t="str">
        <f>[6]DES__DEDICACIÓN!$T161</f>
        <v/>
      </c>
      <c r="C159" s="6" t="str">
        <f t="shared" si="4"/>
        <v/>
      </c>
      <c r="D159" s="6" t="str">
        <f>[6]DES__DEDICACIÓN!$U161</f>
        <v/>
      </c>
      <c r="E159" s="6" t="str">
        <f t="shared" si="5"/>
        <v/>
      </c>
      <c r="F159" s="6" t="str">
        <f>[6]DES__DEDICACIÓN!$V161</f>
        <v/>
      </c>
    </row>
    <row r="160" spans="1:6" ht="15.75" thickBot="1" x14ac:dyDescent="0.3">
      <c r="A160" s="8" t="str">
        <f>[6]DES__DEDICACIÓN!$A162</f>
        <v/>
      </c>
      <c r="B160" s="6" t="str">
        <f>[6]DES__DEDICACIÓN!$T162</f>
        <v/>
      </c>
      <c r="C160" s="6" t="str">
        <f t="shared" si="4"/>
        <v/>
      </c>
      <c r="D160" s="6" t="str">
        <f>[6]DES__DEDICACIÓN!$U162</f>
        <v/>
      </c>
      <c r="E160" s="6" t="str">
        <f t="shared" si="5"/>
        <v/>
      </c>
      <c r="F160" s="6" t="str">
        <f>[6]DES__DEDICACIÓN!$V162</f>
        <v/>
      </c>
    </row>
    <row r="161" spans="1:6" ht="15.75" thickBot="1" x14ac:dyDescent="0.3">
      <c r="A161" s="8" t="str">
        <f>[6]DES__DEDICACIÓN!$A163</f>
        <v/>
      </c>
      <c r="B161" s="6" t="str">
        <f>[6]DES__DEDICACIÓN!$T163</f>
        <v/>
      </c>
      <c r="C161" s="6" t="str">
        <f t="shared" si="4"/>
        <v/>
      </c>
      <c r="D161" s="6" t="str">
        <f>[6]DES__DEDICACIÓN!$U163</f>
        <v/>
      </c>
      <c r="E161" s="6" t="str">
        <f t="shared" si="5"/>
        <v/>
      </c>
      <c r="F161" s="6" t="str">
        <f>[6]DES__DEDICACIÓN!$V163</f>
        <v/>
      </c>
    </row>
    <row r="162" spans="1:6" ht="15.75" thickBot="1" x14ac:dyDescent="0.3">
      <c r="A162" s="8" t="str">
        <f>[6]DES__DEDICACIÓN!$A164</f>
        <v/>
      </c>
      <c r="B162" s="6" t="str">
        <f>[6]DES__DEDICACIÓN!$T164</f>
        <v/>
      </c>
      <c r="C162" s="6" t="str">
        <f t="shared" si="4"/>
        <v/>
      </c>
      <c r="D162" s="6" t="str">
        <f>[6]DES__DEDICACIÓN!$U164</f>
        <v/>
      </c>
      <c r="E162" s="6" t="str">
        <f t="shared" si="5"/>
        <v/>
      </c>
      <c r="F162" s="6" t="str">
        <f>[6]DES__DEDICACIÓN!$V164</f>
        <v/>
      </c>
    </row>
    <row r="163" spans="1:6" ht="15.75" thickBot="1" x14ac:dyDescent="0.3">
      <c r="A163" s="8" t="str">
        <f>[6]DES__DEDICACIÓN!$A165</f>
        <v/>
      </c>
      <c r="B163" s="6" t="str">
        <f>[6]DES__DEDICACIÓN!$T165</f>
        <v/>
      </c>
      <c r="C163" s="6" t="str">
        <f t="shared" si="4"/>
        <v/>
      </c>
      <c r="D163" s="6" t="str">
        <f>[6]DES__DEDICACIÓN!$U165</f>
        <v/>
      </c>
      <c r="E163" s="6" t="str">
        <f t="shared" si="5"/>
        <v/>
      </c>
      <c r="F163" s="6" t="str">
        <f>[6]DES__DEDICACIÓN!$V165</f>
        <v/>
      </c>
    </row>
    <row r="164" spans="1:6" ht="15.75" thickBot="1" x14ac:dyDescent="0.3">
      <c r="A164" s="8" t="str">
        <f>[6]DES__DEDICACIÓN!$A166</f>
        <v/>
      </c>
      <c r="B164" s="6" t="str">
        <f>[6]DES__DEDICACIÓN!$T166</f>
        <v/>
      </c>
      <c r="C164" s="6" t="str">
        <f t="shared" si="4"/>
        <v/>
      </c>
      <c r="D164" s="6" t="str">
        <f>[6]DES__DEDICACIÓN!$U166</f>
        <v/>
      </c>
      <c r="E164" s="6" t="str">
        <f t="shared" si="5"/>
        <v/>
      </c>
      <c r="F164" s="6" t="str">
        <f>[6]DES__DEDICACIÓN!$V166</f>
        <v/>
      </c>
    </row>
    <row r="165" spans="1:6" ht="15.75" thickBot="1" x14ac:dyDescent="0.3">
      <c r="A165" s="8" t="str">
        <f>[6]DES__DEDICACIÓN!$A167</f>
        <v/>
      </c>
      <c r="B165" s="6" t="str">
        <f>[6]DES__DEDICACIÓN!$T167</f>
        <v/>
      </c>
      <c r="C165" s="6" t="str">
        <f t="shared" si="4"/>
        <v/>
      </c>
      <c r="D165" s="6" t="str">
        <f>[6]DES__DEDICACIÓN!$U167</f>
        <v/>
      </c>
      <c r="E165" s="6" t="str">
        <f t="shared" si="5"/>
        <v/>
      </c>
      <c r="F165" s="6" t="str">
        <f>[6]DES__DEDICACIÓN!$V167</f>
        <v/>
      </c>
    </row>
    <row r="166" spans="1:6" ht="15.75" thickBot="1" x14ac:dyDescent="0.3">
      <c r="A166" s="8" t="str">
        <f>[6]DES__DEDICACIÓN!$A168</f>
        <v/>
      </c>
      <c r="B166" s="6" t="str">
        <f>[6]DES__DEDICACIÓN!$T168</f>
        <v/>
      </c>
      <c r="C166" s="6" t="str">
        <f t="shared" si="4"/>
        <v/>
      </c>
      <c r="D166" s="6" t="str">
        <f>[6]DES__DEDICACIÓN!$U168</f>
        <v/>
      </c>
      <c r="E166" s="6" t="str">
        <f t="shared" si="5"/>
        <v/>
      </c>
      <c r="F166" s="6" t="str">
        <f>[6]DES__DEDICACIÓN!$V168</f>
        <v/>
      </c>
    </row>
    <row r="167" spans="1:6" ht="15.75" thickBot="1" x14ac:dyDescent="0.3">
      <c r="A167" s="8" t="str">
        <f>[6]DES__DEDICACIÓN!$A169</f>
        <v/>
      </c>
      <c r="B167" s="6" t="str">
        <f>[6]DES__DEDICACIÓN!$T169</f>
        <v/>
      </c>
      <c r="C167" s="6" t="str">
        <f t="shared" si="4"/>
        <v/>
      </c>
      <c r="D167" s="6" t="str">
        <f>[6]DES__DEDICACIÓN!$U169</f>
        <v/>
      </c>
      <c r="E167" s="6" t="str">
        <f t="shared" si="5"/>
        <v/>
      </c>
      <c r="F167" s="6" t="str">
        <f>[6]DES__DEDICACIÓN!$V169</f>
        <v/>
      </c>
    </row>
    <row r="168" spans="1:6" ht="15.75" thickBot="1" x14ac:dyDescent="0.3">
      <c r="A168" s="8" t="str">
        <f>[6]DES__DEDICACIÓN!$A170</f>
        <v/>
      </c>
      <c r="B168" s="6" t="str">
        <f>[6]DES__DEDICACIÓN!$T170</f>
        <v/>
      </c>
      <c r="C168" s="6" t="str">
        <f t="shared" si="4"/>
        <v/>
      </c>
      <c r="D168" s="6" t="str">
        <f>[6]DES__DEDICACIÓN!$U170</f>
        <v/>
      </c>
      <c r="E168" s="6" t="str">
        <f t="shared" si="5"/>
        <v/>
      </c>
      <c r="F168" s="6" t="str">
        <f>[6]DES__DEDICACIÓN!$V170</f>
        <v/>
      </c>
    </row>
    <row r="169" spans="1:6" ht="15.75" thickBot="1" x14ac:dyDescent="0.3">
      <c r="A169" s="8" t="str">
        <f>[6]DES__DEDICACIÓN!$A171</f>
        <v/>
      </c>
      <c r="B169" s="6" t="str">
        <f>[6]DES__DEDICACIÓN!$T171</f>
        <v/>
      </c>
      <c r="C169" s="6" t="str">
        <f t="shared" si="4"/>
        <v/>
      </c>
      <c r="D169" s="6" t="str">
        <f>[6]DES__DEDICACIÓN!$U171</f>
        <v/>
      </c>
      <c r="E169" s="6" t="str">
        <f t="shared" si="5"/>
        <v/>
      </c>
      <c r="F169" s="6" t="str">
        <f>[6]DES__DEDICACIÓN!$V171</f>
        <v/>
      </c>
    </row>
    <row r="170" spans="1:6" ht="15.75" thickBot="1" x14ac:dyDescent="0.3">
      <c r="A170" s="8" t="str">
        <f>[6]DES__DEDICACIÓN!$A172</f>
        <v/>
      </c>
      <c r="B170" s="6" t="str">
        <f>[6]DES__DEDICACIÓN!$T172</f>
        <v/>
      </c>
      <c r="C170" s="6" t="str">
        <f t="shared" si="4"/>
        <v/>
      </c>
      <c r="D170" s="6" t="str">
        <f>[6]DES__DEDICACIÓN!$U172</f>
        <v/>
      </c>
      <c r="E170" s="6" t="str">
        <f t="shared" si="5"/>
        <v/>
      </c>
      <c r="F170" s="6" t="str">
        <f>[6]DES__DEDICACIÓN!$V172</f>
        <v/>
      </c>
    </row>
    <row r="171" spans="1:6" ht="15.75" thickBot="1" x14ac:dyDescent="0.3">
      <c r="A171" s="8" t="str">
        <f>[6]DES__DEDICACIÓN!$A173</f>
        <v/>
      </c>
      <c r="B171" s="6" t="str">
        <f>[6]DES__DEDICACIÓN!$T173</f>
        <v/>
      </c>
      <c r="C171" s="6" t="str">
        <f t="shared" si="4"/>
        <v/>
      </c>
      <c r="D171" s="6" t="str">
        <f>[6]DES__DEDICACIÓN!$U173</f>
        <v/>
      </c>
      <c r="E171" s="6" t="str">
        <f t="shared" si="5"/>
        <v/>
      </c>
      <c r="F171" s="6" t="str">
        <f>[6]DES__DEDICACIÓN!$V173</f>
        <v/>
      </c>
    </row>
    <row r="172" spans="1:6" ht="15.75" thickBot="1" x14ac:dyDescent="0.3">
      <c r="A172" s="8" t="str">
        <f>[6]DES__DEDICACIÓN!$A174</f>
        <v/>
      </c>
      <c r="B172" s="6" t="str">
        <f>[6]DES__DEDICACIÓN!$T174</f>
        <v/>
      </c>
      <c r="C172" s="6" t="str">
        <f t="shared" si="4"/>
        <v/>
      </c>
      <c r="D172" s="6" t="str">
        <f>[6]DES__DEDICACIÓN!$U174</f>
        <v/>
      </c>
      <c r="E172" s="6" t="str">
        <f t="shared" si="5"/>
        <v/>
      </c>
      <c r="F172" s="6" t="str">
        <f>[6]DES__DEDICACIÓN!$V174</f>
        <v/>
      </c>
    </row>
    <row r="173" spans="1:6" ht="15.75" thickBot="1" x14ac:dyDescent="0.3">
      <c r="A173" s="8" t="str">
        <f>[6]DES__DEDICACIÓN!$A175</f>
        <v/>
      </c>
      <c r="B173" s="6" t="str">
        <f>[6]DES__DEDICACIÓN!$T175</f>
        <v/>
      </c>
      <c r="C173" s="6" t="str">
        <f t="shared" si="4"/>
        <v/>
      </c>
      <c r="D173" s="6" t="str">
        <f>[6]DES__DEDICACIÓN!$U175</f>
        <v/>
      </c>
      <c r="E173" s="6" t="str">
        <f t="shared" si="5"/>
        <v/>
      </c>
      <c r="F173" s="6" t="str">
        <f>[6]DES__DEDICACIÓN!$V175</f>
        <v/>
      </c>
    </row>
    <row r="174" spans="1:6" ht="15.75" thickBot="1" x14ac:dyDescent="0.3">
      <c r="A174" s="8" t="str">
        <f>[6]DES__DEDICACIÓN!$A176</f>
        <v/>
      </c>
      <c r="B174" s="6" t="str">
        <f>[6]DES__DEDICACIÓN!$T176</f>
        <v/>
      </c>
      <c r="C174" s="6" t="str">
        <f t="shared" si="4"/>
        <v/>
      </c>
      <c r="D174" s="6" t="str">
        <f>[6]DES__DEDICACIÓN!$U176</f>
        <v/>
      </c>
      <c r="E174" s="6" t="str">
        <f t="shared" si="5"/>
        <v/>
      </c>
      <c r="F174" s="6" t="str">
        <f>[6]DES__DEDICACIÓN!$V176</f>
        <v/>
      </c>
    </row>
    <row r="175" spans="1:6" ht="15.75" thickBot="1" x14ac:dyDescent="0.3">
      <c r="A175" s="8" t="str">
        <f>[6]DES__DEDICACIÓN!$A177</f>
        <v/>
      </c>
      <c r="B175" s="6" t="str">
        <f>[6]DES__DEDICACIÓN!$T177</f>
        <v/>
      </c>
      <c r="C175" s="6" t="str">
        <f t="shared" si="4"/>
        <v/>
      </c>
      <c r="D175" s="6" t="str">
        <f>[6]DES__DEDICACIÓN!$U177</f>
        <v/>
      </c>
      <c r="E175" s="6" t="str">
        <f t="shared" si="5"/>
        <v/>
      </c>
      <c r="F175" s="6" t="str">
        <f>[6]DES__DEDICACIÓN!$V177</f>
        <v/>
      </c>
    </row>
    <row r="176" spans="1:6" ht="15.75" thickBot="1" x14ac:dyDescent="0.3">
      <c r="A176" s="8" t="str">
        <f>[6]DES__DEDICACIÓN!$A178</f>
        <v/>
      </c>
      <c r="B176" s="6" t="str">
        <f>[6]DES__DEDICACIÓN!$T178</f>
        <v/>
      </c>
      <c r="C176" s="6" t="str">
        <f t="shared" si="4"/>
        <v/>
      </c>
      <c r="D176" s="6" t="str">
        <f>[6]DES__DEDICACIÓN!$U178</f>
        <v/>
      </c>
      <c r="E176" s="6" t="str">
        <f t="shared" si="5"/>
        <v/>
      </c>
      <c r="F176" s="6" t="str">
        <f>[6]DES__DEDICACIÓN!$V178</f>
        <v/>
      </c>
    </row>
    <row r="177" spans="1:6" ht="15.75" thickBot="1" x14ac:dyDescent="0.3">
      <c r="A177" s="8" t="str">
        <f>[6]DES__DEDICACIÓN!$A179</f>
        <v/>
      </c>
      <c r="B177" s="6" t="str">
        <f>[6]DES__DEDICACIÓN!$T179</f>
        <v/>
      </c>
      <c r="C177" s="6" t="str">
        <f t="shared" si="4"/>
        <v/>
      </c>
      <c r="D177" s="6" t="str">
        <f>[6]DES__DEDICACIÓN!$U179</f>
        <v/>
      </c>
      <c r="E177" s="6" t="str">
        <f t="shared" si="5"/>
        <v/>
      </c>
      <c r="F177" s="6" t="str">
        <f>[6]DES__DEDICACIÓN!$V179</f>
        <v/>
      </c>
    </row>
    <row r="178" spans="1:6" ht="15.75" thickBot="1" x14ac:dyDescent="0.3">
      <c r="A178" s="8" t="str">
        <f>[6]DES__DEDICACIÓN!$A180</f>
        <v/>
      </c>
      <c r="B178" s="6" t="str">
        <f>[6]DES__DEDICACIÓN!$T180</f>
        <v/>
      </c>
      <c r="C178" s="6" t="str">
        <f t="shared" si="4"/>
        <v/>
      </c>
      <c r="D178" s="6" t="str">
        <f>[6]DES__DEDICACIÓN!$U180</f>
        <v/>
      </c>
      <c r="E178" s="6" t="str">
        <f t="shared" si="5"/>
        <v/>
      </c>
      <c r="F178" s="6" t="str">
        <f>[6]DES__DEDICACIÓN!$V180</f>
        <v/>
      </c>
    </row>
    <row r="179" spans="1:6" ht="15.75" thickBot="1" x14ac:dyDescent="0.3">
      <c r="A179" s="8" t="str">
        <f>[6]DES__DEDICACIÓN!$A181</f>
        <v/>
      </c>
      <c r="B179" s="6" t="str">
        <f>[6]DES__DEDICACIÓN!$T181</f>
        <v/>
      </c>
      <c r="C179" s="6" t="str">
        <f t="shared" si="4"/>
        <v/>
      </c>
      <c r="D179" s="6" t="str">
        <f>[6]DES__DEDICACIÓN!$U181</f>
        <v/>
      </c>
      <c r="E179" s="6" t="str">
        <f t="shared" si="5"/>
        <v/>
      </c>
      <c r="F179" s="6" t="str">
        <f>[6]DES__DEDICACIÓN!$V181</f>
        <v/>
      </c>
    </row>
    <row r="180" spans="1:6" ht="15.75" thickBot="1" x14ac:dyDescent="0.3">
      <c r="A180" s="8" t="str">
        <f>[6]DES__DEDICACIÓN!$A182</f>
        <v/>
      </c>
      <c r="B180" s="6" t="str">
        <f>[6]DES__DEDICACIÓN!$T182</f>
        <v/>
      </c>
      <c r="C180" s="6" t="str">
        <f t="shared" si="4"/>
        <v/>
      </c>
      <c r="D180" s="6" t="str">
        <f>[6]DES__DEDICACIÓN!$U182</f>
        <v/>
      </c>
      <c r="E180" s="6" t="str">
        <f t="shared" si="5"/>
        <v/>
      </c>
      <c r="F180" s="6" t="str">
        <f>[6]DES__DEDICACIÓN!$V182</f>
        <v/>
      </c>
    </row>
    <row r="181" spans="1:6" ht="15.75" thickBot="1" x14ac:dyDescent="0.3">
      <c r="A181" s="8" t="str">
        <f>[6]DES__DEDICACIÓN!$A183</f>
        <v/>
      </c>
      <c r="B181" s="6" t="str">
        <f>[6]DES__DEDICACIÓN!$T183</f>
        <v/>
      </c>
      <c r="C181" s="6" t="str">
        <f t="shared" si="4"/>
        <v/>
      </c>
      <c r="D181" s="6" t="str">
        <f>[6]DES__DEDICACIÓN!$U183</f>
        <v/>
      </c>
      <c r="E181" s="6" t="str">
        <f t="shared" si="5"/>
        <v/>
      </c>
      <c r="F181" s="6" t="str">
        <f>[6]DES__DEDICACIÓN!$V183</f>
        <v/>
      </c>
    </row>
    <row r="182" spans="1:6" ht="15.75" thickBot="1" x14ac:dyDescent="0.3">
      <c r="A182" s="8" t="str">
        <f>[6]DES__DEDICACIÓN!$A184</f>
        <v/>
      </c>
      <c r="B182" s="6" t="str">
        <f>[6]DES__DEDICACIÓN!$T184</f>
        <v/>
      </c>
      <c r="C182" s="6" t="str">
        <f t="shared" si="4"/>
        <v/>
      </c>
      <c r="D182" s="6" t="str">
        <f>[6]DES__DEDICACIÓN!$U184</f>
        <v/>
      </c>
      <c r="E182" s="6" t="str">
        <f t="shared" si="5"/>
        <v/>
      </c>
      <c r="F182" s="6" t="str">
        <f>[6]DES__DEDICACIÓN!$V184</f>
        <v/>
      </c>
    </row>
    <row r="183" spans="1:6" ht="15.75" thickBot="1" x14ac:dyDescent="0.3">
      <c r="A183" s="8" t="str">
        <f>[6]DES__DEDICACIÓN!$A185</f>
        <v/>
      </c>
      <c r="B183" s="6" t="str">
        <f>[6]DES__DEDICACIÓN!$T185</f>
        <v/>
      </c>
      <c r="C183" s="6" t="str">
        <f t="shared" si="4"/>
        <v/>
      </c>
      <c r="D183" s="6" t="str">
        <f>[6]DES__DEDICACIÓN!$U185</f>
        <v/>
      </c>
      <c r="E183" s="6" t="str">
        <f t="shared" si="5"/>
        <v/>
      </c>
      <c r="F183" s="6" t="str">
        <f>[6]DES__DEDICACIÓN!$V185</f>
        <v/>
      </c>
    </row>
    <row r="184" spans="1:6" ht="15.75" thickBot="1" x14ac:dyDescent="0.3">
      <c r="A184" s="8" t="str">
        <f>[6]DES__DEDICACIÓN!$A186</f>
        <v/>
      </c>
      <c r="B184" s="6" t="str">
        <f>[6]DES__DEDICACIÓN!$T186</f>
        <v/>
      </c>
      <c r="C184" s="6" t="str">
        <f t="shared" si="4"/>
        <v/>
      </c>
      <c r="D184" s="6" t="str">
        <f>[6]DES__DEDICACIÓN!$U186</f>
        <v/>
      </c>
      <c r="E184" s="6" t="str">
        <f t="shared" si="5"/>
        <v/>
      </c>
      <c r="F184" s="6" t="str">
        <f>[6]DES__DEDICACIÓN!$V186</f>
        <v/>
      </c>
    </row>
    <row r="185" spans="1:6" ht="15.75" thickBot="1" x14ac:dyDescent="0.3">
      <c r="A185" s="8" t="str">
        <f>[6]DES__DEDICACIÓN!$A187</f>
        <v/>
      </c>
      <c r="B185" s="6" t="str">
        <f>[6]DES__DEDICACIÓN!$T187</f>
        <v/>
      </c>
      <c r="C185" s="6" t="str">
        <f t="shared" si="4"/>
        <v/>
      </c>
      <c r="D185" s="6" t="str">
        <f>[6]DES__DEDICACIÓN!$U187</f>
        <v/>
      </c>
      <c r="E185" s="6" t="str">
        <f t="shared" si="5"/>
        <v/>
      </c>
      <c r="F185" s="6" t="str">
        <f>[6]DES__DEDICACIÓN!$V187</f>
        <v/>
      </c>
    </row>
    <row r="186" spans="1:6" ht="15.75" thickBot="1" x14ac:dyDescent="0.3">
      <c r="A186" s="8" t="str">
        <f>[6]DES__DEDICACIÓN!$A188</f>
        <v/>
      </c>
      <c r="B186" s="6" t="str">
        <f>[6]DES__DEDICACIÓN!$T188</f>
        <v/>
      </c>
      <c r="C186" s="6" t="str">
        <f t="shared" si="4"/>
        <v/>
      </c>
      <c r="D186" s="6" t="str">
        <f>[6]DES__DEDICACIÓN!$U188</f>
        <v/>
      </c>
      <c r="E186" s="6" t="str">
        <f t="shared" si="5"/>
        <v/>
      </c>
      <c r="F186" s="6" t="str">
        <f>[6]DES__DEDICACIÓN!$V188</f>
        <v/>
      </c>
    </row>
    <row r="187" spans="1:6" ht="15.75" thickBot="1" x14ac:dyDescent="0.3">
      <c r="A187" s="8" t="str">
        <f>[6]DES__DEDICACIÓN!$A189</f>
        <v/>
      </c>
      <c r="B187" s="6" t="str">
        <f>[6]DES__DEDICACIÓN!$T189</f>
        <v/>
      </c>
      <c r="C187" s="6" t="str">
        <f t="shared" si="4"/>
        <v/>
      </c>
      <c r="D187" s="6" t="str">
        <f>[6]DES__DEDICACIÓN!$U189</f>
        <v/>
      </c>
      <c r="E187" s="6" t="str">
        <f t="shared" si="5"/>
        <v/>
      </c>
      <c r="F187" s="6" t="str">
        <f>[6]DES__DEDICACIÓN!$V189</f>
        <v/>
      </c>
    </row>
    <row r="188" spans="1:6" ht="15.75" thickBot="1" x14ac:dyDescent="0.3">
      <c r="A188" s="8" t="str">
        <f>[6]DES__DEDICACIÓN!$A190</f>
        <v/>
      </c>
      <c r="B188" s="6" t="str">
        <f>[6]DES__DEDICACIÓN!$T190</f>
        <v/>
      </c>
      <c r="C188" s="6" t="str">
        <f t="shared" si="4"/>
        <v/>
      </c>
      <c r="D188" s="6" t="str">
        <f>[6]DES__DEDICACIÓN!$U190</f>
        <v/>
      </c>
      <c r="E188" s="6" t="str">
        <f t="shared" si="5"/>
        <v/>
      </c>
      <c r="F188" s="6" t="str">
        <f>[6]DES__DEDICACIÓN!$V190</f>
        <v/>
      </c>
    </row>
    <row r="189" spans="1:6" ht="15.75" thickBot="1" x14ac:dyDescent="0.3">
      <c r="A189" s="8" t="str">
        <f>[6]DES__DEDICACIÓN!$A191</f>
        <v/>
      </c>
      <c r="B189" s="6" t="str">
        <f>[6]DES__DEDICACIÓN!$T191</f>
        <v/>
      </c>
      <c r="C189" s="6" t="str">
        <f t="shared" si="4"/>
        <v/>
      </c>
      <c r="D189" s="6" t="str">
        <f>[6]DES__DEDICACIÓN!$U191</f>
        <v/>
      </c>
      <c r="E189" s="6" t="str">
        <f t="shared" si="5"/>
        <v/>
      </c>
      <c r="F189" s="6" t="str">
        <f>[6]DES__DEDICACIÓN!$V191</f>
        <v/>
      </c>
    </row>
    <row r="190" spans="1:6" ht="15.75" thickBot="1" x14ac:dyDescent="0.3">
      <c r="A190" s="8" t="str">
        <f>[6]DES__DEDICACIÓN!$A192</f>
        <v/>
      </c>
      <c r="B190" s="6" t="str">
        <f>[6]DES__DEDICACIÓN!$T192</f>
        <v/>
      </c>
      <c r="C190" s="6" t="str">
        <f t="shared" si="4"/>
        <v/>
      </c>
      <c r="D190" s="6" t="str">
        <f>[6]DES__DEDICACIÓN!$U192</f>
        <v/>
      </c>
      <c r="E190" s="6" t="str">
        <f t="shared" si="5"/>
        <v/>
      </c>
      <c r="F190" s="6" t="str">
        <f>[6]DES__DEDICACIÓN!$V192</f>
        <v/>
      </c>
    </row>
    <row r="191" spans="1:6" ht="15.75" thickBot="1" x14ac:dyDescent="0.3">
      <c r="A191" s="8" t="str">
        <f>[6]DES__DEDICACIÓN!$A193</f>
        <v/>
      </c>
      <c r="B191" s="6" t="str">
        <f>[6]DES__DEDICACIÓN!$T193</f>
        <v/>
      </c>
      <c r="C191" s="6" t="str">
        <f t="shared" si="4"/>
        <v/>
      </c>
      <c r="D191" s="6" t="str">
        <f>[6]DES__DEDICACIÓN!$U193</f>
        <v/>
      </c>
      <c r="E191" s="6" t="str">
        <f t="shared" si="5"/>
        <v/>
      </c>
      <c r="F191" s="6" t="str">
        <f>[6]DES__DEDICACIÓN!$V193</f>
        <v/>
      </c>
    </row>
    <row r="192" spans="1:6" ht="15.75" thickBot="1" x14ac:dyDescent="0.3">
      <c r="A192" s="8" t="str">
        <f>[6]DES__DEDICACIÓN!$A194</f>
        <v/>
      </c>
      <c r="B192" s="6" t="str">
        <f>[6]DES__DEDICACIÓN!$T194</f>
        <v/>
      </c>
      <c r="C192" s="6" t="str">
        <f t="shared" si="4"/>
        <v/>
      </c>
      <c r="D192" s="6" t="str">
        <f>[6]DES__DEDICACIÓN!$U194</f>
        <v/>
      </c>
      <c r="E192" s="6" t="str">
        <f t="shared" si="5"/>
        <v/>
      </c>
      <c r="F192" s="6" t="str">
        <f>[6]DES__DEDICACIÓN!$V194</f>
        <v/>
      </c>
    </row>
    <row r="193" spans="1:6" ht="15.75" thickBot="1" x14ac:dyDescent="0.3">
      <c r="A193" s="8" t="str">
        <f>[6]DES__DEDICACIÓN!$A195</f>
        <v/>
      </c>
      <c r="B193" s="6" t="str">
        <f>[6]DES__DEDICACIÓN!$T195</f>
        <v/>
      </c>
      <c r="C193" s="6" t="str">
        <f t="shared" si="4"/>
        <v/>
      </c>
      <c r="D193" s="6" t="str">
        <f>[6]DES__DEDICACIÓN!$U195</f>
        <v/>
      </c>
      <c r="E193" s="6" t="str">
        <f t="shared" si="5"/>
        <v/>
      </c>
      <c r="F193" s="6" t="str">
        <f>[6]DES__DEDICACIÓN!$V195</f>
        <v/>
      </c>
    </row>
    <row r="194" spans="1:6" ht="15.75" thickBot="1" x14ac:dyDescent="0.3">
      <c r="A194" s="8" t="str">
        <f>[6]DES__DEDICACIÓN!$A196</f>
        <v/>
      </c>
      <c r="B194" s="6" t="str">
        <f>[6]DES__DEDICACIÓN!$T196</f>
        <v/>
      </c>
      <c r="C194" s="6" t="str">
        <f t="shared" si="4"/>
        <v/>
      </c>
      <c r="D194" s="6" t="str">
        <f>[6]DES__DEDICACIÓN!$U196</f>
        <v/>
      </c>
      <c r="E194" s="6" t="str">
        <f t="shared" si="5"/>
        <v/>
      </c>
      <c r="F194" s="6" t="str">
        <f>[6]DES__DEDICACIÓN!$V196</f>
        <v/>
      </c>
    </row>
    <row r="195" spans="1:6" ht="15.75" thickBot="1" x14ac:dyDescent="0.3">
      <c r="A195" s="8" t="str">
        <f>[6]DES__DEDICACIÓN!$A197</f>
        <v/>
      </c>
      <c r="B195" s="6" t="str">
        <f>[6]DES__DEDICACIÓN!$T197</f>
        <v/>
      </c>
      <c r="C195" s="6" t="str">
        <f t="shared" ref="C195:C198" si="6">IF($B195="","",IF($B195=0,0,(($B195/$F195)*100)))</f>
        <v/>
      </c>
      <c r="D195" s="6" t="str">
        <f>[6]DES__DEDICACIÓN!$U197</f>
        <v/>
      </c>
      <c r="E195" s="6" t="str">
        <f t="shared" ref="E195:E198" si="7">IF($D195="","",IF(($D195)=0,0,(($D195/$F195)*100)))</f>
        <v/>
      </c>
      <c r="F195" s="6" t="str">
        <f>[6]DES__DEDICACIÓN!$V197</f>
        <v/>
      </c>
    </row>
    <row r="196" spans="1:6" ht="15.75" thickBot="1" x14ac:dyDescent="0.3">
      <c r="A196" s="8" t="str">
        <f>[6]DES__DEDICACIÓN!$A198</f>
        <v/>
      </c>
      <c r="B196" s="6" t="str">
        <f>[6]DES__DEDICACIÓN!$T198</f>
        <v/>
      </c>
      <c r="C196" s="6" t="str">
        <f t="shared" si="6"/>
        <v/>
      </c>
      <c r="D196" s="6" t="str">
        <f>[6]DES__DEDICACIÓN!$U198</f>
        <v/>
      </c>
      <c r="E196" s="6" t="str">
        <f t="shared" si="7"/>
        <v/>
      </c>
      <c r="F196" s="6" t="str">
        <f>[6]DES__DEDICACIÓN!$V198</f>
        <v/>
      </c>
    </row>
    <row r="197" spans="1:6" ht="15.75" thickBot="1" x14ac:dyDescent="0.3">
      <c r="A197" s="8" t="str">
        <f>[6]DES__DEDICACIÓN!$A199</f>
        <v/>
      </c>
      <c r="B197" s="6" t="str">
        <f>[6]DES__DEDICACIÓN!$T199</f>
        <v/>
      </c>
      <c r="C197" s="6" t="str">
        <f t="shared" si="6"/>
        <v/>
      </c>
      <c r="D197" s="6" t="str">
        <f>[6]DES__DEDICACIÓN!$U199</f>
        <v/>
      </c>
      <c r="E197" s="6" t="str">
        <f t="shared" si="7"/>
        <v/>
      </c>
      <c r="F197" s="6" t="str">
        <f>[6]DES__DEDICACIÓN!$V199</f>
        <v/>
      </c>
    </row>
    <row r="198" spans="1:6" ht="15.75" thickBot="1" x14ac:dyDescent="0.3">
      <c r="A198" s="8" t="str">
        <f>[6]DES__DEDICACIÓN!$A200</f>
        <v/>
      </c>
      <c r="B198" s="6" t="str">
        <f>[6]DES__DEDICACIÓN!$T200</f>
        <v/>
      </c>
      <c r="C198" s="6" t="str">
        <f t="shared" si="6"/>
        <v/>
      </c>
      <c r="D198" s="6" t="str">
        <f>[6]DES__DEDICACIÓN!$U200</f>
        <v/>
      </c>
      <c r="E198" s="6" t="str">
        <f t="shared" si="7"/>
        <v/>
      </c>
      <c r="F198" s="6" t="str">
        <f>[6]DES__DEDICACIÓN!$V200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387" priority="17">
      <formula>$A2=""</formula>
    </cfRule>
    <cfRule type="expression" dxfId="386" priority="18">
      <formula>$A2="TOTAL"</formula>
    </cfRule>
    <cfRule type="expression" dxfId="385" priority="19">
      <formula>AND($A2&lt;&gt;"",$A2&lt;&gt;"TOTAL")</formula>
    </cfRule>
  </conditionalFormatting>
  <conditionalFormatting sqref="B2:B201">
    <cfRule type="expression" dxfId="384" priority="12">
      <formula>$A2="TOTAL"</formula>
    </cfRule>
    <cfRule type="expression" dxfId="383" priority="15">
      <formula>$A2=""</formula>
    </cfRule>
    <cfRule type="expression" dxfId="382" priority="16">
      <formula>AND($A2&lt;&gt;"",$A2&lt;&gt;"TOTAL")</formula>
    </cfRule>
  </conditionalFormatting>
  <conditionalFormatting sqref="F2:F201">
    <cfRule type="expression" dxfId="381" priority="13">
      <formula>$A2=""</formula>
    </cfRule>
    <cfRule type="expression" dxfId="380" priority="14">
      <formula>$A2&lt;&gt;""</formula>
    </cfRule>
  </conditionalFormatting>
  <conditionalFormatting sqref="C2:C201">
    <cfRule type="expression" dxfId="379" priority="9">
      <formula>$A2="TOTAL"</formula>
    </cfRule>
    <cfRule type="expression" dxfId="378" priority="10">
      <formula>$A2=""</formula>
    </cfRule>
    <cfRule type="expression" dxfId="377" priority="11">
      <formula>AND($A2&lt;&gt;"",$A2&lt;&gt;"TOTAL")</formula>
    </cfRule>
  </conditionalFormatting>
  <conditionalFormatting sqref="E2:E201">
    <cfRule type="expression" dxfId="376" priority="3">
      <formula>$A2="TOTAL"</formula>
    </cfRule>
    <cfRule type="expression" dxfId="375" priority="4">
      <formula>$A2=""</formula>
    </cfRule>
    <cfRule type="expression" dxfId="374" priority="5">
      <formula>AND($A2&lt;&gt;"",$A2&lt;&gt;"TOTAL")</formula>
    </cfRule>
  </conditionalFormatting>
  <conditionalFormatting sqref="D2:D201">
    <cfRule type="expression" dxfId="373" priority="6">
      <formula>$A2="TOTAL"</formula>
    </cfRule>
    <cfRule type="expression" dxfId="372" priority="7">
      <formula>$A2=""</formula>
    </cfRule>
    <cfRule type="expression" dxfId="371" priority="8">
      <formula>AND($A2&lt;&gt;"",$A2&lt;&gt;"TOTAL")</formula>
    </cfRule>
  </conditionalFormatting>
  <conditionalFormatting sqref="A1:F1">
    <cfRule type="expression" dxfId="370" priority="1">
      <formula>"Total"</formula>
    </cfRule>
    <cfRule type="cellIs" dxfId="369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L201"/>
  <sheetViews>
    <sheetView workbookViewId="0"/>
  </sheetViews>
  <sheetFormatPr baseColWidth="10" defaultRowHeight="15" x14ac:dyDescent="0.25"/>
  <cols>
    <col min="1" max="1" width="32.85546875" customWidth="1"/>
  </cols>
  <sheetData>
    <row r="1" spans="1:8" ht="15.75" thickBot="1" x14ac:dyDescent="0.3">
      <c r="A1" s="5" t="s">
        <v>33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8" ht="15.75" thickBot="1" x14ac:dyDescent="0.3">
      <c r="A2" s="8" t="str">
        <f>[6]DES__C_C_E!$A4</f>
        <v>Agregado</v>
      </c>
      <c r="B2" s="6">
        <f>[6]DES__C_C_E!$K4</f>
        <v>1</v>
      </c>
      <c r="C2" s="6">
        <f>IF($B2="","",IF($B2=0,0,(($B2/$F2)*100)))</f>
        <v>33.333333333333329</v>
      </c>
      <c r="D2" s="6">
        <f>[6]DES__C_C_E!$L4</f>
        <v>2</v>
      </c>
      <c r="E2" s="6">
        <f>IF($D2="","",IF(($D2)=0,0,(($D2/$F2)*100)))</f>
        <v>66.666666666666657</v>
      </c>
      <c r="F2" s="6">
        <f>[6]DES__C_C_E!$M4</f>
        <v>3</v>
      </c>
    </row>
    <row r="3" spans="1:8" ht="15.75" thickBot="1" x14ac:dyDescent="0.3">
      <c r="A3" s="8" t="str">
        <f>[6]DES__C_C_E!$A5</f>
        <v>Catedrático de Escuela Universitaria</v>
      </c>
      <c r="B3" s="6">
        <f>[6]DES__C_C_E!$K5</f>
        <v>1</v>
      </c>
      <c r="C3" s="6">
        <f t="shared" ref="C3:C66" si="0">IF($B3="","",IF($B3=0,0,(($B3/$F3)*100)))</f>
        <v>20</v>
      </c>
      <c r="D3" s="6">
        <f>[6]DES__C_C_E!$L5</f>
        <v>4</v>
      </c>
      <c r="E3" s="6">
        <f t="shared" ref="E3:E66" si="1">IF($D3="","",IF(($D3)=0,0,(($D3/$F3)*100)))</f>
        <v>80</v>
      </c>
      <c r="F3" s="6">
        <f>[6]DES__C_C_E!$M5</f>
        <v>5</v>
      </c>
    </row>
    <row r="4" spans="1:8" ht="15.75" thickBot="1" x14ac:dyDescent="0.3">
      <c r="A4" s="8" t="str">
        <f>[6]DES__C_C_E!$A6</f>
        <v>Catedrático de Universidad</v>
      </c>
      <c r="B4" s="6">
        <f>[6]DES__C_C_E!$K6</f>
        <v>10</v>
      </c>
      <c r="C4" s="6">
        <f t="shared" si="0"/>
        <v>24.390243902439025</v>
      </c>
      <c r="D4" s="6">
        <f>[6]DES__C_C_E!$L6</f>
        <v>31</v>
      </c>
      <c r="E4" s="6">
        <f t="shared" si="1"/>
        <v>75.609756097560975</v>
      </c>
      <c r="F4" s="6">
        <f>[6]DES__C_C_E!$M6</f>
        <v>41</v>
      </c>
      <c r="H4" s="17"/>
    </row>
    <row r="5" spans="1:8" ht="15.75" thickBot="1" x14ac:dyDescent="0.3">
      <c r="A5" s="8" t="str">
        <f>[6]DES__C_C_E!$A7</f>
        <v>Profesor Asociado</v>
      </c>
      <c r="B5" s="6">
        <f>[6]DES__C_C_E!$K7</f>
        <v>21</v>
      </c>
      <c r="C5" s="6">
        <f t="shared" si="0"/>
        <v>37.5</v>
      </c>
      <c r="D5" s="6">
        <f>[6]DES__C_C_E!$L7</f>
        <v>35</v>
      </c>
      <c r="E5" s="6">
        <f t="shared" si="1"/>
        <v>62.5</v>
      </c>
      <c r="F5" s="6">
        <f>[6]DES__C_C_E!$M7</f>
        <v>56</v>
      </c>
      <c r="H5" s="17"/>
    </row>
    <row r="6" spans="1:8" ht="15.75" thickBot="1" x14ac:dyDescent="0.3">
      <c r="A6" s="8" t="str">
        <f>[6]DES__C_C_E!$A8</f>
        <v>Profesor Ayudante Doctor</v>
      </c>
      <c r="B6" s="6">
        <f>[6]DES__C_C_E!$K8</f>
        <v>2</v>
      </c>
      <c r="C6" s="6">
        <f t="shared" si="0"/>
        <v>66.666666666666657</v>
      </c>
      <c r="D6" s="6">
        <f>[6]DES__C_C_E!$L8</f>
        <v>1</v>
      </c>
      <c r="E6" s="6">
        <f t="shared" si="1"/>
        <v>33.333333333333329</v>
      </c>
      <c r="F6" s="6">
        <f>[6]DES__C_C_E!$M8</f>
        <v>3</v>
      </c>
      <c r="H6" s="17"/>
    </row>
    <row r="7" spans="1:8" ht="15.75" thickBot="1" x14ac:dyDescent="0.3">
      <c r="A7" s="8" t="str">
        <f>[6]DES__C_C_E!$A9</f>
        <v>Profesor Colaborador-Tipo 1</v>
      </c>
      <c r="B7" s="6">
        <f>[6]DES__C_C_E!$K9</f>
        <v>1</v>
      </c>
      <c r="C7" s="6">
        <f t="shared" si="0"/>
        <v>16.666666666666664</v>
      </c>
      <c r="D7" s="6">
        <f>[6]DES__C_C_E!$L9</f>
        <v>5</v>
      </c>
      <c r="E7" s="6">
        <f t="shared" si="1"/>
        <v>83.333333333333343</v>
      </c>
      <c r="F7" s="6">
        <f>[6]DES__C_C_E!$M9</f>
        <v>6</v>
      </c>
      <c r="H7" s="17"/>
    </row>
    <row r="8" spans="1:8" ht="15.75" thickBot="1" x14ac:dyDescent="0.3">
      <c r="A8" s="8" t="str">
        <f>[6]DES__C_C_E!$A10</f>
        <v>Profesor Colaborador-Tipo 2</v>
      </c>
      <c r="B8" s="6">
        <f>[6]DES__C_C_E!$K10</f>
        <v>1</v>
      </c>
      <c r="C8" s="6">
        <f t="shared" si="0"/>
        <v>20</v>
      </c>
      <c r="D8" s="6">
        <f>[6]DES__C_C_E!$L10</f>
        <v>4</v>
      </c>
      <c r="E8" s="6">
        <f t="shared" si="1"/>
        <v>80</v>
      </c>
      <c r="F8" s="6">
        <f>[6]DES__C_C_E!$M10</f>
        <v>5</v>
      </c>
      <c r="H8" s="17"/>
    </row>
    <row r="9" spans="1:8" ht="15.75" thickBot="1" x14ac:dyDescent="0.3">
      <c r="A9" s="8" t="str">
        <f>[6]DES__C_C_E!$A11</f>
        <v>Profesor Contratado Doctor-Tipo 1</v>
      </c>
      <c r="B9" s="6">
        <f>[6]DES__C_C_E!$K11</f>
        <v>18</v>
      </c>
      <c r="C9" s="6">
        <f t="shared" si="0"/>
        <v>46.153846153846153</v>
      </c>
      <c r="D9" s="6">
        <f>[6]DES__C_C_E!$L11</f>
        <v>21</v>
      </c>
      <c r="E9" s="6">
        <f t="shared" si="1"/>
        <v>53.846153846153847</v>
      </c>
      <c r="F9" s="6">
        <f>[6]DES__C_C_E!$M11</f>
        <v>39</v>
      </c>
      <c r="H9" s="17"/>
    </row>
    <row r="10" spans="1:8" ht="15.75" thickBot="1" x14ac:dyDescent="0.3">
      <c r="A10" s="8" t="str">
        <f>[6]DES__C_C_E!$A12</f>
        <v>Profesor Contratado Interino</v>
      </c>
      <c r="B10" s="6">
        <f>[6]DES__C_C_E!$K12</f>
        <v>18</v>
      </c>
      <c r="C10" s="6">
        <f t="shared" si="0"/>
        <v>50</v>
      </c>
      <c r="D10" s="6">
        <f>[6]DES__C_C_E!$L12</f>
        <v>18</v>
      </c>
      <c r="E10" s="6">
        <f t="shared" si="1"/>
        <v>50</v>
      </c>
      <c r="F10" s="6">
        <f>[6]DES__C_C_E!$M12</f>
        <v>36</v>
      </c>
      <c r="H10" s="17"/>
    </row>
    <row r="11" spans="1:8" ht="15.75" thickBot="1" x14ac:dyDescent="0.3">
      <c r="A11" s="8" t="str">
        <f>[6]DES__C_C_E!$A13</f>
        <v>Profesor Titular de Universidad</v>
      </c>
      <c r="B11" s="6">
        <f>[6]DES__C_C_E!$K13</f>
        <v>73</v>
      </c>
      <c r="C11" s="6">
        <f t="shared" si="0"/>
        <v>46.794871794871796</v>
      </c>
      <c r="D11" s="6">
        <f>[6]DES__C_C_E!$L13</f>
        <v>83</v>
      </c>
      <c r="E11" s="6">
        <f t="shared" si="1"/>
        <v>53.205128205128204</v>
      </c>
      <c r="F11" s="6">
        <f>[6]DES__C_C_E!$M13</f>
        <v>156</v>
      </c>
      <c r="H11" s="17"/>
    </row>
    <row r="12" spans="1:8" ht="15.75" thickBot="1" x14ac:dyDescent="0.3">
      <c r="A12" s="8" t="str">
        <f>[6]DES__C_C_E!$A14</f>
        <v>Profesor Titular Escuela Universitaria</v>
      </c>
      <c r="B12" s="6">
        <f>[6]DES__C_C_E!$K14</f>
        <v>12</v>
      </c>
      <c r="C12" s="6">
        <f t="shared" si="0"/>
        <v>38.70967741935484</v>
      </c>
      <c r="D12" s="6">
        <f>[6]DES__C_C_E!$L14</f>
        <v>19</v>
      </c>
      <c r="E12" s="6">
        <f t="shared" si="1"/>
        <v>61.29032258064516</v>
      </c>
      <c r="F12" s="6">
        <f>[6]DES__C_C_E!$M14</f>
        <v>31</v>
      </c>
      <c r="H12" s="17"/>
    </row>
    <row r="13" spans="1:8" ht="15.75" thickBot="1" x14ac:dyDescent="0.3">
      <c r="A13" s="8" t="str">
        <f>[6]DES__C_C_E!$A15</f>
        <v>Titular</v>
      </c>
      <c r="B13" s="6">
        <f>[6]DES__C_C_E!$K15</f>
        <v>1</v>
      </c>
      <c r="C13" s="6">
        <f t="shared" si="0"/>
        <v>50</v>
      </c>
      <c r="D13" s="6">
        <f>[6]DES__C_C_E!$L15</f>
        <v>1</v>
      </c>
      <c r="E13" s="6">
        <f t="shared" si="1"/>
        <v>50</v>
      </c>
      <c r="F13" s="6">
        <f>[6]DES__C_C_E!$M15</f>
        <v>2</v>
      </c>
      <c r="H13" s="17"/>
    </row>
    <row r="14" spans="1:8" ht="15.75" thickBot="1" x14ac:dyDescent="0.3">
      <c r="A14" s="8" t="str">
        <f>[6]DES__C_C_E!$A16</f>
        <v>Titular Doctor</v>
      </c>
      <c r="B14" s="6" t="str">
        <f>[6]DES__C_C_E!$K16</f>
        <v/>
      </c>
      <c r="C14" s="6" t="str">
        <f t="shared" si="0"/>
        <v/>
      </c>
      <c r="D14" s="6">
        <f>[6]DES__C_C_E!$L16</f>
        <v>1</v>
      </c>
      <c r="E14" s="6">
        <f t="shared" si="1"/>
        <v>100</v>
      </c>
      <c r="F14" s="6">
        <f>[6]DES__C_C_E!$M16</f>
        <v>1</v>
      </c>
      <c r="H14" s="17"/>
    </row>
    <row r="15" spans="1:8" ht="15.75" thickBot="1" x14ac:dyDescent="0.3">
      <c r="A15" s="8" t="str">
        <f>[6]DES__C_C_E!$A17</f>
        <v>Profesor Visitante</v>
      </c>
      <c r="B15" s="6" t="str">
        <f>[6]DES__C_C_E!$K17</f>
        <v/>
      </c>
      <c r="C15" s="6" t="str">
        <f t="shared" si="0"/>
        <v/>
      </c>
      <c r="D15" s="6" t="str">
        <f>[6]DES__C_C_E!$L17</f>
        <v/>
      </c>
      <c r="E15" s="6" t="str">
        <f t="shared" si="1"/>
        <v/>
      </c>
      <c r="F15" s="6">
        <f>[6]DES__C_C_E!$M17</f>
        <v>0</v>
      </c>
    </row>
    <row r="16" spans="1:8" ht="15.75" thickBot="1" x14ac:dyDescent="0.3">
      <c r="A16" s="8" t="str">
        <f>[6]DES__C_C_E!$A18</f>
        <v>TOTAL</v>
      </c>
      <c r="B16" s="6">
        <f>[6]DES__C_C_E!$K18</f>
        <v>159</v>
      </c>
      <c r="C16" s="6">
        <f t="shared" si="0"/>
        <v>41.40625</v>
      </c>
      <c r="D16" s="6">
        <f>[6]DES__C_C_E!$L18</f>
        <v>225</v>
      </c>
      <c r="E16" s="6">
        <f t="shared" si="1"/>
        <v>58.59375</v>
      </c>
      <c r="F16" s="6">
        <f>[6]DES__C_C_E!$M18</f>
        <v>384</v>
      </c>
    </row>
    <row r="17" spans="1:12" ht="15.75" thickBot="1" x14ac:dyDescent="0.3">
      <c r="A17" s="8" t="str">
        <f>[6]DES__C_C_E!$A19</f>
        <v/>
      </c>
      <c r="B17" s="6" t="str">
        <f>[6]DES__C_C_E!$K19</f>
        <v/>
      </c>
      <c r="C17" s="6" t="str">
        <f t="shared" si="0"/>
        <v/>
      </c>
      <c r="D17" s="6" t="str">
        <f>[6]DES__C_C_E!$L19</f>
        <v/>
      </c>
      <c r="E17" s="6" t="str">
        <f t="shared" si="1"/>
        <v/>
      </c>
      <c r="F17" s="6" t="str">
        <f>[6]DES__C_C_E!$M19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[6]DES__C_C_E!$A20</f>
        <v/>
      </c>
      <c r="B18" s="6" t="str">
        <f>[6]DES__C_C_E!$K20</f>
        <v/>
      </c>
      <c r="C18" s="6" t="str">
        <f t="shared" si="0"/>
        <v/>
      </c>
      <c r="D18" s="6" t="str">
        <f>[6]DES__C_C_E!$L20</f>
        <v/>
      </c>
      <c r="E18" s="6" t="str">
        <f t="shared" si="1"/>
        <v/>
      </c>
      <c r="F18" s="6" t="str">
        <f>[6]DES__C_C_E!$M20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[6]DES__C_C_E!$A21</f>
        <v/>
      </c>
      <c r="B19" s="6" t="str">
        <f>[6]DES__C_C_E!$K21</f>
        <v/>
      </c>
      <c r="C19" s="6" t="str">
        <f t="shared" si="0"/>
        <v/>
      </c>
      <c r="D19" s="6" t="str">
        <f>[6]DES__C_C_E!$L21</f>
        <v/>
      </c>
      <c r="E19" s="6" t="str">
        <f t="shared" si="1"/>
        <v/>
      </c>
      <c r="F19" s="6" t="str">
        <f>[6]DES__C_C_E!$M21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[6]DES__C_C_E!$A22</f>
        <v/>
      </c>
      <c r="B20" s="6" t="str">
        <f>[6]DES__C_C_E!$K22</f>
        <v/>
      </c>
      <c r="C20" s="6" t="str">
        <f t="shared" si="0"/>
        <v/>
      </c>
      <c r="D20" s="6" t="str">
        <f>[6]DES__C_C_E!$L22</f>
        <v/>
      </c>
      <c r="E20" s="6" t="str">
        <f t="shared" si="1"/>
        <v/>
      </c>
      <c r="F20" s="6" t="str">
        <f>[6]DES__C_C_E!$M22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[6]DES__C_C_E!$A23</f>
        <v/>
      </c>
      <c r="B21" s="6" t="str">
        <f>[6]DES__C_C_E!$K23</f>
        <v/>
      </c>
      <c r="C21" s="6" t="str">
        <f t="shared" si="0"/>
        <v/>
      </c>
      <c r="D21" s="6" t="str">
        <f>[6]DES__C_C_E!$L23</f>
        <v/>
      </c>
      <c r="E21" s="6" t="str">
        <f t="shared" si="1"/>
        <v/>
      </c>
      <c r="F21" s="6" t="str">
        <f>[6]DES__C_C_E!$M23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[6]DES__C_C_E!$A24</f>
        <v/>
      </c>
      <c r="B22" s="6" t="str">
        <f>[6]DES__C_C_E!$K24</f>
        <v/>
      </c>
      <c r="C22" s="6" t="str">
        <f t="shared" si="0"/>
        <v/>
      </c>
      <c r="D22" s="6" t="str">
        <f>[6]DES__C_C_E!$L24</f>
        <v/>
      </c>
      <c r="E22" s="6" t="str">
        <f t="shared" si="1"/>
        <v/>
      </c>
      <c r="F22" s="6" t="str">
        <f>[6]DES__C_C_E!$M24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[6]DES__C_C_E!$A25</f>
        <v/>
      </c>
      <c r="B23" s="6" t="str">
        <f>[6]DES__C_C_E!$K25</f>
        <v/>
      </c>
      <c r="C23" s="6" t="str">
        <f t="shared" si="0"/>
        <v/>
      </c>
      <c r="D23" s="6" t="str">
        <f>[6]DES__C_C_E!$L25</f>
        <v/>
      </c>
      <c r="E23" s="6" t="str">
        <f t="shared" si="1"/>
        <v/>
      </c>
      <c r="F23" s="6" t="str">
        <f>[6]DES__C_C_E!$M25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[6]DES__C_C_E!$A26</f>
        <v/>
      </c>
      <c r="B24" s="6" t="str">
        <f>[6]DES__C_C_E!$K26</f>
        <v/>
      </c>
      <c r="C24" s="6" t="str">
        <f t="shared" si="0"/>
        <v/>
      </c>
      <c r="D24" s="6" t="str">
        <f>[6]DES__C_C_E!$L26</f>
        <v/>
      </c>
      <c r="E24" s="6" t="str">
        <f t="shared" si="1"/>
        <v/>
      </c>
      <c r="F24" s="6" t="str">
        <f>[6]DES__C_C_E!$M26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[6]DES__C_C_E!$A27</f>
        <v/>
      </c>
      <c r="B25" s="6" t="str">
        <f>[6]DES__C_C_E!$K27</f>
        <v/>
      </c>
      <c r="C25" s="6" t="str">
        <f t="shared" si="0"/>
        <v/>
      </c>
      <c r="D25" s="6" t="str">
        <f>[6]DES__C_C_E!$L27</f>
        <v/>
      </c>
      <c r="E25" s="6" t="str">
        <f t="shared" si="1"/>
        <v/>
      </c>
      <c r="F25" s="6" t="str">
        <f>[6]DES__C_C_E!$M27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[6]DES__C_C_E!$A28</f>
        <v/>
      </c>
      <c r="B26" s="6" t="str">
        <f>[6]DES__C_C_E!$K28</f>
        <v/>
      </c>
      <c r="C26" s="6" t="str">
        <f t="shared" si="0"/>
        <v/>
      </c>
      <c r="D26" s="6" t="str">
        <f>[6]DES__C_C_E!$L28</f>
        <v/>
      </c>
      <c r="E26" s="6" t="str">
        <f t="shared" si="1"/>
        <v/>
      </c>
      <c r="F26" s="6" t="str">
        <f>[6]DES__C_C_E!$M28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[6]DES__C_C_E!$A29</f>
        <v/>
      </c>
      <c r="B27" s="6" t="str">
        <f>[6]DES__C_C_E!$K29</f>
        <v/>
      </c>
      <c r="C27" s="6" t="str">
        <f t="shared" si="0"/>
        <v/>
      </c>
      <c r="D27" s="6" t="str">
        <f>[6]DES__C_C_E!$L29</f>
        <v/>
      </c>
      <c r="E27" s="6" t="str">
        <f t="shared" si="1"/>
        <v/>
      </c>
      <c r="F27" s="6" t="str">
        <f>[6]DES__C_C_E!$M29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[6]DES__C_C_E!$A30</f>
        <v/>
      </c>
      <c r="B28" s="6" t="str">
        <f>[6]DES__C_C_E!$K30</f>
        <v/>
      </c>
      <c r="C28" s="6" t="str">
        <f t="shared" si="0"/>
        <v/>
      </c>
      <c r="D28" s="6" t="str">
        <f>[6]DES__C_C_E!$L30</f>
        <v/>
      </c>
      <c r="E28" s="6" t="str">
        <f t="shared" si="1"/>
        <v/>
      </c>
      <c r="F28" s="6" t="str">
        <f>[6]DES__C_C_E!$M30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[6]DES__C_C_E!$A31</f>
        <v/>
      </c>
      <c r="B29" s="6" t="str">
        <f>[6]DES__C_C_E!$K31</f>
        <v/>
      </c>
      <c r="C29" s="6" t="str">
        <f t="shared" si="0"/>
        <v/>
      </c>
      <c r="D29" s="6" t="str">
        <f>[6]DES__C_C_E!$L31</f>
        <v/>
      </c>
      <c r="E29" s="6" t="str">
        <f t="shared" si="1"/>
        <v/>
      </c>
      <c r="F29" s="6" t="str">
        <f>[6]DES__C_C_E!$M31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[6]DES__C_C_E!$A32</f>
        <v/>
      </c>
      <c r="B30" s="6" t="str">
        <f>[6]DES__C_C_E!$K32</f>
        <v/>
      </c>
      <c r="C30" s="6" t="str">
        <f t="shared" si="0"/>
        <v/>
      </c>
      <c r="D30" s="6" t="str">
        <f>[6]DES__C_C_E!$L32</f>
        <v/>
      </c>
      <c r="E30" s="6" t="str">
        <f t="shared" si="1"/>
        <v/>
      </c>
      <c r="F30" s="6" t="str">
        <f>[6]DES__C_C_E!$M32</f>
        <v/>
      </c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[6]DES__C_C_E!$A33</f>
        <v/>
      </c>
      <c r="B31" s="6" t="str">
        <f>[6]DES__C_C_E!$K33</f>
        <v/>
      </c>
      <c r="C31" s="6" t="str">
        <f t="shared" si="0"/>
        <v/>
      </c>
      <c r="D31" s="6" t="str">
        <f>[6]DES__C_C_E!$L33</f>
        <v/>
      </c>
      <c r="E31" s="6" t="str">
        <f t="shared" si="1"/>
        <v/>
      </c>
      <c r="F31" s="6" t="str">
        <f>[6]DES__C_C_E!$M33</f>
        <v/>
      </c>
      <c r="G31" s="17"/>
      <c r="H31" s="17"/>
      <c r="I31" s="17"/>
      <c r="J31" s="17"/>
      <c r="K31" s="17"/>
      <c r="L31" s="17"/>
    </row>
    <row r="32" spans="1:12" ht="15.75" thickBot="1" x14ac:dyDescent="0.3">
      <c r="A32" s="8" t="str">
        <f>[6]DES__C_C_E!$A34</f>
        <v/>
      </c>
      <c r="B32" s="6" t="str">
        <f>[6]DES__C_C_E!$K34</f>
        <v/>
      </c>
      <c r="C32" s="6" t="str">
        <f t="shared" si="0"/>
        <v/>
      </c>
      <c r="D32" s="6" t="str">
        <f>[6]DES__C_C_E!$L34</f>
        <v/>
      </c>
      <c r="E32" s="6" t="str">
        <f t="shared" si="1"/>
        <v/>
      </c>
      <c r="F32" s="6" t="str">
        <f>[6]DES__C_C_E!$M34</f>
        <v/>
      </c>
    </row>
    <row r="33" spans="1:6" ht="15.75" thickBot="1" x14ac:dyDescent="0.3">
      <c r="A33" s="8" t="str">
        <f>[6]DES__C_C_E!$A35</f>
        <v/>
      </c>
      <c r="B33" s="6" t="str">
        <f>[6]DES__C_C_E!$K35</f>
        <v/>
      </c>
      <c r="C33" s="6" t="str">
        <f t="shared" si="0"/>
        <v/>
      </c>
      <c r="D33" s="6" t="str">
        <f>[6]DES__C_C_E!$L35</f>
        <v/>
      </c>
      <c r="E33" s="6" t="str">
        <f t="shared" si="1"/>
        <v/>
      </c>
      <c r="F33" s="6" t="str">
        <f>[6]DES__C_C_E!$M35</f>
        <v/>
      </c>
    </row>
    <row r="34" spans="1:6" ht="15.75" thickBot="1" x14ac:dyDescent="0.3">
      <c r="A34" s="8" t="str">
        <f>[6]DES__C_C_E!$A36</f>
        <v/>
      </c>
      <c r="B34" s="6" t="str">
        <f>[6]DES__C_C_E!$K36</f>
        <v/>
      </c>
      <c r="C34" s="6" t="str">
        <f t="shared" si="0"/>
        <v/>
      </c>
      <c r="D34" s="6" t="str">
        <f>[6]DES__C_C_E!$L36</f>
        <v/>
      </c>
      <c r="E34" s="6" t="str">
        <f t="shared" si="1"/>
        <v/>
      </c>
      <c r="F34" s="6" t="str">
        <f>[6]DES__C_C_E!$M36</f>
        <v/>
      </c>
    </row>
    <row r="35" spans="1:6" ht="15.75" thickBot="1" x14ac:dyDescent="0.3">
      <c r="A35" s="8" t="str">
        <f>[6]DES__C_C_E!$A37</f>
        <v/>
      </c>
      <c r="B35" s="6" t="str">
        <f>[6]DES__C_C_E!$K37</f>
        <v/>
      </c>
      <c r="C35" s="6" t="str">
        <f t="shared" si="0"/>
        <v/>
      </c>
      <c r="D35" s="6" t="str">
        <f>[6]DES__C_C_E!$L37</f>
        <v/>
      </c>
      <c r="E35" s="6" t="str">
        <f t="shared" si="1"/>
        <v/>
      </c>
      <c r="F35" s="6" t="str">
        <f>[6]DES__C_C_E!$M37</f>
        <v/>
      </c>
    </row>
    <row r="36" spans="1:6" ht="15.75" thickBot="1" x14ac:dyDescent="0.3">
      <c r="A36" s="8" t="str">
        <f>[6]DES__C_C_E!$A38</f>
        <v/>
      </c>
      <c r="B36" s="6" t="str">
        <f>[6]DES__C_C_E!$K38</f>
        <v/>
      </c>
      <c r="C36" s="6" t="str">
        <f t="shared" si="0"/>
        <v/>
      </c>
      <c r="D36" s="6" t="str">
        <f>[6]DES__C_C_E!$L38</f>
        <v/>
      </c>
      <c r="E36" s="6" t="str">
        <f t="shared" si="1"/>
        <v/>
      </c>
      <c r="F36" s="6" t="str">
        <f>[6]DES__C_C_E!$M38</f>
        <v/>
      </c>
    </row>
    <row r="37" spans="1:6" ht="15.75" thickBot="1" x14ac:dyDescent="0.3">
      <c r="A37" s="8" t="str">
        <f>[6]DES__C_C_E!$A39</f>
        <v/>
      </c>
      <c r="B37" s="6" t="str">
        <f>[6]DES__C_C_E!$K39</f>
        <v/>
      </c>
      <c r="C37" s="6" t="str">
        <f t="shared" si="0"/>
        <v/>
      </c>
      <c r="D37" s="6" t="str">
        <f>[6]DES__C_C_E!$L39</f>
        <v/>
      </c>
      <c r="E37" s="6" t="str">
        <f t="shared" si="1"/>
        <v/>
      </c>
      <c r="F37" s="6" t="str">
        <f>[6]DES__C_C_E!$M39</f>
        <v/>
      </c>
    </row>
    <row r="38" spans="1:6" ht="15.75" thickBot="1" x14ac:dyDescent="0.3">
      <c r="A38" s="8" t="str">
        <f>[6]DES__C_C_E!$A40</f>
        <v/>
      </c>
      <c r="B38" s="6" t="str">
        <f>[6]DES__C_C_E!$K40</f>
        <v/>
      </c>
      <c r="C38" s="6" t="str">
        <f t="shared" si="0"/>
        <v/>
      </c>
      <c r="D38" s="6" t="str">
        <f>[6]DES__C_C_E!$L40</f>
        <v/>
      </c>
      <c r="E38" s="6" t="str">
        <f t="shared" si="1"/>
        <v/>
      </c>
      <c r="F38" s="6" t="str">
        <f>[6]DES__C_C_E!$M40</f>
        <v/>
      </c>
    </row>
    <row r="39" spans="1:6" ht="15.75" thickBot="1" x14ac:dyDescent="0.3">
      <c r="A39" s="8" t="str">
        <f>[6]DES__C_C_E!$A41</f>
        <v/>
      </c>
      <c r="B39" s="6" t="str">
        <f>[6]DES__C_C_E!$K41</f>
        <v/>
      </c>
      <c r="C39" s="6" t="str">
        <f t="shared" si="0"/>
        <v/>
      </c>
      <c r="D39" s="6" t="str">
        <f>[6]DES__C_C_E!$L41</f>
        <v/>
      </c>
      <c r="E39" s="6" t="str">
        <f t="shared" si="1"/>
        <v/>
      </c>
      <c r="F39" s="6" t="str">
        <f>[6]DES__C_C_E!$M41</f>
        <v/>
      </c>
    </row>
    <row r="40" spans="1:6" ht="15.75" thickBot="1" x14ac:dyDescent="0.3">
      <c r="A40" s="8" t="str">
        <f>[6]DES__C_C_E!$A42</f>
        <v/>
      </c>
      <c r="B40" s="6" t="str">
        <f>[6]DES__C_C_E!$K42</f>
        <v/>
      </c>
      <c r="C40" s="6" t="str">
        <f t="shared" si="0"/>
        <v/>
      </c>
      <c r="D40" s="6" t="str">
        <f>[6]DES__C_C_E!$L42</f>
        <v/>
      </c>
      <c r="E40" s="6" t="str">
        <f t="shared" si="1"/>
        <v/>
      </c>
      <c r="F40" s="6" t="str">
        <f>[6]DES__C_C_E!$M42</f>
        <v/>
      </c>
    </row>
    <row r="41" spans="1:6" ht="15.75" thickBot="1" x14ac:dyDescent="0.3">
      <c r="A41" s="8" t="str">
        <f>[6]DES__C_C_E!$A43</f>
        <v/>
      </c>
      <c r="B41" s="6" t="str">
        <f>[6]DES__C_C_E!$K43</f>
        <v/>
      </c>
      <c r="C41" s="6" t="str">
        <f t="shared" si="0"/>
        <v/>
      </c>
      <c r="D41" s="6" t="str">
        <f>[6]DES__C_C_E!$L43</f>
        <v/>
      </c>
      <c r="E41" s="6" t="str">
        <f t="shared" si="1"/>
        <v/>
      </c>
      <c r="F41" s="6" t="str">
        <f>[6]DES__C_C_E!$M43</f>
        <v/>
      </c>
    </row>
    <row r="42" spans="1:6" ht="15.75" thickBot="1" x14ac:dyDescent="0.3">
      <c r="A42" s="8" t="str">
        <f>[6]DES__C_C_E!$A44</f>
        <v/>
      </c>
      <c r="B42" s="6" t="str">
        <f>[6]DES__C_C_E!$K44</f>
        <v/>
      </c>
      <c r="C42" s="6" t="str">
        <f t="shared" si="0"/>
        <v/>
      </c>
      <c r="D42" s="6" t="str">
        <f>[6]DES__C_C_E!$L44</f>
        <v/>
      </c>
      <c r="E42" s="6" t="str">
        <f t="shared" si="1"/>
        <v/>
      </c>
      <c r="F42" s="6" t="str">
        <f>[6]DES__C_C_E!$M44</f>
        <v/>
      </c>
    </row>
    <row r="43" spans="1:6" ht="15.75" thickBot="1" x14ac:dyDescent="0.3">
      <c r="A43" s="8" t="str">
        <f>[6]DES__C_C_E!$A45</f>
        <v/>
      </c>
      <c r="B43" s="6" t="str">
        <f>[6]DES__C_C_E!$K45</f>
        <v/>
      </c>
      <c r="C43" s="6" t="str">
        <f t="shared" si="0"/>
        <v/>
      </c>
      <c r="D43" s="6" t="str">
        <f>[6]DES__C_C_E!$L45</f>
        <v/>
      </c>
      <c r="E43" s="6" t="str">
        <f t="shared" si="1"/>
        <v/>
      </c>
      <c r="F43" s="6" t="str">
        <f>[6]DES__C_C_E!$M45</f>
        <v/>
      </c>
    </row>
    <row r="44" spans="1:6" ht="15.75" thickBot="1" x14ac:dyDescent="0.3">
      <c r="A44" s="8" t="str">
        <f>[6]DES__C_C_E!$A46</f>
        <v/>
      </c>
      <c r="B44" s="6" t="str">
        <f>[6]DES__C_C_E!$K46</f>
        <v/>
      </c>
      <c r="C44" s="6" t="str">
        <f t="shared" si="0"/>
        <v/>
      </c>
      <c r="D44" s="6" t="str">
        <f>[6]DES__C_C_E!$L46</f>
        <v/>
      </c>
      <c r="E44" s="6" t="str">
        <f t="shared" si="1"/>
        <v/>
      </c>
      <c r="F44" s="6" t="str">
        <f>[6]DES__C_C_E!$M46</f>
        <v/>
      </c>
    </row>
    <row r="45" spans="1:6" ht="15.75" thickBot="1" x14ac:dyDescent="0.3">
      <c r="A45" s="8" t="str">
        <f>[6]DES__C_C_E!$A47</f>
        <v/>
      </c>
      <c r="B45" s="6" t="str">
        <f>[6]DES__C_C_E!$K47</f>
        <v/>
      </c>
      <c r="C45" s="6" t="str">
        <f t="shared" si="0"/>
        <v/>
      </c>
      <c r="D45" s="6" t="str">
        <f>[6]DES__C_C_E!$L47</f>
        <v/>
      </c>
      <c r="E45" s="6" t="str">
        <f t="shared" si="1"/>
        <v/>
      </c>
      <c r="F45" s="6" t="str">
        <f>[6]DES__C_C_E!$M47</f>
        <v/>
      </c>
    </row>
    <row r="46" spans="1:6" ht="15.75" thickBot="1" x14ac:dyDescent="0.3">
      <c r="A46" s="8" t="str">
        <f>[6]DES__C_C_E!$A48</f>
        <v/>
      </c>
      <c r="B46" s="6" t="str">
        <f>[6]DES__C_C_E!$K48</f>
        <v/>
      </c>
      <c r="C46" s="6" t="str">
        <f t="shared" si="0"/>
        <v/>
      </c>
      <c r="D46" s="6" t="str">
        <f>[6]DES__C_C_E!$L48</f>
        <v/>
      </c>
      <c r="E46" s="6" t="str">
        <f t="shared" si="1"/>
        <v/>
      </c>
      <c r="F46" s="6" t="str">
        <f>[6]DES__C_C_E!$M48</f>
        <v/>
      </c>
    </row>
    <row r="47" spans="1:6" ht="15.75" thickBot="1" x14ac:dyDescent="0.3">
      <c r="A47" s="8" t="str">
        <f>[6]DES__C_C_E!$A49</f>
        <v/>
      </c>
      <c r="B47" s="6" t="str">
        <f>[6]DES__C_C_E!$K49</f>
        <v/>
      </c>
      <c r="C47" s="6" t="str">
        <f t="shared" si="0"/>
        <v/>
      </c>
      <c r="D47" s="6" t="str">
        <f>[6]DES__C_C_E!$L49</f>
        <v/>
      </c>
      <c r="E47" s="6" t="str">
        <f t="shared" si="1"/>
        <v/>
      </c>
      <c r="F47" s="6" t="str">
        <f>[6]DES__C_C_E!$M49</f>
        <v/>
      </c>
    </row>
    <row r="48" spans="1:6" ht="15.75" thickBot="1" x14ac:dyDescent="0.3">
      <c r="A48" s="8" t="str">
        <f>[6]DES__C_C_E!$A50</f>
        <v/>
      </c>
      <c r="B48" s="6" t="str">
        <f>[6]DES__C_C_E!$K50</f>
        <v/>
      </c>
      <c r="C48" s="6" t="str">
        <f t="shared" si="0"/>
        <v/>
      </c>
      <c r="D48" s="6" t="str">
        <f>[6]DES__C_C_E!$L50</f>
        <v/>
      </c>
      <c r="E48" s="6" t="str">
        <f t="shared" si="1"/>
        <v/>
      </c>
      <c r="F48" s="6" t="str">
        <f>[6]DES__C_C_E!$M50</f>
        <v/>
      </c>
    </row>
    <row r="49" spans="1:6" ht="15.75" thickBot="1" x14ac:dyDescent="0.3">
      <c r="A49" s="8" t="str">
        <f>[6]DES__C_C_E!$A51</f>
        <v/>
      </c>
      <c r="B49" s="6" t="str">
        <f>[6]DES__C_C_E!$K51</f>
        <v/>
      </c>
      <c r="C49" s="6" t="str">
        <f t="shared" si="0"/>
        <v/>
      </c>
      <c r="D49" s="6" t="str">
        <f>[6]DES__C_C_E!$L51</f>
        <v/>
      </c>
      <c r="E49" s="6" t="str">
        <f t="shared" si="1"/>
        <v/>
      </c>
      <c r="F49" s="6" t="str">
        <f>[6]DES__C_C_E!$M51</f>
        <v/>
      </c>
    </row>
    <row r="50" spans="1:6" ht="15.75" thickBot="1" x14ac:dyDescent="0.3">
      <c r="A50" s="8" t="str">
        <f>[6]DES__C_C_E!$A52</f>
        <v/>
      </c>
      <c r="B50" s="6" t="str">
        <f>[6]DES__C_C_E!$K52</f>
        <v/>
      </c>
      <c r="C50" s="6" t="str">
        <f t="shared" si="0"/>
        <v/>
      </c>
      <c r="D50" s="6" t="str">
        <f>[6]DES__C_C_E!$L52</f>
        <v/>
      </c>
      <c r="E50" s="6" t="str">
        <f t="shared" si="1"/>
        <v/>
      </c>
      <c r="F50" s="6" t="str">
        <f>[6]DES__C_C_E!$M52</f>
        <v/>
      </c>
    </row>
    <row r="51" spans="1:6" ht="15.75" thickBot="1" x14ac:dyDescent="0.3">
      <c r="A51" s="8" t="str">
        <f>[6]DES__C_C_E!$A53</f>
        <v/>
      </c>
      <c r="B51" s="6" t="str">
        <f>[6]DES__C_C_E!$K53</f>
        <v/>
      </c>
      <c r="C51" s="6" t="str">
        <f t="shared" si="0"/>
        <v/>
      </c>
      <c r="D51" s="6" t="str">
        <f>[6]DES__C_C_E!$L53</f>
        <v/>
      </c>
      <c r="E51" s="6" t="str">
        <f t="shared" si="1"/>
        <v/>
      </c>
      <c r="F51" s="6" t="str">
        <f>[6]DES__C_C_E!$M53</f>
        <v/>
      </c>
    </row>
    <row r="52" spans="1:6" ht="15.75" thickBot="1" x14ac:dyDescent="0.3">
      <c r="A52" s="8" t="str">
        <f>[6]DES__C_C_E!$A54</f>
        <v/>
      </c>
      <c r="B52" s="6" t="str">
        <f>[6]DES__C_C_E!$K54</f>
        <v/>
      </c>
      <c r="C52" s="6" t="str">
        <f t="shared" si="0"/>
        <v/>
      </c>
      <c r="D52" s="6" t="str">
        <f>[6]DES__C_C_E!$L54</f>
        <v/>
      </c>
      <c r="E52" s="6" t="str">
        <f t="shared" si="1"/>
        <v/>
      </c>
      <c r="F52" s="6" t="str">
        <f>[6]DES__C_C_E!$M54</f>
        <v/>
      </c>
    </row>
    <row r="53" spans="1:6" ht="15.75" thickBot="1" x14ac:dyDescent="0.3">
      <c r="A53" s="8" t="str">
        <f>[6]DES__C_C_E!$A55</f>
        <v/>
      </c>
      <c r="B53" s="6" t="str">
        <f>[6]DES__C_C_E!$K55</f>
        <v/>
      </c>
      <c r="C53" s="6" t="str">
        <f t="shared" si="0"/>
        <v/>
      </c>
      <c r="D53" s="6" t="str">
        <f>[6]DES__C_C_E!$L55</f>
        <v/>
      </c>
      <c r="E53" s="6" t="str">
        <f t="shared" si="1"/>
        <v/>
      </c>
      <c r="F53" s="6" t="str">
        <f>[6]DES__C_C_E!$M55</f>
        <v/>
      </c>
    </row>
    <row r="54" spans="1:6" ht="15.75" thickBot="1" x14ac:dyDescent="0.3">
      <c r="A54" s="8" t="str">
        <f>[6]DES__C_C_E!$A56</f>
        <v/>
      </c>
      <c r="B54" s="6" t="str">
        <f>[6]DES__C_C_E!$K56</f>
        <v/>
      </c>
      <c r="C54" s="6" t="str">
        <f t="shared" si="0"/>
        <v/>
      </c>
      <c r="D54" s="6" t="str">
        <f>[6]DES__C_C_E!$L56</f>
        <v/>
      </c>
      <c r="E54" s="6" t="str">
        <f t="shared" si="1"/>
        <v/>
      </c>
      <c r="F54" s="6" t="str">
        <f>[6]DES__C_C_E!$M56</f>
        <v/>
      </c>
    </row>
    <row r="55" spans="1:6" ht="15.75" thickBot="1" x14ac:dyDescent="0.3">
      <c r="A55" s="8" t="str">
        <f>[6]DES__C_C_E!$A57</f>
        <v/>
      </c>
      <c r="B55" s="6" t="str">
        <f>[6]DES__C_C_E!$K57</f>
        <v/>
      </c>
      <c r="C55" s="6" t="str">
        <f t="shared" si="0"/>
        <v/>
      </c>
      <c r="D55" s="6" t="str">
        <f>[6]DES__C_C_E!$L57</f>
        <v/>
      </c>
      <c r="E55" s="6" t="str">
        <f t="shared" si="1"/>
        <v/>
      </c>
      <c r="F55" s="6" t="str">
        <f>[6]DES__C_C_E!$M57</f>
        <v/>
      </c>
    </row>
    <row r="56" spans="1:6" ht="15.75" thickBot="1" x14ac:dyDescent="0.3">
      <c r="A56" s="8" t="str">
        <f>[6]DES__C_C_E!$A58</f>
        <v/>
      </c>
      <c r="B56" s="6" t="str">
        <f>[6]DES__C_C_E!$K58</f>
        <v/>
      </c>
      <c r="C56" s="6" t="str">
        <f t="shared" si="0"/>
        <v/>
      </c>
      <c r="D56" s="6" t="str">
        <f>[6]DES__C_C_E!$L58</f>
        <v/>
      </c>
      <c r="E56" s="6" t="str">
        <f t="shared" si="1"/>
        <v/>
      </c>
      <c r="F56" s="6" t="str">
        <f>[6]DES__C_C_E!$M58</f>
        <v/>
      </c>
    </row>
    <row r="57" spans="1:6" ht="15.75" thickBot="1" x14ac:dyDescent="0.3">
      <c r="A57" s="8" t="str">
        <f>[6]DES__C_C_E!$A59</f>
        <v/>
      </c>
      <c r="B57" s="6" t="str">
        <f>[6]DES__C_C_E!$K59</f>
        <v/>
      </c>
      <c r="C57" s="6" t="str">
        <f t="shared" si="0"/>
        <v/>
      </c>
      <c r="D57" s="6" t="str">
        <f>[6]DES__C_C_E!$L59</f>
        <v/>
      </c>
      <c r="E57" s="6" t="str">
        <f t="shared" si="1"/>
        <v/>
      </c>
      <c r="F57" s="6" t="str">
        <f>[6]DES__C_C_E!$M59</f>
        <v/>
      </c>
    </row>
    <row r="58" spans="1:6" ht="15.75" thickBot="1" x14ac:dyDescent="0.3">
      <c r="A58" s="8" t="str">
        <f>[6]DES__C_C_E!$A60</f>
        <v/>
      </c>
      <c r="B58" s="6" t="str">
        <f>[6]DES__C_C_E!$K60</f>
        <v/>
      </c>
      <c r="C58" s="6" t="str">
        <f t="shared" si="0"/>
        <v/>
      </c>
      <c r="D58" s="6" t="str">
        <f>[6]DES__C_C_E!$L60</f>
        <v/>
      </c>
      <c r="E58" s="6" t="str">
        <f t="shared" si="1"/>
        <v/>
      </c>
      <c r="F58" s="6" t="str">
        <f>[6]DES__C_C_E!$M60</f>
        <v/>
      </c>
    </row>
    <row r="59" spans="1:6" ht="15.75" thickBot="1" x14ac:dyDescent="0.3">
      <c r="A59" s="8" t="str">
        <f>[6]DES__C_C_E!$A61</f>
        <v/>
      </c>
      <c r="B59" s="6" t="str">
        <f>[6]DES__C_C_E!$K61</f>
        <v/>
      </c>
      <c r="C59" s="6" t="str">
        <f t="shared" si="0"/>
        <v/>
      </c>
      <c r="D59" s="6" t="str">
        <f>[6]DES__C_C_E!$L61</f>
        <v/>
      </c>
      <c r="E59" s="6" t="str">
        <f t="shared" si="1"/>
        <v/>
      </c>
      <c r="F59" s="6" t="str">
        <f>[6]DES__C_C_E!$M61</f>
        <v/>
      </c>
    </row>
    <row r="60" spans="1:6" ht="15.75" thickBot="1" x14ac:dyDescent="0.3">
      <c r="A60" s="8" t="str">
        <f>[6]DES__C_C_E!$A62</f>
        <v/>
      </c>
      <c r="B60" s="6" t="str">
        <f>[6]DES__C_C_E!$K62</f>
        <v/>
      </c>
      <c r="C60" s="6" t="str">
        <f t="shared" si="0"/>
        <v/>
      </c>
      <c r="D60" s="6" t="str">
        <f>[6]DES__C_C_E!$L62</f>
        <v/>
      </c>
      <c r="E60" s="6" t="str">
        <f t="shared" si="1"/>
        <v/>
      </c>
      <c r="F60" s="6" t="str">
        <f>[6]DES__C_C_E!$M62</f>
        <v/>
      </c>
    </row>
    <row r="61" spans="1:6" ht="15.75" thickBot="1" x14ac:dyDescent="0.3">
      <c r="A61" s="8" t="str">
        <f>[6]DES__C_C_E!$A63</f>
        <v/>
      </c>
      <c r="B61" s="6" t="str">
        <f>[6]DES__C_C_E!$K63</f>
        <v/>
      </c>
      <c r="C61" s="6" t="str">
        <f t="shared" si="0"/>
        <v/>
      </c>
      <c r="D61" s="6" t="str">
        <f>[6]DES__C_C_E!$L63</f>
        <v/>
      </c>
      <c r="E61" s="6" t="str">
        <f t="shared" si="1"/>
        <v/>
      </c>
      <c r="F61" s="6" t="str">
        <f>[6]DES__C_C_E!$M63</f>
        <v/>
      </c>
    </row>
    <row r="62" spans="1:6" ht="15.75" thickBot="1" x14ac:dyDescent="0.3">
      <c r="A62" s="8" t="str">
        <f>[6]DES__C_C_E!$A64</f>
        <v/>
      </c>
      <c r="B62" s="6" t="str">
        <f>[6]DES__C_C_E!$K64</f>
        <v/>
      </c>
      <c r="C62" s="6" t="str">
        <f t="shared" si="0"/>
        <v/>
      </c>
      <c r="D62" s="6" t="str">
        <f>[6]DES__C_C_E!$L64</f>
        <v/>
      </c>
      <c r="E62" s="6" t="str">
        <f t="shared" si="1"/>
        <v/>
      </c>
      <c r="F62" s="6" t="str">
        <f>[6]DES__C_C_E!$M64</f>
        <v/>
      </c>
    </row>
    <row r="63" spans="1:6" ht="15.75" thickBot="1" x14ac:dyDescent="0.3">
      <c r="A63" s="8" t="str">
        <f>[6]DES__C_C_E!$A65</f>
        <v/>
      </c>
      <c r="B63" s="6" t="str">
        <f>[6]DES__C_C_E!$K65</f>
        <v/>
      </c>
      <c r="C63" s="6" t="str">
        <f t="shared" si="0"/>
        <v/>
      </c>
      <c r="D63" s="6" t="str">
        <f>[6]DES__C_C_E!$L65</f>
        <v/>
      </c>
      <c r="E63" s="6" t="str">
        <f t="shared" si="1"/>
        <v/>
      </c>
      <c r="F63" s="6" t="str">
        <f>[6]DES__C_C_E!$M65</f>
        <v/>
      </c>
    </row>
    <row r="64" spans="1:6" ht="15.75" thickBot="1" x14ac:dyDescent="0.3">
      <c r="A64" s="8" t="str">
        <f>[6]DES__C_C_E!$A66</f>
        <v/>
      </c>
      <c r="B64" s="6" t="str">
        <f>[6]DES__C_C_E!$K66</f>
        <v/>
      </c>
      <c r="C64" s="6" t="str">
        <f t="shared" si="0"/>
        <v/>
      </c>
      <c r="D64" s="6" t="str">
        <f>[6]DES__C_C_E!$L66</f>
        <v/>
      </c>
      <c r="E64" s="6" t="str">
        <f t="shared" si="1"/>
        <v/>
      </c>
      <c r="F64" s="6" t="str">
        <f>[6]DES__C_C_E!$M66</f>
        <v/>
      </c>
    </row>
    <row r="65" spans="1:6" ht="15.75" thickBot="1" x14ac:dyDescent="0.3">
      <c r="A65" s="8" t="str">
        <f>[6]DES__C_C_E!$A67</f>
        <v/>
      </c>
      <c r="B65" s="6" t="str">
        <f>[6]DES__C_C_E!$K67</f>
        <v/>
      </c>
      <c r="C65" s="6" t="str">
        <f t="shared" si="0"/>
        <v/>
      </c>
      <c r="D65" s="6" t="str">
        <f>[6]DES__C_C_E!$L67</f>
        <v/>
      </c>
      <c r="E65" s="6" t="str">
        <f t="shared" si="1"/>
        <v/>
      </c>
      <c r="F65" s="6" t="str">
        <f>[6]DES__C_C_E!$M67</f>
        <v/>
      </c>
    </row>
    <row r="66" spans="1:6" ht="15.75" thickBot="1" x14ac:dyDescent="0.3">
      <c r="A66" s="8" t="str">
        <f>[6]DES__C_C_E!$A68</f>
        <v/>
      </c>
      <c r="B66" s="6" t="str">
        <f>[6]DES__C_C_E!$K68</f>
        <v/>
      </c>
      <c r="C66" s="6" t="str">
        <f t="shared" si="0"/>
        <v/>
      </c>
      <c r="D66" s="6" t="str">
        <f>[6]DES__C_C_E!$L68</f>
        <v/>
      </c>
      <c r="E66" s="6" t="str">
        <f t="shared" si="1"/>
        <v/>
      </c>
      <c r="F66" s="6" t="str">
        <f>[6]DES__C_C_E!$M68</f>
        <v/>
      </c>
    </row>
    <row r="67" spans="1:6" ht="15.75" thickBot="1" x14ac:dyDescent="0.3">
      <c r="A67" s="8" t="str">
        <f>[6]DES__C_C_E!$A69</f>
        <v/>
      </c>
      <c r="B67" s="6" t="str">
        <f>[6]DES__C_C_E!$K69</f>
        <v/>
      </c>
      <c r="C67" s="6" t="str">
        <f t="shared" ref="C67:C130" si="2">IF($B67="","",IF($B67=0,0,(($B67/$F67)*100)))</f>
        <v/>
      </c>
      <c r="D67" s="6" t="str">
        <f>[6]DES__C_C_E!$L69</f>
        <v/>
      </c>
      <c r="E67" s="6" t="str">
        <f t="shared" ref="E67:E130" si="3">IF($D67="","",IF(($D67)=0,0,(($D67/$F67)*100)))</f>
        <v/>
      </c>
      <c r="F67" s="6" t="str">
        <f>[6]DES__C_C_E!$M69</f>
        <v/>
      </c>
    </row>
    <row r="68" spans="1:6" ht="15.75" thickBot="1" x14ac:dyDescent="0.3">
      <c r="A68" s="8" t="str">
        <f>[6]DES__C_C_E!$A70</f>
        <v/>
      </c>
      <c r="B68" s="6" t="str">
        <f>[6]DES__C_C_E!$K70</f>
        <v/>
      </c>
      <c r="C68" s="6" t="str">
        <f t="shared" si="2"/>
        <v/>
      </c>
      <c r="D68" s="6" t="str">
        <f>[6]DES__C_C_E!$L70</f>
        <v/>
      </c>
      <c r="E68" s="6" t="str">
        <f t="shared" si="3"/>
        <v/>
      </c>
      <c r="F68" s="6" t="str">
        <f>[6]DES__C_C_E!$M70</f>
        <v/>
      </c>
    </row>
    <row r="69" spans="1:6" ht="15.75" thickBot="1" x14ac:dyDescent="0.3">
      <c r="A69" s="8" t="str">
        <f>[6]DES__C_C_E!$A71</f>
        <v/>
      </c>
      <c r="B69" s="6" t="str">
        <f>[6]DES__C_C_E!$K71</f>
        <v/>
      </c>
      <c r="C69" s="6" t="str">
        <f t="shared" si="2"/>
        <v/>
      </c>
      <c r="D69" s="6" t="str">
        <f>[6]DES__C_C_E!$L71</f>
        <v/>
      </c>
      <c r="E69" s="6" t="str">
        <f t="shared" si="3"/>
        <v/>
      </c>
      <c r="F69" s="6" t="str">
        <f>[6]DES__C_C_E!$M71</f>
        <v/>
      </c>
    </row>
    <row r="70" spans="1:6" ht="15.75" thickBot="1" x14ac:dyDescent="0.3">
      <c r="A70" s="8" t="str">
        <f>[6]DES__C_C_E!$A72</f>
        <v/>
      </c>
      <c r="B70" s="6" t="str">
        <f>[6]DES__C_C_E!$K72</f>
        <v/>
      </c>
      <c r="C70" s="6" t="str">
        <f t="shared" si="2"/>
        <v/>
      </c>
      <c r="D70" s="6" t="str">
        <f>[6]DES__C_C_E!$L72</f>
        <v/>
      </c>
      <c r="E70" s="6" t="str">
        <f t="shared" si="3"/>
        <v/>
      </c>
      <c r="F70" s="6" t="str">
        <f>[6]DES__C_C_E!$M72</f>
        <v/>
      </c>
    </row>
    <row r="71" spans="1:6" ht="15.75" thickBot="1" x14ac:dyDescent="0.3">
      <c r="A71" s="8" t="str">
        <f>[6]DES__C_C_E!$A73</f>
        <v/>
      </c>
      <c r="B71" s="6" t="str">
        <f>[6]DES__C_C_E!$K73</f>
        <v/>
      </c>
      <c r="C71" s="6" t="str">
        <f t="shared" si="2"/>
        <v/>
      </c>
      <c r="D71" s="6" t="str">
        <f>[6]DES__C_C_E!$L73</f>
        <v/>
      </c>
      <c r="E71" s="6" t="str">
        <f t="shared" si="3"/>
        <v/>
      </c>
      <c r="F71" s="6" t="str">
        <f>[6]DES__C_C_E!$M73</f>
        <v/>
      </c>
    </row>
    <row r="72" spans="1:6" ht="15.75" thickBot="1" x14ac:dyDescent="0.3">
      <c r="A72" s="8" t="str">
        <f>[6]DES__C_C_E!$A74</f>
        <v/>
      </c>
      <c r="B72" s="6" t="str">
        <f>[6]DES__C_C_E!$K74</f>
        <v/>
      </c>
      <c r="C72" s="6" t="str">
        <f t="shared" si="2"/>
        <v/>
      </c>
      <c r="D72" s="6" t="str">
        <f>[6]DES__C_C_E!$L74</f>
        <v/>
      </c>
      <c r="E72" s="6" t="str">
        <f t="shared" si="3"/>
        <v/>
      </c>
      <c r="F72" s="6" t="str">
        <f>[6]DES__C_C_E!$M74</f>
        <v/>
      </c>
    </row>
    <row r="73" spans="1:6" ht="15.75" thickBot="1" x14ac:dyDescent="0.3">
      <c r="A73" s="8" t="str">
        <f>[6]DES__C_C_E!$A75</f>
        <v/>
      </c>
      <c r="B73" s="6" t="str">
        <f>[6]DES__C_C_E!$K75</f>
        <v/>
      </c>
      <c r="C73" s="6" t="str">
        <f t="shared" si="2"/>
        <v/>
      </c>
      <c r="D73" s="6" t="str">
        <f>[6]DES__C_C_E!$L75</f>
        <v/>
      </c>
      <c r="E73" s="6" t="str">
        <f t="shared" si="3"/>
        <v/>
      </c>
      <c r="F73" s="6" t="str">
        <f>[6]DES__C_C_E!$M75</f>
        <v/>
      </c>
    </row>
    <row r="74" spans="1:6" ht="15.75" thickBot="1" x14ac:dyDescent="0.3">
      <c r="A74" s="8" t="str">
        <f>[6]DES__C_C_E!$A76</f>
        <v/>
      </c>
      <c r="B74" s="6" t="str">
        <f>[6]DES__C_C_E!$K76</f>
        <v/>
      </c>
      <c r="C74" s="6" t="str">
        <f t="shared" si="2"/>
        <v/>
      </c>
      <c r="D74" s="6" t="str">
        <f>[6]DES__C_C_E!$L76</f>
        <v/>
      </c>
      <c r="E74" s="6" t="str">
        <f t="shared" si="3"/>
        <v/>
      </c>
      <c r="F74" s="6" t="str">
        <f>[6]DES__C_C_E!$M76</f>
        <v/>
      </c>
    </row>
    <row r="75" spans="1:6" ht="15.75" thickBot="1" x14ac:dyDescent="0.3">
      <c r="A75" s="8" t="str">
        <f>[6]DES__C_C_E!$A77</f>
        <v/>
      </c>
      <c r="B75" s="6" t="str">
        <f>[6]DES__C_C_E!$K77</f>
        <v/>
      </c>
      <c r="C75" s="6" t="str">
        <f t="shared" si="2"/>
        <v/>
      </c>
      <c r="D75" s="6" t="str">
        <f>[6]DES__C_C_E!$L77</f>
        <v/>
      </c>
      <c r="E75" s="6" t="str">
        <f t="shared" si="3"/>
        <v/>
      </c>
      <c r="F75" s="6" t="str">
        <f>[6]DES__C_C_E!$M77</f>
        <v/>
      </c>
    </row>
    <row r="76" spans="1:6" ht="15.75" thickBot="1" x14ac:dyDescent="0.3">
      <c r="A76" s="8" t="str">
        <f>[6]DES__C_C_E!$A78</f>
        <v/>
      </c>
      <c r="B76" s="6" t="str">
        <f>[6]DES__C_C_E!$K78</f>
        <v/>
      </c>
      <c r="C76" s="6" t="str">
        <f t="shared" si="2"/>
        <v/>
      </c>
      <c r="D76" s="6" t="str">
        <f>[6]DES__C_C_E!$L78</f>
        <v/>
      </c>
      <c r="E76" s="6" t="str">
        <f t="shared" si="3"/>
        <v/>
      </c>
      <c r="F76" s="6" t="str">
        <f>[6]DES__C_C_E!$M78</f>
        <v/>
      </c>
    </row>
    <row r="77" spans="1:6" ht="15.75" thickBot="1" x14ac:dyDescent="0.3">
      <c r="A77" s="8" t="str">
        <f>[6]DES__C_C_E!$A79</f>
        <v/>
      </c>
      <c r="B77" s="6" t="str">
        <f>[6]DES__C_C_E!$K79</f>
        <v/>
      </c>
      <c r="C77" s="6" t="str">
        <f t="shared" si="2"/>
        <v/>
      </c>
      <c r="D77" s="6" t="str">
        <f>[6]DES__C_C_E!$L79</f>
        <v/>
      </c>
      <c r="E77" s="6" t="str">
        <f t="shared" si="3"/>
        <v/>
      </c>
      <c r="F77" s="6" t="str">
        <f>[6]DES__C_C_E!$M79</f>
        <v/>
      </c>
    </row>
    <row r="78" spans="1:6" ht="15.75" thickBot="1" x14ac:dyDescent="0.3">
      <c r="A78" s="8" t="str">
        <f>[6]DES__C_C_E!$A80</f>
        <v/>
      </c>
      <c r="B78" s="6" t="str">
        <f>[6]DES__C_C_E!$K80</f>
        <v/>
      </c>
      <c r="C78" s="6" t="str">
        <f t="shared" si="2"/>
        <v/>
      </c>
      <c r="D78" s="6" t="str">
        <f>[6]DES__C_C_E!$L80</f>
        <v/>
      </c>
      <c r="E78" s="6" t="str">
        <f t="shared" si="3"/>
        <v/>
      </c>
      <c r="F78" s="6" t="str">
        <f>[6]DES__C_C_E!$M80</f>
        <v/>
      </c>
    </row>
    <row r="79" spans="1:6" ht="15.75" thickBot="1" x14ac:dyDescent="0.3">
      <c r="A79" s="8" t="str">
        <f>[6]DES__C_C_E!$A81</f>
        <v/>
      </c>
      <c r="B79" s="6" t="str">
        <f>[6]DES__C_C_E!$K81</f>
        <v/>
      </c>
      <c r="C79" s="6" t="str">
        <f t="shared" si="2"/>
        <v/>
      </c>
      <c r="D79" s="6" t="str">
        <f>[6]DES__C_C_E!$L81</f>
        <v/>
      </c>
      <c r="E79" s="6" t="str">
        <f t="shared" si="3"/>
        <v/>
      </c>
      <c r="F79" s="6" t="str">
        <f>[6]DES__C_C_E!$M81</f>
        <v/>
      </c>
    </row>
    <row r="80" spans="1:6" ht="15.75" thickBot="1" x14ac:dyDescent="0.3">
      <c r="A80" s="8" t="str">
        <f>[6]DES__C_C_E!$A82</f>
        <v/>
      </c>
      <c r="B80" s="6" t="str">
        <f>[6]DES__C_C_E!$K82</f>
        <v/>
      </c>
      <c r="C80" s="6" t="str">
        <f t="shared" si="2"/>
        <v/>
      </c>
      <c r="D80" s="6" t="str">
        <f>[6]DES__C_C_E!$L82</f>
        <v/>
      </c>
      <c r="E80" s="6" t="str">
        <f t="shared" si="3"/>
        <v/>
      </c>
      <c r="F80" s="6" t="str">
        <f>[6]DES__C_C_E!$M82</f>
        <v/>
      </c>
    </row>
    <row r="81" spans="1:6" ht="15.75" thickBot="1" x14ac:dyDescent="0.3">
      <c r="A81" s="8" t="str">
        <f>[6]DES__C_C_E!$A83</f>
        <v/>
      </c>
      <c r="B81" s="6" t="str">
        <f>[6]DES__C_C_E!$K83</f>
        <v/>
      </c>
      <c r="C81" s="6" t="str">
        <f t="shared" si="2"/>
        <v/>
      </c>
      <c r="D81" s="6" t="str">
        <f>[6]DES__C_C_E!$L83</f>
        <v/>
      </c>
      <c r="E81" s="6" t="str">
        <f t="shared" si="3"/>
        <v/>
      </c>
      <c r="F81" s="6" t="str">
        <f>[6]DES__C_C_E!$M83</f>
        <v/>
      </c>
    </row>
    <row r="82" spans="1:6" ht="15.75" thickBot="1" x14ac:dyDescent="0.3">
      <c r="A82" s="8" t="str">
        <f>[6]DES__C_C_E!$A84</f>
        <v/>
      </c>
      <c r="B82" s="6" t="str">
        <f>[6]DES__C_C_E!$K84</f>
        <v/>
      </c>
      <c r="C82" s="6" t="str">
        <f t="shared" si="2"/>
        <v/>
      </c>
      <c r="D82" s="6" t="str">
        <f>[6]DES__C_C_E!$L84</f>
        <v/>
      </c>
      <c r="E82" s="6" t="str">
        <f t="shared" si="3"/>
        <v/>
      </c>
      <c r="F82" s="6" t="str">
        <f>[6]DES__C_C_E!$M84</f>
        <v/>
      </c>
    </row>
    <row r="83" spans="1:6" ht="15.75" thickBot="1" x14ac:dyDescent="0.3">
      <c r="A83" s="8" t="str">
        <f>[6]DES__C_C_E!$A85</f>
        <v/>
      </c>
      <c r="B83" s="6" t="str">
        <f>[6]DES__C_C_E!$K85</f>
        <v/>
      </c>
      <c r="C83" s="6" t="str">
        <f t="shared" si="2"/>
        <v/>
      </c>
      <c r="D83" s="6" t="str">
        <f>[6]DES__C_C_E!$L85</f>
        <v/>
      </c>
      <c r="E83" s="6" t="str">
        <f t="shared" si="3"/>
        <v/>
      </c>
      <c r="F83" s="6" t="str">
        <f>[6]DES__C_C_E!$M85</f>
        <v/>
      </c>
    </row>
    <row r="84" spans="1:6" ht="15.75" thickBot="1" x14ac:dyDescent="0.3">
      <c r="A84" s="8" t="str">
        <f>[6]DES__C_C_E!$A86</f>
        <v/>
      </c>
      <c r="B84" s="6" t="str">
        <f>[6]DES__C_C_E!$K86</f>
        <v/>
      </c>
      <c r="C84" s="6" t="str">
        <f t="shared" si="2"/>
        <v/>
      </c>
      <c r="D84" s="6" t="str">
        <f>[6]DES__C_C_E!$L86</f>
        <v/>
      </c>
      <c r="E84" s="6" t="str">
        <f t="shared" si="3"/>
        <v/>
      </c>
      <c r="F84" s="6" t="str">
        <f>[6]DES__C_C_E!$M86</f>
        <v/>
      </c>
    </row>
    <row r="85" spans="1:6" ht="15.75" thickBot="1" x14ac:dyDescent="0.3">
      <c r="A85" s="8" t="str">
        <f>[6]DES__C_C_E!$A87</f>
        <v/>
      </c>
      <c r="B85" s="6" t="str">
        <f>[6]DES__C_C_E!$K87</f>
        <v/>
      </c>
      <c r="C85" s="6" t="str">
        <f t="shared" si="2"/>
        <v/>
      </c>
      <c r="D85" s="6" t="str">
        <f>[6]DES__C_C_E!$L87</f>
        <v/>
      </c>
      <c r="E85" s="6" t="str">
        <f t="shared" si="3"/>
        <v/>
      </c>
      <c r="F85" s="6" t="str">
        <f>[6]DES__C_C_E!$M87</f>
        <v/>
      </c>
    </row>
    <row r="86" spans="1:6" ht="15.75" thickBot="1" x14ac:dyDescent="0.3">
      <c r="A86" s="8" t="str">
        <f>[6]DES__C_C_E!$A88</f>
        <v/>
      </c>
      <c r="B86" s="6" t="str">
        <f>[6]DES__C_C_E!$K88</f>
        <v/>
      </c>
      <c r="C86" s="6" t="str">
        <f t="shared" si="2"/>
        <v/>
      </c>
      <c r="D86" s="6" t="str">
        <f>[6]DES__C_C_E!$L88</f>
        <v/>
      </c>
      <c r="E86" s="6" t="str">
        <f t="shared" si="3"/>
        <v/>
      </c>
      <c r="F86" s="6" t="str">
        <f>[6]DES__C_C_E!$M88</f>
        <v/>
      </c>
    </row>
    <row r="87" spans="1:6" ht="15.75" thickBot="1" x14ac:dyDescent="0.3">
      <c r="A87" s="8" t="str">
        <f>[6]DES__C_C_E!$A89</f>
        <v/>
      </c>
      <c r="B87" s="6" t="str">
        <f>[6]DES__C_C_E!$K89</f>
        <v/>
      </c>
      <c r="C87" s="6" t="str">
        <f t="shared" si="2"/>
        <v/>
      </c>
      <c r="D87" s="6" t="str">
        <f>[6]DES__C_C_E!$L89</f>
        <v/>
      </c>
      <c r="E87" s="6" t="str">
        <f t="shared" si="3"/>
        <v/>
      </c>
      <c r="F87" s="6" t="str">
        <f>[6]DES__C_C_E!$M89</f>
        <v/>
      </c>
    </row>
    <row r="88" spans="1:6" ht="15.75" thickBot="1" x14ac:dyDescent="0.3">
      <c r="A88" s="8" t="str">
        <f>[6]DES__C_C_E!$A90</f>
        <v/>
      </c>
      <c r="B88" s="6" t="str">
        <f>[6]DES__C_C_E!$K90</f>
        <v/>
      </c>
      <c r="C88" s="6" t="str">
        <f t="shared" si="2"/>
        <v/>
      </c>
      <c r="D88" s="6" t="str">
        <f>[6]DES__C_C_E!$L90</f>
        <v/>
      </c>
      <c r="E88" s="6" t="str">
        <f t="shared" si="3"/>
        <v/>
      </c>
      <c r="F88" s="6" t="str">
        <f>[6]DES__C_C_E!$M90</f>
        <v/>
      </c>
    </row>
    <row r="89" spans="1:6" ht="15.75" thickBot="1" x14ac:dyDescent="0.3">
      <c r="A89" s="8" t="str">
        <f>[6]DES__C_C_E!$A91</f>
        <v/>
      </c>
      <c r="B89" s="6" t="str">
        <f>[6]DES__C_C_E!$K91</f>
        <v/>
      </c>
      <c r="C89" s="6" t="str">
        <f t="shared" si="2"/>
        <v/>
      </c>
      <c r="D89" s="6" t="str">
        <f>[6]DES__C_C_E!$L91</f>
        <v/>
      </c>
      <c r="E89" s="6" t="str">
        <f t="shared" si="3"/>
        <v/>
      </c>
      <c r="F89" s="6" t="str">
        <f>[6]DES__C_C_E!$M91</f>
        <v/>
      </c>
    </row>
    <row r="90" spans="1:6" ht="15.75" thickBot="1" x14ac:dyDescent="0.3">
      <c r="A90" s="8" t="str">
        <f>[6]DES__C_C_E!$A92</f>
        <v/>
      </c>
      <c r="B90" s="6" t="str">
        <f>[6]DES__C_C_E!$K92</f>
        <v/>
      </c>
      <c r="C90" s="6" t="str">
        <f t="shared" si="2"/>
        <v/>
      </c>
      <c r="D90" s="6" t="str">
        <f>[6]DES__C_C_E!$L92</f>
        <v/>
      </c>
      <c r="E90" s="6" t="str">
        <f t="shared" si="3"/>
        <v/>
      </c>
      <c r="F90" s="6" t="str">
        <f>[6]DES__C_C_E!$M92</f>
        <v/>
      </c>
    </row>
    <row r="91" spans="1:6" ht="15.75" thickBot="1" x14ac:dyDescent="0.3">
      <c r="A91" s="8" t="str">
        <f>[6]DES__C_C_E!$A93</f>
        <v/>
      </c>
      <c r="B91" s="6" t="str">
        <f>[6]DES__C_C_E!$K93</f>
        <v/>
      </c>
      <c r="C91" s="6" t="str">
        <f t="shared" si="2"/>
        <v/>
      </c>
      <c r="D91" s="6" t="str">
        <f>[6]DES__C_C_E!$L93</f>
        <v/>
      </c>
      <c r="E91" s="6" t="str">
        <f t="shared" si="3"/>
        <v/>
      </c>
      <c r="F91" s="6" t="str">
        <f>[6]DES__C_C_E!$M93</f>
        <v/>
      </c>
    </row>
    <row r="92" spans="1:6" ht="15.75" thickBot="1" x14ac:dyDescent="0.3">
      <c r="A92" s="8" t="str">
        <f>[6]DES__C_C_E!$A94</f>
        <v/>
      </c>
      <c r="B92" s="6" t="str">
        <f>[6]DES__C_C_E!$K94</f>
        <v/>
      </c>
      <c r="C92" s="6" t="str">
        <f t="shared" si="2"/>
        <v/>
      </c>
      <c r="D92" s="6" t="str">
        <f>[6]DES__C_C_E!$L94</f>
        <v/>
      </c>
      <c r="E92" s="6" t="str">
        <f t="shared" si="3"/>
        <v/>
      </c>
      <c r="F92" s="6" t="str">
        <f>[6]DES__C_C_E!$M94</f>
        <v/>
      </c>
    </row>
    <row r="93" spans="1:6" ht="15.75" thickBot="1" x14ac:dyDescent="0.3">
      <c r="A93" s="8" t="str">
        <f>[6]DES__C_C_E!$A95</f>
        <v/>
      </c>
      <c r="B93" s="6" t="str">
        <f>[6]DES__C_C_E!$K95</f>
        <v/>
      </c>
      <c r="C93" s="6" t="str">
        <f t="shared" si="2"/>
        <v/>
      </c>
      <c r="D93" s="6" t="str">
        <f>[6]DES__C_C_E!$L95</f>
        <v/>
      </c>
      <c r="E93" s="6" t="str">
        <f t="shared" si="3"/>
        <v/>
      </c>
      <c r="F93" s="6" t="str">
        <f>[6]DES__C_C_E!$M95</f>
        <v/>
      </c>
    </row>
    <row r="94" spans="1:6" ht="15.75" thickBot="1" x14ac:dyDescent="0.3">
      <c r="A94" s="8" t="str">
        <f>[6]DES__C_C_E!$A96</f>
        <v/>
      </c>
      <c r="B94" s="6" t="str">
        <f>[6]DES__C_C_E!$K96</f>
        <v/>
      </c>
      <c r="C94" s="6" t="str">
        <f t="shared" si="2"/>
        <v/>
      </c>
      <c r="D94" s="6" t="str">
        <f>[6]DES__C_C_E!$L96</f>
        <v/>
      </c>
      <c r="E94" s="6" t="str">
        <f t="shared" si="3"/>
        <v/>
      </c>
      <c r="F94" s="6" t="str">
        <f>[6]DES__C_C_E!$M96</f>
        <v/>
      </c>
    </row>
    <row r="95" spans="1:6" ht="15.75" thickBot="1" x14ac:dyDescent="0.3">
      <c r="A95" s="8" t="str">
        <f>[6]DES__C_C_E!$A97</f>
        <v/>
      </c>
      <c r="B95" s="6" t="str">
        <f>[6]DES__C_C_E!$K97</f>
        <v/>
      </c>
      <c r="C95" s="6" t="str">
        <f t="shared" si="2"/>
        <v/>
      </c>
      <c r="D95" s="6" t="str">
        <f>[6]DES__C_C_E!$L97</f>
        <v/>
      </c>
      <c r="E95" s="6" t="str">
        <f t="shared" si="3"/>
        <v/>
      </c>
      <c r="F95" s="6" t="str">
        <f>[6]DES__C_C_E!$M97</f>
        <v/>
      </c>
    </row>
    <row r="96" spans="1:6" ht="15.75" thickBot="1" x14ac:dyDescent="0.3">
      <c r="A96" s="8" t="str">
        <f>[6]DES__C_C_E!$A98</f>
        <v/>
      </c>
      <c r="B96" s="6" t="str">
        <f>[6]DES__C_C_E!$K98</f>
        <v/>
      </c>
      <c r="C96" s="6" t="str">
        <f t="shared" si="2"/>
        <v/>
      </c>
      <c r="D96" s="6" t="str">
        <f>[6]DES__C_C_E!$L98</f>
        <v/>
      </c>
      <c r="E96" s="6" t="str">
        <f t="shared" si="3"/>
        <v/>
      </c>
      <c r="F96" s="6" t="str">
        <f>[6]DES__C_C_E!$M98</f>
        <v/>
      </c>
    </row>
    <row r="97" spans="1:6" ht="15.75" thickBot="1" x14ac:dyDescent="0.3">
      <c r="A97" s="8" t="str">
        <f>[6]DES__C_C_E!$A99</f>
        <v/>
      </c>
      <c r="B97" s="6" t="str">
        <f>[6]DES__C_C_E!$K99</f>
        <v/>
      </c>
      <c r="C97" s="6" t="str">
        <f t="shared" si="2"/>
        <v/>
      </c>
      <c r="D97" s="6" t="str">
        <f>[6]DES__C_C_E!$L99</f>
        <v/>
      </c>
      <c r="E97" s="6" t="str">
        <f t="shared" si="3"/>
        <v/>
      </c>
      <c r="F97" s="6" t="str">
        <f>[6]DES__C_C_E!$M99</f>
        <v/>
      </c>
    </row>
    <row r="98" spans="1:6" ht="15.75" thickBot="1" x14ac:dyDescent="0.3">
      <c r="A98" s="8" t="str">
        <f>[6]DES__C_C_E!$A100</f>
        <v/>
      </c>
      <c r="B98" s="6" t="str">
        <f>[6]DES__C_C_E!$K100</f>
        <v/>
      </c>
      <c r="C98" s="6" t="str">
        <f t="shared" si="2"/>
        <v/>
      </c>
      <c r="D98" s="6" t="str">
        <f>[6]DES__C_C_E!$L100</f>
        <v/>
      </c>
      <c r="E98" s="6" t="str">
        <f t="shared" si="3"/>
        <v/>
      </c>
      <c r="F98" s="6" t="str">
        <f>[6]DES__C_C_E!$M100</f>
        <v/>
      </c>
    </row>
    <row r="99" spans="1:6" ht="15.75" thickBot="1" x14ac:dyDescent="0.3">
      <c r="A99" s="8" t="str">
        <f>[6]DES__C_C_E!$A101</f>
        <v/>
      </c>
      <c r="B99" s="6" t="str">
        <f>[6]DES__C_C_E!$K101</f>
        <v/>
      </c>
      <c r="C99" s="6" t="str">
        <f t="shared" si="2"/>
        <v/>
      </c>
      <c r="D99" s="6" t="str">
        <f>[6]DES__C_C_E!$L101</f>
        <v/>
      </c>
      <c r="E99" s="6" t="str">
        <f t="shared" si="3"/>
        <v/>
      </c>
      <c r="F99" s="6" t="str">
        <f>[6]DES__C_C_E!$M101</f>
        <v/>
      </c>
    </row>
    <row r="100" spans="1:6" ht="15.75" thickBot="1" x14ac:dyDescent="0.3">
      <c r="A100" s="8" t="str">
        <f>[6]DES__C_C_E!$A102</f>
        <v/>
      </c>
      <c r="B100" s="6" t="str">
        <f>[6]DES__C_C_E!$K102</f>
        <v/>
      </c>
      <c r="C100" s="6" t="str">
        <f t="shared" si="2"/>
        <v/>
      </c>
      <c r="D100" s="6" t="str">
        <f>[6]DES__C_C_E!$L102</f>
        <v/>
      </c>
      <c r="E100" s="6" t="str">
        <f t="shared" si="3"/>
        <v/>
      </c>
      <c r="F100" s="6" t="str">
        <f>[6]DES__C_C_E!$M102</f>
        <v/>
      </c>
    </row>
    <row r="101" spans="1:6" ht="15.75" thickBot="1" x14ac:dyDescent="0.3">
      <c r="A101" s="8" t="str">
        <f>[6]DES__C_C_E!$A103</f>
        <v/>
      </c>
      <c r="B101" s="6" t="str">
        <f>[6]DES__C_C_E!$K103</f>
        <v/>
      </c>
      <c r="C101" s="6" t="str">
        <f t="shared" si="2"/>
        <v/>
      </c>
      <c r="D101" s="6" t="str">
        <f>[6]DES__C_C_E!$L103</f>
        <v/>
      </c>
      <c r="E101" s="6" t="str">
        <f t="shared" si="3"/>
        <v/>
      </c>
      <c r="F101" s="6" t="str">
        <f>[6]DES__C_C_E!$M103</f>
        <v/>
      </c>
    </row>
    <row r="102" spans="1:6" ht="15.75" thickBot="1" x14ac:dyDescent="0.3">
      <c r="A102" s="8" t="str">
        <f>[6]DES__C_C_E!$A104</f>
        <v/>
      </c>
      <c r="B102" s="6" t="str">
        <f>[6]DES__C_C_E!$K104</f>
        <v/>
      </c>
      <c r="C102" s="6" t="str">
        <f t="shared" si="2"/>
        <v/>
      </c>
      <c r="D102" s="6" t="str">
        <f>[6]DES__C_C_E!$L104</f>
        <v/>
      </c>
      <c r="E102" s="6" t="str">
        <f t="shared" si="3"/>
        <v/>
      </c>
      <c r="F102" s="6" t="str">
        <f>[6]DES__C_C_E!$M104</f>
        <v/>
      </c>
    </row>
    <row r="103" spans="1:6" ht="15.75" thickBot="1" x14ac:dyDescent="0.3">
      <c r="A103" s="8" t="str">
        <f>[6]DES__C_C_E!$A105</f>
        <v/>
      </c>
      <c r="B103" s="6" t="str">
        <f>[6]DES__C_C_E!$K105</f>
        <v/>
      </c>
      <c r="C103" s="6" t="str">
        <f t="shared" si="2"/>
        <v/>
      </c>
      <c r="D103" s="6" t="str">
        <f>[6]DES__C_C_E!$L105</f>
        <v/>
      </c>
      <c r="E103" s="6" t="str">
        <f t="shared" si="3"/>
        <v/>
      </c>
      <c r="F103" s="6" t="str">
        <f>[6]DES__C_C_E!$M105</f>
        <v/>
      </c>
    </row>
    <row r="104" spans="1:6" ht="15.75" thickBot="1" x14ac:dyDescent="0.3">
      <c r="A104" s="8" t="str">
        <f>[6]DES__C_C_E!$A106</f>
        <v/>
      </c>
      <c r="B104" s="6" t="str">
        <f>[6]DES__C_C_E!$K106</f>
        <v/>
      </c>
      <c r="C104" s="6" t="str">
        <f t="shared" si="2"/>
        <v/>
      </c>
      <c r="D104" s="6" t="str">
        <f>[6]DES__C_C_E!$L106</f>
        <v/>
      </c>
      <c r="E104" s="6" t="str">
        <f t="shared" si="3"/>
        <v/>
      </c>
      <c r="F104" s="6" t="str">
        <f>[6]DES__C_C_E!$M106</f>
        <v/>
      </c>
    </row>
    <row r="105" spans="1:6" ht="15.75" thickBot="1" x14ac:dyDescent="0.3">
      <c r="A105" s="8" t="str">
        <f>[6]DES__C_C_E!$A107</f>
        <v/>
      </c>
      <c r="B105" s="6" t="str">
        <f>[6]DES__C_C_E!$K107</f>
        <v/>
      </c>
      <c r="C105" s="6" t="str">
        <f t="shared" si="2"/>
        <v/>
      </c>
      <c r="D105" s="6" t="str">
        <f>[6]DES__C_C_E!$L107</f>
        <v/>
      </c>
      <c r="E105" s="6" t="str">
        <f t="shared" si="3"/>
        <v/>
      </c>
      <c r="F105" s="6" t="str">
        <f>[6]DES__C_C_E!$M107</f>
        <v/>
      </c>
    </row>
    <row r="106" spans="1:6" ht="15.75" thickBot="1" x14ac:dyDescent="0.3">
      <c r="A106" s="8" t="str">
        <f>[6]DES__C_C_E!$A108</f>
        <v/>
      </c>
      <c r="B106" s="6" t="str">
        <f>[6]DES__C_C_E!$K108</f>
        <v/>
      </c>
      <c r="C106" s="6" t="str">
        <f t="shared" si="2"/>
        <v/>
      </c>
      <c r="D106" s="6" t="str">
        <f>[6]DES__C_C_E!$L108</f>
        <v/>
      </c>
      <c r="E106" s="6" t="str">
        <f t="shared" si="3"/>
        <v/>
      </c>
      <c r="F106" s="6" t="str">
        <f>[6]DES__C_C_E!$M108</f>
        <v/>
      </c>
    </row>
    <row r="107" spans="1:6" ht="15.75" thickBot="1" x14ac:dyDescent="0.3">
      <c r="A107" s="8" t="str">
        <f>[6]DES__C_C_E!$A109</f>
        <v/>
      </c>
      <c r="B107" s="6" t="str">
        <f>[6]DES__C_C_E!$K109</f>
        <v/>
      </c>
      <c r="C107" s="6" t="str">
        <f t="shared" si="2"/>
        <v/>
      </c>
      <c r="D107" s="6" t="str">
        <f>[6]DES__C_C_E!$L109</f>
        <v/>
      </c>
      <c r="E107" s="6" t="str">
        <f t="shared" si="3"/>
        <v/>
      </c>
      <c r="F107" s="6" t="str">
        <f>[6]DES__C_C_E!$M109</f>
        <v/>
      </c>
    </row>
    <row r="108" spans="1:6" ht="15.75" thickBot="1" x14ac:dyDescent="0.3">
      <c r="A108" s="8" t="str">
        <f>[6]DES__C_C_E!$A110</f>
        <v/>
      </c>
      <c r="B108" s="6" t="str">
        <f>[6]DES__C_C_E!$K110</f>
        <v/>
      </c>
      <c r="C108" s="6" t="str">
        <f t="shared" si="2"/>
        <v/>
      </c>
      <c r="D108" s="6" t="str">
        <f>[6]DES__C_C_E!$L110</f>
        <v/>
      </c>
      <c r="E108" s="6" t="str">
        <f t="shared" si="3"/>
        <v/>
      </c>
      <c r="F108" s="6" t="str">
        <f>[6]DES__C_C_E!$M110</f>
        <v/>
      </c>
    </row>
    <row r="109" spans="1:6" ht="15.75" thickBot="1" x14ac:dyDescent="0.3">
      <c r="A109" s="8" t="str">
        <f>[6]DES__C_C_E!$A111</f>
        <v/>
      </c>
      <c r="B109" s="6" t="str">
        <f>[6]DES__C_C_E!$K111</f>
        <v/>
      </c>
      <c r="C109" s="6" t="str">
        <f t="shared" si="2"/>
        <v/>
      </c>
      <c r="D109" s="6" t="str">
        <f>[6]DES__C_C_E!$L111</f>
        <v/>
      </c>
      <c r="E109" s="6" t="str">
        <f t="shared" si="3"/>
        <v/>
      </c>
      <c r="F109" s="6" t="str">
        <f>[6]DES__C_C_E!$M111</f>
        <v/>
      </c>
    </row>
    <row r="110" spans="1:6" ht="15.75" thickBot="1" x14ac:dyDescent="0.3">
      <c r="A110" s="8" t="str">
        <f>[6]DES__C_C_E!$A112</f>
        <v/>
      </c>
      <c r="B110" s="6" t="str">
        <f>[6]DES__C_C_E!$K112</f>
        <v/>
      </c>
      <c r="C110" s="6" t="str">
        <f t="shared" si="2"/>
        <v/>
      </c>
      <c r="D110" s="6" t="str">
        <f>[6]DES__C_C_E!$L112</f>
        <v/>
      </c>
      <c r="E110" s="6" t="str">
        <f t="shared" si="3"/>
        <v/>
      </c>
      <c r="F110" s="6" t="str">
        <f>[6]DES__C_C_E!$M112</f>
        <v/>
      </c>
    </row>
    <row r="111" spans="1:6" ht="15.75" thickBot="1" x14ac:dyDescent="0.3">
      <c r="A111" s="8" t="str">
        <f>[6]DES__C_C_E!$A113</f>
        <v/>
      </c>
      <c r="B111" s="6" t="str">
        <f>[6]DES__C_C_E!$K113</f>
        <v/>
      </c>
      <c r="C111" s="6" t="str">
        <f t="shared" si="2"/>
        <v/>
      </c>
      <c r="D111" s="6" t="str">
        <f>[6]DES__C_C_E!$L113</f>
        <v/>
      </c>
      <c r="E111" s="6" t="str">
        <f t="shared" si="3"/>
        <v/>
      </c>
      <c r="F111" s="6" t="str">
        <f>[6]DES__C_C_E!$M113</f>
        <v/>
      </c>
    </row>
    <row r="112" spans="1:6" ht="15.75" thickBot="1" x14ac:dyDescent="0.3">
      <c r="A112" s="8" t="str">
        <f>[6]DES__C_C_E!$A114</f>
        <v/>
      </c>
      <c r="B112" s="6" t="str">
        <f>[6]DES__C_C_E!$K114</f>
        <v/>
      </c>
      <c r="C112" s="6" t="str">
        <f t="shared" si="2"/>
        <v/>
      </c>
      <c r="D112" s="6" t="str">
        <f>[6]DES__C_C_E!$L114</f>
        <v/>
      </c>
      <c r="E112" s="6" t="str">
        <f t="shared" si="3"/>
        <v/>
      </c>
      <c r="F112" s="6" t="str">
        <f>[6]DES__C_C_E!$M114</f>
        <v/>
      </c>
    </row>
    <row r="113" spans="1:6" ht="15.75" thickBot="1" x14ac:dyDescent="0.3">
      <c r="A113" s="8" t="str">
        <f>[6]DES__C_C_E!$A115</f>
        <v/>
      </c>
      <c r="B113" s="6" t="str">
        <f>[6]DES__C_C_E!$K115</f>
        <v/>
      </c>
      <c r="C113" s="6" t="str">
        <f t="shared" si="2"/>
        <v/>
      </c>
      <c r="D113" s="6" t="str">
        <f>[6]DES__C_C_E!$L115</f>
        <v/>
      </c>
      <c r="E113" s="6" t="str">
        <f t="shared" si="3"/>
        <v/>
      </c>
      <c r="F113" s="6" t="str">
        <f>[6]DES__C_C_E!$M115</f>
        <v/>
      </c>
    </row>
    <row r="114" spans="1:6" ht="15.75" thickBot="1" x14ac:dyDescent="0.3">
      <c r="A114" s="8" t="str">
        <f>[6]DES__C_C_E!$A116</f>
        <v/>
      </c>
      <c r="B114" s="6" t="str">
        <f>[6]DES__C_C_E!$K116</f>
        <v/>
      </c>
      <c r="C114" s="6" t="str">
        <f t="shared" si="2"/>
        <v/>
      </c>
      <c r="D114" s="6" t="str">
        <f>[6]DES__C_C_E!$L116</f>
        <v/>
      </c>
      <c r="E114" s="6" t="str">
        <f t="shared" si="3"/>
        <v/>
      </c>
      <c r="F114" s="6" t="str">
        <f>[6]DES__C_C_E!$M116</f>
        <v/>
      </c>
    </row>
    <row r="115" spans="1:6" ht="15.75" thickBot="1" x14ac:dyDescent="0.3">
      <c r="A115" s="8" t="str">
        <f>[6]DES__C_C_E!$A117</f>
        <v/>
      </c>
      <c r="B115" s="6" t="str">
        <f>[6]DES__C_C_E!$K117</f>
        <v/>
      </c>
      <c r="C115" s="6" t="str">
        <f t="shared" si="2"/>
        <v/>
      </c>
      <c r="D115" s="6" t="str">
        <f>[6]DES__C_C_E!$L117</f>
        <v/>
      </c>
      <c r="E115" s="6" t="str">
        <f t="shared" si="3"/>
        <v/>
      </c>
      <c r="F115" s="6" t="str">
        <f>[6]DES__C_C_E!$M117</f>
        <v/>
      </c>
    </row>
    <row r="116" spans="1:6" ht="15.75" thickBot="1" x14ac:dyDescent="0.3">
      <c r="A116" s="8" t="str">
        <f>[6]DES__C_C_E!$A118</f>
        <v/>
      </c>
      <c r="B116" s="6" t="str">
        <f>[6]DES__C_C_E!$K118</f>
        <v/>
      </c>
      <c r="C116" s="6" t="str">
        <f t="shared" si="2"/>
        <v/>
      </c>
      <c r="D116" s="6" t="str">
        <f>[6]DES__C_C_E!$L118</f>
        <v/>
      </c>
      <c r="E116" s="6" t="str">
        <f t="shared" si="3"/>
        <v/>
      </c>
      <c r="F116" s="6" t="str">
        <f>[6]DES__C_C_E!$M118</f>
        <v/>
      </c>
    </row>
    <row r="117" spans="1:6" ht="15.75" thickBot="1" x14ac:dyDescent="0.3">
      <c r="A117" s="8" t="str">
        <f>[6]DES__C_C_E!$A119</f>
        <v/>
      </c>
      <c r="B117" s="6" t="str">
        <f>[6]DES__C_C_E!$K119</f>
        <v/>
      </c>
      <c r="C117" s="6" t="str">
        <f t="shared" si="2"/>
        <v/>
      </c>
      <c r="D117" s="6" t="str">
        <f>[6]DES__C_C_E!$L119</f>
        <v/>
      </c>
      <c r="E117" s="6" t="str">
        <f t="shared" si="3"/>
        <v/>
      </c>
      <c r="F117" s="6" t="str">
        <f>[6]DES__C_C_E!$M119</f>
        <v/>
      </c>
    </row>
    <row r="118" spans="1:6" ht="15.75" thickBot="1" x14ac:dyDescent="0.3">
      <c r="A118" s="8" t="str">
        <f>[6]DES__C_C_E!$A120</f>
        <v/>
      </c>
      <c r="B118" s="6" t="str">
        <f>[6]DES__C_C_E!$K120</f>
        <v/>
      </c>
      <c r="C118" s="6" t="str">
        <f t="shared" si="2"/>
        <v/>
      </c>
      <c r="D118" s="6" t="str">
        <f>[6]DES__C_C_E!$L120</f>
        <v/>
      </c>
      <c r="E118" s="6" t="str">
        <f t="shared" si="3"/>
        <v/>
      </c>
      <c r="F118" s="6" t="str">
        <f>[6]DES__C_C_E!$M120</f>
        <v/>
      </c>
    </row>
    <row r="119" spans="1:6" ht="15.75" thickBot="1" x14ac:dyDescent="0.3">
      <c r="A119" s="8" t="str">
        <f>[6]DES__C_C_E!$A121</f>
        <v/>
      </c>
      <c r="B119" s="6" t="str">
        <f>[6]DES__C_C_E!$K121</f>
        <v/>
      </c>
      <c r="C119" s="6" t="str">
        <f t="shared" si="2"/>
        <v/>
      </c>
      <c r="D119" s="6" t="str">
        <f>[6]DES__C_C_E!$L121</f>
        <v/>
      </c>
      <c r="E119" s="6" t="str">
        <f t="shared" si="3"/>
        <v/>
      </c>
      <c r="F119" s="6" t="str">
        <f>[6]DES__C_C_E!$M121</f>
        <v/>
      </c>
    </row>
    <row r="120" spans="1:6" ht="15.75" thickBot="1" x14ac:dyDescent="0.3">
      <c r="A120" s="8" t="str">
        <f>[6]DES__C_C_E!$A122</f>
        <v/>
      </c>
      <c r="B120" s="6" t="str">
        <f>[6]DES__C_C_E!$K122</f>
        <v/>
      </c>
      <c r="C120" s="6" t="str">
        <f t="shared" si="2"/>
        <v/>
      </c>
      <c r="D120" s="6" t="str">
        <f>[6]DES__C_C_E!$L122</f>
        <v/>
      </c>
      <c r="E120" s="6" t="str">
        <f t="shared" si="3"/>
        <v/>
      </c>
      <c r="F120" s="6" t="str">
        <f>[6]DES__C_C_E!$M122</f>
        <v/>
      </c>
    </row>
    <row r="121" spans="1:6" ht="15.75" thickBot="1" x14ac:dyDescent="0.3">
      <c r="A121" s="8" t="str">
        <f>[6]DES__C_C_E!$A123</f>
        <v/>
      </c>
      <c r="B121" s="6" t="str">
        <f>[6]DES__C_C_E!$K123</f>
        <v/>
      </c>
      <c r="C121" s="6" t="str">
        <f t="shared" si="2"/>
        <v/>
      </c>
      <c r="D121" s="6" t="str">
        <f>[6]DES__C_C_E!$L123</f>
        <v/>
      </c>
      <c r="E121" s="6" t="str">
        <f t="shared" si="3"/>
        <v/>
      </c>
      <c r="F121" s="6" t="str">
        <f>[6]DES__C_C_E!$M123</f>
        <v/>
      </c>
    </row>
    <row r="122" spans="1:6" ht="15.75" thickBot="1" x14ac:dyDescent="0.3">
      <c r="A122" s="8" t="str">
        <f>[6]DES__C_C_E!$A124</f>
        <v/>
      </c>
      <c r="B122" s="6" t="str">
        <f>[6]DES__C_C_E!$K124</f>
        <v/>
      </c>
      <c r="C122" s="6" t="str">
        <f t="shared" si="2"/>
        <v/>
      </c>
      <c r="D122" s="6" t="str">
        <f>[6]DES__C_C_E!$L124</f>
        <v/>
      </c>
      <c r="E122" s="6" t="str">
        <f t="shared" si="3"/>
        <v/>
      </c>
      <c r="F122" s="6" t="str">
        <f>[6]DES__C_C_E!$M124</f>
        <v/>
      </c>
    </row>
    <row r="123" spans="1:6" ht="15.75" thickBot="1" x14ac:dyDescent="0.3">
      <c r="A123" s="8" t="str">
        <f>[6]DES__C_C_E!$A125</f>
        <v/>
      </c>
      <c r="B123" s="6" t="str">
        <f>[6]DES__C_C_E!$K125</f>
        <v/>
      </c>
      <c r="C123" s="6" t="str">
        <f t="shared" si="2"/>
        <v/>
      </c>
      <c r="D123" s="6" t="str">
        <f>[6]DES__C_C_E!$L125</f>
        <v/>
      </c>
      <c r="E123" s="6" t="str">
        <f t="shared" si="3"/>
        <v/>
      </c>
      <c r="F123" s="6" t="str">
        <f>[6]DES__C_C_E!$M125</f>
        <v/>
      </c>
    </row>
    <row r="124" spans="1:6" ht="15.75" thickBot="1" x14ac:dyDescent="0.3">
      <c r="A124" s="8" t="str">
        <f>[6]DES__C_C_E!$A126</f>
        <v/>
      </c>
      <c r="B124" s="6" t="str">
        <f>[6]DES__C_C_E!$K126</f>
        <v/>
      </c>
      <c r="C124" s="6" t="str">
        <f t="shared" si="2"/>
        <v/>
      </c>
      <c r="D124" s="6" t="str">
        <f>[6]DES__C_C_E!$L126</f>
        <v/>
      </c>
      <c r="E124" s="6" t="str">
        <f t="shared" si="3"/>
        <v/>
      </c>
      <c r="F124" s="6" t="str">
        <f>[6]DES__C_C_E!$M126</f>
        <v/>
      </c>
    </row>
    <row r="125" spans="1:6" ht="15.75" thickBot="1" x14ac:dyDescent="0.3">
      <c r="A125" s="8" t="str">
        <f>[6]DES__C_C_E!$A127</f>
        <v/>
      </c>
      <c r="B125" s="6" t="str">
        <f>[6]DES__C_C_E!$K127</f>
        <v/>
      </c>
      <c r="C125" s="6" t="str">
        <f t="shared" si="2"/>
        <v/>
      </c>
      <c r="D125" s="6" t="str">
        <f>[6]DES__C_C_E!$L127</f>
        <v/>
      </c>
      <c r="E125" s="6" t="str">
        <f t="shared" si="3"/>
        <v/>
      </c>
      <c r="F125" s="6" t="str">
        <f>[6]DES__C_C_E!$M127</f>
        <v/>
      </c>
    </row>
    <row r="126" spans="1:6" ht="15.75" thickBot="1" x14ac:dyDescent="0.3">
      <c r="A126" s="8" t="str">
        <f>[6]DES__C_C_E!$A128</f>
        <v/>
      </c>
      <c r="B126" s="6" t="str">
        <f>[6]DES__C_C_E!$K128</f>
        <v/>
      </c>
      <c r="C126" s="6" t="str">
        <f t="shared" si="2"/>
        <v/>
      </c>
      <c r="D126" s="6" t="str">
        <f>[6]DES__C_C_E!$L128</f>
        <v/>
      </c>
      <c r="E126" s="6" t="str">
        <f t="shared" si="3"/>
        <v/>
      </c>
      <c r="F126" s="6" t="str">
        <f>[6]DES__C_C_E!$M128</f>
        <v/>
      </c>
    </row>
    <row r="127" spans="1:6" ht="15.75" thickBot="1" x14ac:dyDescent="0.3">
      <c r="A127" s="8" t="str">
        <f>[6]DES__C_C_E!$A129</f>
        <v/>
      </c>
      <c r="B127" s="6" t="str">
        <f>[6]DES__C_C_E!$K129</f>
        <v/>
      </c>
      <c r="C127" s="6" t="str">
        <f t="shared" si="2"/>
        <v/>
      </c>
      <c r="D127" s="6" t="str">
        <f>[6]DES__C_C_E!$L129</f>
        <v/>
      </c>
      <c r="E127" s="6" t="str">
        <f t="shared" si="3"/>
        <v/>
      </c>
      <c r="F127" s="6" t="str">
        <f>[6]DES__C_C_E!$M129</f>
        <v/>
      </c>
    </row>
    <row r="128" spans="1:6" ht="15.75" thickBot="1" x14ac:dyDescent="0.3">
      <c r="A128" s="8" t="str">
        <f>[6]DES__C_C_E!$A130</f>
        <v/>
      </c>
      <c r="B128" s="6" t="str">
        <f>[6]DES__C_C_E!$K130</f>
        <v/>
      </c>
      <c r="C128" s="6" t="str">
        <f t="shared" si="2"/>
        <v/>
      </c>
      <c r="D128" s="6" t="str">
        <f>[6]DES__C_C_E!$L130</f>
        <v/>
      </c>
      <c r="E128" s="6" t="str">
        <f t="shared" si="3"/>
        <v/>
      </c>
      <c r="F128" s="6" t="str">
        <f>[6]DES__C_C_E!$M130</f>
        <v/>
      </c>
    </row>
    <row r="129" spans="1:6" ht="15.75" thickBot="1" x14ac:dyDescent="0.3">
      <c r="A129" s="8" t="str">
        <f>[6]DES__C_C_E!$A131</f>
        <v/>
      </c>
      <c r="B129" s="6" t="str">
        <f>[6]DES__C_C_E!$K131</f>
        <v/>
      </c>
      <c r="C129" s="6" t="str">
        <f t="shared" si="2"/>
        <v/>
      </c>
      <c r="D129" s="6" t="str">
        <f>[6]DES__C_C_E!$L131</f>
        <v/>
      </c>
      <c r="E129" s="6" t="str">
        <f t="shared" si="3"/>
        <v/>
      </c>
      <c r="F129" s="6" t="str">
        <f>[6]DES__C_C_E!$M131</f>
        <v/>
      </c>
    </row>
    <row r="130" spans="1:6" ht="15.75" thickBot="1" x14ac:dyDescent="0.3">
      <c r="A130" s="8" t="str">
        <f>[6]DES__C_C_E!$A132</f>
        <v/>
      </c>
      <c r="B130" s="6" t="str">
        <f>[6]DES__C_C_E!$K132</f>
        <v/>
      </c>
      <c r="C130" s="6" t="str">
        <f t="shared" si="2"/>
        <v/>
      </c>
      <c r="D130" s="6" t="str">
        <f>[6]DES__C_C_E!$L132</f>
        <v/>
      </c>
      <c r="E130" s="6" t="str">
        <f t="shared" si="3"/>
        <v/>
      </c>
      <c r="F130" s="6" t="str">
        <f>[6]DES__C_C_E!$M132</f>
        <v/>
      </c>
    </row>
    <row r="131" spans="1:6" ht="15.75" thickBot="1" x14ac:dyDescent="0.3">
      <c r="A131" s="8" t="str">
        <f>[6]DES__C_C_E!$A133</f>
        <v/>
      </c>
      <c r="B131" s="6" t="str">
        <f>[6]DES__C_C_E!$K133</f>
        <v/>
      </c>
      <c r="C131" s="6" t="str">
        <f t="shared" ref="C131:C194" si="4">IF($B131="","",IF($B131=0,0,(($B131/$F131)*100)))</f>
        <v/>
      </c>
      <c r="D131" s="6" t="str">
        <f>[6]DES__C_C_E!$L133</f>
        <v/>
      </c>
      <c r="E131" s="6" t="str">
        <f t="shared" ref="E131:E194" si="5">IF($D131="","",IF(($D131)=0,0,(($D131/$F131)*100)))</f>
        <v/>
      </c>
      <c r="F131" s="6" t="str">
        <f>[6]DES__C_C_E!$M133</f>
        <v/>
      </c>
    </row>
    <row r="132" spans="1:6" ht="15.75" thickBot="1" x14ac:dyDescent="0.3">
      <c r="A132" s="8" t="str">
        <f>[6]DES__C_C_E!$A134</f>
        <v/>
      </c>
      <c r="B132" s="6" t="str">
        <f>[6]DES__C_C_E!$K134</f>
        <v/>
      </c>
      <c r="C132" s="6" t="str">
        <f t="shared" si="4"/>
        <v/>
      </c>
      <c r="D132" s="6" t="str">
        <f>[6]DES__C_C_E!$L134</f>
        <v/>
      </c>
      <c r="E132" s="6" t="str">
        <f t="shared" si="5"/>
        <v/>
      </c>
      <c r="F132" s="6" t="str">
        <f>[6]DES__C_C_E!$M134</f>
        <v/>
      </c>
    </row>
    <row r="133" spans="1:6" ht="15.75" thickBot="1" x14ac:dyDescent="0.3">
      <c r="A133" s="8" t="str">
        <f>[6]DES__C_C_E!$A135</f>
        <v/>
      </c>
      <c r="B133" s="6" t="str">
        <f>[6]DES__C_C_E!$K135</f>
        <v/>
      </c>
      <c r="C133" s="6" t="str">
        <f t="shared" si="4"/>
        <v/>
      </c>
      <c r="D133" s="6" t="str">
        <f>[6]DES__C_C_E!$L135</f>
        <v/>
      </c>
      <c r="E133" s="6" t="str">
        <f t="shared" si="5"/>
        <v/>
      </c>
      <c r="F133" s="6" t="str">
        <f>[6]DES__C_C_E!$M135</f>
        <v/>
      </c>
    </row>
    <row r="134" spans="1:6" ht="15.75" thickBot="1" x14ac:dyDescent="0.3">
      <c r="A134" s="8" t="str">
        <f>[6]DES__C_C_E!$A136</f>
        <v/>
      </c>
      <c r="B134" s="6" t="str">
        <f>[6]DES__C_C_E!$K136</f>
        <v/>
      </c>
      <c r="C134" s="6" t="str">
        <f t="shared" si="4"/>
        <v/>
      </c>
      <c r="D134" s="6" t="str">
        <f>[6]DES__C_C_E!$L136</f>
        <v/>
      </c>
      <c r="E134" s="6" t="str">
        <f t="shared" si="5"/>
        <v/>
      </c>
      <c r="F134" s="6" t="str">
        <f>[6]DES__C_C_E!$M136</f>
        <v/>
      </c>
    </row>
    <row r="135" spans="1:6" ht="15.75" thickBot="1" x14ac:dyDescent="0.3">
      <c r="A135" s="8" t="str">
        <f>[6]DES__C_C_E!$A137</f>
        <v/>
      </c>
      <c r="B135" s="6" t="str">
        <f>[6]DES__C_C_E!$K137</f>
        <v/>
      </c>
      <c r="C135" s="6" t="str">
        <f t="shared" si="4"/>
        <v/>
      </c>
      <c r="D135" s="6" t="str">
        <f>[6]DES__C_C_E!$L137</f>
        <v/>
      </c>
      <c r="E135" s="6" t="str">
        <f t="shared" si="5"/>
        <v/>
      </c>
      <c r="F135" s="6" t="str">
        <f>[6]DES__C_C_E!$M137</f>
        <v/>
      </c>
    </row>
    <row r="136" spans="1:6" ht="15.75" thickBot="1" x14ac:dyDescent="0.3">
      <c r="A136" s="8" t="str">
        <f>[6]DES__C_C_E!$A138</f>
        <v/>
      </c>
      <c r="B136" s="6" t="str">
        <f>[6]DES__C_C_E!$K138</f>
        <v/>
      </c>
      <c r="C136" s="6" t="str">
        <f t="shared" si="4"/>
        <v/>
      </c>
      <c r="D136" s="6" t="str">
        <f>[6]DES__C_C_E!$L138</f>
        <v/>
      </c>
      <c r="E136" s="6" t="str">
        <f t="shared" si="5"/>
        <v/>
      </c>
      <c r="F136" s="6" t="str">
        <f>[6]DES__C_C_E!$M138</f>
        <v/>
      </c>
    </row>
    <row r="137" spans="1:6" ht="15.75" thickBot="1" x14ac:dyDescent="0.3">
      <c r="A137" s="8" t="str">
        <f>[6]DES__C_C_E!$A139</f>
        <v/>
      </c>
      <c r="B137" s="6" t="str">
        <f>[6]DES__C_C_E!$K139</f>
        <v/>
      </c>
      <c r="C137" s="6" t="str">
        <f t="shared" si="4"/>
        <v/>
      </c>
      <c r="D137" s="6" t="str">
        <f>[6]DES__C_C_E!$L139</f>
        <v/>
      </c>
      <c r="E137" s="6" t="str">
        <f t="shared" si="5"/>
        <v/>
      </c>
      <c r="F137" s="6" t="str">
        <f>[6]DES__C_C_E!$M139</f>
        <v/>
      </c>
    </row>
    <row r="138" spans="1:6" ht="15.75" thickBot="1" x14ac:dyDescent="0.3">
      <c r="A138" s="8" t="str">
        <f>[6]DES__C_C_E!$A140</f>
        <v/>
      </c>
      <c r="B138" s="6" t="str">
        <f>[6]DES__C_C_E!$K140</f>
        <v/>
      </c>
      <c r="C138" s="6" t="str">
        <f t="shared" si="4"/>
        <v/>
      </c>
      <c r="D138" s="6" t="str">
        <f>[6]DES__C_C_E!$L140</f>
        <v/>
      </c>
      <c r="E138" s="6" t="str">
        <f t="shared" si="5"/>
        <v/>
      </c>
      <c r="F138" s="6" t="str">
        <f>[6]DES__C_C_E!$M140</f>
        <v/>
      </c>
    </row>
    <row r="139" spans="1:6" ht="15.75" thickBot="1" x14ac:dyDescent="0.3">
      <c r="A139" s="8" t="str">
        <f>[6]DES__C_C_E!$A141</f>
        <v/>
      </c>
      <c r="B139" s="6" t="str">
        <f>[6]DES__C_C_E!$K141</f>
        <v/>
      </c>
      <c r="C139" s="6" t="str">
        <f t="shared" si="4"/>
        <v/>
      </c>
      <c r="D139" s="6" t="str">
        <f>[6]DES__C_C_E!$L141</f>
        <v/>
      </c>
      <c r="E139" s="6" t="str">
        <f t="shared" si="5"/>
        <v/>
      </c>
      <c r="F139" s="6" t="str">
        <f>[6]DES__C_C_E!$M141</f>
        <v/>
      </c>
    </row>
    <row r="140" spans="1:6" ht="15.75" thickBot="1" x14ac:dyDescent="0.3">
      <c r="A140" s="8" t="str">
        <f>[6]DES__C_C_E!$A142</f>
        <v/>
      </c>
      <c r="B140" s="6" t="str">
        <f>[6]DES__C_C_E!$K142</f>
        <v/>
      </c>
      <c r="C140" s="6" t="str">
        <f t="shared" si="4"/>
        <v/>
      </c>
      <c r="D140" s="6" t="str">
        <f>[6]DES__C_C_E!$L142</f>
        <v/>
      </c>
      <c r="E140" s="6" t="str">
        <f t="shared" si="5"/>
        <v/>
      </c>
      <c r="F140" s="6" t="str">
        <f>[6]DES__C_C_E!$M142</f>
        <v/>
      </c>
    </row>
    <row r="141" spans="1:6" ht="15.75" thickBot="1" x14ac:dyDescent="0.3">
      <c r="A141" s="8" t="str">
        <f>[6]DES__C_C_E!$A143</f>
        <v/>
      </c>
      <c r="B141" s="6" t="str">
        <f>[6]DES__C_C_E!$K143</f>
        <v/>
      </c>
      <c r="C141" s="6" t="str">
        <f t="shared" si="4"/>
        <v/>
      </c>
      <c r="D141" s="6" t="str">
        <f>[6]DES__C_C_E!$L143</f>
        <v/>
      </c>
      <c r="E141" s="6" t="str">
        <f t="shared" si="5"/>
        <v/>
      </c>
      <c r="F141" s="6" t="str">
        <f>[6]DES__C_C_E!$M143</f>
        <v/>
      </c>
    </row>
    <row r="142" spans="1:6" ht="15.75" thickBot="1" x14ac:dyDescent="0.3">
      <c r="A142" s="8" t="str">
        <f>[6]DES__C_C_E!$A144</f>
        <v/>
      </c>
      <c r="B142" s="6" t="str">
        <f>[6]DES__C_C_E!$K144</f>
        <v/>
      </c>
      <c r="C142" s="6" t="str">
        <f t="shared" si="4"/>
        <v/>
      </c>
      <c r="D142" s="6" t="str">
        <f>[6]DES__C_C_E!$L144</f>
        <v/>
      </c>
      <c r="E142" s="6" t="str">
        <f t="shared" si="5"/>
        <v/>
      </c>
      <c r="F142" s="6" t="str">
        <f>[6]DES__C_C_E!$M144</f>
        <v/>
      </c>
    </row>
    <row r="143" spans="1:6" ht="15.75" thickBot="1" x14ac:dyDescent="0.3">
      <c r="A143" s="8" t="str">
        <f>[6]DES__C_C_E!$A145</f>
        <v/>
      </c>
      <c r="B143" s="6" t="str">
        <f>[6]DES__C_C_E!$K145</f>
        <v/>
      </c>
      <c r="C143" s="6" t="str">
        <f t="shared" si="4"/>
        <v/>
      </c>
      <c r="D143" s="6" t="str">
        <f>[6]DES__C_C_E!$L145</f>
        <v/>
      </c>
      <c r="E143" s="6" t="str">
        <f t="shared" si="5"/>
        <v/>
      </c>
      <c r="F143" s="6" t="str">
        <f>[6]DES__C_C_E!$M145</f>
        <v/>
      </c>
    </row>
    <row r="144" spans="1:6" ht="15.75" thickBot="1" x14ac:dyDescent="0.3">
      <c r="A144" s="8" t="str">
        <f>[6]DES__C_C_E!$A146</f>
        <v/>
      </c>
      <c r="B144" s="6" t="str">
        <f>[6]DES__C_C_E!$K146</f>
        <v/>
      </c>
      <c r="C144" s="6" t="str">
        <f t="shared" si="4"/>
        <v/>
      </c>
      <c r="D144" s="6" t="str">
        <f>[6]DES__C_C_E!$L146</f>
        <v/>
      </c>
      <c r="E144" s="6" t="str">
        <f t="shared" si="5"/>
        <v/>
      </c>
      <c r="F144" s="6" t="str">
        <f>[6]DES__C_C_E!$M146</f>
        <v/>
      </c>
    </row>
    <row r="145" spans="1:6" ht="15.75" thickBot="1" x14ac:dyDescent="0.3">
      <c r="A145" s="8" t="str">
        <f>[6]DES__C_C_E!$A147</f>
        <v/>
      </c>
      <c r="B145" s="6" t="str">
        <f>[6]DES__C_C_E!$K147</f>
        <v/>
      </c>
      <c r="C145" s="6" t="str">
        <f t="shared" si="4"/>
        <v/>
      </c>
      <c r="D145" s="6" t="str">
        <f>[6]DES__C_C_E!$L147</f>
        <v/>
      </c>
      <c r="E145" s="6" t="str">
        <f t="shared" si="5"/>
        <v/>
      </c>
      <c r="F145" s="6" t="str">
        <f>[6]DES__C_C_E!$M147</f>
        <v/>
      </c>
    </row>
    <row r="146" spans="1:6" ht="15.75" thickBot="1" x14ac:dyDescent="0.3">
      <c r="A146" s="8" t="str">
        <f>[6]DES__C_C_E!$A148</f>
        <v/>
      </c>
      <c r="B146" s="6" t="str">
        <f>[6]DES__C_C_E!$K148</f>
        <v/>
      </c>
      <c r="C146" s="6" t="str">
        <f t="shared" si="4"/>
        <v/>
      </c>
      <c r="D146" s="6" t="str">
        <f>[6]DES__C_C_E!$L148</f>
        <v/>
      </c>
      <c r="E146" s="6" t="str">
        <f t="shared" si="5"/>
        <v/>
      </c>
      <c r="F146" s="6" t="str">
        <f>[6]DES__C_C_E!$M148</f>
        <v/>
      </c>
    </row>
    <row r="147" spans="1:6" ht="15.75" thickBot="1" x14ac:dyDescent="0.3">
      <c r="A147" s="8" t="str">
        <f>[6]DES__C_C_E!$A149</f>
        <v/>
      </c>
      <c r="B147" s="6" t="str">
        <f>[6]DES__C_C_E!$K149</f>
        <v/>
      </c>
      <c r="C147" s="6" t="str">
        <f t="shared" si="4"/>
        <v/>
      </c>
      <c r="D147" s="6" t="str">
        <f>[6]DES__C_C_E!$L149</f>
        <v/>
      </c>
      <c r="E147" s="6" t="str">
        <f t="shared" si="5"/>
        <v/>
      </c>
      <c r="F147" s="6" t="str">
        <f>[6]DES__C_C_E!$M149</f>
        <v/>
      </c>
    </row>
    <row r="148" spans="1:6" ht="15.75" thickBot="1" x14ac:dyDescent="0.3">
      <c r="A148" s="8" t="str">
        <f>[6]DES__C_C_E!$A150</f>
        <v/>
      </c>
      <c r="B148" s="6" t="str">
        <f>[6]DES__C_C_E!$K150</f>
        <v/>
      </c>
      <c r="C148" s="6" t="str">
        <f t="shared" si="4"/>
        <v/>
      </c>
      <c r="D148" s="6" t="str">
        <f>[6]DES__C_C_E!$L150</f>
        <v/>
      </c>
      <c r="E148" s="6" t="str">
        <f t="shared" si="5"/>
        <v/>
      </c>
      <c r="F148" s="6" t="str">
        <f>[6]DES__C_C_E!$M150</f>
        <v/>
      </c>
    </row>
    <row r="149" spans="1:6" ht="15.75" thickBot="1" x14ac:dyDescent="0.3">
      <c r="A149" s="8" t="str">
        <f>[6]DES__C_C_E!$A151</f>
        <v/>
      </c>
      <c r="B149" s="6" t="str">
        <f>[6]DES__C_C_E!$K151</f>
        <v/>
      </c>
      <c r="C149" s="6" t="str">
        <f t="shared" si="4"/>
        <v/>
      </c>
      <c r="D149" s="6" t="str">
        <f>[6]DES__C_C_E!$L151</f>
        <v/>
      </c>
      <c r="E149" s="6" t="str">
        <f t="shared" si="5"/>
        <v/>
      </c>
      <c r="F149" s="6" t="str">
        <f>[6]DES__C_C_E!$M151</f>
        <v/>
      </c>
    </row>
    <row r="150" spans="1:6" ht="15.75" thickBot="1" x14ac:dyDescent="0.3">
      <c r="A150" s="8" t="str">
        <f>[6]DES__C_C_E!$A152</f>
        <v/>
      </c>
      <c r="B150" s="6" t="str">
        <f>[6]DES__C_C_E!$K152</f>
        <v/>
      </c>
      <c r="C150" s="6" t="str">
        <f t="shared" si="4"/>
        <v/>
      </c>
      <c r="D150" s="6" t="str">
        <f>[6]DES__C_C_E!$L152</f>
        <v/>
      </c>
      <c r="E150" s="6" t="str">
        <f t="shared" si="5"/>
        <v/>
      </c>
      <c r="F150" s="6" t="str">
        <f>[6]DES__C_C_E!$M152</f>
        <v/>
      </c>
    </row>
    <row r="151" spans="1:6" ht="15.75" thickBot="1" x14ac:dyDescent="0.3">
      <c r="A151" s="8" t="str">
        <f>[6]DES__C_C_E!$A153</f>
        <v/>
      </c>
      <c r="B151" s="6" t="str">
        <f>[6]DES__C_C_E!$K153</f>
        <v/>
      </c>
      <c r="C151" s="6" t="str">
        <f t="shared" si="4"/>
        <v/>
      </c>
      <c r="D151" s="6" t="str">
        <f>[6]DES__C_C_E!$L153</f>
        <v/>
      </c>
      <c r="E151" s="6" t="str">
        <f t="shared" si="5"/>
        <v/>
      </c>
      <c r="F151" s="6" t="str">
        <f>[6]DES__C_C_E!$M153</f>
        <v/>
      </c>
    </row>
    <row r="152" spans="1:6" ht="15.75" thickBot="1" x14ac:dyDescent="0.3">
      <c r="A152" s="8" t="str">
        <f>[6]DES__C_C_E!$A154</f>
        <v/>
      </c>
      <c r="B152" s="6" t="str">
        <f>[6]DES__C_C_E!$K154</f>
        <v/>
      </c>
      <c r="C152" s="6" t="str">
        <f t="shared" si="4"/>
        <v/>
      </c>
      <c r="D152" s="6" t="str">
        <f>[6]DES__C_C_E!$L154</f>
        <v/>
      </c>
      <c r="E152" s="6" t="str">
        <f t="shared" si="5"/>
        <v/>
      </c>
      <c r="F152" s="6" t="str">
        <f>[6]DES__C_C_E!$M154</f>
        <v/>
      </c>
    </row>
    <row r="153" spans="1:6" ht="15.75" thickBot="1" x14ac:dyDescent="0.3">
      <c r="A153" s="8" t="str">
        <f>[6]DES__C_C_E!$A155</f>
        <v/>
      </c>
      <c r="B153" s="6" t="str">
        <f>[6]DES__C_C_E!$K155</f>
        <v/>
      </c>
      <c r="C153" s="6" t="str">
        <f t="shared" si="4"/>
        <v/>
      </c>
      <c r="D153" s="6" t="str">
        <f>[6]DES__C_C_E!$L155</f>
        <v/>
      </c>
      <c r="E153" s="6" t="str">
        <f t="shared" si="5"/>
        <v/>
      </c>
      <c r="F153" s="6" t="str">
        <f>[6]DES__C_C_E!$M155</f>
        <v/>
      </c>
    </row>
    <row r="154" spans="1:6" ht="15.75" thickBot="1" x14ac:dyDescent="0.3">
      <c r="A154" s="8" t="str">
        <f>[6]DES__C_C_E!$A156</f>
        <v/>
      </c>
      <c r="B154" s="6" t="str">
        <f>[6]DES__C_C_E!$K156</f>
        <v/>
      </c>
      <c r="C154" s="6" t="str">
        <f t="shared" si="4"/>
        <v/>
      </c>
      <c r="D154" s="6" t="str">
        <f>[6]DES__C_C_E!$L156</f>
        <v/>
      </c>
      <c r="E154" s="6" t="str">
        <f t="shared" si="5"/>
        <v/>
      </c>
      <c r="F154" s="6" t="str">
        <f>[6]DES__C_C_E!$M156</f>
        <v/>
      </c>
    </row>
    <row r="155" spans="1:6" ht="15.75" thickBot="1" x14ac:dyDescent="0.3">
      <c r="A155" s="8" t="str">
        <f>[6]DES__C_C_E!$A157</f>
        <v/>
      </c>
      <c r="B155" s="6" t="str">
        <f>[6]DES__C_C_E!$K157</f>
        <v/>
      </c>
      <c r="C155" s="6" t="str">
        <f t="shared" si="4"/>
        <v/>
      </c>
      <c r="D155" s="6" t="str">
        <f>[6]DES__C_C_E!$L157</f>
        <v/>
      </c>
      <c r="E155" s="6" t="str">
        <f t="shared" si="5"/>
        <v/>
      </c>
      <c r="F155" s="6" t="str">
        <f>[6]DES__C_C_E!$M157</f>
        <v/>
      </c>
    </row>
    <row r="156" spans="1:6" ht="15.75" thickBot="1" x14ac:dyDescent="0.3">
      <c r="A156" s="8" t="str">
        <f>[6]DES__C_C_E!$A158</f>
        <v/>
      </c>
      <c r="B156" s="6" t="str">
        <f>[6]DES__C_C_E!$K158</f>
        <v/>
      </c>
      <c r="C156" s="6" t="str">
        <f t="shared" si="4"/>
        <v/>
      </c>
      <c r="D156" s="6" t="str">
        <f>[6]DES__C_C_E!$L158</f>
        <v/>
      </c>
      <c r="E156" s="6" t="str">
        <f t="shared" si="5"/>
        <v/>
      </c>
      <c r="F156" s="6" t="str">
        <f>[6]DES__C_C_E!$M158</f>
        <v/>
      </c>
    </row>
    <row r="157" spans="1:6" ht="15.75" thickBot="1" x14ac:dyDescent="0.3">
      <c r="A157" s="8" t="str">
        <f>[6]DES__C_C_E!$A159</f>
        <v/>
      </c>
      <c r="B157" s="6" t="str">
        <f>[6]DES__C_C_E!$K159</f>
        <v/>
      </c>
      <c r="C157" s="6" t="str">
        <f t="shared" si="4"/>
        <v/>
      </c>
      <c r="D157" s="6" t="str">
        <f>[6]DES__C_C_E!$L159</f>
        <v/>
      </c>
      <c r="E157" s="6" t="str">
        <f t="shared" si="5"/>
        <v/>
      </c>
      <c r="F157" s="6" t="str">
        <f>[6]DES__C_C_E!$M159</f>
        <v/>
      </c>
    </row>
    <row r="158" spans="1:6" ht="15.75" thickBot="1" x14ac:dyDescent="0.3">
      <c r="A158" s="8" t="str">
        <f>[6]DES__C_C_E!$A160</f>
        <v/>
      </c>
      <c r="B158" s="6" t="str">
        <f>[6]DES__C_C_E!$K160</f>
        <v/>
      </c>
      <c r="C158" s="6" t="str">
        <f t="shared" si="4"/>
        <v/>
      </c>
      <c r="D158" s="6" t="str">
        <f>[6]DES__C_C_E!$L160</f>
        <v/>
      </c>
      <c r="E158" s="6" t="str">
        <f t="shared" si="5"/>
        <v/>
      </c>
      <c r="F158" s="6" t="str">
        <f>[6]DES__C_C_E!$M160</f>
        <v/>
      </c>
    </row>
    <row r="159" spans="1:6" ht="15.75" thickBot="1" x14ac:dyDescent="0.3">
      <c r="A159" s="8" t="str">
        <f>[6]DES__C_C_E!$A161</f>
        <v/>
      </c>
      <c r="B159" s="6" t="str">
        <f>[6]DES__C_C_E!$K161</f>
        <v/>
      </c>
      <c r="C159" s="6" t="str">
        <f t="shared" si="4"/>
        <v/>
      </c>
      <c r="D159" s="6" t="str">
        <f>[6]DES__C_C_E!$L161</f>
        <v/>
      </c>
      <c r="E159" s="6" t="str">
        <f t="shared" si="5"/>
        <v/>
      </c>
      <c r="F159" s="6" t="str">
        <f>[6]DES__C_C_E!$M161</f>
        <v/>
      </c>
    </row>
    <row r="160" spans="1:6" ht="15.75" thickBot="1" x14ac:dyDescent="0.3">
      <c r="A160" s="8" t="str">
        <f>[6]DES__C_C_E!$A162</f>
        <v/>
      </c>
      <c r="B160" s="6" t="str">
        <f>[6]DES__C_C_E!$K162</f>
        <v/>
      </c>
      <c r="C160" s="6" t="str">
        <f t="shared" si="4"/>
        <v/>
      </c>
      <c r="D160" s="6" t="str">
        <f>[6]DES__C_C_E!$L162</f>
        <v/>
      </c>
      <c r="E160" s="6" t="str">
        <f t="shared" si="5"/>
        <v/>
      </c>
      <c r="F160" s="6" t="str">
        <f>[6]DES__C_C_E!$M162</f>
        <v/>
      </c>
    </row>
    <row r="161" spans="1:6" ht="15.75" thickBot="1" x14ac:dyDescent="0.3">
      <c r="A161" s="8" t="str">
        <f>[6]DES__C_C_E!$A163</f>
        <v/>
      </c>
      <c r="B161" s="6" t="str">
        <f>[6]DES__C_C_E!$K163</f>
        <v/>
      </c>
      <c r="C161" s="6" t="str">
        <f t="shared" si="4"/>
        <v/>
      </c>
      <c r="D161" s="6" t="str">
        <f>[6]DES__C_C_E!$L163</f>
        <v/>
      </c>
      <c r="E161" s="6" t="str">
        <f t="shared" si="5"/>
        <v/>
      </c>
      <c r="F161" s="6" t="str">
        <f>[6]DES__C_C_E!$M163</f>
        <v/>
      </c>
    </row>
    <row r="162" spans="1:6" ht="15.75" thickBot="1" x14ac:dyDescent="0.3">
      <c r="A162" s="8" t="str">
        <f>[6]DES__C_C_E!$A164</f>
        <v/>
      </c>
      <c r="B162" s="6" t="str">
        <f>[6]DES__C_C_E!$K164</f>
        <v/>
      </c>
      <c r="C162" s="6" t="str">
        <f t="shared" si="4"/>
        <v/>
      </c>
      <c r="D162" s="6" t="str">
        <f>[6]DES__C_C_E!$L164</f>
        <v/>
      </c>
      <c r="E162" s="6" t="str">
        <f t="shared" si="5"/>
        <v/>
      </c>
      <c r="F162" s="6" t="str">
        <f>[6]DES__C_C_E!$M164</f>
        <v/>
      </c>
    </row>
    <row r="163" spans="1:6" ht="15.75" thickBot="1" x14ac:dyDescent="0.3">
      <c r="A163" s="8" t="str">
        <f>[6]DES__C_C_E!$A165</f>
        <v/>
      </c>
      <c r="B163" s="6" t="str">
        <f>[6]DES__C_C_E!$K165</f>
        <v/>
      </c>
      <c r="C163" s="6" t="str">
        <f t="shared" si="4"/>
        <v/>
      </c>
      <c r="D163" s="6" t="str">
        <f>[6]DES__C_C_E!$L165</f>
        <v/>
      </c>
      <c r="E163" s="6" t="str">
        <f t="shared" si="5"/>
        <v/>
      </c>
      <c r="F163" s="6" t="str">
        <f>[6]DES__C_C_E!$M165</f>
        <v/>
      </c>
    </row>
    <row r="164" spans="1:6" ht="15.75" thickBot="1" x14ac:dyDescent="0.3">
      <c r="A164" s="8" t="str">
        <f>[6]DES__C_C_E!$A166</f>
        <v/>
      </c>
      <c r="B164" s="6" t="str">
        <f>[6]DES__C_C_E!$K166</f>
        <v/>
      </c>
      <c r="C164" s="6" t="str">
        <f t="shared" si="4"/>
        <v/>
      </c>
      <c r="D164" s="6" t="str">
        <f>[6]DES__C_C_E!$L166</f>
        <v/>
      </c>
      <c r="E164" s="6" t="str">
        <f t="shared" si="5"/>
        <v/>
      </c>
      <c r="F164" s="6" t="str">
        <f>[6]DES__C_C_E!$M166</f>
        <v/>
      </c>
    </row>
    <row r="165" spans="1:6" ht="15.75" thickBot="1" x14ac:dyDescent="0.3">
      <c r="A165" s="8" t="str">
        <f>[6]DES__C_C_E!$A167</f>
        <v/>
      </c>
      <c r="B165" s="6" t="str">
        <f>[6]DES__C_C_E!$K167</f>
        <v/>
      </c>
      <c r="C165" s="6" t="str">
        <f t="shared" si="4"/>
        <v/>
      </c>
      <c r="D165" s="6" t="str">
        <f>[6]DES__C_C_E!$L167</f>
        <v/>
      </c>
      <c r="E165" s="6" t="str">
        <f t="shared" si="5"/>
        <v/>
      </c>
      <c r="F165" s="6" t="str">
        <f>[6]DES__C_C_E!$M167</f>
        <v/>
      </c>
    </row>
    <row r="166" spans="1:6" ht="15.75" thickBot="1" x14ac:dyDescent="0.3">
      <c r="A166" s="8" t="str">
        <f>[6]DES__C_C_E!$A168</f>
        <v/>
      </c>
      <c r="B166" s="6" t="str">
        <f>[6]DES__C_C_E!$K168</f>
        <v/>
      </c>
      <c r="C166" s="6" t="str">
        <f t="shared" si="4"/>
        <v/>
      </c>
      <c r="D166" s="6" t="str">
        <f>[6]DES__C_C_E!$L168</f>
        <v/>
      </c>
      <c r="E166" s="6" t="str">
        <f t="shared" si="5"/>
        <v/>
      </c>
      <c r="F166" s="6" t="str">
        <f>[6]DES__C_C_E!$M168</f>
        <v/>
      </c>
    </row>
    <row r="167" spans="1:6" ht="15.75" thickBot="1" x14ac:dyDescent="0.3">
      <c r="A167" s="8" t="str">
        <f>[6]DES__C_C_E!$A169</f>
        <v/>
      </c>
      <c r="B167" s="6" t="str">
        <f>[6]DES__C_C_E!$K169</f>
        <v/>
      </c>
      <c r="C167" s="6" t="str">
        <f t="shared" si="4"/>
        <v/>
      </c>
      <c r="D167" s="6" t="str">
        <f>[6]DES__C_C_E!$L169</f>
        <v/>
      </c>
      <c r="E167" s="6" t="str">
        <f t="shared" si="5"/>
        <v/>
      </c>
      <c r="F167" s="6" t="str">
        <f>[6]DES__C_C_E!$M169</f>
        <v/>
      </c>
    </row>
    <row r="168" spans="1:6" ht="15.75" thickBot="1" x14ac:dyDescent="0.3">
      <c r="A168" s="8" t="str">
        <f>[6]DES__C_C_E!$A170</f>
        <v/>
      </c>
      <c r="B168" s="6" t="str">
        <f>[6]DES__C_C_E!$K170</f>
        <v/>
      </c>
      <c r="C168" s="6" t="str">
        <f t="shared" si="4"/>
        <v/>
      </c>
      <c r="D168" s="6" t="str">
        <f>[6]DES__C_C_E!$L170</f>
        <v/>
      </c>
      <c r="E168" s="6" t="str">
        <f t="shared" si="5"/>
        <v/>
      </c>
      <c r="F168" s="6" t="str">
        <f>[6]DES__C_C_E!$M170</f>
        <v/>
      </c>
    </row>
    <row r="169" spans="1:6" ht="15.75" thickBot="1" x14ac:dyDescent="0.3">
      <c r="A169" s="8" t="str">
        <f>[6]DES__C_C_E!$A171</f>
        <v/>
      </c>
      <c r="B169" s="6" t="str">
        <f>[6]DES__C_C_E!$K171</f>
        <v/>
      </c>
      <c r="C169" s="6" t="str">
        <f t="shared" si="4"/>
        <v/>
      </c>
      <c r="D169" s="6" t="str">
        <f>[6]DES__C_C_E!$L171</f>
        <v/>
      </c>
      <c r="E169" s="6" t="str">
        <f t="shared" si="5"/>
        <v/>
      </c>
      <c r="F169" s="6" t="str">
        <f>[6]DES__C_C_E!$M171</f>
        <v/>
      </c>
    </row>
    <row r="170" spans="1:6" ht="15.75" thickBot="1" x14ac:dyDescent="0.3">
      <c r="A170" s="8" t="str">
        <f>[6]DES__C_C_E!$A172</f>
        <v/>
      </c>
      <c r="B170" s="6" t="str">
        <f>[6]DES__C_C_E!$K172</f>
        <v/>
      </c>
      <c r="C170" s="6" t="str">
        <f t="shared" si="4"/>
        <v/>
      </c>
      <c r="D170" s="6" t="str">
        <f>[6]DES__C_C_E!$L172</f>
        <v/>
      </c>
      <c r="E170" s="6" t="str">
        <f t="shared" si="5"/>
        <v/>
      </c>
      <c r="F170" s="6" t="str">
        <f>[6]DES__C_C_E!$M172</f>
        <v/>
      </c>
    </row>
    <row r="171" spans="1:6" ht="15.75" thickBot="1" x14ac:dyDescent="0.3">
      <c r="A171" s="8" t="str">
        <f>[6]DES__C_C_E!$A173</f>
        <v/>
      </c>
      <c r="B171" s="6" t="str">
        <f>[6]DES__C_C_E!$K173</f>
        <v/>
      </c>
      <c r="C171" s="6" t="str">
        <f t="shared" si="4"/>
        <v/>
      </c>
      <c r="D171" s="6" t="str">
        <f>[6]DES__C_C_E!$L173</f>
        <v/>
      </c>
      <c r="E171" s="6" t="str">
        <f t="shared" si="5"/>
        <v/>
      </c>
      <c r="F171" s="6" t="str">
        <f>[6]DES__C_C_E!$M173</f>
        <v/>
      </c>
    </row>
    <row r="172" spans="1:6" ht="15.75" thickBot="1" x14ac:dyDescent="0.3">
      <c r="A172" s="8" t="str">
        <f>[6]DES__C_C_E!$A174</f>
        <v/>
      </c>
      <c r="B172" s="6" t="str">
        <f>[6]DES__C_C_E!$K174</f>
        <v/>
      </c>
      <c r="C172" s="6" t="str">
        <f t="shared" si="4"/>
        <v/>
      </c>
      <c r="D172" s="6" t="str">
        <f>[6]DES__C_C_E!$L174</f>
        <v/>
      </c>
      <c r="E172" s="6" t="str">
        <f t="shared" si="5"/>
        <v/>
      </c>
      <c r="F172" s="6" t="str">
        <f>[6]DES__C_C_E!$M174</f>
        <v/>
      </c>
    </row>
    <row r="173" spans="1:6" ht="15.75" thickBot="1" x14ac:dyDescent="0.3">
      <c r="A173" s="8" t="str">
        <f>[6]DES__C_C_E!$A175</f>
        <v/>
      </c>
      <c r="B173" s="6" t="str">
        <f>[6]DES__C_C_E!$K175</f>
        <v/>
      </c>
      <c r="C173" s="6" t="str">
        <f t="shared" si="4"/>
        <v/>
      </c>
      <c r="D173" s="6" t="str">
        <f>[6]DES__C_C_E!$L175</f>
        <v/>
      </c>
      <c r="E173" s="6" t="str">
        <f t="shared" si="5"/>
        <v/>
      </c>
      <c r="F173" s="6" t="str">
        <f>[6]DES__C_C_E!$M175</f>
        <v/>
      </c>
    </row>
    <row r="174" spans="1:6" ht="15.75" thickBot="1" x14ac:dyDescent="0.3">
      <c r="A174" s="8" t="str">
        <f>[6]DES__C_C_E!$A176</f>
        <v/>
      </c>
      <c r="B174" s="6" t="str">
        <f>[6]DES__C_C_E!$K176</f>
        <v/>
      </c>
      <c r="C174" s="6" t="str">
        <f t="shared" si="4"/>
        <v/>
      </c>
      <c r="D174" s="6" t="str">
        <f>[6]DES__C_C_E!$L176</f>
        <v/>
      </c>
      <c r="E174" s="6" t="str">
        <f t="shared" si="5"/>
        <v/>
      </c>
      <c r="F174" s="6" t="str">
        <f>[6]DES__C_C_E!$M176</f>
        <v/>
      </c>
    </row>
    <row r="175" spans="1:6" ht="15.75" thickBot="1" x14ac:dyDescent="0.3">
      <c r="A175" s="8" t="str">
        <f>[6]DES__C_C_E!$A177</f>
        <v/>
      </c>
      <c r="B175" s="6" t="str">
        <f>[6]DES__C_C_E!$K177</f>
        <v/>
      </c>
      <c r="C175" s="6" t="str">
        <f t="shared" si="4"/>
        <v/>
      </c>
      <c r="D175" s="6" t="str">
        <f>[6]DES__C_C_E!$L177</f>
        <v/>
      </c>
      <c r="E175" s="6" t="str">
        <f t="shared" si="5"/>
        <v/>
      </c>
      <c r="F175" s="6" t="str">
        <f>[6]DES__C_C_E!$M177</f>
        <v/>
      </c>
    </row>
    <row r="176" spans="1:6" ht="15.75" thickBot="1" x14ac:dyDescent="0.3">
      <c r="A176" s="8" t="str">
        <f>[6]DES__C_C_E!$A178</f>
        <v/>
      </c>
      <c r="B176" s="6" t="str">
        <f>[6]DES__C_C_E!$K178</f>
        <v/>
      </c>
      <c r="C176" s="6" t="str">
        <f t="shared" si="4"/>
        <v/>
      </c>
      <c r="D176" s="6" t="str">
        <f>[6]DES__C_C_E!$L178</f>
        <v/>
      </c>
      <c r="E176" s="6" t="str">
        <f t="shared" si="5"/>
        <v/>
      </c>
      <c r="F176" s="6" t="str">
        <f>[6]DES__C_C_E!$M178</f>
        <v/>
      </c>
    </row>
    <row r="177" spans="1:6" ht="15.75" thickBot="1" x14ac:dyDescent="0.3">
      <c r="A177" s="8" t="str">
        <f>[6]DES__C_C_E!$A179</f>
        <v/>
      </c>
      <c r="B177" s="6" t="str">
        <f>[6]DES__C_C_E!$K179</f>
        <v/>
      </c>
      <c r="C177" s="6" t="str">
        <f t="shared" si="4"/>
        <v/>
      </c>
      <c r="D177" s="6" t="str">
        <f>[6]DES__C_C_E!$L179</f>
        <v/>
      </c>
      <c r="E177" s="6" t="str">
        <f t="shared" si="5"/>
        <v/>
      </c>
      <c r="F177" s="6" t="str">
        <f>[6]DES__C_C_E!$M179</f>
        <v/>
      </c>
    </row>
    <row r="178" spans="1:6" ht="15.75" thickBot="1" x14ac:dyDescent="0.3">
      <c r="A178" s="8" t="str">
        <f>[6]DES__C_C_E!$A180</f>
        <v/>
      </c>
      <c r="B178" s="6" t="str">
        <f>[6]DES__C_C_E!$K180</f>
        <v/>
      </c>
      <c r="C178" s="6" t="str">
        <f t="shared" si="4"/>
        <v/>
      </c>
      <c r="D178" s="6" t="str">
        <f>[6]DES__C_C_E!$L180</f>
        <v/>
      </c>
      <c r="E178" s="6" t="str">
        <f t="shared" si="5"/>
        <v/>
      </c>
      <c r="F178" s="6" t="str">
        <f>[6]DES__C_C_E!$M180</f>
        <v/>
      </c>
    </row>
    <row r="179" spans="1:6" ht="15.75" thickBot="1" x14ac:dyDescent="0.3">
      <c r="A179" s="8" t="str">
        <f>[6]DES__C_C_E!$A181</f>
        <v/>
      </c>
      <c r="B179" s="6" t="str">
        <f>[6]DES__C_C_E!$K181</f>
        <v/>
      </c>
      <c r="C179" s="6" t="str">
        <f t="shared" si="4"/>
        <v/>
      </c>
      <c r="D179" s="6" t="str">
        <f>[6]DES__C_C_E!$L181</f>
        <v/>
      </c>
      <c r="E179" s="6" t="str">
        <f t="shared" si="5"/>
        <v/>
      </c>
      <c r="F179" s="6" t="str">
        <f>[6]DES__C_C_E!$M181</f>
        <v/>
      </c>
    </row>
    <row r="180" spans="1:6" ht="15.75" thickBot="1" x14ac:dyDescent="0.3">
      <c r="A180" s="8" t="str">
        <f>[6]DES__C_C_E!$A182</f>
        <v/>
      </c>
      <c r="B180" s="6" t="str">
        <f>[6]DES__C_C_E!$K182</f>
        <v/>
      </c>
      <c r="C180" s="6" t="str">
        <f t="shared" si="4"/>
        <v/>
      </c>
      <c r="D180" s="6" t="str">
        <f>[6]DES__C_C_E!$L182</f>
        <v/>
      </c>
      <c r="E180" s="6" t="str">
        <f t="shared" si="5"/>
        <v/>
      </c>
      <c r="F180" s="6" t="str">
        <f>[6]DES__C_C_E!$M182</f>
        <v/>
      </c>
    </row>
    <row r="181" spans="1:6" ht="15.75" thickBot="1" x14ac:dyDescent="0.3">
      <c r="A181" s="8" t="str">
        <f>[6]DES__C_C_E!$A183</f>
        <v/>
      </c>
      <c r="B181" s="6" t="str">
        <f>[6]DES__C_C_E!$K183</f>
        <v/>
      </c>
      <c r="C181" s="6" t="str">
        <f t="shared" si="4"/>
        <v/>
      </c>
      <c r="D181" s="6" t="str">
        <f>[6]DES__C_C_E!$L183</f>
        <v/>
      </c>
      <c r="E181" s="6" t="str">
        <f t="shared" si="5"/>
        <v/>
      </c>
      <c r="F181" s="6" t="str">
        <f>[6]DES__C_C_E!$M183</f>
        <v/>
      </c>
    </row>
    <row r="182" spans="1:6" ht="15.75" thickBot="1" x14ac:dyDescent="0.3">
      <c r="A182" s="8" t="str">
        <f>[6]DES__C_C_E!$A184</f>
        <v/>
      </c>
      <c r="B182" s="6" t="str">
        <f>[6]DES__C_C_E!$K184</f>
        <v/>
      </c>
      <c r="C182" s="6" t="str">
        <f t="shared" si="4"/>
        <v/>
      </c>
      <c r="D182" s="6" t="str">
        <f>[6]DES__C_C_E!$L184</f>
        <v/>
      </c>
      <c r="E182" s="6" t="str">
        <f t="shared" si="5"/>
        <v/>
      </c>
      <c r="F182" s="6" t="str">
        <f>[6]DES__C_C_E!$M184</f>
        <v/>
      </c>
    </row>
    <row r="183" spans="1:6" ht="15.75" thickBot="1" x14ac:dyDescent="0.3">
      <c r="A183" s="8" t="str">
        <f>[6]DES__C_C_E!$A185</f>
        <v/>
      </c>
      <c r="B183" s="6" t="str">
        <f>[6]DES__C_C_E!$K185</f>
        <v/>
      </c>
      <c r="C183" s="6" t="str">
        <f t="shared" si="4"/>
        <v/>
      </c>
      <c r="D183" s="6" t="str">
        <f>[6]DES__C_C_E!$L185</f>
        <v/>
      </c>
      <c r="E183" s="6" t="str">
        <f t="shared" si="5"/>
        <v/>
      </c>
      <c r="F183" s="6" t="str">
        <f>[6]DES__C_C_E!$M185</f>
        <v/>
      </c>
    </row>
    <row r="184" spans="1:6" ht="15.75" thickBot="1" x14ac:dyDescent="0.3">
      <c r="A184" s="8" t="str">
        <f>[6]DES__C_C_E!$A186</f>
        <v/>
      </c>
      <c r="B184" s="6" t="str">
        <f>[6]DES__C_C_E!$K186</f>
        <v/>
      </c>
      <c r="C184" s="6" t="str">
        <f t="shared" si="4"/>
        <v/>
      </c>
      <c r="D184" s="6" t="str">
        <f>[6]DES__C_C_E!$L186</f>
        <v/>
      </c>
      <c r="E184" s="6" t="str">
        <f t="shared" si="5"/>
        <v/>
      </c>
      <c r="F184" s="6" t="str">
        <f>[6]DES__C_C_E!$M186</f>
        <v/>
      </c>
    </row>
    <row r="185" spans="1:6" ht="15.75" thickBot="1" x14ac:dyDescent="0.3">
      <c r="A185" s="8" t="str">
        <f>[6]DES__C_C_E!$A187</f>
        <v/>
      </c>
      <c r="B185" s="6" t="str">
        <f>[6]DES__C_C_E!$K187</f>
        <v/>
      </c>
      <c r="C185" s="6" t="str">
        <f t="shared" si="4"/>
        <v/>
      </c>
      <c r="D185" s="6" t="str">
        <f>[6]DES__C_C_E!$L187</f>
        <v/>
      </c>
      <c r="E185" s="6" t="str">
        <f t="shared" si="5"/>
        <v/>
      </c>
      <c r="F185" s="6" t="str">
        <f>[6]DES__C_C_E!$M187</f>
        <v/>
      </c>
    </row>
    <row r="186" spans="1:6" ht="15.75" thickBot="1" x14ac:dyDescent="0.3">
      <c r="A186" s="8" t="str">
        <f>[6]DES__C_C_E!$A188</f>
        <v/>
      </c>
      <c r="B186" s="6" t="str">
        <f>[6]DES__C_C_E!$K188</f>
        <v/>
      </c>
      <c r="C186" s="6" t="str">
        <f t="shared" si="4"/>
        <v/>
      </c>
      <c r="D186" s="6" t="str">
        <f>[6]DES__C_C_E!$L188</f>
        <v/>
      </c>
      <c r="E186" s="6" t="str">
        <f t="shared" si="5"/>
        <v/>
      </c>
      <c r="F186" s="6" t="str">
        <f>[6]DES__C_C_E!$M188</f>
        <v/>
      </c>
    </row>
    <row r="187" spans="1:6" ht="15.75" thickBot="1" x14ac:dyDescent="0.3">
      <c r="A187" s="8" t="str">
        <f>[6]DES__C_C_E!$A189</f>
        <v/>
      </c>
      <c r="B187" s="6" t="str">
        <f>[6]DES__C_C_E!$K189</f>
        <v/>
      </c>
      <c r="C187" s="6" t="str">
        <f t="shared" si="4"/>
        <v/>
      </c>
      <c r="D187" s="6" t="str">
        <f>[6]DES__C_C_E!$L189</f>
        <v/>
      </c>
      <c r="E187" s="6" t="str">
        <f t="shared" si="5"/>
        <v/>
      </c>
      <c r="F187" s="6" t="str">
        <f>[6]DES__C_C_E!$M189</f>
        <v/>
      </c>
    </row>
    <row r="188" spans="1:6" ht="15.75" thickBot="1" x14ac:dyDescent="0.3">
      <c r="A188" s="8" t="str">
        <f>[6]DES__C_C_E!$A190</f>
        <v/>
      </c>
      <c r="B188" s="6" t="str">
        <f>[6]DES__C_C_E!$K190</f>
        <v/>
      </c>
      <c r="C188" s="6" t="str">
        <f t="shared" si="4"/>
        <v/>
      </c>
      <c r="D188" s="6" t="str">
        <f>[6]DES__C_C_E!$L190</f>
        <v/>
      </c>
      <c r="E188" s="6" t="str">
        <f t="shared" si="5"/>
        <v/>
      </c>
      <c r="F188" s="6" t="str">
        <f>[6]DES__C_C_E!$M190</f>
        <v/>
      </c>
    </row>
    <row r="189" spans="1:6" ht="15.75" thickBot="1" x14ac:dyDescent="0.3">
      <c r="A189" s="8" t="str">
        <f>[6]DES__C_C_E!$A191</f>
        <v/>
      </c>
      <c r="B189" s="6" t="str">
        <f>[6]DES__C_C_E!$K191</f>
        <v/>
      </c>
      <c r="C189" s="6" t="str">
        <f t="shared" si="4"/>
        <v/>
      </c>
      <c r="D189" s="6" t="str">
        <f>[6]DES__C_C_E!$L191</f>
        <v/>
      </c>
      <c r="E189" s="6" t="str">
        <f t="shared" si="5"/>
        <v/>
      </c>
      <c r="F189" s="6" t="str">
        <f>[6]DES__C_C_E!$M191</f>
        <v/>
      </c>
    </row>
    <row r="190" spans="1:6" ht="15.75" thickBot="1" x14ac:dyDescent="0.3">
      <c r="A190" s="8" t="str">
        <f>[6]DES__C_C_E!$A192</f>
        <v/>
      </c>
      <c r="B190" s="6" t="str">
        <f>[6]DES__C_C_E!$K192</f>
        <v/>
      </c>
      <c r="C190" s="6" t="str">
        <f t="shared" si="4"/>
        <v/>
      </c>
      <c r="D190" s="6" t="str">
        <f>[6]DES__C_C_E!$L192</f>
        <v/>
      </c>
      <c r="E190" s="6" t="str">
        <f t="shared" si="5"/>
        <v/>
      </c>
      <c r="F190" s="6" t="str">
        <f>[6]DES__C_C_E!$M192</f>
        <v/>
      </c>
    </row>
    <row r="191" spans="1:6" ht="15.75" thickBot="1" x14ac:dyDescent="0.3">
      <c r="A191" s="8" t="str">
        <f>[6]DES__C_C_E!$A193</f>
        <v/>
      </c>
      <c r="B191" s="6" t="str">
        <f>[6]DES__C_C_E!$K193</f>
        <v/>
      </c>
      <c r="C191" s="6" t="str">
        <f t="shared" si="4"/>
        <v/>
      </c>
      <c r="D191" s="6" t="str">
        <f>[6]DES__C_C_E!$L193</f>
        <v/>
      </c>
      <c r="E191" s="6" t="str">
        <f t="shared" si="5"/>
        <v/>
      </c>
      <c r="F191" s="6" t="str">
        <f>[6]DES__C_C_E!$M193</f>
        <v/>
      </c>
    </row>
    <row r="192" spans="1:6" ht="15.75" thickBot="1" x14ac:dyDescent="0.3">
      <c r="A192" s="8" t="str">
        <f>[6]DES__C_C_E!$A194</f>
        <v/>
      </c>
      <c r="B192" s="6" t="str">
        <f>[6]DES__C_C_E!$K194</f>
        <v/>
      </c>
      <c r="C192" s="6" t="str">
        <f t="shared" si="4"/>
        <v/>
      </c>
      <c r="D192" s="6" t="str">
        <f>[6]DES__C_C_E!$L194</f>
        <v/>
      </c>
      <c r="E192" s="6" t="str">
        <f t="shared" si="5"/>
        <v/>
      </c>
      <c r="F192" s="6" t="str">
        <f>[6]DES__C_C_E!$M194</f>
        <v/>
      </c>
    </row>
    <row r="193" spans="1:6" ht="15.75" thickBot="1" x14ac:dyDescent="0.3">
      <c r="A193" s="8" t="str">
        <f>[6]DES__C_C_E!$A195</f>
        <v/>
      </c>
      <c r="B193" s="6" t="str">
        <f>[6]DES__C_C_E!$K195</f>
        <v/>
      </c>
      <c r="C193" s="6" t="str">
        <f t="shared" si="4"/>
        <v/>
      </c>
      <c r="D193" s="6" t="str">
        <f>[6]DES__C_C_E!$L195</f>
        <v/>
      </c>
      <c r="E193" s="6" t="str">
        <f t="shared" si="5"/>
        <v/>
      </c>
      <c r="F193" s="6" t="str">
        <f>[6]DES__C_C_E!$M195</f>
        <v/>
      </c>
    </row>
    <row r="194" spans="1:6" ht="15.75" thickBot="1" x14ac:dyDescent="0.3">
      <c r="A194" s="8" t="str">
        <f>[6]DES__C_C_E!$A196</f>
        <v/>
      </c>
      <c r="B194" s="6" t="str">
        <f>[6]DES__C_C_E!$K196</f>
        <v/>
      </c>
      <c r="C194" s="6" t="str">
        <f t="shared" si="4"/>
        <v/>
      </c>
      <c r="D194" s="6" t="str">
        <f>[6]DES__C_C_E!$L196</f>
        <v/>
      </c>
      <c r="E194" s="6" t="str">
        <f t="shared" si="5"/>
        <v/>
      </c>
      <c r="F194" s="6" t="str">
        <f>[6]DES__C_C_E!$M196</f>
        <v/>
      </c>
    </row>
    <row r="195" spans="1:6" ht="15.75" thickBot="1" x14ac:dyDescent="0.3">
      <c r="A195" s="8" t="str">
        <f>[6]DES__C_C_E!$A197</f>
        <v/>
      </c>
      <c r="B195" s="6" t="str">
        <f>[6]DES__C_C_E!$K197</f>
        <v/>
      </c>
      <c r="C195" s="6" t="str">
        <f t="shared" ref="C195:C198" si="6">IF($B195="","",IF($B195=0,0,(($B195/$F195)*100)))</f>
        <v/>
      </c>
      <c r="D195" s="6" t="str">
        <f>[6]DES__C_C_E!$L197</f>
        <v/>
      </c>
      <c r="E195" s="6" t="str">
        <f t="shared" ref="E195:E198" si="7">IF($D195="","",IF(($D195)=0,0,(($D195/$F195)*100)))</f>
        <v/>
      </c>
      <c r="F195" s="6" t="str">
        <f>[6]DES__C_C_E!$M197</f>
        <v/>
      </c>
    </row>
    <row r="196" spans="1:6" ht="15.75" thickBot="1" x14ac:dyDescent="0.3">
      <c r="A196" s="8" t="str">
        <f>[6]DES__C_C_E!$A198</f>
        <v/>
      </c>
      <c r="B196" s="6" t="str">
        <f>[6]DES__C_C_E!$K198</f>
        <v/>
      </c>
      <c r="C196" s="6" t="str">
        <f t="shared" si="6"/>
        <v/>
      </c>
      <c r="D196" s="6" t="str">
        <f>[6]DES__C_C_E!$L198</f>
        <v/>
      </c>
      <c r="E196" s="6" t="str">
        <f t="shared" si="7"/>
        <v/>
      </c>
      <c r="F196" s="6" t="str">
        <f>[6]DES__C_C_E!$M198</f>
        <v/>
      </c>
    </row>
    <row r="197" spans="1:6" ht="15.75" thickBot="1" x14ac:dyDescent="0.3">
      <c r="A197" s="8" t="str">
        <f>[6]DES__C_C_E!$A199</f>
        <v/>
      </c>
      <c r="B197" s="6" t="str">
        <f>[6]DES__C_C_E!$K199</f>
        <v/>
      </c>
      <c r="C197" s="6" t="str">
        <f t="shared" si="6"/>
        <v/>
      </c>
      <c r="D197" s="6" t="str">
        <f>[6]DES__C_C_E!$L199</f>
        <v/>
      </c>
      <c r="E197" s="6" t="str">
        <f t="shared" si="7"/>
        <v/>
      </c>
      <c r="F197" s="6" t="str">
        <f>[6]DES__C_C_E!$M199</f>
        <v/>
      </c>
    </row>
    <row r="198" spans="1:6" ht="15.75" thickBot="1" x14ac:dyDescent="0.3">
      <c r="A198" s="8" t="str">
        <f>[6]DES__C_C_E!$A200</f>
        <v/>
      </c>
      <c r="B198" s="6" t="str">
        <f>[6]DES__C_C_E!$K200</f>
        <v/>
      </c>
      <c r="C198" s="6" t="str">
        <f t="shared" si="6"/>
        <v/>
      </c>
      <c r="D198" s="6" t="str">
        <f>[6]DES__C_C_E!$L200</f>
        <v/>
      </c>
      <c r="E198" s="6" t="str">
        <f t="shared" si="7"/>
        <v/>
      </c>
      <c r="F198" s="6" t="str">
        <f>[6]DES__C_C_E!$M200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368" priority="17">
      <formula>$A2=""</formula>
    </cfRule>
    <cfRule type="expression" dxfId="367" priority="18">
      <formula>$A2="TOTAL"</formula>
    </cfRule>
    <cfRule type="expression" dxfId="366" priority="19">
      <formula>AND($A2&lt;&gt;"",$A2&lt;&gt;"TOTAL")</formula>
    </cfRule>
  </conditionalFormatting>
  <conditionalFormatting sqref="B2:B201">
    <cfRule type="expression" dxfId="365" priority="12">
      <formula>$A2="TOTAL"</formula>
    </cfRule>
    <cfRule type="expression" dxfId="364" priority="15">
      <formula>$A2=""</formula>
    </cfRule>
    <cfRule type="expression" dxfId="363" priority="16">
      <formula>AND($A2&lt;&gt;"",$A2&lt;&gt;"TOTAL")</formula>
    </cfRule>
  </conditionalFormatting>
  <conditionalFormatting sqref="F2:F201">
    <cfRule type="expression" dxfId="362" priority="13">
      <formula>$A2=""</formula>
    </cfRule>
    <cfRule type="expression" dxfId="361" priority="14">
      <formula>$A2&lt;&gt;""</formula>
    </cfRule>
  </conditionalFormatting>
  <conditionalFormatting sqref="C2:C201">
    <cfRule type="expression" dxfId="360" priority="9">
      <formula>$A2="TOTAL"</formula>
    </cfRule>
    <cfRule type="expression" dxfId="359" priority="10">
      <formula>$A2=""</formula>
    </cfRule>
    <cfRule type="expression" dxfId="358" priority="11">
      <formula>AND($A2&lt;&gt;"",$A2&lt;&gt;"TOTAL")</formula>
    </cfRule>
  </conditionalFormatting>
  <conditionalFormatting sqref="E2:E201">
    <cfRule type="expression" dxfId="357" priority="3">
      <formula>$A2="TOTAL"</formula>
    </cfRule>
    <cfRule type="expression" dxfId="356" priority="4">
      <formula>$A2=""</formula>
    </cfRule>
    <cfRule type="expression" dxfId="355" priority="5">
      <formula>AND($A2&lt;&gt;"",$A2&lt;&gt;"TOTAL")</formula>
    </cfRule>
  </conditionalFormatting>
  <conditionalFormatting sqref="D2:D201">
    <cfRule type="expression" dxfId="354" priority="6">
      <formula>$A2="TOTAL"</formula>
    </cfRule>
    <cfRule type="expression" dxfId="353" priority="7">
      <formula>$A2=""</formula>
    </cfRule>
    <cfRule type="expression" dxfId="352" priority="8">
      <formula>AND($A2&lt;&gt;"",$A2&lt;&gt;"TOTAL")</formula>
    </cfRule>
  </conditionalFormatting>
  <conditionalFormatting sqref="A1:F1">
    <cfRule type="expression" dxfId="351" priority="1">
      <formula>"Total"</formula>
    </cfRule>
    <cfRule type="cellIs" dxfId="350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L201"/>
  <sheetViews>
    <sheetView workbookViewId="0">
      <selection activeCell="E24" sqref="E24"/>
    </sheetView>
  </sheetViews>
  <sheetFormatPr baseColWidth="10" defaultRowHeight="15" x14ac:dyDescent="0.25"/>
  <cols>
    <col min="1" max="1" width="30.42578125" customWidth="1"/>
  </cols>
  <sheetData>
    <row r="1" spans="1:9" ht="15.75" thickBot="1" x14ac:dyDescent="0.3">
      <c r="A1" s="5" t="s">
        <v>34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9" ht="15.75" thickBot="1" x14ac:dyDescent="0.3">
      <c r="A2" s="8" t="str">
        <f>[6]DES__SUBUNIDAD_SECCIÓN_UBIC_!$A4</f>
        <v>Agricultura y Alimentación</v>
      </c>
      <c r="B2" s="6">
        <f>[6]DES__SUBUNIDAD_SECCIÓN_UBIC_!$H4</f>
        <v>21</v>
      </c>
      <c r="C2" s="6">
        <f>IF($B2="","",IF($B2=0,0,(($B2/$F2)*100)))</f>
        <v>60</v>
      </c>
      <c r="D2" s="6">
        <f>[6]DES__SUBUNIDAD_SECCIÓN_UBIC_!$I4</f>
        <v>14</v>
      </c>
      <c r="E2" s="6">
        <f>IF($D2="","",IF(($D2)=0,0,(($D2/$F2)*100)))</f>
        <v>40</v>
      </c>
      <c r="F2" s="6">
        <f>[6]DES__SUBUNIDAD_SECCIÓN_UBIC_!$J4</f>
        <v>35</v>
      </c>
    </row>
    <row r="3" spans="1:9" ht="15.75" thickBot="1" x14ac:dyDescent="0.3">
      <c r="A3" s="8" t="str">
        <f>[6]DES__SUBUNIDAD_SECCIÓN_UBIC_!$A5</f>
        <v>Ciencias de la Educación</v>
      </c>
      <c r="B3" s="6">
        <f>[6]DES__SUBUNIDAD_SECCIÓN_UBIC_!$H5</f>
        <v>23</v>
      </c>
      <c r="C3" s="6">
        <f t="shared" ref="C3:C66" si="0">IF($B3="","",IF($B3=0,0,(($B3/$F3)*100)))</f>
        <v>58.974358974358978</v>
      </c>
      <c r="D3" s="6">
        <f>[6]DES__SUBUNIDAD_SECCIÓN_UBIC_!$I5</f>
        <v>16</v>
      </c>
      <c r="E3" s="6">
        <f t="shared" ref="E3:E66" si="1">IF($D3="","",IF(($D3)=0,0,(($D3/$F3)*100)))</f>
        <v>41.025641025641022</v>
      </c>
      <c r="F3" s="6">
        <f>[6]DES__SUBUNIDAD_SECCIÓN_UBIC_!$J5</f>
        <v>39</v>
      </c>
    </row>
    <row r="4" spans="1:9" ht="15.75" thickBot="1" x14ac:dyDescent="0.3">
      <c r="A4" s="8" t="str">
        <f>[6]DES__SUBUNIDAD_SECCIÓN_UBIC_!$A6</f>
        <v>Ciencias Humanas</v>
      </c>
      <c r="B4" s="6">
        <f>[6]DES__SUBUNIDAD_SECCIÓN_UBIC_!$H6</f>
        <v>14</v>
      </c>
      <c r="C4" s="6">
        <f t="shared" si="0"/>
        <v>43.75</v>
      </c>
      <c r="D4" s="6">
        <f>[6]DES__SUBUNIDAD_SECCIÓN_UBIC_!$I6</f>
        <v>18</v>
      </c>
      <c r="E4" s="6">
        <f t="shared" si="1"/>
        <v>56.25</v>
      </c>
      <c r="F4" s="6">
        <f>[6]DES__SUBUNIDAD_SECCIÓN_UBIC_!$J6</f>
        <v>32</v>
      </c>
      <c r="H4" s="17"/>
    </row>
    <row r="5" spans="1:9" ht="15.75" thickBot="1" x14ac:dyDescent="0.3">
      <c r="A5" s="8" t="str">
        <f>[6]DES__SUBUNIDAD_SECCIÓN_UBIC_!$A7</f>
        <v>Derecho</v>
      </c>
      <c r="B5" s="6">
        <f>[6]DES__SUBUNIDAD_SECCIÓN_UBIC_!$H7</f>
        <v>18</v>
      </c>
      <c r="C5" s="6">
        <f t="shared" si="0"/>
        <v>45</v>
      </c>
      <c r="D5" s="6">
        <f>[6]DES__SUBUNIDAD_SECCIÓN_UBIC_!$I7</f>
        <v>22</v>
      </c>
      <c r="E5" s="6">
        <f t="shared" si="1"/>
        <v>55.000000000000007</v>
      </c>
      <c r="F5" s="6">
        <f>[6]DES__SUBUNIDAD_SECCIÓN_UBIC_!$J7</f>
        <v>40</v>
      </c>
      <c r="H5" s="17"/>
    </row>
    <row r="6" spans="1:9" ht="15.75" thickBot="1" x14ac:dyDescent="0.3">
      <c r="A6" s="8" t="str">
        <f>[6]DES__SUBUNIDAD_SECCIÓN_UBIC_!$A8</f>
        <v>Economía y Empresa</v>
      </c>
      <c r="B6" s="6">
        <f>[6]DES__SUBUNIDAD_SECCIÓN_UBIC_!$H8</f>
        <v>19</v>
      </c>
      <c r="C6" s="6">
        <f t="shared" si="0"/>
        <v>43.18181818181818</v>
      </c>
      <c r="D6" s="6">
        <f>[6]DES__SUBUNIDAD_SECCIÓN_UBIC_!$I8</f>
        <v>25</v>
      </c>
      <c r="E6" s="6">
        <f t="shared" si="1"/>
        <v>56.81818181818182</v>
      </c>
      <c r="F6" s="6">
        <f>[6]DES__SUBUNIDAD_SECCIÓN_UBIC_!$J8</f>
        <v>44</v>
      </c>
      <c r="H6" s="17"/>
    </row>
    <row r="7" spans="1:9" ht="15.75" thickBot="1" x14ac:dyDescent="0.3">
      <c r="A7" s="8" t="str">
        <f>[6]DES__SUBUNIDAD_SECCIÓN_UBIC_!$A9</f>
        <v>Filologías Hispánica y Clásicas</v>
      </c>
      <c r="B7" s="6">
        <f>[6]DES__SUBUNIDAD_SECCIÓN_UBIC_!$H9</f>
        <v>10</v>
      </c>
      <c r="C7" s="6">
        <f t="shared" si="0"/>
        <v>47.619047619047613</v>
      </c>
      <c r="D7" s="6">
        <f>[6]DES__SUBUNIDAD_SECCIÓN_UBIC_!$I9</f>
        <v>11</v>
      </c>
      <c r="E7" s="6">
        <f t="shared" si="1"/>
        <v>52.380952380952387</v>
      </c>
      <c r="F7" s="6">
        <f>[6]DES__SUBUNIDAD_SECCIÓN_UBIC_!$J9</f>
        <v>21</v>
      </c>
      <c r="H7" s="17"/>
    </row>
    <row r="8" spans="1:9" ht="15.75" thickBot="1" x14ac:dyDescent="0.3">
      <c r="A8" s="8" t="str">
        <f>[6]DES__SUBUNIDAD_SECCIÓN_UBIC_!$A10</f>
        <v>Filologías Modernas</v>
      </c>
      <c r="B8" s="6">
        <f>[6]DES__SUBUNIDAD_SECCIÓN_UBIC_!$H10</f>
        <v>18</v>
      </c>
      <c r="C8" s="6">
        <f t="shared" si="0"/>
        <v>60</v>
      </c>
      <c r="D8" s="6">
        <f>[6]DES__SUBUNIDAD_SECCIÓN_UBIC_!$I10</f>
        <v>12</v>
      </c>
      <c r="E8" s="6">
        <f t="shared" si="1"/>
        <v>40</v>
      </c>
      <c r="F8" s="6">
        <f>[6]DES__SUBUNIDAD_SECCIÓN_UBIC_!$J10</f>
        <v>30</v>
      </c>
      <c r="H8" s="17"/>
    </row>
    <row r="9" spans="1:9" ht="15.75" thickBot="1" x14ac:dyDescent="0.3">
      <c r="A9" s="8" t="str">
        <f>[6]DES__SUBUNIDAD_SECCIÓN_UBIC_!$A11</f>
        <v>Ingeniería Eléctrica</v>
      </c>
      <c r="B9" s="6">
        <f>[6]DES__SUBUNIDAD_SECCIÓN_UBIC_!$H11</f>
        <v>2</v>
      </c>
      <c r="C9" s="6">
        <f t="shared" si="0"/>
        <v>8</v>
      </c>
      <c r="D9" s="6">
        <f>[6]DES__SUBUNIDAD_SECCIÓN_UBIC_!$I11</f>
        <v>23</v>
      </c>
      <c r="E9" s="6">
        <f t="shared" si="1"/>
        <v>92</v>
      </c>
      <c r="F9" s="6">
        <f>[6]DES__SUBUNIDAD_SECCIÓN_UBIC_!$J11</f>
        <v>25</v>
      </c>
      <c r="H9" s="17"/>
    </row>
    <row r="10" spans="1:9" ht="15.75" thickBot="1" x14ac:dyDescent="0.3">
      <c r="A10" s="8" t="str">
        <f>[6]DES__SUBUNIDAD_SECCIÓN_UBIC_!$A12</f>
        <v>Ingeniería Mecánica</v>
      </c>
      <c r="B10" s="6">
        <f>[6]DES__SUBUNIDAD_SECCIÓN_UBIC_!$H12</f>
        <v>6</v>
      </c>
      <c r="C10" s="6">
        <f t="shared" si="0"/>
        <v>18.75</v>
      </c>
      <c r="D10" s="6">
        <f>[6]DES__SUBUNIDAD_SECCIÓN_UBIC_!$I12</f>
        <v>26</v>
      </c>
      <c r="E10" s="6">
        <f t="shared" si="1"/>
        <v>81.25</v>
      </c>
      <c r="F10" s="6">
        <f>[6]DES__SUBUNIDAD_SECCIÓN_UBIC_!$J12</f>
        <v>32</v>
      </c>
      <c r="H10" s="17"/>
    </row>
    <row r="11" spans="1:9" ht="15.75" thickBot="1" x14ac:dyDescent="0.3">
      <c r="A11" s="8" t="str">
        <f>[6]DES__SUBUNIDAD_SECCIÓN_UBIC_!$A13</f>
        <v>Matemáticas y Computación</v>
      </c>
      <c r="B11" s="6">
        <f>[6]DES__SUBUNIDAD_SECCIÓN_UBIC_!$H13</f>
        <v>15</v>
      </c>
      <c r="C11" s="6">
        <f t="shared" si="0"/>
        <v>31.914893617021278</v>
      </c>
      <c r="D11" s="6">
        <f>[6]DES__SUBUNIDAD_SECCIÓN_UBIC_!$I13</f>
        <v>32</v>
      </c>
      <c r="E11" s="6">
        <f t="shared" si="1"/>
        <v>68.085106382978722</v>
      </c>
      <c r="F11" s="6">
        <f>[6]DES__SUBUNIDAD_SECCIÓN_UBIC_!$J13</f>
        <v>47</v>
      </c>
      <c r="H11" s="17"/>
    </row>
    <row r="12" spans="1:9" ht="15.75" thickBot="1" x14ac:dyDescent="0.3">
      <c r="A12" s="8" t="str">
        <f>[6]DES__SUBUNIDAD_SECCIÓN_UBIC_!$A14</f>
        <v>Química</v>
      </c>
      <c r="B12" s="6">
        <f>[6]DES__SUBUNIDAD_SECCIÓN_UBIC_!$H14</f>
        <v>15</v>
      </c>
      <c r="C12" s="6">
        <f t="shared" si="0"/>
        <v>39.473684210526315</v>
      </c>
      <c r="D12" s="6">
        <f>[6]DES__SUBUNIDAD_SECCIÓN_UBIC_!$I14</f>
        <v>23</v>
      </c>
      <c r="E12" s="6">
        <f t="shared" si="1"/>
        <v>60.526315789473685</v>
      </c>
      <c r="F12" s="6">
        <f>[6]DES__SUBUNIDAD_SECCIÓN_UBIC_!$J14</f>
        <v>38</v>
      </c>
      <c r="H12" s="17"/>
    </row>
    <row r="13" spans="1:9" ht="15.75" thickBot="1" x14ac:dyDescent="0.3">
      <c r="A13" s="8" t="str">
        <f>[6]DES__SUBUNIDAD_SECCIÓN_UBIC_!$A15</f>
        <v>TOTAL</v>
      </c>
      <c r="B13" s="6">
        <f>[6]DES__SUBUNIDAD_SECCIÓN_UBIC_!$H15</f>
        <v>161</v>
      </c>
      <c r="C13" s="6">
        <f t="shared" si="0"/>
        <v>42.036553524804177</v>
      </c>
      <c r="D13" s="6">
        <f>[6]DES__SUBUNIDAD_SECCIÓN_UBIC_!$I15</f>
        <v>222</v>
      </c>
      <c r="E13" s="6">
        <f t="shared" si="1"/>
        <v>57.963446475195823</v>
      </c>
      <c r="F13" s="6">
        <f>[6]DES__SUBUNIDAD_SECCIÓN_UBIC_!$J15</f>
        <v>383</v>
      </c>
    </row>
    <row r="14" spans="1:9" ht="15.75" thickBot="1" x14ac:dyDescent="0.3">
      <c r="A14" s="8" t="str">
        <f>[6]DES__SUBUNIDAD_SECCIÓN_UBIC_!$A16</f>
        <v/>
      </c>
      <c r="B14" s="6" t="str">
        <f>[6]DES__SUBUNIDAD_SECCIÓN_UBIC_!$H16</f>
        <v/>
      </c>
      <c r="C14" s="6" t="str">
        <f t="shared" si="0"/>
        <v/>
      </c>
      <c r="D14" s="6" t="str">
        <f>[6]DES__SUBUNIDAD_SECCIÓN_UBIC_!$I16</f>
        <v/>
      </c>
      <c r="E14" s="6" t="str">
        <f t="shared" si="1"/>
        <v/>
      </c>
      <c r="F14" s="6" t="str">
        <f>[6]DES__SUBUNIDAD_SECCIÓN_UBIC_!$J16</f>
        <v/>
      </c>
    </row>
    <row r="15" spans="1:9" ht="15.75" thickBot="1" x14ac:dyDescent="0.3">
      <c r="A15" s="8" t="str">
        <f>[6]DES__SUBUNIDAD_SECCIÓN_UBIC_!$A17</f>
        <v/>
      </c>
      <c r="B15" s="6" t="str">
        <f>[6]DES__SUBUNIDAD_SECCIÓN_UBIC_!$H17</f>
        <v/>
      </c>
      <c r="C15" s="6" t="str">
        <f t="shared" si="0"/>
        <v/>
      </c>
      <c r="D15" s="6" t="str">
        <f>[6]DES__SUBUNIDAD_SECCIÓN_UBIC_!$I17</f>
        <v/>
      </c>
      <c r="E15" s="6" t="str">
        <f t="shared" si="1"/>
        <v/>
      </c>
      <c r="F15" s="6" t="str">
        <f>[6]DES__SUBUNIDAD_SECCIÓN_UBIC_!$J17</f>
        <v/>
      </c>
    </row>
    <row r="16" spans="1:9" ht="15.75" thickBot="1" x14ac:dyDescent="0.3">
      <c r="A16" s="8" t="str">
        <f>[6]DES__SUBUNIDAD_SECCIÓN_UBIC_!$A18</f>
        <v/>
      </c>
      <c r="B16" s="6" t="str">
        <f>[6]DES__SUBUNIDAD_SECCIÓN_UBIC_!$H18</f>
        <v/>
      </c>
      <c r="C16" s="6" t="str">
        <f t="shared" si="0"/>
        <v/>
      </c>
      <c r="D16" s="6" t="str">
        <f>[6]DES__SUBUNIDAD_SECCIÓN_UBIC_!$I18</f>
        <v/>
      </c>
      <c r="E16" s="6" t="str">
        <f t="shared" si="1"/>
        <v/>
      </c>
      <c r="F16" s="6" t="str">
        <f>[6]DES__SUBUNIDAD_SECCIÓN_UBIC_!$J18</f>
        <v/>
      </c>
      <c r="I16" s="17"/>
    </row>
    <row r="17" spans="1:12" ht="15.75" thickBot="1" x14ac:dyDescent="0.3">
      <c r="A17" s="8" t="str">
        <f>[6]DES__SUBUNIDAD_SECCIÓN_UBIC_!$A19</f>
        <v/>
      </c>
      <c r="B17" s="6" t="str">
        <f>[6]DES__SUBUNIDAD_SECCIÓN_UBIC_!$H19</f>
        <v/>
      </c>
      <c r="C17" s="6" t="str">
        <f t="shared" si="0"/>
        <v/>
      </c>
      <c r="D17" s="6" t="str">
        <f>[6]DES__SUBUNIDAD_SECCIÓN_UBIC_!$I19</f>
        <v/>
      </c>
      <c r="E17" s="6" t="str">
        <f t="shared" si="1"/>
        <v/>
      </c>
      <c r="F17" s="6" t="str">
        <f>[6]DES__SUBUNIDAD_SECCIÓN_UBIC_!$J19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[6]DES__SUBUNIDAD_SECCIÓN_UBIC_!$A20</f>
        <v/>
      </c>
      <c r="B18" s="6" t="str">
        <f>[6]DES__SUBUNIDAD_SECCIÓN_UBIC_!$H20</f>
        <v/>
      </c>
      <c r="C18" s="6" t="str">
        <f t="shared" si="0"/>
        <v/>
      </c>
      <c r="D18" s="6" t="str">
        <f>[6]DES__SUBUNIDAD_SECCIÓN_UBIC_!$I20</f>
        <v/>
      </c>
      <c r="E18" s="6" t="str">
        <f t="shared" si="1"/>
        <v/>
      </c>
      <c r="F18" s="6" t="str">
        <f>[6]DES__SUBUNIDAD_SECCIÓN_UBIC_!$J20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[6]DES__SUBUNIDAD_SECCIÓN_UBIC_!$A21</f>
        <v/>
      </c>
      <c r="B19" s="6" t="str">
        <f>[6]DES__SUBUNIDAD_SECCIÓN_UBIC_!$H21</f>
        <v/>
      </c>
      <c r="C19" s="6" t="str">
        <f t="shared" si="0"/>
        <v/>
      </c>
      <c r="D19" s="6" t="str">
        <f>[6]DES__SUBUNIDAD_SECCIÓN_UBIC_!$I21</f>
        <v/>
      </c>
      <c r="E19" s="6" t="str">
        <f t="shared" si="1"/>
        <v/>
      </c>
      <c r="F19" s="6" t="str">
        <f>[6]DES__SUBUNIDAD_SECCIÓN_UBIC_!$J21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[6]DES__SUBUNIDAD_SECCIÓN_UBIC_!$A22</f>
        <v/>
      </c>
      <c r="B20" s="6" t="str">
        <f>[6]DES__SUBUNIDAD_SECCIÓN_UBIC_!$H22</f>
        <v/>
      </c>
      <c r="C20" s="6" t="str">
        <f t="shared" si="0"/>
        <v/>
      </c>
      <c r="D20" s="6" t="str">
        <f>[6]DES__SUBUNIDAD_SECCIÓN_UBIC_!$I22</f>
        <v/>
      </c>
      <c r="E20" s="6" t="str">
        <f t="shared" si="1"/>
        <v/>
      </c>
      <c r="F20" s="6" t="str">
        <f>[6]DES__SUBUNIDAD_SECCIÓN_UBIC_!$J22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[6]DES__SUBUNIDAD_SECCIÓN_UBIC_!$A23</f>
        <v/>
      </c>
      <c r="B21" s="6" t="str">
        <f>[6]DES__SUBUNIDAD_SECCIÓN_UBIC_!$H23</f>
        <v/>
      </c>
      <c r="C21" s="6" t="str">
        <f t="shared" si="0"/>
        <v/>
      </c>
      <c r="D21" s="6" t="str">
        <f>[6]DES__SUBUNIDAD_SECCIÓN_UBIC_!$I23</f>
        <v/>
      </c>
      <c r="E21" s="6" t="str">
        <f t="shared" si="1"/>
        <v/>
      </c>
      <c r="F21" s="6" t="str">
        <f>[6]DES__SUBUNIDAD_SECCIÓN_UBIC_!$J23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[6]DES__SUBUNIDAD_SECCIÓN_UBIC_!$A24</f>
        <v/>
      </c>
      <c r="B22" s="6" t="str">
        <f>[6]DES__SUBUNIDAD_SECCIÓN_UBIC_!$H24</f>
        <v/>
      </c>
      <c r="C22" s="6" t="str">
        <f t="shared" si="0"/>
        <v/>
      </c>
      <c r="D22" s="6" t="str">
        <f>[6]DES__SUBUNIDAD_SECCIÓN_UBIC_!$I24</f>
        <v/>
      </c>
      <c r="E22" s="6" t="str">
        <f t="shared" si="1"/>
        <v/>
      </c>
      <c r="F22" s="6" t="str">
        <f>[6]DES__SUBUNIDAD_SECCIÓN_UBIC_!$J24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[6]DES__SUBUNIDAD_SECCIÓN_UBIC_!$A25</f>
        <v/>
      </c>
      <c r="B23" s="6" t="str">
        <f>[6]DES__SUBUNIDAD_SECCIÓN_UBIC_!$H25</f>
        <v/>
      </c>
      <c r="C23" s="6" t="str">
        <f t="shared" si="0"/>
        <v/>
      </c>
      <c r="D23" s="6" t="str">
        <f>[6]DES__SUBUNIDAD_SECCIÓN_UBIC_!$I25</f>
        <v/>
      </c>
      <c r="E23" s="6" t="str">
        <f t="shared" si="1"/>
        <v/>
      </c>
      <c r="F23" s="6" t="str">
        <f>[6]DES__SUBUNIDAD_SECCIÓN_UBIC_!$J25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[6]DES__SUBUNIDAD_SECCIÓN_UBIC_!$A26</f>
        <v/>
      </c>
      <c r="B24" s="6" t="str">
        <f>[6]DES__SUBUNIDAD_SECCIÓN_UBIC_!$H26</f>
        <v/>
      </c>
      <c r="C24" s="6" t="str">
        <f t="shared" si="0"/>
        <v/>
      </c>
      <c r="D24" s="6" t="str">
        <f>[6]DES__SUBUNIDAD_SECCIÓN_UBIC_!$I26</f>
        <v/>
      </c>
      <c r="E24" s="6" t="str">
        <f t="shared" si="1"/>
        <v/>
      </c>
      <c r="F24" s="6" t="str">
        <f>[6]DES__SUBUNIDAD_SECCIÓN_UBIC_!$J26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[6]DES__SUBUNIDAD_SECCIÓN_UBIC_!$A27</f>
        <v/>
      </c>
      <c r="B25" s="6" t="str">
        <f>[6]DES__SUBUNIDAD_SECCIÓN_UBIC_!$H27</f>
        <v/>
      </c>
      <c r="C25" s="6" t="str">
        <f t="shared" si="0"/>
        <v/>
      </c>
      <c r="D25" s="6" t="str">
        <f>[6]DES__SUBUNIDAD_SECCIÓN_UBIC_!$I27</f>
        <v/>
      </c>
      <c r="E25" s="6" t="str">
        <f t="shared" si="1"/>
        <v/>
      </c>
      <c r="F25" s="6" t="str">
        <f>[6]DES__SUBUNIDAD_SECCIÓN_UBIC_!$J27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[6]DES__SUBUNIDAD_SECCIÓN_UBIC_!$A28</f>
        <v/>
      </c>
      <c r="B26" s="6" t="str">
        <f>[6]DES__SUBUNIDAD_SECCIÓN_UBIC_!$H28</f>
        <v/>
      </c>
      <c r="C26" s="6" t="str">
        <f t="shared" si="0"/>
        <v/>
      </c>
      <c r="D26" s="6" t="str">
        <f>[6]DES__SUBUNIDAD_SECCIÓN_UBIC_!$I28</f>
        <v/>
      </c>
      <c r="E26" s="6" t="str">
        <f t="shared" si="1"/>
        <v/>
      </c>
      <c r="F26" s="6" t="str">
        <f>[6]DES__SUBUNIDAD_SECCIÓN_UBIC_!$J28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[6]DES__SUBUNIDAD_SECCIÓN_UBIC_!$A29</f>
        <v/>
      </c>
      <c r="B27" s="6" t="str">
        <f>[6]DES__SUBUNIDAD_SECCIÓN_UBIC_!$H29</f>
        <v/>
      </c>
      <c r="C27" s="6" t="str">
        <f t="shared" si="0"/>
        <v/>
      </c>
      <c r="D27" s="6" t="str">
        <f>[6]DES__SUBUNIDAD_SECCIÓN_UBIC_!$I29</f>
        <v/>
      </c>
      <c r="E27" s="6" t="str">
        <f t="shared" si="1"/>
        <v/>
      </c>
      <c r="F27" s="6" t="str">
        <f>[6]DES__SUBUNIDAD_SECCIÓN_UBIC_!$J29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[6]DES__SUBUNIDAD_SECCIÓN_UBIC_!$A30</f>
        <v/>
      </c>
      <c r="B28" s="6" t="str">
        <f>[6]DES__SUBUNIDAD_SECCIÓN_UBIC_!$H30</f>
        <v/>
      </c>
      <c r="C28" s="6" t="str">
        <f t="shared" si="0"/>
        <v/>
      </c>
      <c r="D28" s="6" t="str">
        <f>[6]DES__SUBUNIDAD_SECCIÓN_UBIC_!$I30</f>
        <v/>
      </c>
      <c r="E28" s="6" t="str">
        <f t="shared" si="1"/>
        <v/>
      </c>
      <c r="F28" s="6" t="str">
        <f>[6]DES__SUBUNIDAD_SECCIÓN_UBIC_!$J30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[6]DES__SUBUNIDAD_SECCIÓN_UBIC_!$A31</f>
        <v/>
      </c>
      <c r="B29" s="6" t="str">
        <f>[6]DES__SUBUNIDAD_SECCIÓN_UBIC_!$H31</f>
        <v/>
      </c>
      <c r="C29" s="6" t="str">
        <f t="shared" si="0"/>
        <v/>
      </c>
      <c r="D29" s="6" t="str">
        <f>[6]DES__SUBUNIDAD_SECCIÓN_UBIC_!$I31</f>
        <v/>
      </c>
      <c r="E29" s="6" t="str">
        <f t="shared" si="1"/>
        <v/>
      </c>
      <c r="F29" s="6" t="str">
        <f>[6]DES__SUBUNIDAD_SECCIÓN_UBIC_!$J31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[6]DES__SUBUNIDAD_SECCIÓN_UBIC_!$A32</f>
        <v/>
      </c>
      <c r="B30" s="6" t="str">
        <f>[6]DES__SUBUNIDAD_SECCIÓN_UBIC_!$H32</f>
        <v/>
      </c>
      <c r="C30" s="6" t="str">
        <f t="shared" si="0"/>
        <v/>
      </c>
      <c r="D30" s="6" t="str">
        <f>[6]DES__SUBUNIDAD_SECCIÓN_UBIC_!$I32</f>
        <v/>
      </c>
      <c r="E30" s="6" t="str">
        <f t="shared" si="1"/>
        <v/>
      </c>
      <c r="F30" s="6" t="str">
        <f>[6]DES__SUBUNIDAD_SECCIÓN_UBIC_!$J32</f>
        <v/>
      </c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[6]DES__SUBUNIDAD_SECCIÓN_UBIC_!$A33</f>
        <v/>
      </c>
      <c r="B31" s="6" t="str">
        <f>[6]DES__SUBUNIDAD_SECCIÓN_UBIC_!$H33</f>
        <v/>
      </c>
      <c r="C31" s="6" t="str">
        <f t="shared" si="0"/>
        <v/>
      </c>
      <c r="D31" s="6" t="str">
        <f>[6]DES__SUBUNIDAD_SECCIÓN_UBIC_!$I33</f>
        <v/>
      </c>
      <c r="E31" s="6" t="str">
        <f t="shared" si="1"/>
        <v/>
      </c>
      <c r="F31" s="6" t="str">
        <f>[6]DES__SUBUNIDAD_SECCIÓN_UBIC_!$J33</f>
        <v/>
      </c>
      <c r="G31" s="17"/>
      <c r="H31" s="17"/>
      <c r="I31" s="17"/>
      <c r="J31" s="17"/>
      <c r="K31" s="17"/>
      <c r="L31" s="17"/>
    </row>
    <row r="32" spans="1:12" ht="15.75" thickBot="1" x14ac:dyDescent="0.3">
      <c r="A32" s="8" t="str">
        <f>[6]DES__SUBUNIDAD_SECCIÓN_UBIC_!$A34</f>
        <v/>
      </c>
      <c r="B32" s="6" t="str">
        <f>[6]DES__SUBUNIDAD_SECCIÓN_UBIC_!$H34</f>
        <v/>
      </c>
      <c r="C32" s="6" t="str">
        <f t="shared" si="0"/>
        <v/>
      </c>
      <c r="D32" s="6" t="str">
        <f>[6]DES__SUBUNIDAD_SECCIÓN_UBIC_!$I34</f>
        <v/>
      </c>
      <c r="E32" s="6" t="str">
        <f t="shared" si="1"/>
        <v/>
      </c>
      <c r="F32" s="6" t="str">
        <f>[6]DES__SUBUNIDAD_SECCIÓN_UBIC_!$J34</f>
        <v/>
      </c>
    </row>
    <row r="33" spans="1:6" ht="15.75" thickBot="1" x14ac:dyDescent="0.3">
      <c r="A33" s="8" t="str">
        <f>[6]DES__SUBUNIDAD_SECCIÓN_UBIC_!$A35</f>
        <v/>
      </c>
      <c r="B33" s="6" t="str">
        <f>[6]DES__SUBUNIDAD_SECCIÓN_UBIC_!$H35</f>
        <v/>
      </c>
      <c r="C33" s="6" t="str">
        <f t="shared" si="0"/>
        <v/>
      </c>
      <c r="D33" s="6" t="str">
        <f>[6]DES__SUBUNIDAD_SECCIÓN_UBIC_!$I35</f>
        <v/>
      </c>
      <c r="E33" s="6" t="str">
        <f t="shared" si="1"/>
        <v/>
      </c>
      <c r="F33" s="6" t="str">
        <f>[6]DES__SUBUNIDAD_SECCIÓN_UBIC_!$J35</f>
        <v/>
      </c>
    </row>
    <row r="34" spans="1:6" ht="15.75" thickBot="1" x14ac:dyDescent="0.3">
      <c r="A34" s="8" t="str">
        <f>[6]DES__SUBUNIDAD_SECCIÓN_UBIC_!$A36</f>
        <v/>
      </c>
      <c r="B34" s="6" t="str">
        <f>[6]DES__SUBUNIDAD_SECCIÓN_UBIC_!$H36</f>
        <v/>
      </c>
      <c r="C34" s="6" t="str">
        <f t="shared" si="0"/>
        <v/>
      </c>
      <c r="D34" s="6" t="str">
        <f>[6]DES__SUBUNIDAD_SECCIÓN_UBIC_!$I36</f>
        <v/>
      </c>
      <c r="E34" s="6" t="str">
        <f t="shared" si="1"/>
        <v/>
      </c>
      <c r="F34" s="6" t="str">
        <f>[6]DES__SUBUNIDAD_SECCIÓN_UBIC_!$J36</f>
        <v/>
      </c>
    </row>
    <row r="35" spans="1:6" ht="15.75" thickBot="1" x14ac:dyDescent="0.3">
      <c r="A35" s="8" t="str">
        <f>[6]DES__SUBUNIDAD_SECCIÓN_UBIC_!$A37</f>
        <v/>
      </c>
      <c r="B35" s="6" t="str">
        <f>[6]DES__SUBUNIDAD_SECCIÓN_UBIC_!$H37</f>
        <v/>
      </c>
      <c r="C35" s="6" t="str">
        <f t="shared" si="0"/>
        <v/>
      </c>
      <c r="D35" s="6" t="str">
        <f>[6]DES__SUBUNIDAD_SECCIÓN_UBIC_!$I37</f>
        <v/>
      </c>
      <c r="E35" s="6" t="str">
        <f t="shared" si="1"/>
        <v/>
      </c>
      <c r="F35" s="6" t="str">
        <f>[6]DES__SUBUNIDAD_SECCIÓN_UBIC_!$J37</f>
        <v/>
      </c>
    </row>
    <row r="36" spans="1:6" ht="15.75" thickBot="1" x14ac:dyDescent="0.3">
      <c r="A36" s="8" t="str">
        <f>[6]DES__SUBUNIDAD_SECCIÓN_UBIC_!$A38</f>
        <v/>
      </c>
      <c r="B36" s="6" t="str">
        <f>[6]DES__SUBUNIDAD_SECCIÓN_UBIC_!$H38</f>
        <v/>
      </c>
      <c r="C36" s="6" t="str">
        <f t="shared" si="0"/>
        <v/>
      </c>
      <c r="D36" s="6" t="str">
        <f>[6]DES__SUBUNIDAD_SECCIÓN_UBIC_!$I38</f>
        <v/>
      </c>
      <c r="E36" s="6" t="str">
        <f t="shared" si="1"/>
        <v/>
      </c>
      <c r="F36" s="6" t="str">
        <f>[6]DES__SUBUNIDAD_SECCIÓN_UBIC_!$J38</f>
        <v/>
      </c>
    </row>
    <row r="37" spans="1:6" ht="15.75" thickBot="1" x14ac:dyDescent="0.3">
      <c r="A37" s="8" t="str">
        <f>[6]DES__SUBUNIDAD_SECCIÓN_UBIC_!$A39</f>
        <v/>
      </c>
      <c r="B37" s="6" t="str">
        <f>[6]DES__SUBUNIDAD_SECCIÓN_UBIC_!$H39</f>
        <v/>
      </c>
      <c r="C37" s="6" t="str">
        <f t="shared" si="0"/>
        <v/>
      </c>
      <c r="D37" s="6" t="str">
        <f>[6]DES__SUBUNIDAD_SECCIÓN_UBIC_!$I39</f>
        <v/>
      </c>
      <c r="E37" s="6" t="str">
        <f t="shared" si="1"/>
        <v/>
      </c>
      <c r="F37" s="6" t="str">
        <f>[6]DES__SUBUNIDAD_SECCIÓN_UBIC_!$J39</f>
        <v/>
      </c>
    </row>
    <row r="38" spans="1:6" ht="15.75" thickBot="1" x14ac:dyDescent="0.3">
      <c r="A38" s="8" t="str">
        <f>[6]DES__SUBUNIDAD_SECCIÓN_UBIC_!$A40</f>
        <v/>
      </c>
      <c r="B38" s="6" t="str">
        <f>[6]DES__SUBUNIDAD_SECCIÓN_UBIC_!$H40</f>
        <v/>
      </c>
      <c r="C38" s="6" t="str">
        <f t="shared" si="0"/>
        <v/>
      </c>
      <c r="D38" s="6" t="str">
        <f>[6]DES__SUBUNIDAD_SECCIÓN_UBIC_!$I40</f>
        <v/>
      </c>
      <c r="E38" s="6" t="str">
        <f t="shared" si="1"/>
        <v/>
      </c>
      <c r="F38" s="6" t="str">
        <f>[6]DES__SUBUNIDAD_SECCIÓN_UBIC_!$J40</f>
        <v/>
      </c>
    </row>
    <row r="39" spans="1:6" ht="15.75" thickBot="1" x14ac:dyDescent="0.3">
      <c r="A39" s="8" t="str">
        <f>[6]DES__SUBUNIDAD_SECCIÓN_UBIC_!$A41</f>
        <v/>
      </c>
      <c r="B39" s="6" t="str">
        <f>[6]DES__SUBUNIDAD_SECCIÓN_UBIC_!$H41</f>
        <v/>
      </c>
      <c r="C39" s="6" t="str">
        <f t="shared" si="0"/>
        <v/>
      </c>
      <c r="D39" s="6" t="str">
        <f>[6]DES__SUBUNIDAD_SECCIÓN_UBIC_!$I41</f>
        <v/>
      </c>
      <c r="E39" s="6" t="str">
        <f t="shared" si="1"/>
        <v/>
      </c>
      <c r="F39" s="6" t="str">
        <f>[6]DES__SUBUNIDAD_SECCIÓN_UBIC_!$J41</f>
        <v/>
      </c>
    </row>
    <row r="40" spans="1:6" ht="15.75" thickBot="1" x14ac:dyDescent="0.3">
      <c r="A40" s="8" t="str">
        <f>[6]DES__SUBUNIDAD_SECCIÓN_UBIC_!$A42</f>
        <v/>
      </c>
      <c r="B40" s="6" t="str">
        <f>[6]DES__SUBUNIDAD_SECCIÓN_UBIC_!$H42</f>
        <v/>
      </c>
      <c r="C40" s="6" t="str">
        <f t="shared" si="0"/>
        <v/>
      </c>
      <c r="D40" s="6" t="str">
        <f>[6]DES__SUBUNIDAD_SECCIÓN_UBIC_!$I42</f>
        <v/>
      </c>
      <c r="E40" s="6" t="str">
        <f t="shared" si="1"/>
        <v/>
      </c>
      <c r="F40" s="6" t="str">
        <f>[6]DES__SUBUNIDAD_SECCIÓN_UBIC_!$J42</f>
        <v/>
      </c>
    </row>
    <row r="41" spans="1:6" ht="15.75" thickBot="1" x14ac:dyDescent="0.3">
      <c r="A41" s="8" t="str">
        <f>[6]DES__SUBUNIDAD_SECCIÓN_UBIC_!$A43</f>
        <v/>
      </c>
      <c r="B41" s="6" t="str">
        <f>[6]DES__SUBUNIDAD_SECCIÓN_UBIC_!$H43</f>
        <v/>
      </c>
      <c r="C41" s="6" t="str">
        <f t="shared" si="0"/>
        <v/>
      </c>
      <c r="D41" s="6" t="str">
        <f>[6]DES__SUBUNIDAD_SECCIÓN_UBIC_!$I43</f>
        <v/>
      </c>
      <c r="E41" s="6" t="str">
        <f t="shared" si="1"/>
        <v/>
      </c>
      <c r="F41" s="6" t="str">
        <f>[6]DES__SUBUNIDAD_SECCIÓN_UBIC_!$J43</f>
        <v/>
      </c>
    </row>
    <row r="42" spans="1:6" ht="15.75" thickBot="1" x14ac:dyDescent="0.3">
      <c r="A42" s="8" t="str">
        <f>[6]DES__SUBUNIDAD_SECCIÓN_UBIC_!$A44</f>
        <v/>
      </c>
      <c r="B42" s="6" t="str">
        <f>[6]DES__SUBUNIDAD_SECCIÓN_UBIC_!$H44</f>
        <v/>
      </c>
      <c r="C42" s="6" t="str">
        <f t="shared" si="0"/>
        <v/>
      </c>
      <c r="D42" s="6" t="str">
        <f>[6]DES__SUBUNIDAD_SECCIÓN_UBIC_!$I44</f>
        <v/>
      </c>
      <c r="E42" s="6" t="str">
        <f t="shared" si="1"/>
        <v/>
      </c>
      <c r="F42" s="6" t="str">
        <f>[6]DES__SUBUNIDAD_SECCIÓN_UBIC_!$J44</f>
        <v/>
      </c>
    </row>
    <row r="43" spans="1:6" ht="15.75" thickBot="1" x14ac:dyDescent="0.3">
      <c r="A43" s="8" t="str">
        <f>[6]DES__SUBUNIDAD_SECCIÓN_UBIC_!$A45</f>
        <v/>
      </c>
      <c r="B43" s="6" t="str">
        <f>[6]DES__SUBUNIDAD_SECCIÓN_UBIC_!$H45</f>
        <v/>
      </c>
      <c r="C43" s="6" t="str">
        <f t="shared" si="0"/>
        <v/>
      </c>
      <c r="D43" s="6" t="str">
        <f>[6]DES__SUBUNIDAD_SECCIÓN_UBIC_!$I45</f>
        <v/>
      </c>
      <c r="E43" s="6" t="str">
        <f t="shared" si="1"/>
        <v/>
      </c>
      <c r="F43" s="6" t="str">
        <f>[6]DES__SUBUNIDAD_SECCIÓN_UBIC_!$J45</f>
        <v/>
      </c>
    </row>
    <row r="44" spans="1:6" ht="15.75" thickBot="1" x14ac:dyDescent="0.3">
      <c r="A44" s="8" t="str">
        <f>[6]DES__SUBUNIDAD_SECCIÓN_UBIC_!$A46</f>
        <v/>
      </c>
      <c r="B44" s="6" t="str">
        <f>[6]DES__SUBUNIDAD_SECCIÓN_UBIC_!$H46</f>
        <v/>
      </c>
      <c r="C44" s="6" t="str">
        <f t="shared" si="0"/>
        <v/>
      </c>
      <c r="D44" s="6" t="str">
        <f>[6]DES__SUBUNIDAD_SECCIÓN_UBIC_!$I46</f>
        <v/>
      </c>
      <c r="E44" s="6" t="str">
        <f t="shared" si="1"/>
        <v/>
      </c>
      <c r="F44" s="6" t="str">
        <f>[6]DES__SUBUNIDAD_SECCIÓN_UBIC_!$J46</f>
        <v/>
      </c>
    </row>
    <row r="45" spans="1:6" ht="15.75" thickBot="1" x14ac:dyDescent="0.3">
      <c r="A45" s="8" t="str">
        <f>[6]DES__SUBUNIDAD_SECCIÓN_UBIC_!$A47</f>
        <v/>
      </c>
      <c r="B45" s="6" t="str">
        <f>[6]DES__SUBUNIDAD_SECCIÓN_UBIC_!$H47</f>
        <v/>
      </c>
      <c r="C45" s="6" t="str">
        <f t="shared" si="0"/>
        <v/>
      </c>
      <c r="D45" s="6" t="str">
        <f>[6]DES__SUBUNIDAD_SECCIÓN_UBIC_!$I47</f>
        <v/>
      </c>
      <c r="E45" s="6" t="str">
        <f t="shared" si="1"/>
        <v/>
      </c>
      <c r="F45" s="6" t="str">
        <f>[6]DES__SUBUNIDAD_SECCIÓN_UBIC_!$J47</f>
        <v/>
      </c>
    </row>
    <row r="46" spans="1:6" ht="15.75" thickBot="1" x14ac:dyDescent="0.3">
      <c r="A46" s="8" t="str">
        <f>[6]DES__SUBUNIDAD_SECCIÓN_UBIC_!$A48</f>
        <v/>
      </c>
      <c r="B46" s="6" t="str">
        <f>[6]DES__SUBUNIDAD_SECCIÓN_UBIC_!$H48</f>
        <v/>
      </c>
      <c r="C46" s="6" t="str">
        <f t="shared" si="0"/>
        <v/>
      </c>
      <c r="D46" s="6" t="str">
        <f>[6]DES__SUBUNIDAD_SECCIÓN_UBIC_!$I48</f>
        <v/>
      </c>
      <c r="E46" s="6" t="str">
        <f t="shared" si="1"/>
        <v/>
      </c>
      <c r="F46" s="6" t="str">
        <f>[6]DES__SUBUNIDAD_SECCIÓN_UBIC_!$J48</f>
        <v/>
      </c>
    </row>
    <row r="47" spans="1:6" ht="15.75" thickBot="1" x14ac:dyDescent="0.3">
      <c r="A47" s="8" t="str">
        <f>[6]DES__SUBUNIDAD_SECCIÓN_UBIC_!$A49</f>
        <v/>
      </c>
      <c r="B47" s="6" t="str">
        <f>[6]DES__SUBUNIDAD_SECCIÓN_UBIC_!$H49</f>
        <v/>
      </c>
      <c r="C47" s="6" t="str">
        <f t="shared" si="0"/>
        <v/>
      </c>
      <c r="D47" s="6" t="str">
        <f>[6]DES__SUBUNIDAD_SECCIÓN_UBIC_!$I49</f>
        <v/>
      </c>
      <c r="E47" s="6" t="str">
        <f t="shared" si="1"/>
        <v/>
      </c>
      <c r="F47" s="6" t="str">
        <f>[6]DES__SUBUNIDAD_SECCIÓN_UBIC_!$J49</f>
        <v/>
      </c>
    </row>
    <row r="48" spans="1:6" ht="15.75" thickBot="1" x14ac:dyDescent="0.3">
      <c r="A48" s="8" t="str">
        <f>[6]DES__SUBUNIDAD_SECCIÓN_UBIC_!$A50</f>
        <v/>
      </c>
      <c r="B48" s="6" t="str">
        <f>[6]DES__SUBUNIDAD_SECCIÓN_UBIC_!$H50</f>
        <v/>
      </c>
      <c r="C48" s="6" t="str">
        <f t="shared" si="0"/>
        <v/>
      </c>
      <c r="D48" s="6" t="str">
        <f>[6]DES__SUBUNIDAD_SECCIÓN_UBIC_!$I50</f>
        <v/>
      </c>
      <c r="E48" s="6" t="str">
        <f t="shared" si="1"/>
        <v/>
      </c>
      <c r="F48" s="6" t="str">
        <f>[6]DES__SUBUNIDAD_SECCIÓN_UBIC_!$J50</f>
        <v/>
      </c>
    </row>
    <row r="49" spans="1:6" ht="15.75" thickBot="1" x14ac:dyDescent="0.3">
      <c r="A49" s="8" t="str">
        <f>[6]DES__SUBUNIDAD_SECCIÓN_UBIC_!$A51</f>
        <v/>
      </c>
      <c r="B49" s="6" t="str">
        <f>[6]DES__SUBUNIDAD_SECCIÓN_UBIC_!$H51</f>
        <v/>
      </c>
      <c r="C49" s="6" t="str">
        <f t="shared" si="0"/>
        <v/>
      </c>
      <c r="D49" s="6" t="str">
        <f>[6]DES__SUBUNIDAD_SECCIÓN_UBIC_!$I51</f>
        <v/>
      </c>
      <c r="E49" s="6" t="str">
        <f t="shared" si="1"/>
        <v/>
      </c>
      <c r="F49" s="6" t="str">
        <f>[6]DES__SUBUNIDAD_SECCIÓN_UBIC_!$J51</f>
        <v/>
      </c>
    </row>
    <row r="50" spans="1:6" ht="15.75" thickBot="1" x14ac:dyDescent="0.3">
      <c r="A50" s="8" t="str">
        <f>[6]DES__SUBUNIDAD_SECCIÓN_UBIC_!$A52</f>
        <v/>
      </c>
      <c r="B50" s="6" t="str">
        <f>[6]DES__SUBUNIDAD_SECCIÓN_UBIC_!$H52</f>
        <v/>
      </c>
      <c r="C50" s="6" t="str">
        <f t="shared" si="0"/>
        <v/>
      </c>
      <c r="D50" s="6" t="str">
        <f>[6]DES__SUBUNIDAD_SECCIÓN_UBIC_!$I52</f>
        <v/>
      </c>
      <c r="E50" s="6" t="str">
        <f t="shared" si="1"/>
        <v/>
      </c>
      <c r="F50" s="6" t="str">
        <f>[6]DES__SUBUNIDAD_SECCIÓN_UBIC_!$J52</f>
        <v/>
      </c>
    </row>
    <row r="51" spans="1:6" ht="15.75" thickBot="1" x14ac:dyDescent="0.3">
      <c r="A51" s="8" t="str">
        <f>[6]DES__SUBUNIDAD_SECCIÓN_UBIC_!$A53</f>
        <v/>
      </c>
      <c r="B51" s="6" t="str">
        <f>[6]DES__SUBUNIDAD_SECCIÓN_UBIC_!$H53</f>
        <v/>
      </c>
      <c r="C51" s="6" t="str">
        <f t="shared" si="0"/>
        <v/>
      </c>
      <c r="D51" s="6" t="str">
        <f>[6]DES__SUBUNIDAD_SECCIÓN_UBIC_!$I53</f>
        <v/>
      </c>
      <c r="E51" s="6" t="str">
        <f t="shared" si="1"/>
        <v/>
      </c>
      <c r="F51" s="6" t="str">
        <f>[6]DES__SUBUNIDAD_SECCIÓN_UBIC_!$J53</f>
        <v/>
      </c>
    </row>
    <row r="52" spans="1:6" ht="15.75" thickBot="1" x14ac:dyDescent="0.3">
      <c r="A52" s="8" t="str">
        <f>[6]DES__SUBUNIDAD_SECCIÓN_UBIC_!$A54</f>
        <v/>
      </c>
      <c r="B52" s="6" t="str">
        <f>[6]DES__SUBUNIDAD_SECCIÓN_UBIC_!$H54</f>
        <v/>
      </c>
      <c r="C52" s="6" t="str">
        <f t="shared" si="0"/>
        <v/>
      </c>
      <c r="D52" s="6" t="str">
        <f>[6]DES__SUBUNIDAD_SECCIÓN_UBIC_!$I54</f>
        <v/>
      </c>
      <c r="E52" s="6" t="str">
        <f t="shared" si="1"/>
        <v/>
      </c>
      <c r="F52" s="6" t="str">
        <f>[6]DES__SUBUNIDAD_SECCIÓN_UBIC_!$J54</f>
        <v/>
      </c>
    </row>
    <row r="53" spans="1:6" ht="15.75" thickBot="1" x14ac:dyDescent="0.3">
      <c r="A53" s="8" t="str">
        <f>[6]DES__SUBUNIDAD_SECCIÓN_UBIC_!$A55</f>
        <v/>
      </c>
      <c r="B53" s="6" t="str">
        <f>[6]DES__SUBUNIDAD_SECCIÓN_UBIC_!$H55</f>
        <v/>
      </c>
      <c r="C53" s="6" t="str">
        <f t="shared" si="0"/>
        <v/>
      </c>
      <c r="D53" s="6" t="str">
        <f>[6]DES__SUBUNIDAD_SECCIÓN_UBIC_!$I55</f>
        <v/>
      </c>
      <c r="E53" s="6" t="str">
        <f t="shared" si="1"/>
        <v/>
      </c>
      <c r="F53" s="6" t="str">
        <f>[6]DES__SUBUNIDAD_SECCIÓN_UBIC_!$J55</f>
        <v/>
      </c>
    </row>
    <row r="54" spans="1:6" ht="15.75" thickBot="1" x14ac:dyDescent="0.3">
      <c r="A54" s="8" t="str">
        <f>[6]DES__SUBUNIDAD_SECCIÓN_UBIC_!$A56</f>
        <v/>
      </c>
      <c r="B54" s="6" t="str">
        <f>[6]DES__SUBUNIDAD_SECCIÓN_UBIC_!$H56</f>
        <v/>
      </c>
      <c r="C54" s="6" t="str">
        <f t="shared" si="0"/>
        <v/>
      </c>
      <c r="D54" s="6" t="str">
        <f>[6]DES__SUBUNIDAD_SECCIÓN_UBIC_!$I56</f>
        <v/>
      </c>
      <c r="E54" s="6" t="str">
        <f t="shared" si="1"/>
        <v/>
      </c>
      <c r="F54" s="6" t="str">
        <f>[6]DES__SUBUNIDAD_SECCIÓN_UBIC_!$J56</f>
        <v/>
      </c>
    </row>
    <row r="55" spans="1:6" ht="15.75" thickBot="1" x14ac:dyDescent="0.3">
      <c r="A55" s="8" t="str">
        <f>[6]DES__SUBUNIDAD_SECCIÓN_UBIC_!$A57</f>
        <v/>
      </c>
      <c r="B55" s="6" t="str">
        <f>[6]DES__SUBUNIDAD_SECCIÓN_UBIC_!$H57</f>
        <v/>
      </c>
      <c r="C55" s="6" t="str">
        <f t="shared" si="0"/>
        <v/>
      </c>
      <c r="D55" s="6" t="str">
        <f>[6]DES__SUBUNIDAD_SECCIÓN_UBIC_!$I57</f>
        <v/>
      </c>
      <c r="E55" s="6" t="str">
        <f t="shared" si="1"/>
        <v/>
      </c>
      <c r="F55" s="6" t="str">
        <f>[6]DES__SUBUNIDAD_SECCIÓN_UBIC_!$J57</f>
        <v/>
      </c>
    </row>
    <row r="56" spans="1:6" ht="15.75" thickBot="1" x14ac:dyDescent="0.3">
      <c r="A56" s="8" t="str">
        <f>[6]DES__SUBUNIDAD_SECCIÓN_UBIC_!$A58</f>
        <v/>
      </c>
      <c r="B56" s="6" t="str">
        <f>[6]DES__SUBUNIDAD_SECCIÓN_UBIC_!$H58</f>
        <v/>
      </c>
      <c r="C56" s="6" t="str">
        <f t="shared" si="0"/>
        <v/>
      </c>
      <c r="D56" s="6" t="str">
        <f>[6]DES__SUBUNIDAD_SECCIÓN_UBIC_!$I58</f>
        <v/>
      </c>
      <c r="E56" s="6" t="str">
        <f t="shared" si="1"/>
        <v/>
      </c>
      <c r="F56" s="6" t="str">
        <f>[6]DES__SUBUNIDAD_SECCIÓN_UBIC_!$J58</f>
        <v/>
      </c>
    </row>
    <row r="57" spans="1:6" ht="15.75" thickBot="1" x14ac:dyDescent="0.3">
      <c r="A57" s="8" t="str">
        <f>[6]DES__SUBUNIDAD_SECCIÓN_UBIC_!$A59</f>
        <v/>
      </c>
      <c r="B57" s="6" t="str">
        <f>[6]DES__SUBUNIDAD_SECCIÓN_UBIC_!$H59</f>
        <v/>
      </c>
      <c r="C57" s="6" t="str">
        <f t="shared" si="0"/>
        <v/>
      </c>
      <c r="D57" s="6" t="str">
        <f>[6]DES__SUBUNIDAD_SECCIÓN_UBIC_!$I59</f>
        <v/>
      </c>
      <c r="E57" s="6" t="str">
        <f t="shared" si="1"/>
        <v/>
      </c>
      <c r="F57" s="6" t="str">
        <f>[6]DES__SUBUNIDAD_SECCIÓN_UBIC_!$J59</f>
        <v/>
      </c>
    </row>
    <row r="58" spans="1:6" ht="15.75" thickBot="1" x14ac:dyDescent="0.3">
      <c r="A58" s="8" t="str">
        <f>[6]DES__SUBUNIDAD_SECCIÓN_UBIC_!$A60</f>
        <v/>
      </c>
      <c r="B58" s="6" t="str">
        <f>[6]DES__SUBUNIDAD_SECCIÓN_UBIC_!$H60</f>
        <v/>
      </c>
      <c r="C58" s="6" t="str">
        <f t="shared" si="0"/>
        <v/>
      </c>
      <c r="D58" s="6" t="str">
        <f>[6]DES__SUBUNIDAD_SECCIÓN_UBIC_!$I60</f>
        <v/>
      </c>
      <c r="E58" s="6" t="str">
        <f t="shared" si="1"/>
        <v/>
      </c>
      <c r="F58" s="6" t="str">
        <f>[6]DES__SUBUNIDAD_SECCIÓN_UBIC_!$J60</f>
        <v/>
      </c>
    </row>
    <row r="59" spans="1:6" ht="15.75" thickBot="1" x14ac:dyDescent="0.3">
      <c r="A59" s="8" t="str">
        <f>[6]DES__SUBUNIDAD_SECCIÓN_UBIC_!$A61</f>
        <v/>
      </c>
      <c r="B59" s="6" t="str">
        <f>[6]DES__SUBUNIDAD_SECCIÓN_UBIC_!$H61</f>
        <v/>
      </c>
      <c r="C59" s="6" t="str">
        <f t="shared" si="0"/>
        <v/>
      </c>
      <c r="D59" s="6" t="str">
        <f>[6]DES__SUBUNIDAD_SECCIÓN_UBIC_!$I61</f>
        <v/>
      </c>
      <c r="E59" s="6" t="str">
        <f t="shared" si="1"/>
        <v/>
      </c>
      <c r="F59" s="6" t="str">
        <f>[6]DES__SUBUNIDAD_SECCIÓN_UBIC_!$J61</f>
        <v/>
      </c>
    </row>
    <row r="60" spans="1:6" ht="15.75" thickBot="1" x14ac:dyDescent="0.3">
      <c r="A60" s="8" t="str">
        <f>[6]DES__SUBUNIDAD_SECCIÓN_UBIC_!$A62</f>
        <v/>
      </c>
      <c r="B60" s="6" t="str">
        <f>[6]DES__SUBUNIDAD_SECCIÓN_UBIC_!$H62</f>
        <v/>
      </c>
      <c r="C60" s="6" t="str">
        <f t="shared" si="0"/>
        <v/>
      </c>
      <c r="D60" s="6" t="str">
        <f>[6]DES__SUBUNIDAD_SECCIÓN_UBIC_!$I62</f>
        <v/>
      </c>
      <c r="E60" s="6" t="str">
        <f t="shared" si="1"/>
        <v/>
      </c>
      <c r="F60" s="6" t="str">
        <f>[6]DES__SUBUNIDAD_SECCIÓN_UBIC_!$J62</f>
        <v/>
      </c>
    </row>
    <row r="61" spans="1:6" ht="15.75" thickBot="1" x14ac:dyDescent="0.3">
      <c r="A61" s="8" t="str">
        <f>[6]DES__SUBUNIDAD_SECCIÓN_UBIC_!$A63</f>
        <v/>
      </c>
      <c r="B61" s="6" t="str">
        <f>[6]DES__SUBUNIDAD_SECCIÓN_UBIC_!$H63</f>
        <v/>
      </c>
      <c r="C61" s="6" t="str">
        <f t="shared" si="0"/>
        <v/>
      </c>
      <c r="D61" s="6" t="str">
        <f>[6]DES__SUBUNIDAD_SECCIÓN_UBIC_!$I63</f>
        <v/>
      </c>
      <c r="E61" s="6" t="str">
        <f t="shared" si="1"/>
        <v/>
      </c>
      <c r="F61" s="6" t="str">
        <f>[6]DES__SUBUNIDAD_SECCIÓN_UBIC_!$J63</f>
        <v/>
      </c>
    </row>
    <row r="62" spans="1:6" ht="15.75" thickBot="1" x14ac:dyDescent="0.3">
      <c r="A62" s="8" t="str">
        <f>[6]DES__SUBUNIDAD_SECCIÓN_UBIC_!$A64</f>
        <v/>
      </c>
      <c r="B62" s="6" t="str">
        <f>[6]DES__SUBUNIDAD_SECCIÓN_UBIC_!$H64</f>
        <v/>
      </c>
      <c r="C62" s="6" t="str">
        <f t="shared" si="0"/>
        <v/>
      </c>
      <c r="D62" s="6" t="str">
        <f>[6]DES__SUBUNIDAD_SECCIÓN_UBIC_!$I64</f>
        <v/>
      </c>
      <c r="E62" s="6" t="str">
        <f t="shared" si="1"/>
        <v/>
      </c>
      <c r="F62" s="6" t="str">
        <f>[6]DES__SUBUNIDAD_SECCIÓN_UBIC_!$J64</f>
        <v/>
      </c>
    </row>
    <row r="63" spans="1:6" ht="15.75" thickBot="1" x14ac:dyDescent="0.3">
      <c r="A63" s="8" t="str">
        <f>[6]DES__SUBUNIDAD_SECCIÓN_UBIC_!$A65</f>
        <v/>
      </c>
      <c r="B63" s="6" t="str">
        <f>[6]DES__SUBUNIDAD_SECCIÓN_UBIC_!$H65</f>
        <v/>
      </c>
      <c r="C63" s="6" t="str">
        <f t="shared" si="0"/>
        <v/>
      </c>
      <c r="D63" s="6" t="str">
        <f>[6]DES__SUBUNIDAD_SECCIÓN_UBIC_!$I65</f>
        <v/>
      </c>
      <c r="E63" s="6" t="str">
        <f t="shared" si="1"/>
        <v/>
      </c>
      <c r="F63" s="6" t="str">
        <f>[6]DES__SUBUNIDAD_SECCIÓN_UBIC_!$J65</f>
        <v/>
      </c>
    </row>
    <row r="64" spans="1:6" ht="15.75" thickBot="1" x14ac:dyDescent="0.3">
      <c r="A64" s="8" t="str">
        <f>[6]DES__SUBUNIDAD_SECCIÓN_UBIC_!$A66</f>
        <v/>
      </c>
      <c r="B64" s="6" t="str">
        <f>[6]DES__SUBUNIDAD_SECCIÓN_UBIC_!$H66</f>
        <v/>
      </c>
      <c r="C64" s="6" t="str">
        <f t="shared" si="0"/>
        <v/>
      </c>
      <c r="D64" s="6" t="str">
        <f>[6]DES__SUBUNIDAD_SECCIÓN_UBIC_!$I66</f>
        <v/>
      </c>
      <c r="E64" s="6" t="str">
        <f t="shared" si="1"/>
        <v/>
      </c>
      <c r="F64" s="6" t="str">
        <f>[6]DES__SUBUNIDAD_SECCIÓN_UBIC_!$J66</f>
        <v/>
      </c>
    </row>
    <row r="65" spans="1:6" ht="15.75" thickBot="1" x14ac:dyDescent="0.3">
      <c r="A65" s="8" t="str">
        <f>[6]DES__SUBUNIDAD_SECCIÓN_UBIC_!$A67</f>
        <v/>
      </c>
      <c r="B65" s="6" t="str">
        <f>[6]DES__SUBUNIDAD_SECCIÓN_UBIC_!$H67</f>
        <v/>
      </c>
      <c r="C65" s="6" t="str">
        <f t="shared" si="0"/>
        <v/>
      </c>
      <c r="D65" s="6" t="str">
        <f>[6]DES__SUBUNIDAD_SECCIÓN_UBIC_!$I67</f>
        <v/>
      </c>
      <c r="E65" s="6" t="str">
        <f t="shared" si="1"/>
        <v/>
      </c>
      <c r="F65" s="6" t="str">
        <f>[6]DES__SUBUNIDAD_SECCIÓN_UBIC_!$J67</f>
        <v/>
      </c>
    </row>
    <row r="66" spans="1:6" ht="15.75" thickBot="1" x14ac:dyDescent="0.3">
      <c r="A66" s="8" t="str">
        <f>[6]DES__SUBUNIDAD_SECCIÓN_UBIC_!$A68</f>
        <v/>
      </c>
      <c r="B66" s="6" t="str">
        <f>[6]DES__SUBUNIDAD_SECCIÓN_UBIC_!$H68</f>
        <v/>
      </c>
      <c r="C66" s="6" t="str">
        <f t="shared" si="0"/>
        <v/>
      </c>
      <c r="D66" s="6" t="str">
        <f>[6]DES__SUBUNIDAD_SECCIÓN_UBIC_!$I68</f>
        <v/>
      </c>
      <c r="E66" s="6" t="str">
        <f t="shared" si="1"/>
        <v/>
      </c>
      <c r="F66" s="6" t="str">
        <f>[6]DES__SUBUNIDAD_SECCIÓN_UBIC_!$J68</f>
        <v/>
      </c>
    </row>
    <row r="67" spans="1:6" ht="15.75" thickBot="1" x14ac:dyDescent="0.3">
      <c r="A67" s="8" t="str">
        <f>[6]DES__SUBUNIDAD_SECCIÓN_UBIC_!$A69</f>
        <v/>
      </c>
      <c r="B67" s="6" t="str">
        <f>[6]DES__SUBUNIDAD_SECCIÓN_UBIC_!$H69</f>
        <v/>
      </c>
      <c r="C67" s="6" t="str">
        <f t="shared" ref="C67:C130" si="2">IF($B67="","",IF($B67=0,0,(($B67/$F67)*100)))</f>
        <v/>
      </c>
      <c r="D67" s="6" t="str">
        <f>[6]DES__SUBUNIDAD_SECCIÓN_UBIC_!$I69</f>
        <v/>
      </c>
      <c r="E67" s="6" t="str">
        <f t="shared" ref="E67:E130" si="3">IF($D67="","",IF(($D67)=0,0,(($D67/$F67)*100)))</f>
        <v/>
      </c>
      <c r="F67" s="6" t="str">
        <f>[6]DES__SUBUNIDAD_SECCIÓN_UBIC_!$J69</f>
        <v/>
      </c>
    </row>
    <row r="68" spans="1:6" ht="15.75" thickBot="1" x14ac:dyDescent="0.3">
      <c r="A68" s="8" t="str">
        <f>[6]DES__SUBUNIDAD_SECCIÓN_UBIC_!$A70</f>
        <v/>
      </c>
      <c r="B68" s="6" t="str">
        <f>[6]DES__SUBUNIDAD_SECCIÓN_UBIC_!$H70</f>
        <v/>
      </c>
      <c r="C68" s="6" t="str">
        <f t="shared" si="2"/>
        <v/>
      </c>
      <c r="D68" s="6" t="str">
        <f>[6]DES__SUBUNIDAD_SECCIÓN_UBIC_!$I70</f>
        <v/>
      </c>
      <c r="E68" s="6" t="str">
        <f t="shared" si="3"/>
        <v/>
      </c>
      <c r="F68" s="6" t="str">
        <f>[6]DES__SUBUNIDAD_SECCIÓN_UBIC_!$J70</f>
        <v/>
      </c>
    </row>
    <row r="69" spans="1:6" ht="15.75" thickBot="1" x14ac:dyDescent="0.3">
      <c r="A69" s="8" t="str">
        <f>[6]DES__SUBUNIDAD_SECCIÓN_UBIC_!$A71</f>
        <v/>
      </c>
      <c r="B69" s="6" t="str">
        <f>[6]DES__SUBUNIDAD_SECCIÓN_UBIC_!$H71</f>
        <v/>
      </c>
      <c r="C69" s="6" t="str">
        <f t="shared" si="2"/>
        <v/>
      </c>
      <c r="D69" s="6" t="str">
        <f>[6]DES__SUBUNIDAD_SECCIÓN_UBIC_!$I71</f>
        <v/>
      </c>
      <c r="E69" s="6" t="str">
        <f t="shared" si="3"/>
        <v/>
      </c>
      <c r="F69" s="6" t="str">
        <f>[6]DES__SUBUNIDAD_SECCIÓN_UBIC_!$J71</f>
        <v/>
      </c>
    </row>
    <row r="70" spans="1:6" ht="15.75" thickBot="1" x14ac:dyDescent="0.3">
      <c r="A70" s="8" t="str">
        <f>[6]DES__SUBUNIDAD_SECCIÓN_UBIC_!$A72</f>
        <v/>
      </c>
      <c r="B70" s="6" t="str">
        <f>[6]DES__SUBUNIDAD_SECCIÓN_UBIC_!$H72</f>
        <v/>
      </c>
      <c r="C70" s="6" t="str">
        <f t="shared" si="2"/>
        <v/>
      </c>
      <c r="D70" s="6" t="str">
        <f>[6]DES__SUBUNIDAD_SECCIÓN_UBIC_!$I72</f>
        <v/>
      </c>
      <c r="E70" s="6" t="str">
        <f t="shared" si="3"/>
        <v/>
      </c>
      <c r="F70" s="6" t="str">
        <f>[6]DES__SUBUNIDAD_SECCIÓN_UBIC_!$J72</f>
        <v/>
      </c>
    </row>
    <row r="71" spans="1:6" ht="15.75" thickBot="1" x14ac:dyDescent="0.3">
      <c r="A71" s="8" t="str">
        <f>[6]DES__SUBUNIDAD_SECCIÓN_UBIC_!$A73</f>
        <v/>
      </c>
      <c r="B71" s="6" t="str">
        <f>[6]DES__SUBUNIDAD_SECCIÓN_UBIC_!$H73</f>
        <v/>
      </c>
      <c r="C71" s="6" t="str">
        <f t="shared" si="2"/>
        <v/>
      </c>
      <c r="D71" s="6" t="str">
        <f>[6]DES__SUBUNIDAD_SECCIÓN_UBIC_!$I73</f>
        <v/>
      </c>
      <c r="E71" s="6" t="str">
        <f t="shared" si="3"/>
        <v/>
      </c>
      <c r="F71" s="6" t="str">
        <f>[6]DES__SUBUNIDAD_SECCIÓN_UBIC_!$J73</f>
        <v/>
      </c>
    </row>
    <row r="72" spans="1:6" ht="15.75" thickBot="1" x14ac:dyDescent="0.3">
      <c r="A72" s="8" t="str">
        <f>[6]DES__SUBUNIDAD_SECCIÓN_UBIC_!$A74</f>
        <v/>
      </c>
      <c r="B72" s="6" t="str">
        <f>[6]DES__SUBUNIDAD_SECCIÓN_UBIC_!$H74</f>
        <v/>
      </c>
      <c r="C72" s="6" t="str">
        <f t="shared" si="2"/>
        <v/>
      </c>
      <c r="D72" s="6" t="str">
        <f>[6]DES__SUBUNIDAD_SECCIÓN_UBIC_!$I74</f>
        <v/>
      </c>
      <c r="E72" s="6" t="str">
        <f t="shared" si="3"/>
        <v/>
      </c>
      <c r="F72" s="6" t="str">
        <f>[6]DES__SUBUNIDAD_SECCIÓN_UBIC_!$J74</f>
        <v/>
      </c>
    </row>
    <row r="73" spans="1:6" ht="15.75" thickBot="1" x14ac:dyDescent="0.3">
      <c r="A73" s="8" t="str">
        <f>[6]DES__SUBUNIDAD_SECCIÓN_UBIC_!$A75</f>
        <v/>
      </c>
      <c r="B73" s="6" t="str">
        <f>[6]DES__SUBUNIDAD_SECCIÓN_UBIC_!$H75</f>
        <v/>
      </c>
      <c r="C73" s="6" t="str">
        <f t="shared" si="2"/>
        <v/>
      </c>
      <c r="D73" s="6" t="str">
        <f>[6]DES__SUBUNIDAD_SECCIÓN_UBIC_!$I75</f>
        <v/>
      </c>
      <c r="E73" s="6" t="str">
        <f t="shared" si="3"/>
        <v/>
      </c>
      <c r="F73" s="6" t="str">
        <f>[6]DES__SUBUNIDAD_SECCIÓN_UBIC_!$J75</f>
        <v/>
      </c>
    </row>
    <row r="74" spans="1:6" ht="15.75" thickBot="1" x14ac:dyDescent="0.3">
      <c r="A74" s="8" t="str">
        <f>[6]DES__SUBUNIDAD_SECCIÓN_UBIC_!$A76</f>
        <v/>
      </c>
      <c r="B74" s="6" t="str">
        <f>[6]DES__SUBUNIDAD_SECCIÓN_UBIC_!$H76</f>
        <v/>
      </c>
      <c r="C74" s="6" t="str">
        <f t="shared" si="2"/>
        <v/>
      </c>
      <c r="D74" s="6" t="str">
        <f>[6]DES__SUBUNIDAD_SECCIÓN_UBIC_!$I76</f>
        <v/>
      </c>
      <c r="E74" s="6" t="str">
        <f t="shared" si="3"/>
        <v/>
      </c>
      <c r="F74" s="6" t="str">
        <f>[6]DES__SUBUNIDAD_SECCIÓN_UBIC_!$J76</f>
        <v/>
      </c>
    </row>
    <row r="75" spans="1:6" ht="15.75" thickBot="1" x14ac:dyDescent="0.3">
      <c r="A75" s="8" t="str">
        <f>[6]DES__SUBUNIDAD_SECCIÓN_UBIC_!$A77</f>
        <v/>
      </c>
      <c r="B75" s="6" t="str">
        <f>[6]DES__SUBUNIDAD_SECCIÓN_UBIC_!$H77</f>
        <v/>
      </c>
      <c r="C75" s="6" t="str">
        <f t="shared" si="2"/>
        <v/>
      </c>
      <c r="D75" s="6" t="str">
        <f>[6]DES__SUBUNIDAD_SECCIÓN_UBIC_!$I77</f>
        <v/>
      </c>
      <c r="E75" s="6" t="str">
        <f t="shared" si="3"/>
        <v/>
      </c>
      <c r="F75" s="6" t="str">
        <f>[6]DES__SUBUNIDAD_SECCIÓN_UBIC_!$J77</f>
        <v/>
      </c>
    </row>
    <row r="76" spans="1:6" ht="15.75" thickBot="1" x14ac:dyDescent="0.3">
      <c r="A76" s="8" t="str">
        <f>[6]DES__SUBUNIDAD_SECCIÓN_UBIC_!$A78</f>
        <v/>
      </c>
      <c r="B76" s="6" t="str">
        <f>[6]DES__SUBUNIDAD_SECCIÓN_UBIC_!$H78</f>
        <v/>
      </c>
      <c r="C76" s="6" t="str">
        <f t="shared" si="2"/>
        <v/>
      </c>
      <c r="D76" s="6" t="str">
        <f>[6]DES__SUBUNIDAD_SECCIÓN_UBIC_!$I78</f>
        <v/>
      </c>
      <c r="E76" s="6" t="str">
        <f t="shared" si="3"/>
        <v/>
      </c>
      <c r="F76" s="6" t="str">
        <f>[6]DES__SUBUNIDAD_SECCIÓN_UBIC_!$J78</f>
        <v/>
      </c>
    </row>
    <row r="77" spans="1:6" ht="15.75" thickBot="1" x14ac:dyDescent="0.3">
      <c r="A77" s="8" t="str">
        <f>[6]DES__SUBUNIDAD_SECCIÓN_UBIC_!$A79</f>
        <v/>
      </c>
      <c r="B77" s="6" t="str">
        <f>[6]DES__SUBUNIDAD_SECCIÓN_UBIC_!$H79</f>
        <v/>
      </c>
      <c r="C77" s="6" t="str">
        <f t="shared" si="2"/>
        <v/>
      </c>
      <c r="D77" s="6" t="str">
        <f>[6]DES__SUBUNIDAD_SECCIÓN_UBIC_!$I79</f>
        <v/>
      </c>
      <c r="E77" s="6" t="str">
        <f t="shared" si="3"/>
        <v/>
      </c>
      <c r="F77" s="6" t="str">
        <f>[6]DES__SUBUNIDAD_SECCIÓN_UBIC_!$J79</f>
        <v/>
      </c>
    </row>
    <row r="78" spans="1:6" ht="15.75" thickBot="1" x14ac:dyDescent="0.3">
      <c r="A78" s="8" t="str">
        <f>[6]DES__SUBUNIDAD_SECCIÓN_UBIC_!$A80</f>
        <v/>
      </c>
      <c r="B78" s="6" t="str">
        <f>[6]DES__SUBUNIDAD_SECCIÓN_UBIC_!$H80</f>
        <v/>
      </c>
      <c r="C78" s="6" t="str">
        <f t="shared" si="2"/>
        <v/>
      </c>
      <c r="D78" s="6" t="str">
        <f>[6]DES__SUBUNIDAD_SECCIÓN_UBIC_!$I80</f>
        <v/>
      </c>
      <c r="E78" s="6" t="str">
        <f t="shared" si="3"/>
        <v/>
      </c>
      <c r="F78" s="6" t="str">
        <f>[6]DES__SUBUNIDAD_SECCIÓN_UBIC_!$J80</f>
        <v/>
      </c>
    </row>
    <row r="79" spans="1:6" ht="15.75" thickBot="1" x14ac:dyDescent="0.3">
      <c r="A79" s="8" t="str">
        <f>[6]DES__SUBUNIDAD_SECCIÓN_UBIC_!$A81</f>
        <v/>
      </c>
      <c r="B79" s="6" t="str">
        <f>[6]DES__SUBUNIDAD_SECCIÓN_UBIC_!$H81</f>
        <v/>
      </c>
      <c r="C79" s="6" t="str">
        <f t="shared" si="2"/>
        <v/>
      </c>
      <c r="D79" s="6" t="str">
        <f>[6]DES__SUBUNIDAD_SECCIÓN_UBIC_!$I81</f>
        <v/>
      </c>
      <c r="E79" s="6" t="str">
        <f t="shared" si="3"/>
        <v/>
      </c>
      <c r="F79" s="6" t="str">
        <f>[6]DES__SUBUNIDAD_SECCIÓN_UBIC_!$J81</f>
        <v/>
      </c>
    </row>
    <row r="80" spans="1:6" ht="15.75" thickBot="1" x14ac:dyDescent="0.3">
      <c r="A80" s="8" t="str">
        <f>[6]DES__SUBUNIDAD_SECCIÓN_UBIC_!$A82</f>
        <v/>
      </c>
      <c r="B80" s="6" t="str">
        <f>[6]DES__SUBUNIDAD_SECCIÓN_UBIC_!$H82</f>
        <v/>
      </c>
      <c r="C80" s="6" t="str">
        <f t="shared" si="2"/>
        <v/>
      </c>
      <c r="D80" s="6" t="str">
        <f>[6]DES__SUBUNIDAD_SECCIÓN_UBIC_!$I82</f>
        <v/>
      </c>
      <c r="E80" s="6" t="str">
        <f t="shared" si="3"/>
        <v/>
      </c>
      <c r="F80" s="6" t="str">
        <f>[6]DES__SUBUNIDAD_SECCIÓN_UBIC_!$J82</f>
        <v/>
      </c>
    </row>
    <row r="81" spans="1:6" ht="15.75" thickBot="1" x14ac:dyDescent="0.3">
      <c r="A81" s="8" t="str">
        <f>[6]DES__SUBUNIDAD_SECCIÓN_UBIC_!$A83</f>
        <v/>
      </c>
      <c r="B81" s="6" t="str">
        <f>[6]DES__SUBUNIDAD_SECCIÓN_UBIC_!$H83</f>
        <v/>
      </c>
      <c r="C81" s="6" t="str">
        <f t="shared" si="2"/>
        <v/>
      </c>
      <c r="D81" s="6" t="str">
        <f>[6]DES__SUBUNIDAD_SECCIÓN_UBIC_!$I83</f>
        <v/>
      </c>
      <c r="E81" s="6" t="str">
        <f t="shared" si="3"/>
        <v/>
      </c>
      <c r="F81" s="6" t="str">
        <f>[6]DES__SUBUNIDAD_SECCIÓN_UBIC_!$J83</f>
        <v/>
      </c>
    </row>
    <row r="82" spans="1:6" ht="15.75" thickBot="1" x14ac:dyDescent="0.3">
      <c r="A82" s="8" t="str">
        <f>[6]DES__SUBUNIDAD_SECCIÓN_UBIC_!$A84</f>
        <v/>
      </c>
      <c r="B82" s="6" t="str">
        <f>[6]DES__SUBUNIDAD_SECCIÓN_UBIC_!$H84</f>
        <v/>
      </c>
      <c r="C82" s="6" t="str">
        <f t="shared" si="2"/>
        <v/>
      </c>
      <c r="D82" s="6" t="str">
        <f>[6]DES__SUBUNIDAD_SECCIÓN_UBIC_!$I84</f>
        <v/>
      </c>
      <c r="E82" s="6" t="str">
        <f t="shared" si="3"/>
        <v/>
      </c>
      <c r="F82" s="6" t="str">
        <f>[6]DES__SUBUNIDAD_SECCIÓN_UBIC_!$J84</f>
        <v/>
      </c>
    </row>
    <row r="83" spans="1:6" ht="15.75" thickBot="1" x14ac:dyDescent="0.3">
      <c r="A83" s="8" t="str">
        <f>[6]DES__SUBUNIDAD_SECCIÓN_UBIC_!$A85</f>
        <v/>
      </c>
      <c r="B83" s="6" t="str">
        <f>[6]DES__SUBUNIDAD_SECCIÓN_UBIC_!$H85</f>
        <v/>
      </c>
      <c r="C83" s="6" t="str">
        <f t="shared" si="2"/>
        <v/>
      </c>
      <c r="D83" s="6" t="str">
        <f>[6]DES__SUBUNIDAD_SECCIÓN_UBIC_!$I85</f>
        <v/>
      </c>
      <c r="E83" s="6" t="str">
        <f t="shared" si="3"/>
        <v/>
      </c>
      <c r="F83" s="6" t="str">
        <f>[6]DES__SUBUNIDAD_SECCIÓN_UBIC_!$J85</f>
        <v/>
      </c>
    </row>
    <row r="84" spans="1:6" ht="15.75" thickBot="1" x14ac:dyDescent="0.3">
      <c r="A84" s="8" t="str">
        <f>[6]DES__SUBUNIDAD_SECCIÓN_UBIC_!$A86</f>
        <v/>
      </c>
      <c r="B84" s="6" t="str">
        <f>[6]DES__SUBUNIDAD_SECCIÓN_UBIC_!$H86</f>
        <v/>
      </c>
      <c r="C84" s="6" t="str">
        <f t="shared" si="2"/>
        <v/>
      </c>
      <c r="D84" s="6" t="str">
        <f>[6]DES__SUBUNIDAD_SECCIÓN_UBIC_!$I86</f>
        <v/>
      </c>
      <c r="E84" s="6" t="str">
        <f t="shared" si="3"/>
        <v/>
      </c>
      <c r="F84" s="6" t="str">
        <f>[6]DES__SUBUNIDAD_SECCIÓN_UBIC_!$J86</f>
        <v/>
      </c>
    </row>
    <row r="85" spans="1:6" ht="15.75" thickBot="1" x14ac:dyDescent="0.3">
      <c r="A85" s="8" t="str">
        <f>[6]DES__SUBUNIDAD_SECCIÓN_UBIC_!$A87</f>
        <v/>
      </c>
      <c r="B85" s="6" t="str">
        <f>[6]DES__SUBUNIDAD_SECCIÓN_UBIC_!$H87</f>
        <v/>
      </c>
      <c r="C85" s="6" t="str">
        <f t="shared" si="2"/>
        <v/>
      </c>
      <c r="D85" s="6" t="str">
        <f>[6]DES__SUBUNIDAD_SECCIÓN_UBIC_!$I87</f>
        <v/>
      </c>
      <c r="E85" s="6" t="str">
        <f t="shared" si="3"/>
        <v/>
      </c>
      <c r="F85" s="6" t="str">
        <f>[6]DES__SUBUNIDAD_SECCIÓN_UBIC_!$J87</f>
        <v/>
      </c>
    </row>
    <row r="86" spans="1:6" ht="15.75" thickBot="1" x14ac:dyDescent="0.3">
      <c r="A86" s="8" t="str">
        <f>[6]DES__SUBUNIDAD_SECCIÓN_UBIC_!$A88</f>
        <v/>
      </c>
      <c r="B86" s="6" t="str">
        <f>[6]DES__SUBUNIDAD_SECCIÓN_UBIC_!$H88</f>
        <v/>
      </c>
      <c r="C86" s="6" t="str">
        <f t="shared" si="2"/>
        <v/>
      </c>
      <c r="D86" s="6" t="str">
        <f>[6]DES__SUBUNIDAD_SECCIÓN_UBIC_!$I88</f>
        <v/>
      </c>
      <c r="E86" s="6" t="str">
        <f t="shared" si="3"/>
        <v/>
      </c>
      <c r="F86" s="6" t="str">
        <f>[6]DES__SUBUNIDAD_SECCIÓN_UBIC_!$J88</f>
        <v/>
      </c>
    </row>
    <row r="87" spans="1:6" ht="15.75" thickBot="1" x14ac:dyDescent="0.3">
      <c r="A87" s="8" t="str">
        <f>[6]DES__SUBUNIDAD_SECCIÓN_UBIC_!$A89</f>
        <v/>
      </c>
      <c r="B87" s="6" t="str">
        <f>[6]DES__SUBUNIDAD_SECCIÓN_UBIC_!$H89</f>
        <v/>
      </c>
      <c r="C87" s="6" t="str">
        <f t="shared" si="2"/>
        <v/>
      </c>
      <c r="D87" s="6" t="str">
        <f>[6]DES__SUBUNIDAD_SECCIÓN_UBIC_!$I89</f>
        <v/>
      </c>
      <c r="E87" s="6" t="str">
        <f t="shared" si="3"/>
        <v/>
      </c>
      <c r="F87" s="6" t="str">
        <f>[6]DES__SUBUNIDAD_SECCIÓN_UBIC_!$J89</f>
        <v/>
      </c>
    </row>
    <row r="88" spans="1:6" ht="15.75" thickBot="1" x14ac:dyDescent="0.3">
      <c r="A88" s="8" t="str">
        <f>[6]DES__SUBUNIDAD_SECCIÓN_UBIC_!$A90</f>
        <v/>
      </c>
      <c r="B88" s="6" t="str">
        <f>[6]DES__SUBUNIDAD_SECCIÓN_UBIC_!$H90</f>
        <v/>
      </c>
      <c r="C88" s="6" t="str">
        <f t="shared" si="2"/>
        <v/>
      </c>
      <c r="D88" s="6" t="str">
        <f>[6]DES__SUBUNIDAD_SECCIÓN_UBIC_!$I90</f>
        <v/>
      </c>
      <c r="E88" s="6" t="str">
        <f t="shared" si="3"/>
        <v/>
      </c>
      <c r="F88" s="6" t="str">
        <f>[6]DES__SUBUNIDAD_SECCIÓN_UBIC_!$J90</f>
        <v/>
      </c>
    </row>
    <row r="89" spans="1:6" ht="15.75" thickBot="1" x14ac:dyDescent="0.3">
      <c r="A89" s="8" t="str">
        <f>[6]DES__SUBUNIDAD_SECCIÓN_UBIC_!$A91</f>
        <v/>
      </c>
      <c r="B89" s="6" t="str">
        <f>[6]DES__SUBUNIDAD_SECCIÓN_UBIC_!$H91</f>
        <v/>
      </c>
      <c r="C89" s="6" t="str">
        <f t="shared" si="2"/>
        <v/>
      </c>
      <c r="D89" s="6" t="str">
        <f>[6]DES__SUBUNIDAD_SECCIÓN_UBIC_!$I91</f>
        <v/>
      </c>
      <c r="E89" s="6" t="str">
        <f t="shared" si="3"/>
        <v/>
      </c>
      <c r="F89" s="6" t="str">
        <f>[6]DES__SUBUNIDAD_SECCIÓN_UBIC_!$J91</f>
        <v/>
      </c>
    </row>
    <row r="90" spans="1:6" ht="15.75" thickBot="1" x14ac:dyDescent="0.3">
      <c r="A90" s="8" t="str">
        <f>[6]DES__SUBUNIDAD_SECCIÓN_UBIC_!$A92</f>
        <v/>
      </c>
      <c r="B90" s="6" t="str">
        <f>[6]DES__SUBUNIDAD_SECCIÓN_UBIC_!$H92</f>
        <v/>
      </c>
      <c r="C90" s="6" t="str">
        <f t="shared" si="2"/>
        <v/>
      </c>
      <c r="D90" s="6" t="str">
        <f>[6]DES__SUBUNIDAD_SECCIÓN_UBIC_!$I92</f>
        <v/>
      </c>
      <c r="E90" s="6" t="str">
        <f t="shared" si="3"/>
        <v/>
      </c>
      <c r="F90" s="6" t="str">
        <f>[6]DES__SUBUNIDAD_SECCIÓN_UBIC_!$J92</f>
        <v/>
      </c>
    </row>
    <row r="91" spans="1:6" ht="15.75" thickBot="1" x14ac:dyDescent="0.3">
      <c r="A91" s="8" t="str">
        <f>[6]DES__SUBUNIDAD_SECCIÓN_UBIC_!$A93</f>
        <v/>
      </c>
      <c r="B91" s="6" t="str">
        <f>[6]DES__SUBUNIDAD_SECCIÓN_UBIC_!$H93</f>
        <v/>
      </c>
      <c r="C91" s="6" t="str">
        <f t="shared" si="2"/>
        <v/>
      </c>
      <c r="D91" s="6" t="str">
        <f>[6]DES__SUBUNIDAD_SECCIÓN_UBIC_!$I93</f>
        <v/>
      </c>
      <c r="E91" s="6" t="str">
        <f t="shared" si="3"/>
        <v/>
      </c>
      <c r="F91" s="6" t="str">
        <f>[6]DES__SUBUNIDAD_SECCIÓN_UBIC_!$J93</f>
        <v/>
      </c>
    </row>
    <row r="92" spans="1:6" ht="15.75" thickBot="1" x14ac:dyDescent="0.3">
      <c r="A92" s="8" t="str">
        <f>[6]DES__SUBUNIDAD_SECCIÓN_UBIC_!$A94</f>
        <v/>
      </c>
      <c r="B92" s="6" t="str">
        <f>[6]DES__SUBUNIDAD_SECCIÓN_UBIC_!$H94</f>
        <v/>
      </c>
      <c r="C92" s="6" t="str">
        <f t="shared" si="2"/>
        <v/>
      </c>
      <c r="D92" s="6" t="str">
        <f>[6]DES__SUBUNIDAD_SECCIÓN_UBIC_!$I94</f>
        <v/>
      </c>
      <c r="E92" s="6" t="str">
        <f t="shared" si="3"/>
        <v/>
      </c>
      <c r="F92" s="6" t="str">
        <f>[6]DES__SUBUNIDAD_SECCIÓN_UBIC_!$J94</f>
        <v/>
      </c>
    </row>
    <row r="93" spans="1:6" ht="15.75" thickBot="1" x14ac:dyDescent="0.3">
      <c r="A93" s="8" t="str">
        <f>[6]DES__SUBUNIDAD_SECCIÓN_UBIC_!$A95</f>
        <v/>
      </c>
      <c r="B93" s="6" t="str">
        <f>[6]DES__SUBUNIDAD_SECCIÓN_UBIC_!$H95</f>
        <v/>
      </c>
      <c r="C93" s="6" t="str">
        <f t="shared" si="2"/>
        <v/>
      </c>
      <c r="D93" s="6" t="str">
        <f>[6]DES__SUBUNIDAD_SECCIÓN_UBIC_!$I95</f>
        <v/>
      </c>
      <c r="E93" s="6" t="str">
        <f t="shared" si="3"/>
        <v/>
      </c>
      <c r="F93" s="6" t="str">
        <f>[6]DES__SUBUNIDAD_SECCIÓN_UBIC_!$J95</f>
        <v/>
      </c>
    </row>
    <row r="94" spans="1:6" ht="15.75" thickBot="1" x14ac:dyDescent="0.3">
      <c r="A94" s="8" t="str">
        <f>[6]DES__SUBUNIDAD_SECCIÓN_UBIC_!$A96</f>
        <v/>
      </c>
      <c r="B94" s="6" t="str">
        <f>[6]DES__SUBUNIDAD_SECCIÓN_UBIC_!$H96</f>
        <v/>
      </c>
      <c r="C94" s="6" t="str">
        <f t="shared" si="2"/>
        <v/>
      </c>
      <c r="D94" s="6" t="str">
        <f>[6]DES__SUBUNIDAD_SECCIÓN_UBIC_!$I96</f>
        <v/>
      </c>
      <c r="E94" s="6" t="str">
        <f t="shared" si="3"/>
        <v/>
      </c>
      <c r="F94" s="6" t="str">
        <f>[6]DES__SUBUNIDAD_SECCIÓN_UBIC_!$J96</f>
        <v/>
      </c>
    </row>
    <row r="95" spans="1:6" ht="15.75" thickBot="1" x14ac:dyDescent="0.3">
      <c r="A95" s="8" t="str">
        <f>[6]DES__SUBUNIDAD_SECCIÓN_UBIC_!$A97</f>
        <v/>
      </c>
      <c r="B95" s="6" t="str">
        <f>[6]DES__SUBUNIDAD_SECCIÓN_UBIC_!$H97</f>
        <v/>
      </c>
      <c r="C95" s="6" t="str">
        <f t="shared" si="2"/>
        <v/>
      </c>
      <c r="D95" s="6" t="str">
        <f>[6]DES__SUBUNIDAD_SECCIÓN_UBIC_!$I97</f>
        <v/>
      </c>
      <c r="E95" s="6" t="str">
        <f t="shared" si="3"/>
        <v/>
      </c>
      <c r="F95" s="6" t="str">
        <f>[6]DES__SUBUNIDAD_SECCIÓN_UBIC_!$J97</f>
        <v/>
      </c>
    </row>
    <row r="96" spans="1:6" ht="15.75" thickBot="1" x14ac:dyDescent="0.3">
      <c r="A96" s="8" t="str">
        <f>[6]DES__SUBUNIDAD_SECCIÓN_UBIC_!$A98</f>
        <v/>
      </c>
      <c r="B96" s="6" t="str">
        <f>[6]DES__SUBUNIDAD_SECCIÓN_UBIC_!$H98</f>
        <v/>
      </c>
      <c r="C96" s="6" t="str">
        <f t="shared" si="2"/>
        <v/>
      </c>
      <c r="D96" s="6" t="str">
        <f>[6]DES__SUBUNIDAD_SECCIÓN_UBIC_!$I98</f>
        <v/>
      </c>
      <c r="E96" s="6" t="str">
        <f t="shared" si="3"/>
        <v/>
      </c>
      <c r="F96" s="6" t="str">
        <f>[6]DES__SUBUNIDAD_SECCIÓN_UBIC_!$J98</f>
        <v/>
      </c>
    </row>
    <row r="97" spans="1:6" ht="15.75" thickBot="1" x14ac:dyDescent="0.3">
      <c r="A97" s="8" t="str">
        <f>[6]DES__SUBUNIDAD_SECCIÓN_UBIC_!$A99</f>
        <v/>
      </c>
      <c r="B97" s="6" t="str">
        <f>[6]DES__SUBUNIDAD_SECCIÓN_UBIC_!$H99</f>
        <v/>
      </c>
      <c r="C97" s="6" t="str">
        <f t="shared" si="2"/>
        <v/>
      </c>
      <c r="D97" s="6" t="str">
        <f>[6]DES__SUBUNIDAD_SECCIÓN_UBIC_!$I99</f>
        <v/>
      </c>
      <c r="E97" s="6" t="str">
        <f t="shared" si="3"/>
        <v/>
      </c>
      <c r="F97" s="6" t="str">
        <f>[6]DES__SUBUNIDAD_SECCIÓN_UBIC_!$J99</f>
        <v/>
      </c>
    </row>
    <row r="98" spans="1:6" ht="15.75" thickBot="1" x14ac:dyDescent="0.3">
      <c r="A98" s="8" t="str">
        <f>[6]DES__SUBUNIDAD_SECCIÓN_UBIC_!$A100</f>
        <v/>
      </c>
      <c r="B98" s="6" t="str">
        <f>[6]DES__SUBUNIDAD_SECCIÓN_UBIC_!$H100</f>
        <v/>
      </c>
      <c r="C98" s="6" t="str">
        <f t="shared" si="2"/>
        <v/>
      </c>
      <c r="D98" s="6" t="str">
        <f>[6]DES__SUBUNIDAD_SECCIÓN_UBIC_!$I100</f>
        <v/>
      </c>
      <c r="E98" s="6" t="str">
        <f t="shared" si="3"/>
        <v/>
      </c>
      <c r="F98" s="6" t="str">
        <f>[6]DES__SUBUNIDAD_SECCIÓN_UBIC_!$J100</f>
        <v/>
      </c>
    </row>
    <row r="99" spans="1:6" ht="15.75" thickBot="1" x14ac:dyDescent="0.3">
      <c r="A99" s="8" t="str">
        <f>[6]DES__SUBUNIDAD_SECCIÓN_UBIC_!$A101</f>
        <v/>
      </c>
      <c r="B99" s="6" t="str">
        <f>[6]DES__SUBUNIDAD_SECCIÓN_UBIC_!$H101</f>
        <v/>
      </c>
      <c r="C99" s="6" t="str">
        <f t="shared" si="2"/>
        <v/>
      </c>
      <c r="D99" s="6" t="str">
        <f>[6]DES__SUBUNIDAD_SECCIÓN_UBIC_!$I101</f>
        <v/>
      </c>
      <c r="E99" s="6" t="str">
        <f t="shared" si="3"/>
        <v/>
      </c>
      <c r="F99" s="6" t="str">
        <f>[6]DES__SUBUNIDAD_SECCIÓN_UBIC_!$J101</f>
        <v/>
      </c>
    </row>
    <row r="100" spans="1:6" ht="15.75" thickBot="1" x14ac:dyDescent="0.3">
      <c r="A100" s="8" t="str">
        <f>[6]DES__SUBUNIDAD_SECCIÓN_UBIC_!$A102</f>
        <v/>
      </c>
      <c r="B100" s="6" t="str">
        <f>[6]DES__SUBUNIDAD_SECCIÓN_UBIC_!$H102</f>
        <v/>
      </c>
      <c r="C100" s="6" t="str">
        <f t="shared" si="2"/>
        <v/>
      </c>
      <c r="D100" s="6" t="str">
        <f>[6]DES__SUBUNIDAD_SECCIÓN_UBIC_!$I102</f>
        <v/>
      </c>
      <c r="E100" s="6" t="str">
        <f t="shared" si="3"/>
        <v/>
      </c>
      <c r="F100" s="6" t="str">
        <f>[6]DES__SUBUNIDAD_SECCIÓN_UBIC_!$J102</f>
        <v/>
      </c>
    </row>
    <row r="101" spans="1:6" ht="15.75" thickBot="1" x14ac:dyDescent="0.3">
      <c r="A101" s="8" t="str">
        <f>[6]DES__SUBUNIDAD_SECCIÓN_UBIC_!$A103</f>
        <v/>
      </c>
      <c r="B101" s="6" t="str">
        <f>[6]DES__SUBUNIDAD_SECCIÓN_UBIC_!$H103</f>
        <v/>
      </c>
      <c r="C101" s="6" t="str">
        <f t="shared" si="2"/>
        <v/>
      </c>
      <c r="D101" s="6" t="str">
        <f>[6]DES__SUBUNIDAD_SECCIÓN_UBIC_!$I103</f>
        <v/>
      </c>
      <c r="E101" s="6" t="str">
        <f t="shared" si="3"/>
        <v/>
      </c>
      <c r="F101" s="6" t="str">
        <f>[6]DES__SUBUNIDAD_SECCIÓN_UBIC_!$J103</f>
        <v/>
      </c>
    </row>
    <row r="102" spans="1:6" ht="15.75" thickBot="1" x14ac:dyDescent="0.3">
      <c r="A102" s="8" t="str">
        <f>[6]DES__SUBUNIDAD_SECCIÓN_UBIC_!$A104</f>
        <v/>
      </c>
      <c r="B102" s="6" t="str">
        <f>[6]DES__SUBUNIDAD_SECCIÓN_UBIC_!$H104</f>
        <v/>
      </c>
      <c r="C102" s="6" t="str">
        <f t="shared" si="2"/>
        <v/>
      </c>
      <c r="D102" s="6" t="str">
        <f>[6]DES__SUBUNIDAD_SECCIÓN_UBIC_!$I104</f>
        <v/>
      </c>
      <c r="E102" s="6" t="str">
        <f t="shared" si="3"/>
        <v/>
      </c>
      <c r="F102" s="6" t="str">
        <f>[6]DES__SUBUNIDAD_SECCIÓN_UBIC_!$J104</f>
        <v/>
      </c>
    </row>
    <row r="103" spans="1:6" ht="15.75" thickBot="1" x14ac:dyDescent="0.3">
      <c r="A103" s="8" t="str">
        <f>[6]DES__SUBUNIDAD_SECCIÓN_UBIC_!$A105</f>
        <v/>
      </c>
      <c r="B103" s="6" t="str">
        <f>[6]DES__SUBUNIDAD_SECCIÓN_UBIC_!$H105</f>
        <v/>
      </c>
      <c r="C103" s="6" t="str">
        <f t="shared" si="2"/>
        <v/>
      </c>
      <c r="D103" s="6" t="str">
        <f>[6]DES__SUBUNIDAD_SECCIÓN_UBIC_!$I105</f>
        <v/>
      </c>
      <c r="E103" s="6" t="str">
        <f t="shared" si="3"/>
        <v/>
      </c>
      <c r="F103" s="6" t="str">
        <f>[6]DES__SUBUNIDAD_SECCIÓN_UBIC_!$J105</f>
        <v/>
      </c>
    </row>
    <row r="104" spans="1:6" ht="15.75" thickBot="1" x14ac:dyDescent="0.3">
      <c r="A104" s="8" t="str">
        <f>[6]DES__SUBUNIDAD_SECCIÓN_UBIC_!$A106</f>
        <v/>
      </c>
      <c r="B104" s="6" t="str">
        <f>[6]DES__SUBUNIDAD_SECCIÓN_UBIC_!$H106</f>
        <v/>
      </c>
      <c r="C104" s="6" t="str">
        <f t="shared" si="2"/>
        <v/>
      </c>
      <c r="D104" s="6" t="str">
        <f>[6]DES__SUBUNIDAD_SECCIÓN_UBIC_!$I106</f>
        <v/>
      </c>
      <c r="E104" s="6" t="str">
        <f t="shared" si="3"/>
        <v/>
      </c>
      <c r="F104" s="6" t="str">
        <f>[6]DES__SUBUNIDAD_SECCIÓN_UBIC_!$J106</f>
        <v/>
      </c>
    </row>
    <row r="105" spans="1:6" ht="15.75" thickBot="1" x14ac:dyDescent="0.3">
      <c r="A105" s="8" t="str">
        <f>[6]DES__SUBUNIDAD_SECCIÓN_UBIC_!$A107</f>
        <v/>
      </c>
      <c r="B105" s="6" t="str">
        <f>[6]DES__SUBUNIDAD_SECCIÓN_UBIC_!$H107</f>
        <v/>
      </c>
      <c r="C105" s="6" t="str">
        <f t="shared" si="2"/>
        <v/>
      </c>
      <c r="D105" s="6" t="str">
        <f>[6]DES__SUBUNIDAD_SECCIÓN_UBIC_!$I107</f>
        <v/>
      </c>
      <c r="E105" s="6" t="str">
        <f t="shared" si="3"/>
        <v/>
      </c>
      <c r="F105" s="6" t="str">
        <f>[6]DES__SUBUNIDAD_SECCIÓN_UBIC_!$J107</f>
        <v/>
      </c>
    </row>
    <row r="106" spans="1:6" ht="15.75" thickBot="1" x14ac:dyDescent="0.3">
      <c r="A106" s="8" t="str">
        <f>[6]DES__SUBUNIDAD_SECCIÓN_UBIC_!$A108</f>
        <v/>
      </c>
      <c r="B106" s="6" t="str">
        <f>[6]DES__SUBUNIDAD_SECCIÓN_UBIC_!$H108</f>
        <v/>
      </c>
      <c r="C106" s="6" t="str">
        <f t="shared" si="2"/>
        <v/>
      </c>
      <c r="D106" s="6" t="str">
        <f>[6]DES__SUBUNIDAD_SECCIÓN_UBIC_!$I108</f>
        <v/>
      </c>
      <c r="E106" s="6" t="str">
        <f t="shared" si="3"/>
        <v/>
      </c>
      <c r="F106" s="6" t="str">
        <f>[6]DES__SUBUNIDAD_SECCIÓN_UBIC_!$J108</f>
        <v/>
      </c>
    </row>
    <row r="107" spans="1:6" ht="15.75" thickBot="1" x14ac:dyDescent="0.3">
      <c r="A107" s="8" t="str">
        <f>[6]DES__SUBUNIDAD_SECCIÓN_UBIC_!$A109</f>
        <v/>
      </c>
      <c r="B107" s="6" t="str">
        <f>[6]DES__SUBUNIDAD_SECCIÓN_UBIC_!$H109</f>
        <v/>
      </c>
      <c r="C107" s="6" t="str">
        <f t="shared" si="2"/>
        <v/>
      </c>
      <c r="D107" s="6" t="str">
        <f>[6]DES__SUBUNIDAD_SECCIÓN_UBIC_!$I109</f>
        <v/>
      </c>
      <c r="E107" s="6" t="str">
        <f t="shared" si="3"/>
        <v/>
      </c>
      <c r="F107" s="6" t="str">
        <f>[6]DES__SUBUNIDAD_SECCIÓN_UBIC_!$J109</f>
        <v/>
      </c>
    </row>
    <row r="108" spans="1:6" ht="15.75" thickBot="1" x14ac:dyDescent="0.3">
      <c r="A108" s="8" t="str">
        <f>[6]DES__SUBUNIDAD_SECCIÓN_UBIC_!$A110</f>
        <v/>
      </c>
      <c r="B108" s="6" t="str">
        <f>[6]DES__SUBUNIDAD_SECCIÓN_UBIC_!$H110</f>
        <v/>
      </c>
      <c r="C108" s="6" t="str">
        <f t="shared" si="2"/>
        <v/>
      </c>
      <c r="D108" s="6" t="str">
        <f>[6]DES__SUBUNIDAD_SECCIÓN_UBIC_!$I110</f>
        <v/>
      </c>
      <c r="E108" s="6" t="str">
        <f t="shared" si="3"/>
        <v/>
      </c>
      <c r="F108" s="6" t="str">
        <f>[6]DES__SUBUNIDAD_SECCIÓN_UBIC_!$J110</f>
        <v/>
      </c>
    </row>
    <row r="109" spans="1:6" ht="15.75" thickBot="1" x14ac:dyDescent="0.3">
      <c r="A109" s="8" t="str">
        <f>[6]DES__SUBUNIDAD_SECCIÓN_UBIC_!$A111</f>
        <v/>
      </c>
      <c r="B109" s="6" t="str">
        <f>[6]DES__SUBUNIDAD_SECCIÓN_UBIC_!$H111</f>
        <v/>
      </c>
      <c r="C109" s="6" t="str">
        <f t="shared" si="2"/>
        <v/>
      </c>
      <c r="D109" s="6" t="str">
        <f>[6]DES__SUBUNIDAD_SECCIÓN_UBIC_!$I111</f>
        <v/>
      </c>
      <c r="E109" s="6" t="str">
        <f t="shared" si="3"/>
        <v/>
      </c>
      <c r="F109" s="6" t="str">
        <f>[6]DES__SUBUNIDAD_SECCIÓN_UBIC_!$J111</f>
        <v/>
      </c>
    </row>
    <row r="110" spans="1:6" ht="15.75" thickBot="1" x14ac:dyDescent="0.3">
      <c r="A110" s="8" t="str">
        <f>[6]DES__SUBUNIDAD_SECCIÓN_UBIC_!$A112</f>
        <v/>
      </c>
      <c r="B110" s="6" t="str">
        <f>[6]DES__SUBUNIDAD_SECCIÓN_UBIC_!$H112</f>
        <v/>
      </c>
      <c r="C110" s="6" t="str">
        <f t="shared" si="2"/>
        <v/>
      </c>
      <c r="D110" s="6" t="str">
        <f>[6]DES__SUBUNIDAD_SECCIÓN_UBIC_!$I112</f>
        <v/>
      </c>
      <c r="E110" s="6" t="str">
        <f t="shared" si="3"/>
        <v/>
      </c>
      <c r="F110" s="6" t="str">
        <f>[6]DES__SUBUNIDAD_SECCIÓN_UBIC_!$J112</f>
        <v/>
      </c>
    </row>
    <row r="111" spans="1:6" ht="15.75" thickBot="1" x14ac:dyDescent="0.3">
      <c r="A111" s="8" t="str">
        <f>[6]DES__SUBUNIDAD_SECCIÓN_UBIC_!$A113</f>
        <v/>
      </c>
      <c r="B111" s="6" t="str">
        <f>[6]DES__SUBUNIDAD_SECCIÓN_UBIC_!$H113</f>
        <v/>
      </c>
      <c r="C111" s="6" t="str">
        <f t="shared" si="2"/>
        <v/>
      </c>
      <c r="D111" s="6" t="str">
        <f>[6]DES__SUBUNIDAD_SECCIÓN_UBIC_!$I113</f>
        <v/>
      </c>
      <c r="E111" s="6" t="str">
        <f t="shared" si="3"/>
        <v/>
      </c>
      <c r="F111" s="6" t="str">
        <f>[6]DES__SUBUNIDAD_SECCIÓN_UBIC_!$J113</f>
        <v/>
      </c>
    </row>
    <row r="112" spans="1:6" ht="15.75" thickBot="1" x14ac:dyDescent="0.3">
      <c r="A112" s="8" t="str">
        <f>[6]DES__SUBUNIDAD_SECCIÓN_UBIC_!$A114</f>
        <v/>
      </c>
      <c r="B112" s="6" t="str">
        <f>[6]DES__SUBUNIDAD_SECCIÓN_UBIC_!$H114</f>
        <v/>
      </c>
      <c r="C112" s="6" t="str">
        <f t="shared" si="2"/>
        <v/>
      </c>
      <c r="D112" s="6" t="str">
        <f>[6]DES__SUBUNIDAD_SECCIÓN_UBIC_!$I114</f>
        <v/>
      </c>
      <c r="E112" s="6" t="str">
        <f t="shared" si="3"/>
        <v/>
      </c>
      <c r="F112" s="6" t="str">
        <f>[6]DES__SUBUNIDAD_SECCIÓN_UBIC_!$J114</f>
        <v/>
      </c>
    </row>
    <row r="113" spans="1:6" ht="15.75" thickBot="1" x14ac:dyDescent="0.3">
      <c r="A113" s="8" t="str">
        <f>[6]DES__SUBUNIDAD_SECCIÓN_UBIC_!$A115</f>
        <v/>
      </c>
      <c r="B113" s="6" t="str">
        <f>[6]DES__SUBUNIDAD_SECCIÓN_UBIC_!$H115</f>
        <v/>
      </c>
      <c r="C113" s="6" t="str">
        <f t="shared" si="2"/>
        <v/>
      </c>
      <c r="D113" s="6" t="str">
        <f>[6]DES__SUBUNIDAD_SECCIÓN_UBIC_!$I115</f>
        <v/>
      </c>
      <c r="E113" s="6" t="str">
        <f t="shared" si="3"/>
        <v/>
      </c>
      <c r="F113" s="6" t="str">
        <f>[6]DES__SUBUNIDAD_SECCIÓN_UBIC_!$J115</f>
        <v/>
      </c>
    </row>
    <row r="114" spans="1:6" ht="15.75" thickBot="1" x14ac:dyDescent="0.3">
      <c r="A114" s="8" t="str">
        <f>[6]DES__SUBUNIDAD_SECCIÓN_UBIC_!$A116</f>
        <v/>
      </c>
      <c r="B114" s="6" t="str">
        <f>[6]DES__SUBUNIDAD_SECCIÓN_UBIC_!$H116</f>
        <v/>
      </c>
      <c r="C114" s="6" t="str">
        <f t="shared" si="2"/>
        <v/>
      </c>
      <c r="D114" s="6" t="str">
        <f>[6]DES__SUBUNIDAD_SECCIÓN_UBIC_!$I116</f>
        <v/>
      </c>
      <c r="E114" s="6" t="str">
        <f t="shared" si="3"/>
        <v/>
      </c>
      <c r="F114" s="6" t="str">
        <f>[6]DES__SUBUNIDAD_SECCIÓN_UBIC_!$J116</f>
        <v/>
      </c>
    </row>
    <row r="115" spans="1:6" ht="15.75" thickBot="1" x14ac:dyDescent="0.3">
      <c r="A115" s="8" t="str">
        <f>[6]DES__SUBUNIDAD_SECCIÓN_UBIC_!$A117</f>
        <v/>
      </c>
      <c r="B115" s="6" t="str">
        <f>[6]DES__SUBUNIDAD_SECCIÓN_UBIC_!$H117</f>
        <v/>
      </c>
      <c r="C115" s="6" t="str">
        <f t="shared" si="2"/>
        <v/>
      </c>
      <c r="D115" s="6" t="str">
        <f>[6]DES__SUBUNIDAD_SECCIÓN_UBIC_!$I117</f>
        <v/>
      </c>
      <c r="E115" s="6" t="str">
        <f t="shared" si="3"/>
        <v/>
      </c>
      <c r="F115" s="6" t="str">
        <f>[6]DES__SUBUNIDAD_SECCIÓN_UBIC_!$J117</f>
        <v/>
      </c>
    </row>
    <row r="116" spans="1:6" ht="15.75" thickBot="1" x14ac:dyDescent="0.3">
      <c r="A116" s="8" t="str">
        <f>[6]DES__SUBUNIDAD_SECCIÓN_UBIC_!$A118</f>
        <v/>
      </c>
      <c r="B116" s="6" t="str">
        <f>[6]DES__SUBUNIDAD_SECCIÓN_UBIC_!$H118</f>
        <v/>
      </c>
      <c r="C116" s="6" t="str">
        <f t="shared" si="2"/>
        <v/>
      </c>
      <c r="D116" s="6" t="str">
        <f>[6]DES__SUBUNIDAD_SECCIÓN_UBIC_!$I118</f>
        <v/>
      </c>
      <c r="E116" s="6" t="str">
        <f t="shared" si="3"/>
        <v/>
      </c>
      <c r="F116" s="6" t="str">
        <f>[6]DES__SUBUNIDAD_SECCIÓN_UBIC_!$J118</f>
        <v/>
      </c>
    </row>
    <row r="117" spans="1:6" ht="15.75" thickBot="1" x14ac:dyDescent="0.3">
      <c r="A117" s="8" t="str">
        <f>[6]DES__SUBUNIDAD_SECCIÓN_UBIC_!$A119</f>
        <v/>
      </c>
      <c r="B117" s="6" t="str">
        <f>[6]DES__SUBUNIDAD_SECCIÓN_UBIC_!$H119</f>
        <v/>
      </c>
      <c r="C117" s="6" t="str">
        <f t="shared" si="2"/>
        <v/>
      </c>
      <c r="D117" s="6" t="str">
        <f>[6]DES__SUBUNIDAD_SECCIÓN_UBIC_!$I119</f>
        <v/>
      </c>
      <c r="E117" s="6" t="str">
        <f t="shared" si="3"/>
        <v/>
      </c>
      <c r="F117" s="6" t="str">
        <f>[6]DES__SUBUNIDAD_SECCIÓN_UBIC_!$J119</f>
        <v/>
      </c>
    </row>
    <row r="118" spans="1:6" ht="15.75" thickBot="1" x14ac:dyDescent="0.3">
      <c r="A118" s="8" t="str">
        <f>[6]DES__SUBUNIDAD_SECCIÓN_UBIC_!$A120</f>
        <v/>
      </c>
      <c r="B118" s="6" t="str">
        <f>[6]DES__SUBUNIDAD_SECCIÓN_UBIC_!$H120</f>
        <v/>
      </c>
      <c r="C118" s="6" t="str">
        <f t="shared" si="2"/>
        <v/>
      </c>
      <c r="D118" s="6" t="str">
        <f>[6]DES__SUBUNIDAD_SECCIÓN_UBIC_!$I120</f>
        <v/>
      </c>
      <c r="E118" s="6" t="str">
        <f t="shared" si="3"/>
        <v/>
      </c>
      <c r="F118" s="6" t="str">
        <f>[6]DES__SUBUNIDAD_SECCIÓN_UBIC_!$J120</f>
        <v/>
      </c>
    </row>
    <row r="119" spans="1:6" ht="15.75" thickBot="1" x14ac:dyDescent="0.3">
      <c r="A119" s="8" t="str">
        <f>[6]DES__SUBUNIDAD_SECCIÓN_UBIC_!$A121</f>
        <v/>
      </c>
      <c r="B119" s="6" t="str">
        <f>[6]DES__SUBUNIDAD_SECCIÓN_UBIC_!$H121</f>
        <v/>
      </c>
      <c r="C119" s="6" t="str">
        <f t="shared" si="2"/>
        <v/>
      </c>
      <c r="D119" s="6" t="str">
        <f>[6]DES__SUBUNIDAD_SECCIÓN_UBIC_!$I121</f>
        <v/>
      </c>
      <c r="E119" s="6" t="str">
        <f t="shared" si="3"/>
        <v/>
      </c>
      <c r="F119" s="6" t="str">
        <f>[6]DES__SUBUNIDAD_SECCIÓN_UBIC_!$J121</f>
        <v/>
      </c>
    </row>
    <row r="120" spans="1:6" ht="15.75" thickBot="1" x14ac:dyDescent="0.3">
      <c r="A120" s="8" t="str">
        <f>[6]DES__SUBUNIDAD_SECCIÓN_UBIC_!$A122</f>
        <v/>
      </c>
      <c r="B120" s="6" t="str">
        <f>[6]DES__SUBUNIDAD_SECCIÓN_UBIC_!$H122</f>
        <v/>
      </c>
      <c r="C120" s="6" t="str">
        <f t="shared" si="2"/>
        <v/>
      </c>
      <c r="D120" s="6" t="str">
        <f>[6]DES__SUBUNIDAD_SECCIÓN_UBIC_!$I122</f>
        <v/>
      </c>
      <c r="E120" s="6" t="str">
        <f t="shared" si="3"/>
        <v/>
      </c>
      <c r="F120" s="6" t="str">
        <f>[6]DES__SUBUNIDAD_SECCIÓN_UBIC_!$J122</f>
        <v/>
      </c>
    </row>
    <row r="121" spans="1:6" ht="15.75" thickBot="1" x14ac:dyDescent="0.3">
      <c r="A121" s="8" t="str">
        <f>[6]DES__SUBUNIDAD_SECCIÓN_UBIC_!$A123</f>
        <v/>
      </c>
      <c r="B121" s="6" t="str">
        <f>[6]DES__SUBUNIDAD_SECCIÓN_UBIC_!$H123</f>
        <v/>
      </c>
      <c r="C121" s="6" t="str">
        <f t="shared" si="2"/>
        <v/>
      </c>
      <c r="D121" s="6" t="str">
        <f>[6]DES__SUBUNIDAD_SECCIÓN_UBIC_!$I123</f>
        <v/>
      </c>
      <c r="E121" s="6" t="str">
        <f t="shared" si="3"/>
        <v/>
      </c>
      <c r="F121" s="6" t="str">
        <f>[6]DES__SUBUNIDAD_SECCIÓN_UBIC_!$J123</f>
        <v/>
      </c>
    </row>
    <row r="122" spans="1:6" ht="15.75" thickBot="1" x14ac:dyDescent="0.3">
      <c r="A122" s="8" t="str">
        <f>[6]DES__SUBUNIDAD_SECCIÓN_UBIC_!$A124</f>
        <v/>
      </c>
      <c r="B122" s="6" t="str">
        <f>[6]DES__SUBUNIDAD_SECCIÓN_UBIC_!$H124</f>
        <v/>
      </c>
      <c r="C122" s="6" t="str">
        <f t="shared" si="2"/>
        <v/>
      </c>
      <c r="D122" s="6" t="str">
        <f>[6]DES__SUBUNIDAD_SECCIÓN_UBIC_!$I124</f>
        <v/>
      </c>
      <c r="E122" s="6" t="str">
        <f t="shared" si="3"/>
        <v/>
      </c>
      <c r="F122" s="6" t="str">
        <f>[6]DES__SUBUNIDAD_SECCIÓN_UBIC_!$J124</f>
        <v/>
      </c>
    </row>
    <row r="123" spans="1:6" ht="15.75" thickBot="1" x14ac:dyDescent="0.3">
      <c r="A123" s="8" t="str">
        <f>[6]DES__SUBUNIDAD_SECCIÓN_UBIC_!$A125</f>
        <v/>
      </c>
      <c r="B123" s="6" t="str">
        <f>[6]DES__SUBUNIDAD_SECCIÓN_UBIC_!$H125</f>
        <v/>
      </c>
      <c r="C123" s="6" t="str">
        <f t="shared" si="2"/>
        <v/>
      </c>
      <c r="D123" s="6" t="str">
        <f>[6]DES__SUBUNIDAD_SECCIÓN_UBIC_!$I125</f>
        <v/>
      </c>
      <c r="E123" s="6" t="str">
        <f t="shared" si="3"/>
        <v/>
      </c>
      <c r="F123" s="6" t="str">
        <f>[6]DES__SUBUNIDAD_SECCIÓN_UBIC_!$J125</f>
        <v/>
      </c>
    </row>
    <row r="124" spans="1:6" ht="15.75" thickBot="1" x14ac:dyDescent="0.3">
      <c r="A124" s="8" t="str">
        <f>[6]DES__SUBUNIDAD_SECCIÓN_UBIC_!$A126</f>
        <v/>
      </c>
      <c r="B124" s="6" t="str">
        <f>[6]DES__SUBUNIDAD_SECCIÓN_UBIC_!$H126</f>
        <v/>
      </c>
      <c r="C124" s="6" t="str">
        <f t="shared" si="2"/>
        <v/>
      </c>
      <c r="D124" s="6" t="str">
        <f>[6]DES__SUBUNIDAD_SECCIÓN_UBIC_!$I126</f>
        <v/>
      </c>
      <c r="E124" s="6" t="str">
        <f t="shared" si="3"/>
        <v/>
      </c>
      <c r="F124" s="6" t="str">
        <f>[6]DES__SUBUNIDAD_SECCIÓN_UBIC_!$J126</f>
        <v/>
      </c>
    </row>
    <row r="125" spans="1:6" ht="15.75" thickBot="1" x14ac:dyDescent="0.3">
      <c r="A125" s="8" t="str">
        <f>[6]DES__SUBUNIDAD_SECCIÓN_UBIC_!$A127</f>
        <v/>
      </c>
      <c r="B125" s="6" t="str">
        <f>[6]DES__SUBUNIDAD_SECCIÓN_UBIC_!$H127</f>
        <v/>
      </c>
      <c r="C125" s="6" t="str">
        <f t="shared" si="2"/>
        <v/>
      </c>
      <c r="D125" s="6" t="str">
        <f>[6]DES__SUBUNIDAD_SECCIÓN_UBIC_!$I127</f>
        <v/>
      </c>
      <c r="E125" s="6" t="str">
        <f t="shared" si="3"/>
        <v/>
      </c>
      <c r="F125" s="6" t="str">
        <f>[6]DES__SUBUNIDAD_SECCIÓN_UBIC_!$J127</f>
        <v/>
      </c>
    </row>
    <row r="126" spans="1:6" ht="15.75" thickBot="1" x14ac:dyDescent="0.3">
      <c r="A126" s="8" t="str">
        <f>[6]DES__SUBUNIDAD_SECCIÓN_UBIC_!$A128</f>
        <v/>
      </c>
      <c r="B126" s="6" t="str">
        <f>[6]DES__SUBUNIDAD_SECCIÓN_UBIC_!$H128</f>
        <v/>
      </c>
      <c r="C126" s="6" t="str">
        <f t="shared" si="2"/>
        <v/>
      </c>
      <c r="D126" s="6" t="str">
        <f>[6]DES__SUBUNIDAD_SECCIÓN_UBIC_!$I128</f>
        <v/>
      </c>
      <c r="E126" s="6" t="str">
        <f t="shared" si="3"/>
        <v/>
      </c>
      <c r="F126" s="6" t="str">
        <f>[6]DES__SUBUNIDAD_SECCIÓN_UBIC_!$J128</f>
        <v/>
      </c>
    </row>
    <row r="127" spans="1:6" ht="15.75" thickBot="1" x14ac:dyDescent="0.3">
      <c r="A127" s="8" t="str">
        <f>[6]DES__SUBUNIDAD_SECCIÓN_UBIC_!$A129</f>
        <v/>
      </c>
      <c r="B127" s="6" t="str">
        <f>[6]DES__SUBUNIDAD_SECCIÓN_UBIC_!$H129</f>
        <v/>
      </c>
      <c r="C127" s="6" t="str">
        <f t="shared" si="2"/>
        <v/>
      </c>
      <c r="D127" s="6" t="str">
        <f>[6]DES__SUBUNIDAD_SECCIÓN_UBIC_!$I129</f>
        <v/>
      </c>
      <c r="E127" s="6" t="str">
        <f t="shared" si="3"/>
        <v/>
      </c>
      <c r="F127" s="6" t="str">
        <f>[6]DES__SUBUNIDAD_SECCIÓN_UBIC_!$J129</f>
        <v/>
      </c>
    </row>
    <row r="128" spans="1:6" ht="15.75" thickBot="1" x14ac:dyDescent="0.3">
      <c r="A128" s="8" t="str">
        <f>[6]DES__SUBUNIDAD_SECCIÓN_UBIC_!$A130</f>
        <v/>
      </c>
      <c r="B128" s="6" t="str">
        <f>[6]DES__SUBUNIDAD_SECCIÓN_UBIC_!$H130</f>
        <v/>
      </c>
      <c r="C128" s="6" t="str">
        <f t="shared" si="2"/>
        <v/>
      </c>
      <c r="D128" s="6" t="str">
        <f>[6]DES__SUBUNIDAD_SECCIÓN_UBIC_!$I130</f>
        <v/>
      </c>
      <c r="E128" s="6" t="str">
        <f t="shared" si="3"/>
        <v/>
      </c>
      <c r="F128" s="6" t="str">
        <f>[6]DES__SUBUNIDAD_SECCIÓN_UBIC_!$J130</f>
        <v/>
      </c>
    </row>
    <row r="129" spans="1:6" ht="15.75" thickBot="1" x14ac:dyDescent="0.3">
      <c r="A129" s="8" t="str">
        <f>[6]DES__SUBUNIDAD_SECCIÓN_UBIC_!$A131</f>
        <v/>
      </c>
      <c r="B129" s="6" t="str">
        <f>[6]DES__SUBUNIDAD_SECCIÓN_UBIC_!$H131</f>
        <v/>
      </c>
      <c r="C129" s="6" t="str">
        <f t="shared" si="2"/>
        <v/>
      </c>
      <c r="D129" s="6" t="str">
        <f>[6]DES__SUBUNIDAD_SECCIÓN_UBIC_!$I131</f>
        <v/>
      </c>
      <c r="E129" s="6" t="str">
        <f t="shared" si="3"/>
        <v/>
      </c>
      <c r="F129" s="6" t="str">
        <f>[6]DES__SUBUNIDAD_SECCIÓN_UBIC_!$J131</f>
        <v/>
      </c>
    </row>
    <row r="130" spans="1:6" ht="15.75" thickBot="1" x14ac:dyDescent="0.3">
      <c r="A130" s="8" t="str">
        <f>[6]DES__SUBUNIDAD_SECCIÓN_UBIC_!$A132</f>
        <v/>
      </c>
      <c r="B130" s="6" t="str">
        <f>[6]DES__SUBUNIDAD_SECCIÓN_UBIC_!$H132</f>
        <v/>
      </c>
      <c r="C130" s="6" t="str">
        <f t="shared" si="2"/>
        <v/>
      </c>
      <c r="D130" s="6" t="str">
        <f>[6]DES__SUBUNIDAD_SECCIÓN_UBIC_!$I132</f>
        <v/>
      </c>
      <c r="E130" s="6" t="str">
        <f t="shared" si="3"/>
        <v/>
      </c>
      <c r="F130" s="6" t="str">
        <f>[6]DES__SUBUNIDAD_SECCIÓN_UBIC_!$J132</f>
        <v/>
      </c>
    </row>
    <row r="131" spans="1:6" ht="15.75" thickBot="1" x14ac:dyDescent="0.3">
      <c r="A131" s="8" t="str">
        <f>[6]DES__SUBUNIDAD_SECCIÓN_UBIC_!$A133</f>
        <v/>
      </c>
      <c r="B131" s="6" t="str">
        <f>[6]DES__SUBUNIDAD_SECCIÓN_UBIC_!$H133</f>
        <v/>
      </c>
      <c r="C131" s="6" t="str">
        <f t="shared" ref="C131:C194" si="4">IF($B131="","",IF($B131=0,0,(($B131/$F131)*100)))</f>
        <v/>
      </c>
      <c r="D131" s="6" t="str">
        <f>[6]DES__SUBUNIDAD_SECCIÓN_UBIC_!$I133</f>
        <v/>
      </c>
      <c r="E131" s="6" t="str">
        <f t="shared" ref="E131:E194" si="5">IF($D131="","",IF(($D131)=0,0,(($D131/$F131)*100)))</f>
        <v/>
      </c>
      <c r="F131" s="6" t="str">
        <f>[6]DES__SUBUNIDAD_SECCIÓN_UBIC_!$J133</f>
        <v/>
      </c>
    </row>
    <row r="132" spans="1:6" ht="15.75" thickBot="1" x14ac:dyDescent="0.3">
      <c r="A132" s="8" t="str">
        <f>[6]DES__SUBUNIDAD_SECCIÓN_UBIC_!$A134</f>
        <v/>
      </c>
      <c r="B132" s="6" t="str">
        <f>[6]DES__SUBUNIDAD_SECCIÓN_UBIC_!$H134</f>
        <v/>
      </c>
      <c r="C132" s="6" t="str">
        <f t="shared" si="4"/>
        <v/>
      </c>
      <c r="D132" s="6" t="str">
        <f>[6]DES__SUBUNIDAD_SECCIÓN_UBIC_!$I134</f>
        <v/>
      </c>
      <c r="E132" s="6" t="str">
        <f t="shared" si="5"/>
        <v/>
      </c>
      <c r="F132" s="6" t="str">
        <f>[6]DES__SUBUNIDAD_SECCIÓN_UBIC_!$J134</f>
        <v/>
      </c>
    </row>
    <row r="133" spans="1:6" ht="15.75" thickBot="1" x14ac:dyDescent="0.3">
      <c r="A133" s="8" t="str">
        <f>[6]DES__SUBUNIDAD_SECCIÓN_UBIC_!$A135</f>
        <v/>
      </c>
      <c r="B133" s="6" t="str">
        <f>[6]DES__SUBUNIDAD_SECCIÓN_UBIC_!$H135</f>
        <v/>
      </c>
      <c r="C133" s="6" t="str">
        <f t="shared" si="4"/>
        <v/>
      </c>
      <c r="D133" s="6" t="str">
        <f>[6]DES__SUBUNIDAD_SECCIÓN_UBIC_!$I135</f>
        <v/>
      </c>
      <c r="E133" s="6" t="str">
        <f t="shared" si="5"/>
        <v/>
      </c>
      <c r="F133" s="6" t="str">
        <f>[6]DES__SUBUNIDAD_SECCIÓN_UBIC_!$J135</f>
        <v/>
      </c>
    </row>
    <row r="134" spans="1:6" ht="15.75" thickBot="1" x14ac:dyDescent="0.3">
      <c r="A134" s="8" t="str">
        <f>[6]DES__SUBUNIDAD_SECCIÓN_UBIC_!$A136</f>
        <v/>
      </c>
      <c r="B134" s="6" t="str">
        <f>[6]DES__SUBUNIDAD_SECCIÓN_UBIC_!$H136</f>
        <v/>
      </c>
      <c r="C134" s="6" t="str">
        <f t="shared" si="4"/>
        <v/>
      </c>
      <c r="D134" s="6" t="str">
        <f>[6]DES__SUBUNIDAD_SECCIÓN_UBIC_!$I136</f>
        <v/>
      </c>
      <c r="E134" s="6" t="str">
        <f t="shared" si="5"/>
        <v/>
      </c>
      <c r="F134" s="6" t="str">
        <f>[6]DES__SUBUNIDAD_SECCIÓN_UBIC_!$J136</f>
        <v/>
      </c>
    </row>
    <row r="135" spans="1:6" ht="15.75" thickBot="1" x14ac:dyDescent="0.3">
      <c r="A135" s="8" t="str">
        <f>[6]DES__SUBUNIDAD_SECCIÓN_UBIC_!$A137</f>
        <v/>
      </c>
      <c r="B135" s="6" t="str">
        <f>[6]DES__SUBUNIDAD_SECCIÓN_UBIC_!$H137</f>
        <v/>
      </c>
      <c r="C135" s="6" t="str">
        <f t="shared" si="4"/>
        <v/>
      </c>
      <c r="D135" s="6" t="str">
        <f>[6]DES__SUBUNIDAD_SECCIÓN_UBIC_!$I137</f>
        <v/>
      </c>
      <c r="E135" s="6" t="str">
        <f t="shared" si="5"/>
        <v/>
      </c>
      <c r="F135" s="6" t="str">
        <f>[6]DES__SUBUNIDAD_SECCIÓN_UBIC_!$J137</f>
        <v/>
      </c>
    </row>
    <row r="136" spans="1:6" ht="15.75" thickBot="1" x14ac:dyDescent="0.3">
      <c r="A136" s="8" t="str">
        <f>[6]DES__SUBUNIDAD_SECCIÓN_UBIC_!$A138</f>
        <v/>
      </c>
      <c r="B136" s="6" t="str">
        <f>[6]DES__SUBUNIDAD_SECCIÓN_UBIC_!$H138</f>
        <v/>
      </c>
      <c r="C136" s="6" t="str">
        <f t="shared" si="4"/>
        <v/>
      </c>
      <c r="D136" s="6" t="str">
        <f>[6]DES__SUBUNIDAD_SECCIÓN_UBIC_!$I138</f>
        <v/>
      </c>
      <c r="E136" s="6" t="str">
        <f t="shared" si="5"/>
        <v/>
      </c>
      <c r="F136" s="6" t="str">
        <f>[6]DES__SUBUNIDAD_SECCIÓN_UBIC_!$J138</f>
        <v/>
      </c>
    </row>
    <row r="137" spans="1:6" ht="15.75" thickBot="1" x14ac:dyDescent="0.3">
      <c r="A137" s="8" t="str">
        <f>[6]DES__SUBUNIDAD_SECCIÓN_UBIC_!$A139</f>
        <v/>
      </c>
      <c r="B137" s="6" t="str">
        <f>[6]DES__SUBUNIDAD_SECCIÓN_UBIC_!$H139</f>
        <v/>
      </c>
      <c r="C137" s="6" t="str">
        <f t="shared" si="4"/>
        <v/>
      </c>
      <c r="D137" s="6" t="str">
        <f>[6]DES__SUBUNIDAD_SECCIÓN_UBIC_!$I139</f>
        <v/>
      </c>
      <c r="E137" s="6" t="str">
        <f t="shared" si="5"/>
        <v/>
      </c>
      <c r="F137" s="6" t="str">
        <f>[6]DES__SUBUNIDAD_SECCIÓN_UBIC_!$J139</f>
        <v/>
      </c>
    </row>
    <row r="138" spans="1:6" ht="15.75" thickBot="1" x14ac:dyDescent="0.3">
      <c r="A138" s="8" t="str">
        <f>[6]DES__SUBUNIDAD_SECCIÓN_UBIC_!$A140</f>
        <v/>
      </c>
      <c r="B138" s="6" t="str">
        <f>[6]DES__SUBUNIDAD_SECCIÓN_UBIC_!$H140</f>
        <v/>
      </c>
      <c r="C138" s="6" t="str">
        <f t="shared" si="4"/>
        <v/>
      </c>
      <c r="D138" s="6" t="str">
        <f>[6]DES__SUBUNIDAD_SECCIÓN_UBIC_!$I140</f>
        <v/>
      </c>
      <c r="E138" s="6" t="str">
        <f t="shared" si="5"/>
        <v/>
      </c>
      <c r="F138" s="6" t="str">
        <f>[6]DES__SUBUNIDAD_SECCIÓN_UBIC_!$J140</f>
        <v/>
      </c>
    </row>
    <row r="139" spans="1:6" ht="15.75" thickBot="1" x14ac:dyDescent="0.3">
      <c r="A139" s="8" t="str">
        <f>[6]DES__SUBUNIDAD_SECCIÓN_UBIC_!$A141</f>
        <v/>
      </c>
      <c r="B139" s="6" t="str">
        <f>[6]DES__SUBUNIDAD_SECCIÓN_UBIC_!$H141</f>
        <v/>
      </c>
      <c r="C139" s="6" t="str">
        <f t="shared" si="4"/>
        <v/>
      </c>
      <c r="D139" s="6" t="str">
        <f>[6]DES__SUBUNIDAD_SECCIÓN_UBIC_!$I141</f>
        <v/>
      </c>
      <c r="E139" s="6" t="str">
        <f t="shared" si="5"/>
        <v/>
      </c>
      <c r="F139" s="6" t="str">
        <f>[6]DES__SUBUNIDAD_SECCIÓN_UBIC_!$J141</f>
        <v/>
      </c>
    </row>
    <row r="140" spans="1:6" ht="15.75" thickBot="1" x14ac:dyDescent="0.3">
      <c r="A140" s="8" t="str">
        <f>[6]DES__SUBUNIDAD_SECCIÓN_UBIC_!$A142</f>
        <v/>
      </c>
      <c r="B140" s="6" t="str">
        <f>[6]DES__SUBUNIDAD_SECCIÓN_UBIC_!$H142</f>
        <v/>
      </c>
      <c r="C140" s="6" t="str">
        <f t="shared" si="4"/>
        <v/>
      </c>
      <c r="D140" s="6" t="str">
        <f>[6]DES__SUBUNIDAD_SECCIÓN_UBIC_!$I142</f>
        <v/>
      </c>
      <c r="E140" s="6" t="str">
        <f t="shared" si="5"/>
        <v/>
      </c>
      <c r="F140" s="6" t="str">
        <f>[6]DES__SUBUNIDAD_SECCIÓN_UBIC_!$J142</f>
        <v/>
      </c>
    </row>
    <row r="141" spans="1:6" ht="15.75" thickBot="1" x14ac:dyDescent="0.3">
      <c r="A141" s="8" t="str">
        <f>[6]DES__SUBUNIDAD_SECCIÓN_UBIC_!$A143</f>
        <v/>
      </c>
      <c r="B141" s="6" t="str">
        <f>[6]DES__SUBUNIDAD_SECCIÓN_UBIC_!$H143</f>
        <v/>
      </c>
      <c r="C141" s="6" t="str">
        <f t="shared" si="4"/>
        <v/>
      </c>
      <c r="D141" s="6" t="str">
        <f>[6]DES__SUBUNIDAD_SECCIÓN_UBIC_!$I143</f>
        <v/>
      </c>
      <c r="E141" s="6" t="str">
        <f t="shared" si="5"/>
        <v/>
      </c>
      <c r="F141" s="6" t="str">
        <f>[6]DES__SUBUNIDAD_SECCIÓN_UBIC_!$J143</f>
        <v/>
      </c>
    </row>
    <row r="142" spans="1:6" ht="15.75" thickBot="1" x14ac:dyDescent="0.3">
      <c r="A142" s="8" t="str">
        <f>[6]DES__SUBUNIDAD_SECCIÓN_UBIC_!$A144</f>
        <v/>
      </c>
      <c r="B142" s="6" t="str">
        <f>[6]DES__SUBUNIDAD_SECCIÓN_UBIC_!$H144</f>
        <v/>
      </c>
      <c r="C142" s="6" t="str">
        <f t="shared" si="4"/>
        <v/>
      </c>
      <c r="D142" s="6" t="str">
        <f>[6]DES__SUBUNIDAD_SECCIÓN_UBIC_!$I144</f>
        <v/>
      </c>
      <c r="E142" s="6" t="str">
        <f t="shared" si="5"/>
        <v/>
      </c>
      <c r="F142" s="6" t="str">
        <f>[6]DES__SUBUNIDAD_SECCIÓN_UBIC_!$J144</f>
        <v/>
      </c>
    </row>
    <row r="143" spans="1:6" ht="15.75" thickBot="1" x14ac:dyDescent="0.3">
      <c r="A143" s="8" t="str">
        <f>[6]DES__SUBUNIDAD_SECCIÓN_UBIC_!$A145</f>
        <v/>
      </c>
      <c r="B143" s="6" t="str">
        <f>[6]DES__SUBUNIDAD_SECCIÓN_UBIC_!$H145</f>
        <v/>
      </c>
      <c r="C143" s="6" t="str">
        <f t="shared" si="4"/>
        <v/>
      </c>
      <c r="D143" s="6" t="str">
        <f>[6]DES__SUBUNIDAD_SECCIÓN_UBIC_!$I145</f>
        <v/>
      </c>
      <c r="E143" s="6" t="str">
        <f t="shared" si="5"/>
        <v/>
      </c>
      <c r="F143" s="6" t="str">
        <f>[6]DES__SUBUNIDAD_SECCIÓN_UBIC_!$J145</f>
        <v/>
      </c>
    </row>
    <row r="144" spans="1:6" ht="15.75" thickBot="1" x14ac:dyDescent="0.3">
      <c r="A144" s="8" t="str">
        <f>[6]DES__SUBUNIDAD_SECCIÓN_UBIC_!$A146</f>
        <v/>
      </c>
      <c r="B144" s="6" t="str">
        <f>[6]DES__SUBUNIDAD_SECCIÓN_UBIC_!$H146</f>
        <v/>
      </c>
      <c r="C144" s="6" t="str">
        <f t="shared" si="4"/>
        <v/>
      </c>
      <c r="D144" s="6" t="str">
        <f>[6]DES__SUBUNIDAD_SECCIÓN_UBIC_!$I146</f>
        <v/>
      </c>
      <c r="E144" s="6" t="str">
        <f t="shared" si="5"/>
        <v/>
      </c>
      <c r="F144" s="6" t="str">
        <f>[6]DES__SUBUNIDAD_SECCIÓN_UBIC_!$J146</f>
        <v/>
      </c>
    </row>
    <row r="145" spans="1:6" ht="15.75" thickBot="1" x14ac:dyDescent="0.3">
      <c r="A145" s="8" t="str">
        <f>[6]DES__SUBUNIDAD_SECCIÓN_UBIC_!$A147</f>
        <v/>
      </c>
      <c r="B145" s="6" t="str">
        <f>[6]DES__SUBUNIDAD_SECCIÓN_UBIC_!$H147</f>
        <v/>
      </c>
      <c r="C145" s="6" t="str">
        <f t="shared" si="4"/>
        <v/>
      </c>
      <c r="D145" s="6" t="str">
        <f>[6]DES__SUBUNIDAD_SECCIÓN_UBIC_!$I147</f>
        <v/>
      </c>
      <c r="E145" s="6" t="str">
        <f t="shared" si="5"/>
        <v/>
      </c>
      <c r="F145" s="6" t="str">
        <f>[6]DES__SUBUNIDAD_SECCIÓN_UBIC_!$J147</f>
        <v/>
      </c>
    </row>
    <row r="146" spans="1:6" ht="15.75" thickBot="1" x14ac:dyDescent="0.3">
      <c r="A146" s="8" t="str">
        <f>[6]DES__SUBUNIDAD_SECCIÓN_UBIC_!$A148</f>
        <v/>
      </c>
      <c r="B146" s="6" t="str">
        <f>[6]DES__SUBUNIDAD_SECCIÓN_UBIC_!$H148</f>
        <v/>
      </c>
      <c r="C146" s="6" t="str">
        <f t="shared" si="4"/>
        <v/>
      </c>
      <c r="D146" s="6" t="str">
        <f>[6]DES__SUBUNIDAD_SECCIÓN_UBIC_!$I148</f>
        <v/>
      </c>
      <c r="E146" s="6" t="str">
        <f t="shared" si="5"/>
        <v/>
      </c>
      <c r="F146" s="6" t="str">
        <f>[6]DES__SUBUNIDAD_SECCIÓN_UBIC_!$J148</f>
        <v/>
      </c>
    </row>
    <row r="147" spans="1:6" ht="15.75" thickBot="1" x14ac:dyDescent="0.3">
      <c r="A147" s="8" t="str">
        <f>[6]DES__SUBUNIDAD_SECCIÓN_UBIC_!$A149</f>
        <v/>
      </c>
      <c r="B147" s="6" t="str">
        <f>[6]DES__SUBUNIDAD_SECCIÓN_UBIC_!$H149</f>
        <v/>
      </c>
      <c r="C147" s="6" t="str">
        <f t="shared" si="4"/>
        <v/>
      </c>
      <c r="D147" s="6" t="str">
        <f>[6]DES__SUBUNIDAD_SECCIÓN_UBIC_!$I149</f>
        <v/>
      </c>
      <c r="E147" s="6" t="str">
        <f t="shared" si="5"/>
        <v/>
      </c>
      <c r="F147" s="6" t="str">
        <f>[6]DES__SUBUNIDAD_SECCIÓN_UBIC_!$J149</f>
        <v/>
      </c>
    </row>
    <row r="148" spans="1:6" ht="15.75" thickBot="1" x14ac:dyDescent="0.3">
      <c r="A148" s="8" t="str">
        <f>[6]DES__SUBUNIDAD_SECCIÓN_UBIC_!$A150</f>
        <v/>
      </c>
      <c r="B148" s="6" t="str">
        <f>[6]DES__SUBUNIDAD_SECCIÓN_UBIC_!$H150</f>
        <v/>
      </c>
      <c r="C148" s="6" t="str">
        <f t="shared" si="4"/>
        <v/>
      </c>
      <c r="D148" s="6" t="str">
        <f>[6]DES__SUBUNIDAD_SECCIÓN_UBIC_!$I150</f>
        <v/>
      </c>
      <c r="E148" s="6" t="str">
        <f t="shared" si="5"/>
        <v/>
      </c>
      <c r="F148" s="6" t="str">
        <f>[6]DES__SUBUNIDAD_SECCIÓN_UBIC_!$J150</f>
        <v/>
      </c>
    </row>
    <row r="149" spans="1:6" ht="15.75" thickBot="1" x14ac:dyDescent="0.3">
      <c r="A149" s="8" t="str">
        <f>[6]DES__SUBUNIDAD_SECCIÓN_UBIC_!$A151</f>
        <v/>
      </c>
      <c r="B149" s="6" t="str">
        <f>[6]DES__SUBUNIDAD_SECCIÓN_UBIC_!$H151</f>
        <v/>
      </c>
      <c r="C149" s="6" t="str">
        <f t="shared" si="4"/>
        <v/>
      </c>
      <c r="D149" s="6" t="str">
        <f>[6]DES__SUBUNIDAD_SECCIÓN_UBIC_!$I151</f>
        <v/>
      </c>
      <c r="E149" s="6" t="str">
        <f t="shared" si="5"/>
        <v/>
      </c>
      <c r="F149" s="6" t="str">
        <f>[6]DES__SUBUNIDAD_SECCIÓN_UBIC_!$J151</f>
        <v/>
      </c>
    </row>
    <row r="150" spans="1:6" ht="15.75" thickBot="1" x14ac:dyDescent="0.3">
      <c r="A150" s="8" t="str">
        <f>[6]DES__SUBUNIDAD_SECCIÓN_UBIC_!$A152</f>
        <v/>
      </c>
      <c r="B150" s="6" t="str">
        <f>[6]DES__SUBUNIDAD_SECCIÓN_UBIC_!$H152</f>
        <v/>
      </c>
      <c r="C150" s="6" t="str">
        <f t="shared" si="4"/>
        <v/>
      </c>
      <c r="D150" s="6" t="str">
        <f>[6]DES__SUBUNIDAD_SECCIÓN_UBIC_!$I152</f>
        <v/>
      </c>
      <c r="E150" s="6" t="str">
        <f t="shared" si="5"/>
        <v/>
      </c>
      <c r="F150" s="6" t="str">
        <f>[6]DES__SUBUNIDAD_SECCIÓN_UBIC_!$J152</f>
        <v/>
      </c>
    </row>
    <row r="151" spans="1:6" ht="15.75" thickBot="1" x14ac:dyDescent="0.3">
      <c r="A151" s="8" t="str">
        <f>[6]DES__SUBUNIDAD_SECCIÓN_UBIC_!$A153</f>
        <v/>
      </c>
      <c r="B151" s="6" t="str">
        <f>[6]DES__SUBUNIDAD_SECCIÓN_UBIC_!$H153</f>
        <v/>
      </c>
      <c r="C151" s="6" t="str">
        <f t="shared" si="4"/>
        <v/>
      </c>
      <c r="D151" s="6" t="str">
        <f>[6]DES__SUBUNIDAD_SECCIÓN_UBIC_!$I153</f>
        <v/>
      </c>
      <c r="E151" s="6" t="str">
        <f t="shared" si="5"/>
        <v/>
      </c>
      <c r="F151" s="6" t="str">
        <f>[6]DES__SUBUNIDAD_SECCIÓN_UBIC_!$J153</f>
        <v/>
      </c>
    </row>
    <row r="152" spans="1:6" ht="15.75" thickBot="1" x14ac:dyDescent="0.3">
      <c r="A152" s="8" t="str">
        <f>[6]DES__SUBUNIDAD_SECCIÓN_UBIC_!$A154</f>
        <v/>
      </c>
      <c r="B152" s="6" t="str">
        <f>[6]DES__SUBUNIDAD_SECCIÓN_UBIC_!$H154</f>
        <v/>
      </c>
      <c r="C152" s="6" t="str">
        <f t="shared" si="4"/>
        <v/>
      </c>
      <c r="D152" s="6" t="str">
        <f>[6]DES__SUBUNIDAD_SECCIÓN_UBIC_!$I154</f>
        <v/>
      </c>
      <c r="E152" s="6" t="str">
        <f t="shared" si="5"/>
        <v/>
      </c>
      <c r="F152" s="6" t="str">
        <f>[6]DES__SUBUNIDAD_SECCIÓN_UBIC_!$J154</f>
        <v/>
      </c>
    </row>
    <row r="153" spans="1:6" ht="15.75" thickBot="1" x14ac:dyDescent="0.3">
      <c r="A153" s="8" t="str">
        <f>[6]DES__SUBUNIDAD_SECCIÓN_UBIC_!$A155</f>
        <v/>
      </c>
      <c r="B153" s="6" t="str">
        <f>[6]DES__SUBUNIDAD_SECCIÓN_UBIC_!$H155</f>
        <v/>
      </c>
      <c r="C153" s="6" t="str">
        <f t="shared" si="4"/>
        <v/>
      </c>
      <c r="D153" s="6" t="str">
        <f>[6]DES__SUBUNIDAD_SECCIÓN_UBIC_!$I155</f>
        <v/>
      </c>
      <c r="E153" s="6" t="str">
        <f t="shared" si="5"/>
        <v/>
      </c>
      <c r="F153" s="6" t="str">
        <f>[6]DES__SUBUNIDAD_SECCIÓN_UBIC_!$J155</f>
        <v/>
      </c>
    </row>
    <row r="154" spans="1:6" ht="15.75" thickBot="1" x14ac:dyDescent="0.3">
      <c r="A154" s="8" t="str">
        <f>[6]DES__SUBUNIDAD_SECCIÓN_UBIC_!$A156</f>
        <v/>
      </c>
      <c r="B154" s="6" t="str">
        <f>[6]DES__SUBUNIDAD_SECCIÓN_UBIC_!$H156</f>
        <v/>
      </c>
      <c r="C154" s="6" t="str">
        <f t="shared" si="4"/>
        <v/>
      </c>
      <c r="D154" s="6" t="str">
        <f>[6]DES__SUBUNIDAD_SECCIÓN_UBIC_!$I156</f>
        <v/>
      </c>
      <c r="E154" s="6" t="str">
        <f t="shared" si="5"/>
        <v/>
      </c>
      <c r="F154" s="6" t="str">
        <f>[6]DES__SUBUNIDAD_SECCIÓN_UBIC_!$J156</f>
        <v/>
      </c>
    </row>
    <row r="155" spans="1:6" ht="15.75" thickBot="1" x14ac:dyDescent="0.3">
      <c r="A155" s="8" t="str">
        <f>[6]DES__SUBUNIDAD_SECCIÓN_UBIC_!$A157</f>
        <v/>
      </c>
      <c r="B155" s="6" t="str">
        <f>[6]DES__SUBUNIDAD_SECCIÓN_UBIC_!$H157</f>
        <v/>
      </c>
      <c r="C155" s="6" t="str">
        <f t="shared" si="4"/>
        <v/>
      </c>
      <c r="D155" s="6" t="str">
        <f>[6]DES__SUBUNIDAD_SECCIÓN_UBIC_!$I157</f>
        <v/>
      </c>
      <c r="E155" s="6" t="str">
        <f t="shared" si="5"/>
        <v/>
      </c>
      <c r="F155" s="6" t="str">
        <f>[6]DES__SUBUNIDAD_SECCIÓN_UBIC_!$J157</f>
        <v/>
      </c>
    </row>
    <row r="156" spans="1:6" ht="15.75" thickBot="1" x14ac:dyDescent="0.3">
      <c r="A156" s="8" t="str">
        <f>[6]DES__SUBUNIDAD_SECCIÓN_UBIC_!$A158</f>
        <v/>
      </c>
      <c r="B156" s="6" t="str">
        <f>[6]DES__SUBUNIDAD_SECCIÓN_UBIC_!$H158</f>
        <v/>
      </c>
      <c r="C156" s="6" t="str">
        <f t="shared" si="4"/>
        <v/>
      </c>
      <c r="D156" s="6" t="str">
        <f>[6]DES__SUBUNIDAD_SECCIÓN_UBIC_!$I158</f>
        <v/>
      </c>
      <c r="E156" s="6" t="str">
        <f t="shared" si="5"/>
        <v/>
      </c>
      <c r="F156" s="6" t="str">
        <f>[6]DES__SUBUNIDAD_SECCIÓN_UBIC_!$J158</f>
        <v/>
      </c>
    </row>
    <row r="157" spans="1:6" ht="15.75" thickBot="1" x14ac:dyDescent="0.3">
      <c r="A157" s="8" t="str">
        <f>[6]DES__SUBUNIDAD_SECCIÓN_UBIC_!$A159</f>
        <v/>
      </c>
      <c r="B157" s="6" t="str">
        <f>[6]DES__SUBUNIDAD_SECCIÓN_UBIC_!$H159</f>
        <v/>
      </c>
      <c r="C157" s="6" t="str">
        <f t="shared" si="4"/>
        <v/>
      </c>
      <c r="D157" s="6" t="str">
        <f>[6]DES__SUBUNIDAD_SECCIÓN_UBIC_!$I159</f>
        <v/>
      </c>
      <c r="E157" s="6" t="str">
        <f t="shared" si="5"/>
        <v/>
      </c>
      <c r="F157" s="6" t="str">
        <f>[6]DES__SUBUNIDAD_SECCIÓN_UBIC_!$J159</f>
        <v/>
      </c>
    </row>
    <row r="158" spans="1:6" ht="15.75" thickBot="1" x14ac:dyDescent="0.3">
      <c r="A158" s="8" t="str">
        <f>[6]DES__SUBUNIDAD_SECCIÓN_UBIC_!$A160</f>
        <v/>
      </c>
      <c r="B158" s="6" t="str">
        <f>[6]DES__SUBUNIDAD_SECCIÓN_UBIC_!$H160</f>
        <v/>
      </c>
      <c r="C158" s="6" t="str">
        <f t="shared" si="4"/>
        <v/>
      </c>
      <c r="D158" s="6" t="str">
        <f>[6]DES__SUBUNIDAD_SECCIÓN_UBIC_!$I160</f>
        <v/>
      </c>
      <c r="E158" s="6" t="str">
        <f t="shared" si="5"/>
        <v/>
      </c>
      <c r="F158" s="6" t="str">
        <f>[6]DES__SUBUNIDAD_SECCIÓN_UBIC_!$J160</f>
        <v/>
      </c>
    </row>
    <row r="159" spans="1:6" ht="15.75" thickBot="1" x14ac:dyDescent="0.3">
      <c r="A159" s="8" t="str">
        <f>[6]DES__SUBUNIDAD_SECCIÓN_UBIC_!$A161</f>
        <v/>
      </c>
      <c r="B159" s="6" t="str">
        <f>[6]DES__SUBUNIDAD_SECCIÓN_UBIC_!$H161</f>
        <v/>
      </c>
      <c r="C159" s="6" t="str">
        <f t="shared" si="4"/>
        <v/>
      </c>
      <c r="D159" s="6" t="str">
        <f>[6]DES__SUBUNIDAD_SECCIÓN_UBIC_!$I161</f>
        <v/>
      </c>
      <c r="E159" s="6" t="str">
        <f t="shared" si="5"/>
        <v/>
      </c>
      <c r="F159" s="6" t="str">
        <f>[6]DES__SUBUNIDAD_SECCIÓN_UBIC_!$J161</f>
        <v/>
      </c>
    </row>
    <row r="160" spans="1:6" ht="15.75" thickBot="1" x14ac:dyDescent="0.3">
      <c r="A160" s="8" t="str">
        <f>[6]DES__SUBUNIDAD_SECCIÓN_UBIC_!$A162</f>
        <v/>
      </c>
      <c r="B160" s="6" t="str">
        <f>[6]DES__SUBUNIDAD_SECCIÓN_UBIC_!$H162</f>
        <v/>
      </c>
      <c r="C160" s="6" t="str">
        <f t="shared" si="4"/>
        <v/>
      </c>
      <c r="D160" s="6" t="str">
        <f>[6]DES__SUBUNIDAD_SECCIÓN_UBIC_!$I162</f>
        <v/>
      </c>
      <c r="E160" s="6" t="str">
        <f t="shared" si="5"/>
        <v/>
      </c>
      <c r="F160" s="6" t="str">
        <f>[6]DES__SUBUNIDAD_SECCIÓN_UBIC_!$J162</f>
        <v/>
      </c>
    </row>
    <row r="161" spans="1:6" ht="15.75" thickBot="1" x14ac:dyDescent="0.3">
      <c r="A161" s="8" t="str">
        <f>[6]DES__SUBUNIDAD_SECCIÓN_UBIC_!$A163</f>
        <v/>
      </c>
      <c r="B161" s="6" t="str">
        <f>[6]DES__SUBUNIDAD_SECCIÓN_UBIC_!$H163</f>
        <v/>
      </c>
      <c r="C161" s="6" t="str">
        <f t="shared" si="4"/>
        <v/>
      </c>
      <c r="D161" s="6" t="str">
        <f>[6]DES__SUBUNIDAD_SECCIÓN_UBIC_!$I163</f>
        <v/>
      </c>
      <c r="E161" s="6" t="str">
        <f t="shared" si="5"/>
        <v/>
      </c>
      <c r="F161" s="6" t="str">
        <f>[6]DES__SUBUNIDAD_SECCIÓN_UBIC_!$J163</f>
        <v/>
      </c>
    </row>
    <row r="162" spans="1:6" ht="15.75" thickBot="1" x14ac:dyDescent="0.3">
      <c r="A162" s="8" t="str">
        <f>[6]DES__SUBUNIDAD_SECCIÓN_UBIC_!$A164</f>
        <v/>
      </c>
      <c r="B162" s="6" t="str">
        <f>[6]DES__SUBUNIDAD_SECCIÓN_UBIC_!$H164</f>
        <v/>
      </c>
      <c r="C162" s="6" t="str">
        <f t="shared" si="4"/>
        <v/>
      </c>
      <c r="D162" s="6" t="str">
        <f>[6]DES__SUBUNIDAD_SECCIÓN_UBIC_!$I164</f>
        <v/>
      </c>
      <c r="E162" s="6" t="str">
        <f t="shared" si="5"/>
        <v/>
      </c>
      <c r="F162" s="6" t="str">
        <f>[6]DES__SUBUNIDAD_SECCIÓN_UBIC_!$J164</f>
        <v/>
      </c>
    </row>
    <row r="163" spans="1:6" ht="15.75" thickBot="1" x14ac:dyDescent="0.3">
      <c r="A163" s="8" t="str">
        <f>[6]DES__SUBUNIDAD_SECCIÓN_UBIC_!$A165</f>
        <v/>
      </c>
      <c r="B163" s="6" t="str">
        <f>[6]DES__SUBUNIDAD_SECCIÓN_UBIC_!$H165</f>
        <v/>
      </c>
      <c r="C163" s="6" t="str">
        <f t="shared" si="4"/>
        <v/>
      </c>
      <c r="D163" s="6" t="str">
        <f>[6]DES__SUBUNIDAD_SECCIÓN_UBIC_!$I165</f>
        <v/>
      </c>
      <c r="E163" s="6" t="str">
        <f t="shared" si="5"/>
        <v/>
      </c>
      <c r="F163" s="6" t="str">
        <f>[6]DES__SUBUNIDAD_SECCIÓN_UBIC_!$J165</f>
        <v/>
      </c>
    </row>
    <row r="164" spans="1:6" ht="15.75" thickBot="1" x14ac:dyDescent="0.3">
      <c r="A164" s="8" t="str">
        <f>[6]DES__SUBUNIDAD_SECCIÓN_UBIC_!$A166</f>
        <v/>
      </c>
      <c r="B164" s="6" t="str">
        <f>[6]DES__SUBUNIDAD_SECCIÓN_UBIC_!$H166</f>
        <v/>
      </c>
      <c r="C164" s="6" t="str">
        <f t="shared" si="4"/>
        <v/>
      </c>
      <c r="D164" s="6" t="str">
        <f>[6]DES__SUBUNIDAD_SECCIÓN_UBIC_!$I166</f>
        <v/>
      </c>
      <c r="E164" s="6" t="str">
        <f t="shared" si="5"/>
        <v/>
      </c>
      <c r="F164" s="6" t="str">
        <f>[6]DES__SUBUNIDAD_SECCIÓN_UBIC_!$J166</f>
        <v/>
      </c>
    </row>
    <row r="165" spans="1:6" ht="15.75" thickBot="1" x14ac:dyDescent="0.3">
      <c r="A165" s="8" t="str">
        <f>[6]DES__SUBUNIDAD_SECCIÓN_UBIC_!$A167</f>
        <v/>
      </c>
      <c r="B165" s="6" t="str">
        <f>[6]DES__SUBUNIDAD_SECCIÓN_UBIC_!$H167</f>
        <v/>
      </c>
      <c r="C165" s="6" t="str">
        <f t="shared" si="4"/>
        <v/>
      </c>
      <c r="D165" s="6" t="str">
        <f>[6]DES__SUBUNIDAD_SECCIÓN_UBIC_!$I167</f>
        <v/>
      </c>
      <c r="E165" s="6" t="str">
        <f t="shared" si="5"/>
        <v/>
      </c>
      <c r="F165" s="6" t="str">
        <f>[6]DES__SUBUNIDAD_SECCIÓN_UBIC_!$J167</f>
        <v/>
      </c>
    </row>
    <row r="166" spans="1:6" ht="15.75" thickBot="1" x14ac:dyDescent="0.3">
      <c r="A166" s="8" t="str">
        <f>[6]DES__SUBUNIDAD_SECCIÓN_UBIC_!$A168</f>
        <v/>
      </c>
      <c r="B166" s="6" t="str">
        <f>[6]DES__SUBUNIDAD_SECCIÓN_UBIC_!$H168</f>
        <v/>
      </c>
      <c r="C166" s="6" t="str">
        <f t="shared" si="4"/>
        <v/>
      </c>
      <c r="D166" s="6" t="str">
        <f>[6]DES__SUBUNIDAD_SECCIÓN_UBIC_!$I168</f>
        <v/>
      </c>
      <c r="E166" s="6" t="str">
        <f t="shared" si="5"/>
        <v/>
      </c>
      <c r="F166" s="6" t="str">
        <f>[6]DES__SUBUNIDAD_SECCIÓN_UBIC_!$J168</f>
        <v/>
      </c>
    </row>
    <row r="167" spans="1:6" ht="15.75" thickBot="1" x14ac:dyDescent="0.3">
      <c r="A167" s="8" t="str">
        <f>[6]DES__SUBUNIDAD_SECCIÓN_UBIC_!$A169</f>
        <v/>
      </c>
      <c r="B167" s="6" t="str">
        <f>[6]DES__SUBUNIDAD_SECCIÓN_UBIC_!$H169</f>
        <v/>
      </c>
      <c r="C167" s="6" t="str">
        <f t="shared" si="4"/>
        <v/>
      </c>
      <c r="D167" s="6" t="str">
        <f>[6]DES__SUBUNIDAD_SECCIÓN_UBIC_!$I169</f>
        <v/>
      </c>
      <c r="E167" s="6" t="str">
        <f t="shared" si="5"/>
        <v/>
      </c>
      <c r="F167" s="6" t="str">
        <f>[6]DES__SUBUNIDAD_SECCIÓN_UBIC_!$J169</f>
        <v/>
      </c>
    </row>
    <row r="168" spans="1:6" ht="15.75" thickBot="1" x14ac:dyDescent="0.3">
      <c r="A168" s="8" t="str">
        <f>[6]DES__SUBUNIDAD_SECCIÓN_UBIC_!$A170</f>
        <v/>
      </c>
      <c r="B168" s="6" t="str">
        <f>[6]DES__SUBUNIDAD_SECCIÓN_UBIC_!$H170</f>
        <v/>
      </c>
      <c r="C168" s="6" t="str">
        <f t="shared" si="4"/>
        <v/>
      </c>
      <c r="D168" s="6" t="str">
        <f>[6]DES__SUBUNIDAD_SECCIÓN_UBIC_!$I170</f>
        <v/>
      </c>
      <c r="E168" s="6" t="str">
        <f t="shared" si="5"/>
        <v/>
      </c>
      <c r="F168" s="6" t="str">
        <f>[6]DES__SUBUNIDAD_SECCIÓN_UBIC_!$J170</f>
        <v/>
      </c>
    </row>
    <row r="169" spans="1:6" ht="15.75" thickBot="1" x14ac:dyDescent="0.3">
      <c r="A169" s="8" t="str">
        <f>[6]DES__SUBUNIDAD_SECCIÓN_UBIC_!$A171</f>
        <v/>
      </c>
      <c r="B169" s="6" t="str">
        <f>[6]DES__SUBUNIDAD_SECCIÓN_UBIC_!$H171</f>
        <v/>
      </c>
      <c r="C169" s="6" t="str">
        <f t="shared" si="4"/>
        <v/>
      </c>
      <c r="D169" s="6" t="str">
        <f>[6]DES__SUBUNIDAD_SECCIÓN_UBIC_!$I171</f>
        <v/>
      </c>
      <c r="E169" s="6" t="str">
        <f t="shared" si="5"/>
        <v/>
      </c>
      <c r="F169" s="6" t="str">
        <f>[6]DES__SUBUNIDAD_SECCIÓN_UBIC_!$J171</f>
        <v/>
      </c>
    </row>
    <row r="170" spans="1:6" ht="15.75" thickBot="1" x14ac:dyDescent="0.3">
      <c r="A170" s="8" t="str">
        <f>[6]DES__SUBUNIDAD_SECCIÓN_UBIC_!$A172</f>
        <v/>
      </c>
      <c r="B170" s="6" t="str">
        <f>[6]DES__SUBUNIDAD_SECCIÓN_UBIC_!$H172</f>
        <v/>
      </c>
      <c r="C170" s="6" t="str">
        <f t="shared" si="4"/>
        <v/>
      </c>
      <c r="D170" s="6" t="str">
        <f>[6]DES__SUBUNIDAD_SECCIÓN_UBIC_!$I172</f>
        <v/>
      </c>
      <c r="E170" s="6" t="str">
        <f t="shared" si="5"/>
        <v/>
      </c>
      <c r="F170" s="6" t="str">
        <f>[6]DES__SUBUNIDAD_SECCIÓN_UBIC_!$J172</f>
        <v/>
      </c>
    </row>
    <row r="171" spans="1:6" ht="15.75" thickBot="1" x14ac:dyDescent="0.3">
      <c r="A171" s="8" t="str">
        <f>[6]DES__SUBUNIDAD_SECCIÓN_UBIC_!$A173</f>
        <v/>
      </c>
      <c r="B171" s="6" t="str">
        <f>[6]DES__SUBUNIDAD_SECCIÓN_UBIC_!$H173</f>
        <v/>
      </c>
      <c r="C171" s="6" t="str">
        <f t="shared" si="4"/>
        <v/>
      </c>
      <c r="D171" s="6" t="str">
        <f>[6]DES__SUBUNIDAD_SECCIÓN_UBIC_!$I173</f>
        <v/>
      </c>
      <c r="E171" s="6" t="str">
        <f t="shared" si="5"/>
        <v/>
      </c>
      <c r="F171" s="6" t="str">
        <f>[6]DES__SUBUNIDAD_SECCIÓN_UBIC_!$J173</f>
        <v/>
      </c>
    </row>
    <row r="172" spans="1:6" ht="15.75" thickBot="1" x14ac:dyDescent="0.3">
      <c r="A172" s="8" t="str">
        <f>[6]DES__SUBUNIDAD_SECCIÓN_UBIC_!$A174</f>
        <v/>
      </c>
      <c r="B172" s="6" t="str">
        <f>[6]DES__SUBUNIDAD_SECCIÓN_UBIC_!$H174</f>
        <v/>
      </c>
      <c r="C172" s="6" t="str">
        <f t="shared" si="4"/>
        <v/>
      </c>
      <c r="D172" s="6" t="str">
        <f>[6]DES__SUBUNIDAD_SECCIÓN_UBIC_!$I174</f>
        <v/>
      </c>
      <c r="E172" s="6" t="str">
        <f t="shared" si="5"/>
        <v/>
      </c>
      <c r="F172" s="6" t="str">
        <f>[6]DES__SUBUNIDAD_SECCIÓN_UBIC_!$J174</f>
        <v/>
      </c>
    </row>
    <row r="173" spans="1:6" ht="15.75" thickBot="1" x14ac:dyDescent="0.3">
      <c r="A173" s="8" t="str">
        <f>[6]DES__SUBUNIDAD_SECCIÓN_UBIC_!$A175</f>
        <v/>
      </c>
      <c r="B173" s="6" t="str">
        <f>[6]DES__SUBUNIDAD_SECCIÓN_UBIC_!$H175</f>
        <v/>
      </c>
      <c r="C173" s="6" t="str">
        <f t="shared" si="4"/>
        <v/>
      </c>
      <c r="D173" s="6" t="str">
        <f>[6]DES__SUBUNIDAD_SECCIÓN_UBIC_!$I175</f>
        <v/>
      </c>
      <c r="E173" s="6" t="str">
        <f t="shared" si="5"/>
        <v/>
      </c>
      <c r="F173" s="6" t="str">
        <f>[6]DES__SUBUNIDAD_SECCIÓN_UBIC_!$J175</f>
        <v/>
      </c>
    </row>
    <row r="174" spans="1:6" ht="15.75" thickBot="1" x14ac:dyDescent="0.3">
      <c r="A174" s="8" t="str">
        <f>[6]DES__SUBUNIDAD_SECCIÓN_UBIC_!$A176</f>
        <v/>
      </c>
      <c r="B174" s="6" t="str">
        <f>[6]DES__SUBUNIDAD_SECCIÓN_UBIC_!$H176</f>
        <v/>
      </c>
      <c r="C174" s="6" t="str">
        <f t="shared" si="4"/>
        <v/>
      </c>
      <c r="D174" s="6" t="str">
        <f>[6]DES__SUBUNIDAD_SECCIÓN_UBIC_!$I176</f>
        <v/>
      </c>
      <c r="E174" s="6" t="str">
        <f t="shared" si="5"/>
        <v/>
      </c>
      <c r="F174" s="6" t="str">
        <f>[6]DES__SUBUNIDAD_SECCIÓN_UBIC_!$J176</f>
        <v/>
      </c>
    </row>
    <row r="175" spans="1:6" ht="15.75" thickBot="1" x14ac:dyDescent="0.3">
      <c r="A175" s="8" t="str">
        <f>[6]DES__SUBUNIDAD_SECCIÓN_UBIC_!$A177</f>
        <v/>
      </c>
      <c r="B175" s="6" t="str">
        <f>[6]DES__SUBUNIDAD_SECCIÓN_UBIC_!$H177</f>
        <v/>
      </c>
      <c r="C175" s="6" t="str">
        <f t="shared" si="4"/>
        <v/>
      </c>
      <c r="D175" s="6" t="str">
        <f>[6]DES__SUBUNIDAD_SECCIÓN_UBIC_!$I177</f>
        <v/>
      </c>
      <c r="E175" s="6" t="str">
        <f t="shared" si="5"/>
        <v/>
      </c>
      <c r="F175" s="6" t="str">
        <f>[6]DES__SUBUNIDAD_SECCIÓN_UBIC_!$J177</f>
        <v/>
      </c>
    </row>
    <row r="176" spans="1:6" ht="15.75" thickBot="1" x14ac:dyDescent="0.3">
      <c r="A176" s="8" t="str">
        <f>[6]DES__SUBUNIDAD_SECCIÓN_UBIC_!$A178</f>
        <v/>
      </c>
      <c r="B176" s="6" t="str">
        <f>[6]DES__SUBUNIDAD_SECCIÓN_UBIC_!$H178</f>
        <v/>
      </c>
      <c r="C176" s="6" t="str">
        <f t="shared" si="4"/>
        <v/>
      </c>
      <c r="D176" s="6" t="str">
        <f>[6]DES__SUBUNIDAD_SECCIÓN_UBIC_!$I178</f>
        <v/>
      </c>
      <c r="E176" s="6" t="str">
        <f t="shared" si="5"/>
        <v/>
      </c>
      <c r="F176" s="6" t="str">
        <f>[6]DES__SUBUNIDAD_SECCIÓN_UBIC_!$J178</f>
        <v/>
      </c>
    </row>
    <row r="177" spans="1:6" ht="15.75" thickBot="1" x14ac:dyDescent="0.3">
      <c r="A177" s="8" t="str">
        <f>[6]DES__SUBUNIDAD_SECCIÓN_UBIC_!$A179</f>
        <v/>
      </c>
      <c r="B177" s="6" t="str">
        <f>[6]DES__SUBUNIDAD_SECCIÓN_UBIC_!$H179</f>
        <v/>
      </c>
      <c r="C177" s="6" t="str">
        <f t="shared" si="4"/>
        <v/>
      </c>
      <c r="D177" s="6" t="str">
        <f>[6]DES__SUBUNIDAD_SECCIÓN_UBIC_!$I179</f>
        <v/>
      </c>
      <c r="E177" s="6" t="str">
        <f t="shared" si="5"/>
        <v/>
      </c>
      <c r="F177" s="6" t="str">
        <f>[6]DES__SUBUNIDAD_SECCIÓN_UBIC_!$J179</f>
        <v/>
      </c>
    </row>
    <row r="178" spans="1:6" ht="15.75" thickBot="1" x14ac:dyDescent="0.3">
      <c r="A178" s="8" t="str">
        <f>[6]DES__SUBUNIDAD_SECCIÓN_UBIC_!$A180</f>
        <v/>
      </c>
      <c r="B178" s="6" t="str">
        <f>[6]DES__SUBUNIDAD_SECCIÓN_UBIC_!$H180</f>
        <v/>
      </c>
      <c r="C178" s="6" t="str">
        <f t="shared" si="4"/>
        <v/>
      </c>
      <c r="D178" s="6" t="str">
        <f>[6]DES__SUBUNIDAD_SECCIÓN_UBIC_!$I180</f>
        <v/>
      </c>
      <c r="E178" s="6" t="str">
        <f t="shared" si="5"/>
        <v/>
      </c>
      <c r="F178" s="6" t="str">
        <f>[6]DES__SUBUNIDAD_SECCIÓN_UBIC_!$J180</f>
        <v/>
      </c>
    </row>
    <row r="179" spans="1:6" ht="15.75" thickBot="1" x14ac:dyDescent="0.3">
      <c r="A179" s="8" t="str">
        <f>[6]DES__SUBUNIDAD_SECCIÓN_UBIC_!$A181</f>
        <v/>
      </c>
      <c r="B179" s="6" t="str">
        <f>[6]DES__SUBUNIDAD_SECCIÓN_UBIC_!$H181</f>
        <v/>
      </c>
      <c r="C179" s="6" t="str">
        <f t="shared" si="4"/>
        <v/>
      </c>
      <c r="D179" s="6" t="str">
        <f>[6]DES__SUBUNIDAD_SECCIÓN_UBIC_!$I181</f>
        <v/>
      </c>
      <c r="E179" s="6" t="str">
        <f t="shared" si="5"/>
        <v/>
      </c>
      <c r="F179" s="6" t="str">
        <f>[6]DES__SUBUNIDAD_SECCIÓN_UBIC_!$J181</f>
        <v/>
      </c>
    </row>
    <row r="180" spans="1:6" ht="15.75" thickBot="1" x14ac:dyDescent="0.3">
      <c r="A180" s="8" t="str">
        <f>[6]DES__SUBUNIDAD_SECCIÓN_UBIC_!$A182</f>
        <v/>
      </c>
      <c r="B180" s="6" t="str">
        <f>[6]DES__SUBUNIDAD_SECCIÓN_UBIC_!$H182</f>
        <v/>
      </c>
      <c r="C180" s="6" t="str">
        <f t="shared" si="4"/>
        <v/>
      </c>
      <c r="D180" s="6" t="str">
        <f>[6]DES__SUBUNIDAD_SECCIÓN_UBIC_!$I182</f>
        <v/>
      </c>
      <c r="E180" s="6" t="str">
        <f t="shared" si="5"/>
        <v/>
      </c>
      <c r="F180" s="6" t="str">
        <f>[6]DES__SUBUNIDAD_SECCIÓN_UBIC_!$J182</f>
        <v/>
      </c>
    </row>
    <row r="181" spans="1:6" ht="15.75" thickBot="1" x14ac:dyDescent="0.3">
      <c r="A181" s="8" t="str">
        <f>[6]DES__SUBUNIDAD_SECCIÓN_UBIC_!$A183</f>
        <v/>
      </c>
      <c r="B181" s="6" t="str">
        <f>[6]DES__SUBUNIDAD_SECCIÓN_UBIC_!$H183</f>
        <v/>
      </c>
      <c r="C181" s="6" t="str">
        <f t="shared" si="4"/>
        <v/>
      </c>
      <c r="D181" s="6" t="str">
        <f>[6]DES__SUBUNIDAD_SECCIÓN_UBIC_!$I183</f>
        <v/>
      </c>
      <c r="E181" s="6" t="str">
        <f t="shared" si="5"/>
        <v/>
      </c>
      <c r="F181" s="6" t="str">
        <f>[6]DES__SUBUNIDAD_SECCIÓN_UBIC_!$J183</f>
        <v/>
      </c>
    </row>
    <row r="182" spans="1:6" ht="15.75" thickBot="1" x14ac:dyDescent="0.3">
      <c r="A182" s="8" t="str">
        <f>[6]DES__SUBUNIDAD_SECCIÓN_UBIC_!$A184</f>
        <v/>
      </c>
      <c r="B182" s="6" t="str">
        <f>[6]DES__SUBUNIDAD_SECCIÓN_UBIC_!$H184</f>
        <v/>
      </c>
      <c r="C182" s="6" t="str">
        <f t="shared" si="4"/>
        <v/>
      </c>
      <c r="D182" s="6" t="str">
        <f>[6]DES__SUBUNIDAD_SECCIÓN_UBIC_!$I184</f>
        <v/>
      </c>
      <c r="E182" s="6" t="str">
        <f t="shared" si="5"/>
        <v/>
      </c>
      <c r="F182" s="6" t="str">
        <f>[6]DES__SUBUNIDAD_SECCIÓN_UBIC_!$J184</f>
        <v/>
      </c>
    </row>
    <row r="183" spans="1:6" ht="15.75" thickBot="1" x14ac:dyDescent="0.3">
      <c r="A183" s="8" t="str">
        <f>[6]DES__SUBUNIDAD_SECCIÓN_UBIC_!$A185</f>
        <v/>
      </c>
      <c r="B183" s="6" t="str">
        <f>[6]DES__SUBUNIDAD_SECCIÓN_UBIC_!$H185</f>
        <v/>
      </c>
      <c r="C183" s="6" t="str">
        <f t="shared" si="4"/>
        <v/>
      </c>
      <c r="D183" s="6" t="str">
        <f>[6]DES__SUBUNIDAD_SECCIÓN_UBIC_!$I185</f>
        <v/>
      </c>
      <c r="E183" s="6" t="str">
        <f t="shared" si="5"/>
        <v/>
      </c>
      <c r="F183" s="6" t="str">
        <f>[6]DES__SUBUNIDAD_SECCIÓN_UBIC_!$J185</f>
        <v/>
      </c>
    </row>
    <row r="184" spans="1:6" ht="15.75" thickBot="1" x14ac:dyDescent="0.3">
      <c r="A184" s="8" t="str">
        <f>[6]DES__SUBUNIDAD_SECCIÓN_UBIC_!$A186</f>
        <v/>
      </c>
      <c r="B184" s="6" t="str">
        <f>[6]DES__SUBUNIDAD_SECCIÓN_UBIC_!$H186</f>
        <v/>
      </c>
      <c r="C184" s="6" t="str">
        <f t="shared" si="4"/>
        <v/>
      </c>
      <c r="D184" s="6" t="str">
        <f>[6]DES__SUBUNIDAD_SECCIÓN_UBIC_!$I186</f>
        <v/>
      </c>
      <c r="E184" s="6" t="str">
        <f t="shared" si="5"/>
        <v/>
      </c>
      <c r="F184" s="6" t="str">
        <f>[6]DES__SUBUNIDAD_SECCIÓN_UBIC_!$J186</f>
        <v/>
      </c>
    </row>
    <row r="185" spans="1:6" ht="15.75" thickBot="1" x14ac:dyDescent="0.3">
      <c r="A185" s="8" t="str">
        <f>[6]DES__SUBUNIDAD_SECCIÓN_UBIC_!$A187</f>
        <v/>
      </c>
      <c r="B185" s="6" t="str">
        <f>[6]DES__SUBUNIDAD_SECCIÓN_UBIC_!$H187</f>
        <v/>
      </c>
      <c r="C185" s="6" t="str">
        <f t="shared" si="4"/>
        <v/>
      </c>
      <c r="D185" s="6" t="str">
        <f>[6]DES__SUBUNIDAD_SECCIÓN_UBIC_!$I187</f>
        <v/>
      </c>
      <c r="E185" s="6" t="str">
        <f t="shared" si="5"/>
        <v/>
      </c>
      <c r="F185" s="6" t="str">
        <f>[6]DES__SUBUNIDAD_SECCIÓN_UBIC_!$J187</f>
        <v/>
      </c>
    </row>
    <row r="186" spans="1:6" ht="15.75" thickBot="1" x14ac:dyDescent="0.3">
      <c r="A186" s="8" t="str">
        <f>[6]DES__SUBUNIDAD_SECCIÓN_UBIC_!$A188</f>
        <v/>
      </c>
      <c r="B186" s="6" t="str">
        <f>[6]DES__SUBUNIDAD_SECCIÓN_UBIC_!$H188</f>
        <v/>
      </c>
      <c r="C186" s="6" t="str">
        <f t="shared" si="4"/>
        <v/>
      </c>
      <c r="D186" s="6" t="str">
        <f>[6]DES__SUBUNIDAD_SECCIÓN_UBIC_!$I188</f>
        <v/>
      </c>
      <c r="E186" s="6" t="str">
        <f t="shared" si="5"/>
        <v/>
      </c>
      <c r="F186" s="6" t="str">
        <f>[6]DES__SUBUNIDAD_SECCIÓN_UBIC_!$J188</f>
        <v/>
      </c>
    </row>
    <row r="187" spans="1:6" ht="15.75" thickBot="1" x14ac:dyDescent="0.3">
      <c r="A187" s="8" t="str">
        <f>[6]DES__SUBUNIDAD_SECCIÓN_UBIC_!$A189</f>
        <v/>
      </c>
      <c r="B187" s="6" t="str">
        <f>[6]DES__SUBUNIDAD_SECCIÓN_UBIC_!$H189</f>
        <v/>
      </c>
      <c r="C187" s="6" t="str">
        <f t="shared" si="4"/>
        <v/>
      </c>
      <c r="D187" s="6" t="str">
        <f>[6]DES__SUBUNIDAD_SECCIÓN_UBIC_!$I189</f>
        <v/>
      </c>
      <c r="E187" s="6" t="str">
        <f t="shared" si="5"/>
        <v/>
      </c>
      <c r="F187" s="6" t="str">
        <f>[6]DES__SUBUNIDAD_SECCIÓN_UBIC_!$J189</f>
        <v/>
      </c>
    </row>
    <row r="188" spans="1:6" ht="15.75" thickBot="1" x14ac:dyDescent="0.3">
      <c r="A188" s="8" t="str">
        <f>[6]DES__SUBUNIDAD_SECCIÓN_UBIC_!$A190</f>
        <v/>
      </c>
      <c r="B188" s="6" t="str">
        <f>[6]DES__SUBUNIDAD_SECCIÓN_UBIC_!$H190</f>
        <v/>
      </c>
      <c r="C188" s="6" t="str">
        <f t="shared" si="4"/>
        <v/>
      </c>
      <c r="D188" s="6" t="str">
        <f>[6]DES__SUBUNIDAD_SECCIÓN_UBIC_!$I190</f>
        <v/>
      </c>
      <c r="E188" s="6" t="str">
        <f t="shared" si="5"/>
        <v/>
      </c>
      <c r="F188" s="6" t="str">
        <f>[6]DES__SUBUNIDAD_SECCIÓN_UBIC_!$J190</f>
        <v/>
      </c>
    </row>
    <row r="189" spans="1:6" ht="15.75" thickBot="1" x14ac:dyDescent="0.3">
      <c r="A189" s="8" t="str">
        <f>[6]DES__SUBUNIDAD_SECCIÓN_UBIC_!$A191</f>
        <v/>
      </c>
      <c r="B189" s="6" t="str">
        <f>[6]DES__SUBUNIDAD_SECCIÓN_UBIC_!$H191</f>
        <v/>
      </c>
      <c r="C189" s="6" t="str">
        <f t="shared" si="4"/>
        <v/>
      </c>
      <c r="D189" s="6" t="str">
        <f>[6]DES__SUBUNIDAD_SECCIÓN_UBIC_!$I191</f>
        <v/>
      </c>
      <c r="E189" s="6" t="str">
        <f t="shared" si="5"/>
        <v/>
      </c>
      <c r="F189" s="6" t="str">
        <f>[6]DES__SUBUNIDAD_SECCIÓN_UBIC_!$J191</f>
        <v/>
      </c>
    </row>
    <row r="190" spans="1:6" ht="15.75" thickBot="1" x14ac:dyDescent="0.3">
      <c r="A190" s="8" t="str">
        <f>[6]DES__SUBUNIDAD_SECCIÓN_UBIC_!$A192</f>
        <v/>
      </c>
      <c r="B190" s="6" t="str">
        <f>[6]DES__SUBUNIDAD_SECCIÓN_UBIC_!$H192</f>
        <v/>
      </c>
      <c r="C190" s="6" t="str">
        <f t="shared" si="4"/>
        <v/>
      </c>
      <c r="D190" s="6" t="str">
        <f>[6]DES__SUBUNIDAD_SECCIÓN_UBIC_!$I192</f>
        <v/>
      </c>
      <c r="E190" s="6" t="str">
        <f t="shared" si="5"/>
        <v/>
      </c>
      <c r="F190" s="6" t="str">
        <f>[6]DES__SUBUNIDAD_SECCIÓN_UBIC_!$J192</f>
        <v/>
      </c>
    </row>
    <row r="191" spans="1:6" ht="15.75" thickBot="1" x14ac:dyDescent="0.3">
      <c r="A191" s="8" t="str">
        <f>[6]DES__SUBUNIDAD_SECCIÓN_UBIC_!$A193</f>
        <v/>
      </c>
      <c r="B191" s="6" t="str">
        <f>[6]DES__SUBUNIDAD_SECCIÓN_UBIC_!$H193</f>
        <v/>
      </c>
      <c r="C191" s="6" t="str">
        <f t="shared" si="4"/>
        <v/>
      </c>
      <c r="D191" s="6" t="str">
        <f>[6]DES__SUBUNIDAD_SECCIÓN_UBIC_!$I193</f>
        <v/>
      </c>
      <c r="E191" s="6" t="str">
        <f t="shared" si="5"/>
        <v/>
      </c>
      <c r="F191" s="6" t="str">
        <f>[6]DES__SUBUNIDAD_SECCIÓN_UBIC_!$J193</f>
        <v/>
      </c>
    </row>
    <row r="192" spans="1:6" ht="15.75" thickBot="1" x14ac:dyDescent="0.3">
      <c r="A192" s="8" t="str">
        <f>[6]DES__SUBUNIDAD_SECCIÓN_UBIC_!$A194</f>
        <v/>
      </c>
      <c r="B192" s="6" t="str">
        <f>[6]DES__SUBUNIDAD_SECCIÓN_UBIC_!$H194</f>
        <v/>
      </c>
      <c r="C192" s="6" t="str">
        <f t="shared" si="4"/>
        <v/>
      </c>
      <c r="D192" s="6" t="str">
        <f>[6]DES__SUBUNIDAD_SECCIÓN_UBIC_!$I194</f>
        <v/>
      </c>
      <c r="E192" s="6" t="str">
        <f t="shared" si="5"/>
        <v/>
      </c>
      <c r="F192" s="6" t="str">
        <f>[6]DES__SUBUNIDAD_SECCIÓN_UBIC_!$J194</f>
        <v/>
      </c>
    </row>
    <row r="193" spans="1:6" ht="15.75" thickBot="1" x14ac:dyDescent="0.3">
      <c r="A193" s="8" t="str">
        <f>[6]DES__SUBUNIDAD_SECCIÓN_UBIC_!$A195</f>
        <v/>
      </c>
      <c r="B193" s="6" t="str">
        <f>[6]DES__SUBUNIDAD_SECCIÓN_UBIC_!$H195</f>
        <v/>
      </c>
      <c r="C193" s="6" t="str">
        <f t="shared" si="4"/>
        <v/>
      </c>
      <c r="D193" s="6" t="str">
        <f>[6]DES__SUBUNIDAD_SECCIÓN_UBIC_!$I195</f>
        <v/>
      </c>
      <c r="E193" s="6" t="str">
        <f t="shared" si="5"/>
        <v/>
      </c>
      <c r="F193" s="6" t="str">
        <f>[6]DES__SUBUNIDAD_SECCIÓN_UBIC_!$J195</f>
        <v/>
      </c>
    </row>
    <row r="194" spans="1:6" ht="15.75" thickBot="1" x14ac:dyDescent="0.3">
      <c r="A194" s="8" t="str">
        <f>[6]DES__SUBUNIDAD_SECCIÓN_UBIC_!$A196</f>
        <v/>
      </c>
      <c r="B194" s="6" t="str">
        <f>[6]DES__SUBUNIDAD_SECCIÓN_UBIC_!$H196</f>
        <v/>
      </c>
      <c r="C194" s="6" t="str">
        <f t="shared" si="4"/>
        <v/>
      </c>
      <c r="D194" s="6" t="str">
        <f>[6]DES__SUBUNIDAD_SECCIÓN_UBIC_!$I196</f>
        <v/>
      </c>
      <c r="E194" s="6" t="str">
        <f t="shared" si="5"/>
        <v/>
      </c>
      <c r="F194" s="6" t="str">
        <f>[6]DES__SUBUNIDAD_SECCIÓN_UBIC_!$J196</f>
        <v/>
      </c>
    </row>
    <row r="195" spans="1:6" ht="15.75" thickBot="1" x14ac:dyDescent="0.3">
      <c r="A195" s="8" t="str">
        <f>[6]DES__SUBUNIDAD_SECCIÓN_UBIC_!$A197</f>
        <v/>
      </c>
      <c r="B195" s="6" t="str">
        <f>[6]DES__SUBUNIDAD_SECCIÓN_UBIC_!$H197</f>
        <v/>
      </c>
      <c r="C195" s="6" t="str">
        <f t="shared" ref="C195:C198" si="6">IF($B195="","",IF($B195=0,0,(($B195/$F195)*100)))</f>
        <v/>
      </c>
      <c r="D195" s="6" t="str">
        <f>[6]DES__SUBUNIDAD_SECCIÓN_UBIC_!$I197</f>
        <v/>
      </c>
      <c r="E195" s="6" t="str">
        <f t="shared" ref="E195:E198" si="7">IF($D195="","",IF(($D195)=0,0,(($D195/$F195)*100)))</f>
        <v/>
      </c>
      <c r="F195" s="6" t="str">
        <f>[6]DES__SUBUNIDAD_SECCIÓN_UBIC_!$J197</f>
        <v/>
      </c>
    </row>
    <row r="196" spans="1:6" ht="15.75" thickBot="1" x14ac:dyDescent="0.3">
      <c r="A196" s="8" t="str">
        <f>[6]DES__SUBUNIDAD_SECCIÓN_UBIC_!$A198</f>
        <v/>
      </c>
      <c r="B196" s="6" t="str">
        <f>[6]DES__SUBUNIDAD_SECCIÓN_UBIC_!$H198</f>
        <v/>
      </c>
      <c r="C196" s="6" t="str">
        <f t="shared" si="6"/>
        <v/>
      </c>
      <c r="D196" s="6" t="str">
        <f>[6]DES__SUBUNIDAD_SECCIÓN_UBIC_!$I198</f>
        <v/>
      </c>
      <c r="E196" s="6" t="str">
        <f t="shared" si="7"/>
        <v/>
      </c>
      <c r="F196" s="6" t="str">
        <f>[6]DES__SUBUNIDAD_SECCIÓN_UBIC_!$J198</f>
        <v/>
      </c>
    </row>
    <row r="197" spans="1:6" ht="15.75" thickBot="1" x14ac:dyDescent="0.3">
      <c r="A197" s="8" t="str">
        <f>[6]DES__SUBUNIDAD_SECCIÓN_UBIC_!$A199</f>
        <v/>
      </c>
      <c r="B197" s="6" t="str">
        <f>[6]DES__SUBUNIDAD_SECCIÓN_UBIC_!$H199</f>
        <v/>
      </c>
      <c r="C197" s="6" t="str">
        <f t="shared" si="6"/>
        <v/>
      </c>
      <c r="D197" s="6" t="str">
        <f>[6]DES__SUBUNIDAD_SECCIÓN_UBIC_!$I199</f>
        <v/>
      </c>
      <c r="E197" s="6" t="str">
        <f t="shared" si="7"/>
        <v/>
      </c>
      <c r="F197" s="6" t="str">
        <f>[6]DES__SUBUNIDAD_SECCIÓN_UBIC_!$J199</f>
        <v/>
      </c>
    </row>
    <row r="198" spans="1:6" ht="15.75" thickBot="1" x14ac:dyDescent="0.3">
      <c r="A198" s="8" t="str">
        <f>[6]DES__SUBUNIDAD_SECCIÓN_UBIC_!$A200</f>
        <v/>
      </c>
      <c r="B198" s="6" t="str">
        <f>[6]DES__SUBUNIDAD_SECCIÓN_UBIC_!$H200</f>
        <v/>
      </c>
      <c r="C198" s="6" t="str">
        <f t="shared" si="6"/>
        <v/>
      </c>
      <c r="D198" s="6" t="str">
        <f>[6]DES__SUBUNIDAD_SECCIÓN_UBIC_!$I200</f>
        <v/>
      </c>
      <c r="E198" s="6" t="str">
        <f t="shared" si="7"/>
        <v/>
      </c>
      <c r="F198" s="6" t="str">
        <f>[6]DES__SUBUNIDAD_SECCIÓN_UBIC_!$J200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349" priority="17">
      <formula>$A2=""</formula>
    </cfRule>
    <cfRule type="expression" dxfId="348" priority="18">
      <formula>$A2="TOTAL"</formula>
    </cfRule>
    <cfRule type="expression" dxfId="347" priority="19">
      <formula>AND($A2&lt;&gt;"",$A2&lt;&gt;"TOTAL")</formula>
    </cfRule>
  </conditionalFormatting>
  <conditionalFormatting sqref="B2:B201">
    <cfRule type="expression" dxfId="346" priority="12">
      <formula>$A2="TOTAL"</formula>
    </cfRule>
    <cfRule type="expression" dxfId="345" priority="15">
      <formula>$A2=""</formula>
    </cfRule>
    <cfRule type="expression" dxfId="344" priority="16">
      <formula>AND($A2&lt;&gt;"",$A2&lt;&gt;"TOTAL")</formula>
    </cfRule>
  </conditionalFormatting>
  <conditionalFormatting sqref="F2:F201">
    <cfRule type="expression" dxfId="343" priority="13">
      <formula>$A2=""</formula>
    </cfRule>
    <cfRule type="expression" dxfId="342" priority="14">
      <formula>$A2&lt;&gt;""</formula>
    </cfRule>
  </conditionalFormatting>
  <conditionalFormatting sqref="C2:C201">
    <cfRule type="expression" dxfId="341" priority="9">
      <formula>$A2="TOTAL"</formula>
    </cfRule>
    <cfRule type="expression" dxfId="340" priority="10">
      <formula>$A2=""</formula>
    </cfRule>
    <cfRule type="expression" dxfId="339" priority="11">
      <formula>AND($A2&lt;&gt;"",$A2&lt;&gt;"TOTAL")</formula>
    </cfRule>
  </conditionalFormatting>
  <conditionalFormatting sqref="E2:E201">
    <cfRule type="expression" dxfId="338" priority="3">
      <formula>$A2="TOTAL"</formula>
    </cfRule>
    <cfRule type="expression" dxfId="337" priority="4">
      <formula>$A2=""</formula>
    </cfRule>
    <cfRule type="expression" dxfId="336" priority="5">
      <formula>AND($A2&lt;&gt;"",$A2&lt;&gt;"TOTAL")</formula>
    </cfRule>
  </conditionalFormatting>
  <conditionalFormatting sqref="D2:D201">
    <cfRule type="expression" dxfId="335" priority="6">
      <formula>$A2="TOTAL"</formula>
    </cfRule>
    <cfRule type="expression" dxfId="334" priority="7">
      <formula>$A2=""</formula>
    </cfRule>
    <cfRule type="expression" dxfId="333" priority="8">
      <formula>AND($A2&lt;&gt;"",$A2&lt;&gt;"TOTAL")</formula>
    </cfRule>
  </conditionalFormatting>
  <conditionalFormatting sqref="A1:F1">
    <cfRule type="expression" dxfId="332" priority="1">
      <formula>"Total"</formula>
    </cfRule>
    <cfRule type="cellIs" dxfId="331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L200"/>
  <sheetViews>
    <sheetView workbookViewId="0">
      <selection activeCell="L16" sqref="L16"/>
    </sheetView>
  </sheetViews>
  <sheetFormatPr baseColWidth="10" defaultRowHeight="15" x14ac:dyDescent="0.25"/>
  <sheetData>
    <row r="1" spans="1:12" ht="15.75" thickBot="1" x14ac:dyDescent="0.3">
      <c r="A1" s="5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'[7]Personal por años'!$B$2</f>
        <v>2011/12</v>
      </c>
      <c r="B2" s="6">
        <f>'[7]Personal por años'!$B$3</f>
        <v>38</v>
      </c>
      <c r="C2" s="6">
        <f>IF($B2="","",IF($B2=0,0,(($B2/$F2)*100)))</f>
        <v>51.351351351351347</v>
      </c>
      <c r="D2" s="6">
        <f>'[7]Personal por años'!$B$4</f>
        <v>36</v>
      </c>
      <c r="E2" s="6">
        <f>IF($D2="","",IF(($D2)=0,0,(($D2/$F2)*100)))</f>
        <v>48.648648648648653</v>
      </c>
      <c r="F2" s="6">
        <f>'[7]Personal por años'!$B$5</f>
        <v>74</v>
      </c>
    </row>
    <row r="3" spans="1:12" ht="15.75" thickBot="1" x14ac:dyDescent="0.3">
      <c r="A3" s="8" t="str">
        <f>'[7]Personal por años'!$C$2</f>
        <v>2012/13</v>
      </c>
      <c r="B3" s="6">
        <f>'[7]Personal por años'!$C$3</f>
        <v>30</v>
      </c>
      <c r="C3" s="6">
        <f t="shared" ref="C3:C20" si="0">IF($B3="","",IF($B3=0,0,(($B3/$F3)*100)))</f>
        <v>44.776119402985074</v>
      </c>
      <c r="D3" s="6">
        <f>'[7]Personal por años'!$C$4</f>
        <v>37</v>
      </c>
      <c r="E3" s="6">
        <f t="shared" ref="E3:E20" si="1">IF($D3="","",IF(($D3)=0,0,(($D3/$F3)*100)))</f>
        <v>55.223880597014926</v>
      </c>
      <c r="F3" s="6">
        <f>'[7]Personal por años'!$C$5</f>
        <v>67</v>
      </c>
    </row>
    <row r="4" spans="1:12" ht="15.75" thickBot="1" x14ac:dyDescent="0.3">
      <c r="A4" s="8" t="str">
        <f>'[7]Personal por años'!$D$2</f>
        <v>2013/14</v>
      </c>
      <c r="B4" s="6">
        <f>'[7]Personal por años'!$D$3</f>
        <v>35</v>
      </c>
      <c r="C4" s="6">
        <f t="shared" si="0"/>
        <v>50</v>
      </c>
      <c r="D4" s="6">
        <f>'[7]Personal por años'!$D$4</f>
        <v>35</v>
      </c>
      <c r="E4" s="6">
        <f t="shared" si="1"/>
        <v>50</v>
      </c>
      <c r="F4" s="6">
        <f>'[7]Personal por años'!$D$5</f>
        <v>70</v>
      </c>
    </row>
    <row r="5" spans="1:12" ht="15.75" thickBot="1" x14ac:dyDescent="0.3">
      <c r="A5" s="8" t="str">
        <f>'[7]Personal por años'!$E$2</f>
        <v>2014/15</v>
      </c>
      <c r="B5" s="6">
        <f>'[7]Personal por años'!$E$3</f>
        <v>27</v>
      </c>
      <c r="C5" s="6">
        <f t="shared" si="0"/>
        <v>40.298507462686565</v>
      </c>
      <c r="D5" s="6">
        <f>'[7]Personal por años'!$E$4</f>
        <v>40</v>
      </c>
      <c r="E5" s="6">
        <f t="shared" si="1"/>
        <v>59.701492537313428</v>
      </c>
      <c r="F5" s="6">
        <f>'[7]Personal por años'!$E$5</f>
        <v>67</v>
      </c>
    </row>
    <row r="6" spans="1:12" ht="15.75" thickBot="1" x14ac:dyDescent="0.3">
      <c r="A6" s="8" t="str">
        <f>'[7]Personal por años'!$F$2</f>
        <v>2015/16</v>
      </c>
      <c r="B6" s="6">
        <f>'[7]Personal por años'!$F$3</f>
        <v>38</v>
      </c>
      <c r="C6" s="6">
        <f t="shared" si="0"/>
        <v>48.717948717948715</v>
      </c>
      <c r="D6" s="6">
        <f>'[7]Personal por años'!$F$4</f>
        <v>40</v>
      </c>
      <c r="E6" s="6">
        <f t="shared" si="1"/>
        <v>51.282051282051277</v>
      </c>
      <c r="F6" s="6">
        <f>'[7]Personal por años'!$F$5</f>
        <v>78</v>
      </c>
    </row>
    <row r="7" spans="1:12" ht="15.75" thickBot="1" x14ac:dyDescent="0.3">
      <c r="A7" s="8" t="str">
        <f>'[7]Personal por años'!$G$2</f>
        <v>2016/17</v>
      </c>
      <c r="B7" s="6">
        <f>'[7]Personal por años'!$G$3</f>
        <v>47</v>
      </c>
      <c r="C7" s="6">
        <f t="shared" si="0"/>
        <v>55.294117647058826</v>
      </c>
      <c r="D7" s="6">
        <f>'[7]Personal por años'!$G$4</f>
        <v>38</v>
      </c>
      <c r="E7" s="6">
        <f t="shared" si="1"/>
        <v>44.705882352941181</v>
      </c>
      <c r="F7" s="6">
        <f>'[7]Personal por años'!$G$5</f>
        <v>85</v>
      </c>
    </row>
    <row r="8" spans="1:12" ht="15.75" thickBot="1" x14ac:dyDescent="0.3">
      <c r="A8" s="8" t="str">
        <f>'[7]Personal por años'!$H$2</f>
        <v>2017/18</v>
      </c>
      <c r="B8" s="6">
        <f>'[7]Personal por años'!$H$3</f>
        <v>71</v>
      </c>
      <c r="C8" s="6">
        <f t="shared" si="0"/>
        <v>54.198473282442748</v>
      </c>
      <c r="D8" s="6">
        <f>'[7]Personal por años'!$H$4</f>
        <v>60</v>
      </c>
      <c r="E8" s="6">
        <f t="shared" si="1"/>
        <v>45.801526717557252</v>
      </c>
      <c r="F8" s="6">
        <f>'[7]Personal por años'!$H$5</f>
        <v>131</v>
      </c>
    </row>
    <row r="9" spans="1:12" ht="15.75" thickBot="1" x14ac:dyDescent="0.3">
      <c r="A9" s="8" t="str">
        <f>'[7]Personal por años'!$I$2</f>
        <v>2018/19</v>
      </c>
      <c r="B9" s="6">
        <f>'[7]Personal por años'!$I$3</f>
        <v>0</v>
      </c>
      <c r="C9" s="6">
        <f t="shared" si="0"/>
        <v>0</v>
      </c>
      <c r="D9" s="6">
        <f>'[7]Personal por años'!$I$4</f>
        <v>0</v>
      </c>
      <c r="E9" s="6">
        <f t="shared" si="1"/>
        <v>0</v>
      </c>
      <c r="F9" s="6">
        <f>'[7]Personal por años'!$I$5</f>
        <v>0</v>
      </c>
    </row>
    <row r="10" spans="1:12" ht="15.75" thickBot="1" x14ac:dyDescent="0.3">
      <c r="A10" s="8" t="str">
        <f>'[7]Personal por años'!$J$2</f>
        <v>2019/20</v>
      </c>
      <c r="B10" s="6">
        <f>'[7]Personal por años'!$J$3</f>
        <v>0</v>
      </c>
      <c r="C10" s="6">
        <f t="shared" si="0"/>
        <v>0</v>
      </c>
      <c r="D10" s="6">
        <f>'[7]Personal por años'!$J$4</f>
        <v>0</v>
      </c>
      <c r="E10" s="6">
        <f t="shared" si="1"/>
        <v>0</v>
      </c>
      <c r="F10" s="6">
        <f>'[7]Personal por años'!$J$5</f>
        <v>0</v>
      </c>
    </row>
    <row r="11" spans="1:12" ht="15.75" thickBot="1" x14ac:dyDescent="0.3">
      <c r="A11" s="8" t="str">
        <f>'[7]Personal por años'!$K$2</f>
        <v>2020/21</v>
      </c>
      <c r="B11" s="6">
        <f>'[7]Personal por años'!$K$3</f>
        <v>0</v>
      </c>
      <c r="C11" s="6">
        <f t="shared" si="0"/>
        <v>0</v>
      </c>
      <c r="D11" s="6">
        <f>'[7]Personal por años'!$K$4</f>
        <v>0</v>
      </c>
      <c r="E11" s="6">
        <f t="shared" si="1"/>
        <v>0</v>
      </c>
      <c r="F11" s="6">
        <f>'[7]Personal por años'!$K$5</f>
        <v>0</v>
      </c>
    </row>
    <row r="12" spans="1:12" ht="15.75" thickBot="1" x14ac:dyDescent="0.3">
      <c r="A12" s="8" t="str">
        <f>'[7]Personal por años'!$L$2</f>
        <v>2021/22</v>
      </c>
      <c r="B12" s="6">
        <f>'[7]Personal por años'!$L$3</f>
        <v>0</v>
      </c>
      <c r="C12" s="6">
        <f t="shared" si="0"/>
        <v>0</v>
      </c>
      <c r="D12" s="6">
        <f>'[7]Personal por años'!$L$4</f>
        <v>0</v>
      </c>
      <c r="E12" s="6">
        <f t="shared" si="1"/>
        <v>0</v>
      </c>
      <c r="F12" s="6">
        <f>'[7]Personal por años'!$L$5</f>
        <v>0</v>
      </c>
    </row>
    <row r="13" spans="1:12" ht="15.75" thickBot="1" x14ac:dyDescent="0.3">
      <c r="A13" s="8" t="str">
        <f>'[7]Personal por años'!$M$2</f>
        <v>2022/23</v>
      </c>
      <c r="B13" s="6">
        <f>'[7]Personal por años'!$M$3</f>
        <v>0</v>
      </c>
      <c r="C13" s="6">
        <f t="shared" si="0"/>
        <v>0</v>
      </c>
      <c r="D13" s="6">
        <f>'[7]Personal por años'!$M$4</f>
        <v>0</v>
      </c>
      <c r="E13" s="6">
        <f t="shared" si="1"/>
        <v>0</v>
      </c>
      <c r="F13" s="6">
        <f>'[7]Personal por años'!$M$5</f>
        <v>0</v>
      </c>
    </row>
    <row r="14" spans="1:12" ht="15.75" thickBot="1" x14ac:dyDescent="0.3">
      <c r="A14" s="8" t="str">
        <f>'[7]Personal por años'!$N$2</f>
        <v>2023/24</v>
      </c>
      <c r="B14" s="6">
        <f>'[7]Personal por años'!$N$3</f>
        <v>0</v>
      </c>
      <c r="C14" s="6">
        <f t="shared" si="0"/>
        <v>0</v>
      </c>
      <c r="D14" s="6">
        <f>'[7]Personal por años'!$N$4</f>
        <v>0</v>
      </c>
      <c r="E14" s="6">
        <f t="shared" si="1"/>
        <v>0</v>
      </c>
      <c r="F14" s="6">
        <f>'[7]Personal por años'!$N$5</f>
        <v>0</v>
      </c>
      <c r="H14" s="17"/>
    </row>
    <row r="15" spans="1:12" ht="15.75" thickBot="1" x14ac:dyDescent="0.3">
      <c r="A15" s="8" t="str">
        <f>'[7]Personal por años'!$O$2</f>
        <v>2024/25</v>
      </c>
      <c r="B15" s="6">
        <f>'[7]Personal por años'!$O$3</f>
        <v>0</v>
      </c>
      <c r="C15" s="6">
        <f t="shared" si="0"/>
        <v>0</v>
      </c>
      <c r="D15" s="6">
        <f>'[7]Personal por años'!$O$4</f>
        <v>0</v>
      </c>
      <c r="E15" s="6">
        <f t="shared" si="1"/>
        <v>0</v>
      </c>
      <c r="F15" s="6">
        <f>'[7]Personal por años'!$O$5</f>
        <v>0</v>
      </c>
      <c r="H15" s="17"/>
    </row>
    <row r="16" spans="1:12" ht="15.75" thickBot="1" x14ac:dyDescent="0.3">
      <c r="A16" s="8" t="str">
        <f>'[7]Personal por años'!$P$2</f>
        <v>2025/26</v>
      </c>
      <c r="B16" s="6">
        <f>'[7]Personal por años'!$P$3</f>
        <v>0</v>
      </c>
      <c r="C16" s="6">
        <f t="shared" si="0"/>
        <v>0</v>
      </c>
      <c r="D16" s="6">
        <f>'[7]Personal por años'!$P$4</f>
        <v>0</v>
      </c>
      <c r="E16" s="6">
        <f t="shared" si="1"/>
        <v>0</v>
      </c>
      <c r="F16" s="6">
        <f>'[7]Personal por años'!$P$5</f>
        <v>0</v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'[7]Personal por años'!$Q$2</f>
        <v>2026/27</v>
      </c>
      <c r="B17" s="6">
        <f>'[7]Personal por años'!$Q$3</f>
        <v>0</v>
      </c>
      <c r="C17" s="6">
        <f t="shared" si="0"/>
        <v>0</v>
      </c>
      <c r="D17" s="6">
        <f>'[7]Personal por años'!$Q$4</f>
        <v>0</v>
      </c>
      <c r="E17" s="6">
        <f t="shared" si="1"/>
        <v>0</v>
      </c>
      <c r="F17" s="6">
        <f>'[7]Personal por años'!$Q$5</f>
        <v>0</v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'[7]Personal por años'!$R$2</f>
        <v>2027/28</v>
      </c>
      <c r="B18" s="6">
        <f>'[7]Personal por años'!$R$3</f>
        <v>0</v>
      </c>
      <c r="C18" s="6">
        <f t="shared" si="0"/>
        <v>0</v>
      </c>
      <c r="D18" s="6">
        <f>'[7]Personal por años'!$R$4</f>
        <v>0</v>
      </c>
      <c r="E18" s="6">
        <f t="shared" si="1"/>
        <v>0</v>
      </c>
      <c r="F18" s="6">
        <f>'[7]Personal por años'!$R$5</f>
        <v>0</v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'[7]Personal por años'!$S$2</f>
        <v>2028/29</v>
      </c>
      <c r="B19" s="6">
        <f>'[7]Personal por años'!$S$3</f>
        <v>0</v>
      </c>
      <c r="C19" s="6">
        <f t="shared" si="0"/>
        <v>0</v>
      </c>
      <c r="D19" s="6">
        <f>'[7]Personal por años'!$S$4</f>
        <v>0</v>
      </c>
      <c r="E19" s="6">
        <f t="shared" si="1"/>
        <v>0</v>
      </c>
      <c r="F19" s="6">
        <f>'[7]Personal por años'!$S$5</f>
        <v>0</v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'[7]Personal por años'!$T$2</f>
        <v>2029/30</v>
      </c>
      <c r="B20" s="6">
        <f>'[7]Personal por años'!$T$3</f>
        <v>0</v>
      </c>
      <c r="C20" s="6">
        <f t="shared" si="0"/>
        <v>0</v>
      </c>
      <c r="D20" s="6">
        <f>'[7]Personal por años'!$T$4</f>
        <v>0</v>
      </c>
      <c r="E20" s="6">
        <f t="shared" si="1"/>
        <v>0</v>
      </c>
      <c r="F20" s="6">
        <f>'[7]Personal por años'!$T$5</f>
        <v>0</v>
      </c>
      <c r="G20" s="17"/>
      <c r="H20" s="17"/>
      <c r="I20" s="17"/>
      <c r="J20" s="17"/>
      <c r="K20" s="17"/>
      <c r="L20" s="17"/>
    </row>
    <row r="21" spans="1:12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</row>
    <row r="22" spans="1:12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</row>
    <row r="23" spans="1:12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</row>
    <row r="24" spans="1:12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</row>
    <row r="25" spans="1:12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  <row r="26" spans="1:12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</row>
    <row r="27" spans="1:12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</row>
    <row r="28" spans="1:12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</row>
    <row r="29" spans="1:12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</row>
    <row r="30" spans="1:12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</row>
    <row r="31" spans="1:12" x14ac:dyDescent="0.25">
      <c r="A31" s="17"/>
      <c r="B31" s="17"/>
      <c r="C31" s="17"/>
      <c r="D31" s="17"/>
      <c r="E31" s="17"/>
      <c r="F31" s="17"/>
      <c r="G31" s="17"/>
      <c r="H31" s="17"/>
    </row>
    <row r="32" spans="1:12" x14ac:dyDescent="0.25">
      <c r="A32" s="17"/>
      <c r="B32" s="17"/>
      <c r="C32" s="17"/>
      <c r="D32" s="17"/>
      <c r="E32" s="17"/>
      <c r="F32" s="17"/>
      <c r="G32" s="17"/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  <row r="35" spans="1:8" x14ac:dyDescent="0.25">
      <c r="A35" s="17"/>
      <c r="B35" s="17"/>
      <c r="C35" s="17"/>
      <c r="D35" s="17"/>
      <c r="E35" s="17"/>
      <c r="F35" s="17"/>
      <c r="G35" s="17"/>
      <c r="H35" s="17"/>
    </row>
    <row r="36" spans="1:8" x14ac:dyDescent="0.25">
      <c r="A36" s="17"/>
      <c r="B36" s="17"/>
      <c r="C36" s="17"/>
      <c r="D36" s="17"/>
      <c r="E36" s="17"/>
      <c r="F36" s="17"/>
      <c r="G36" s="17"/>
      <c r="H36" s="17"/>
    </row>
    <row r="37" spans="1:8" x14ac:dyDescent="0.25">
      <c r="A37" s="17"/>
      <c r="B37" s="17"/>
      <c r="C37" s="17"/>
      <c r="D37" s="17"/>
      <c r="E37" s="17"/>
      <c r="F37" s="17"/>
      <c r="G37" s="17"/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  <row r="39" spans="1:8" x14ac:dyDescent="0.25">
      <c r="A39" s="17"/>
      <c r="B39" s="17"/>
      <c r="C39" s="17"/>
      <c r="D39" s="17"/>
      <c r="E39" s="17"/>
      <c r="F39" s="17"/>
      <c r="G39" s="17"/>
      <c r="H39" s="17"/>
    </row>
    <row r="40" spans="1:8" x14ac:dyDescent="0.25">
      <c r="A40" s="17"/>
      <c r="B40" s="17"/>
      <c r="C40" s="17"/>
      <c r="D40" s="17"/>
      <c r="E40" s="17"/>
      <c r="F40" s="17"/>
      <c r="G40" s="17"/>
      <c r="H40" s="17"/>
    </row>
    <row r="41" spans="1:8" x14ac:dyDescent="0.25">
      <c r="A41" s="17"/>
      <c r="B41" s="17"/>
      <c r="C41" s="17"/>
      <c r="D41" s="17"/>
      <c r="E41" s="17"/>
      <c r="F41" s="17"/>
      <c r="G41" s="17"/>
      <c r="H41" s="17"/>
    </row>
    <row r="42" spans="1:8" x14ac:dyDescent="0.25">
      <c r="A42" s="17"/>
      <c r="B42" s="17"/>
      <c r="C42" s="17"/>
      <c r="D42" s="17"/>
      <c r="E42" s="17"/>
      <c r="F42" s="17"/>
      <c r="G42" s="17"/>
      <c r="H42" s="17"/>
    </row>
    <row r="43" spans="1:8" x14ac:dyDescent="0.25">
      <c r="A43" s="17"/>
      <c r="B43" s="17"/>
      <c r="C43" s="17"/>
      <c r="D43" s="17"/>
      <c r="E43" s="17"/>
      <c r="F43" s="17"/>
      <c r="G43" s="17"/>
      <c r="H43" s="17"/>
    </row>
    <row r="44" spans="1:8" x14ac:dyDescent="0.25">
      <c r="A44" s="17"/>
      <c r="B44" s="17"/>
      <c r="C44" s="17"/>
      <c r="D44" s="17"/>
      <c r="E44" s="17"/>
      <c r="F44" s="17"/>
      <c r="G44" s="17"/>
      <c r="H44" s="17"/>
    </row>
    <row r="45" spans="1:8" x14ac:dyDescent="0.25">
      <c r="A45" s="17"/>
      <c r="B45" s="17"/>
      <c r="C45" s="17"/>
      <c r="D45" s="17"/>
      <c r="E45" s="17"/>
      <c r="F45" s="17"/>
      <c r="G45" s="17"/>
      <c r="H45" s="17"/>
    </row>
    <row r="46" spans="1:8" x14ac:dyDescent="0.25">
      <c r="A46" s="17"/>
      <c r="B46" s="17"/>
      <c r="C46" s="17"/>
      <c r="D46" s="17"/>
      <c r="E46" s="17"/>
      <c r="F46" s="17"/>
      <c r="G46" s="17"/>
      <c r="H46" s="17"/>
    </row>
    <row r="47" spans="1:8" x14ac:dyDescent="0.25">
      <c r="A47" s="17"/>
      <c r="B47" s="17"/>
      <c r="C47" s="17"/>
      <c r="D47" s="17"/>
      <c r="E47" s="17"/>
      <c r="F47" s="17"/>
      <c r="G47" s="17"/>
      <c r="H47" s="17"/>
    </row>
    <row r="48" spans="1:8" x14ac:dyDescent="0.25">
      <c r="A48" s="17"/>
      <c r="B48" s="17"/>
      <c r="C48" s="17"/>
      <c r="D48" s="17"/>
      <c r="E48" s="17"/>
      <c r="F48" s="17"/>
      <c r="G48" s="17"/>
      <c r="H48" s="17"/>
    </row>
    <row r="49" spans="1:8" x14ac:dyDescent="0.25">
      <c r="A49" s="17"/>
      <c r="B49" s="17"/>
      <c r="C49" s="17"/>
      <c r="D49" s="17"/>
      <c r="E49" s="17"/>
      <c r="F49" s="17"/>
      <c r="G49" s="17"/>
      <c r="H49" s="17"/>
    </row>
    <row r="50" spans="1:8" x14ac:dyDescent="0.25">
      <c r="A50" s="17"/>
      <c r="B50" s="17"/>
      <c r="C50" s="17"/>
      <c r="D50" s="17"/>
      <c r="E50" s="17"/>
      <c r="F50" s="17"/>
      <c r="G50" s="17"/>
      <c r="H50" s="17"/>
    </row>
    <row r="51" spans="1:8" x14ac:dyDescent="0.25">
      <c r="A51" s="17"/>
      <c r="B51" s="17"/>
      <c r="C51" s="17"/>
      <c r="D51" s="17"/>
      <c r="E51" s="17"/>
      <c r="F51" s="17"/>
      <c r="G51" s="17"/>
      <c r="H51" s="17"/>
    </row>
    <row r="52" spans="1:8" x14ac:dyDescent="0.25">
      <c r="A52" s="17"/>
      <c r="B52" s="17"/>
      <c r="C52" s="17"/>
      <c r="D52" s="17"/>
      <c r="E52" s="17"/>
      <c r="F52" s="17"/>
      <c r="G52" s="17"/>
      <c r="H52" s="17"/>
    </row>
    <row r="53" spans="1:8" x14ac:dyDescent="0.25">
      <c r="A53" s="17"/>
      <c r="B53" s="17"/>
      <c r="C53" s="17"/>
      <c r="D53" s="17"/>
      <c r="E53" s="17"/>
      <c r="F53" s="17"/>
      <c r="G53" s="17"/>
      <c r="H53" s="17"/>
    </row>
    <row r="54" spans="1:8" x14ac:dyDescent="0.25">
      <c r="A54" s="17"/>
      <c r="B54" s="17"/>
      <c r="C54" s="17"/>
      <c r="D54" s="17"/>
      <c r="E54" s="17"/>
      <c r="F54" s="17"/>
      <c r="G54" s="17"/>
      <c r="H54" s="17"/>
    </row>
    <row r="55" spans="1:8" x14ac:dyDescent="0.25">
      <c r="A55" s="17"/>
      <c r="B55" s="17"/>
      <c r="C55" s="17"/>
      <c r="D55" s="17"/>
      <c r="E55" s="17"/>
      <c r="F55" s="17"/>
      <c r="G55" s="17"/>
      <c r="H55" s="17"/>
    </row>
    <row r="56" spans="1:8" x14ac:dyDescent="0.25">
      <c r="A56" s="17"/>
      <c r="B56" s="17"/>
      <c r="C56" s="17"/>
      <c r="D56" s="17"/>
      <c r="E56" s="17"/>
      <c r="F56" s="17"/>
      <c r="G56" s="17"/>
      <c r="H56" s="17"/>
    </row>
    <row r="57" spans="1:8" x14ac:dyDescent="0.25">
      <c r="A57" s="17"/>
      <c r="B57" s="17"/>
      <c r="C57" s="17"/>
      <c r="D57" s="17"/>
      <c r="E57" s="17"/>
      <c r="F57" s="17"/>
      <c r="G57" s="17"/>
      <c r="H57" s="17"/>
    </row>
    <row r="58" spans="1:8" x14ac:dyDescent="0.25">
      <c r="A58" s="17"/>
      <c r="B58" s="17"/>
      <c r="C58" s="17"/>
      <c r="D58" s="17"/>
      <c r="E58" s="17"/>
      <c r="F58" s="17"/>
      <c r="G58" s="17"/>
      <c r="H58" s="17"/>
    </row>
    <row r="59" spans="1:8" x14ac:dyDescent="0.25">
      <c r="A59" s="17"/>
      <c r="B59" s="17"/>
      <c r="C59" s="17"/>
      <c r="D59" s="17"/>
      <c r="E59" s="17"/>
      <c r="F59" s="17"/>
      <c r="G59" s="17"/>
      <c r="H59" s="17"/>
    </row>
    <row r="60" spans="1:8" x14ac:dyDescent="0.25">
      <c r="A60" s="17"/>
      <c r="B60" s="17"/>
      <c r="C60" s="17"/>
      <c r="D60" s="17"/>
      <c r="E60" s="17"/>
      <c r="F60" s="17"/>
      <c r="G60" s="17"/>
      <c r="H60" s="17"/>
    </row>
    <row r="61" spans="1:8" x14ac:dyDescent="0.25">
      <c r="A61" s="17"/>
      <c r="B61" s="17"/>
      <c r="C61" s="17"/>
      <c r="D61" s="17"/>
      <c r="E61" s="17"/>
      <c r="F61" s="17"/>
      <c r="G61" s="17"/>
      <c r="H61" s="17"/>
    </row>
    <row r="62" spans="1:8" x14ac:dyDescent="0.25">
      <c r="A62" s="17"/>
      <c r="B62" s="17"/>
      <c r="C62" s="17"/>
      <c r="D62" s="17"/>
      <c r="E62" s="17"/>
      <c r="F62" s="17"/>
      <c r="G62" s="17"/>
      <c r="H62" s="17"/>
    </row>
    <row r="63" spans="1:8" x14ac:dyDescent="0.25">
      <c r="A63" s="17"/>
      <c r="B63" s="17"/>
      <c r="C63" s="17"/>
      <c r="D63" s="17"/>
      <c r="E63" s="17"/>
      <c r="F63" s="17"/>
      <c r="G63" s="17"/>
      <c r="H63" s="17"/>
    </row>
    <row r="64" spans="1:8" x14ac:dyDescent="0.25">
      <c r="A64" s="17"/>
      <c r="B64" s="17"/>
      <c r="C64" s="17"/>
      <c r="D64" s="17"/>
      <c r="E64" s="17"/>
      <c r="F64" s="17"/>
      <c r="G64" s="17"/>
      <c r="H64" s="17"/>
    </row>
    <row r="65" spans="1:8" x14ac:dyDescent="0.25">
      <c r="A65" s="17"/>
      <c r="B65" s="17"/>
      <c r="C65" s="17"/>
      <c r="D65" s="17"/>
      <c r="E65" s="17"/>
      <c r="F65" s="17"/>
      <c r="G65" s="17"/>
      <c r="H65" s="17"/>
    </row>
    <row r="66" spans="1:8" x14ac:dyDescent="0.25">
      <c r="A66" s="17"/>
      <c r="B66" s="17"/>
      <c r="C66" s="17"/>
      <c r="D66" s="17"/>
      <c r="E66" s="17"/>
      <c r="F66" s="17"/>
      <c r="G66" s="17"/>
      <c r="H66" s="17"/>
    </row>
    <row r="67" spans="1:8" x14ac:dyDescent="0.25">
      <c r="A67" s="17"/>
      <c r="B67" s="17"/>
      <c r="C67" s="17"/>
      <c r="D67" s="17"/>
      <c r="E67" s="17"/>
      <c r="F67" s="17"/>
      <c r="G67" s="17"/>
      <c r="H67" s="17"/>
    </row>
    <row r="68" spans="1:8" x14ac:dyDescent="0.25">
      <c r="A68" s="17"/>
      <c r="B68" s="17"/>
      <c r="C68" s="17"/>
      <c r="D68" s="17"/>
      <c r="E68" s="17"/>
      <c r="F68" s="17"/>
      <c r="G68" s="17"/>
      <c r="H68" s="17"/>
    </row>
    <row r="69" spans="1:8" x14ac:dyDescent="0.25">
      <c r="A69" s="17"/>
      <c r="B69" s="17"/>
      <c r="C69" s="17"/>
      <c r="D69" s="17"/>
      <c r="E69" s="17"/>
      <c r="F69" s="17"/>
      <c r="G69" s="17"/>
      <c r="H69" s="17"/>
    </row>
    <row r="70" spans="1:8" x14ac:dyDescent="0.25">
      <c r="A70" s="17"/>
      <c r="B70" s="17"/>
      <c r="C70" s="17"/>
      <c r="D70" s="17"/>
      <c r="E70" s="17"/>
      <c r="F70" s="17"/>
      <c r="G70" s="17"/>
      <c r="H70" s="17"/>
    </row>
    <row r="71" spans="1:8" x14ac:dyDescent="0.25">
      <c r="A71" s="17"/>
      <c r="B71" s="17"/>
      <c r="C71" s="17"/>
      <c r="D71" s="17"/>
      <c r="E71" s="17"/>
      <c r="F71" s="17"/>
      <c r="G71" s="17"/>
      <c r="H71" s="17"/>
    </row>
    <row r="72" spans="1:8" x14ac:dyDescent="0.25">
      <c r="A72" s="17"/>
      <c r="B72" s="17"/>
      <c r="C72" s="17"/>
      <c r="D72" s="17"/>
      <c r="E72" s="17"/>
      <c r="F72" s="17"/>
      <c r="G72" s="17"/>
      <c r="H72" s="17"/>
    </row>
    <row r="73" spans="1:8" x14ac:dyDescent="0.25">
      <c r="A73" s="17"/>
      <c r="B73" s="17"/>
      <c r="C73" s="17"/>
      <c r="D73" s="17"/>
      <c r="E73" s="17"/>
      <c r="F73" s="17"/>
      <c r="G73" s="17"/>
      <c r="H73" s="17"/>
    </row>
    <row r="74" spans="1:8" x14ac:dyDescent="0.25">
      <c r="A74" s="17"/>
      <c r="B74" s="17"/>
      <c r="C74" s="17"/>
      <c r="D74" s="17"/>
      <c r="E74" s="17"/>
      <c r="F74" s="17"/>
      <c r="G74" s="17"/>
      <c r="H74" s="17"/>
    </row>
    <row r="75" spans="1:8" x14ac:dyDescent="0.25">
      <c r="A75" s="17"/>
      <c r="B75" s="17"/>
      <c r="C75" s="17"/>
      <c r="D75" s="17"/>
      <c r="E75" s="17"/>
      <c r="F75" s="17"/>
      <c r="G75" s="17"/>
      <c r="H75" s="17"/>
    </row>
    <row r="76" spans="1:8" x14ac:dyDescent="0.25">
      <c r="A76" s="17"/>
      <c r="B76" s="17"/>
      <c r="C76" s="17"/>
      <c r="D76" s="17"/>
      <c r="E76" s="17"/>
      <c r="F76" s="17"/>
      <c r="G76" s="17"/>
      <c r="H76" s="17"/>
    </row>
    <row r="77" spans="1:8" x14ac:dyDescent="0.25">
      <c r="A77" s="17"/>
      <c r="B77" s="17"/>
      <c r="C77" s="17"/>
      <c r="D77" s="17"/>
      <c r="E77" s="17"/>
      <c r="F77" s="17"/>
      <c r="G77" s="17"/>
      <c r="H77" s="17"/>
    </row>
    <row r="78" spans="1:8" x14ac:dyDescent="0.25">
      <c r="A78" s="17"/>
      <c r="B78" s="17"/>
      <c r="C78" s="17"/>
      <c r="D78" s="17"/>
      <c r="E78" s="17"/>
      <c r="F78" s="17"/>
      <c r="G78" s="17"/>
      <c r="H78" s="17"/>
    </row>
    <row r="79" spans="1:8" x14ac:dyDescent="0.25">
      <c r="A79" s="17"/>
      <c r="B79" s="17"/>
      <c r="C79" s="17"/>
      <c r="D79" s="17"/>
      <c r="E79" s="17"/>
      <c r="F79" s="17"/>
      <c r="G79" s="17"/>
      <c r="H79" s="17"/>
    </row>
    <row r="80" spans="1:8" x14ac:dyDescent="0.25">
      <c r="A80" s="17"/>
      <c r="B80" s="17"/>
      <c r="C80" s="17"/>
      <c r="D80" s="17"/>
      <c r="E80" s="17"/>
      <c r="F80" s="17"/>
      <c r="G80" s="17"/>
      <c r="H80" s="17"/>
    </row>
    <row r="81" spans="1:8" x14ac:dyDescent="0.25">
      <c r="A81" s="17"/>
      <c r="B81" s="17"/>
      <c r="C81" s="17"/>
      <c r="D81" s="17"/>
      <c r="E81" s="17"/>
      <c r="F81" s="17"/>
      <c r="G81" s="17"/>
      <c r="H81" s="17"/>
    </row>
    <row r="82" spans="1:8" x14ac:dyDescent="0.25">
      <c r="A82" s="17"/>
      <c r="B82" s="17"/>
      <c r="C82" s="17"/>
      <c r="D82" s="17"/>
      <c r="E82" s="17"/>
      <c r="F82" s="17"/>
      <c r="G82" s="17"/>
      <c r="H82" s="17"/>
    </row>
    <row r="83" spans="1:8" x14ac:dyDescent="0.25">
      <c r="A83" s="17"/>
      <c r="B83" s="17"/>
      <c r="C83" s="17"/>
      <c r="D83" s="17"/>
      <c r="E83" s="17"/>
      <c r="F83" s="17"/>
      <c r="G83" s="17"/>
      <c r="H83" s="17"/>
    </row>
    <row r="84" spans="1:8" x14ac:dyDescent="0.25">
      <c r="A84" s="17"/>
      <c r="B84" s="17"/>
      <c r="C84" s="17"/>
      <c r="D84" s="17"/>
      <c r="E84" s="17"/>
      <c r="F84" s="17"/>
      <c r="G84" s="17"/>
      <c r="H84" s="17"/>
    </row>
    <row r="85" spans="1:8" x14ac:dyDescent="0.25">
      <c r="A85" s="17"/>
      <c r="B85" s="17"/>
      <c r="C85" s="17"/>
      <c r="D85" s="17"/>
      <c r="E85" s="17"/>
      <c r="F85" s="17"/>
      <c r="G85" s="17"/>
      <c r="H85" s="17"/>
    </row>
    <row r="86" spans="1:8" x14ac:dyDescent="0.25">
      <c r="A86" s="17"/>
      <c r="B86" s="17"/>
      <c r="C86" s="17"/>
      <c r="D86" s="17"/>
      <c r="E86" s="17"/>
      <c r="F86" s="17"/>
      <c r="G86" s="17"/>
      <c r="H86" s="17"/>
    </row>
    <row r="87" spans="1:8" x14ac:dyDescent="0.25">
      <c r="A87" s="17"/>
      <c r="B87" s="17"/>
      <c r="C87" s="17"/>
      <c r="D87" s="17"/>
      <c r="E87" s="17"/>
      <c r="F87" s="17"/>
      <c r="G87" s="17"/>
      <c r="H87" s="17"/>
    </row>
    <row r="88" spans="1:8" x14ac:dyDescent="0.25">
      <c r="A88" s="17"/>
      <c r="B88" s="17"/>
      <c r="C88" s="17"/>
      <c r="D88" s="17"/>
      <c r="E88" s="17"/>
      <c r="F88" s="17"/>
      <c r="G88" s="17"/>
      <c r="H88" s="17"/>
    </row>
    <row r="89" spans="1:8" x14ac:dyDescent="0.25">
      <c r="A89" s="17"/>
      <c r="B89" s="17"/>
      <c r="C89" s="17"/>
      <c r="D89" s="17"/>
      <c r="E89" s="17"/>
      <c r="F89" s="17"/>
      <c r="G89" s="17"/>
      <c r="H89" s="17"/>
    </row>
    <row r="90" spans="1:8" x14ac:dyDescent="0.25">
      <c r="A90" s="17"/>
      <c r="B90" s="17"/>
      <c r="C90" s="17"/>
      <c r="D90" s="17"/>
      <c r="E90" s="17"/>
      <c r="F90" s="17"/>
      <c r="G90" s="17"/>
      <c r="H90" s="17"/>
    </row>
    <row r="91" spans="1:8" x14ac:dyDescent="0.25">
      <c r="A91" s="17"/>
      <c r="B91" s="17"/>
      <c r="C91" s="17"/>
      <c r="D91" s="17"/>
      <c r="E91" s="17"/>
      <c r="F91" s="17"/>
      <c r="G91" s="17"/>
      <c r="H91" s="17"/>
    </row>
    <row r="92" spans="1:8" x14ac:dyDescent="0.25">
      <c r="A92" s="17"/>
      <c r="B92" s="17"/>
      <c r="C92" s="17"/>
      <c r="D92" s="17"/>
      <c r="E92" s="17"/>
      <c r="F92" s="17"/>
      <c r="G92" s="17"/>
      <c r="H92" s="17"/>
    </row>
    <row r="93" spans="1:8" x14ac:dyDescent="0.25">
      <c r="A93" s="17"/>
      <c r="B93" s="17"/>
      <c r="C93" s="17"/>
      <c r="D93" s="17"/>
      <c r="E93" s="17"/>
      <c r="F93" s="17"/>
      <c r="G93" s="17"/>
      <c r="H93" s="17"/>
    </row>
    <row r="94" spans="1:8" x14ac:dyDescent="0.25">
      <c r="A94" s="17"/>
      <c r="B94" s="17"/>
      <c r="C94" s="17"/>
      <c r="D94" s="17"/>
      <c r="E94" s="17"/>
      <c r="F94" s="17"/>
      <c r="G94" s="17"/>
      <c r="H94" s="17"/>
    </row>
    <row r="95" spans="1:8" x14ac:dyDescent="0.25">
      <c r="A95" s="17"/>
      <c r="B95" s="17"/>
      <c r="C95" s="17"/>
      <c r="D95" s="17"/>
      <c r="E95" s="17"/>
      <c r="F95" s="17"/>
      <c r="G95" s="17"/>
      <c r="H95" s="17"/>
    </row>
    <row r="96" spans="1:8" x14ac:dyDescent="0.25">
      <c r="A96" s="17"/>
      <c r="B96" s="17"/>
      <c r="C96" s="17"/>
      <c r="D96" s="17"/>
      <c r="E96" s="17"/>
      <c r="F96" s="17"/>
      <c r="G96" s="17"/>
      <c r="H96" s="17"/>
    </row>
    <row r="97" spans="1:8" x14ac:dyDescent="0.25">
      <c r="A97" s="17"/>
      <c r="B97" s="17"/>
      <c r="C97" s="17"/>
      <c r="D97" s="17"/>
      <c r="E97" s="17"/>
      <c r="F97" s="17"/>
      <c r="G97" s="17"/>
      <c r="H97" s="17"/>
    </row>
    <row r="98" spans="1:8" x14ac:dyDescent="0.25">
      <c r="A98" s="17"/>
      <c r="B98" s="17"/>
      <c r="C98" s="17"/>
      <c r="D98" s="17"/>
      <c r="E98" s="17"/>
      <c r="F98" s="17"/>
      <c r="G98" s="17"/>
      <c r="H98" s="17"/>
    </row>
    <row r="99" spans="1:8" x14ac:dyDescent="0.25">
      <c r="A99" s="17"/>
      <c r="B99" s="17"/>
      <c r="C99" s="17"/>
      <c r="D99" s="17"/>
      <c r="E99" s="17"/>
      <c r="F99" s="17"/>
      <c r="G99" s="17"/>
      <c r="H99" s="17"/>
    </row>
    <row r="100" spans="1:8" x14ac:dyDescent="0.25">
      <c r="A100" s="17"/>
      <c r="B100" s="17"/>
      <c r="C100" s="17"/>
      <c r="D100" s="17"/>
      <c r="E100" s="17"/>
      <c r="F100" s="17"/>
      <c r="G100" s="17"/>
      <c r="H100" s="17"/>
    </row>
    <row r="101" spans="1:8" x14ac:dyDescent="0.25">
      <c r="A101" s="17"/>
      <c r="B101" s="17"/>
      <c r="C101" s="17"/>
      <c r="D101" s="17"/>
      <c r="E101" s="17"/>
      <c r="F101" s="17"/>
      <c r="G101" s="17"/>
      <c r="H101" s="17"/>
    </row>
    <row r="102" spans="1:8" x14ac:dyDescent="0.25">
      <c r="A102" s="17"/>
      <c r="B102" s="17"/>
      <c r="C102" s="17"/>
      <c r="D102" s="17"/>
      <c r="E102" s="17"/>
      <c r="F102" s="17"/>
      <c r="G102" s="17"/>
      <c r="H102" s="17"/>
    </row>
    <row r="103" spans="1:8" x14ac:dyDescent="0.25">
      <c r="A103" s="17"/>
      <c r="B103" s="17"/>
      <c r="C103" s="17"/>
      <c r="D103" s="17"/>
      <c r="E103" s="17"/>
      <c r="F103" s="17"/>
      <c r="G103" s="17"/>
      <c r="H103" s="17"/>
    </row>
    <row r="104" spans="1:8" x14ac:dyDescent="0.25">
      <c r="A104" s="17"/>
      <c r="B104" s="17"/>
      <c r="C104" s="17"/>
      <c r="D104" s="17"/>
      <c r="E104" s="17"/>
      <c r="F104" s="17"/>
      <c r="G104" s="17"/>
      <c r="H104" s="17"/>
    </row>
    <row r="105" spans="1:8" x14ac:dyDescent="0.25">
      <c r="A105" s="17"/>
      <c r="B105" s="17"/>
      <c r="C105" s="17"/>
      <c r="D105" s="17"/>
      <c r="E105" s="17"/>
      <c r="F105" s="17"/>
      <c r="G105" s="17"/>
      <c r="H105" s="17"/>
    </row>
    <row r="106" spans="1:8" x14ac:dyDescent="0.25">
      <c r="A106" s="17"/>
      <c r="B106" s="17"/>
      <c r="C106" s="17"/>
      <c r="D106" s="17"/>
      <c r="E106" s="17"/>
      <c r="F106" s="17"/>
      <c r="G106" s="17"/>
      <c r="H106" s="17"/>
    </row>
    <row r="107" spans="1:8" x14ac:dyDescent="0.25">
      <c r="A107" s="17"/>
      <c r="B107" s="17"/>
      <c r="C107" s="17"/>
      <c r="D107" s="17"/>
      <c r="E107" s="17"/>
      <c r="F107" s="17"/>
      <c r="G107" s="17"/>
      <c r="H107" s="17"/>
    </row>
    <row r="108" spans="1:8" x14ac:dyDescent="0.25">
      <c r="A108" s="17"/>
      <c r="B108" s="17"/>
      <c r="C108" s="17"/>
      <c r="D108" s="17"/>
      <c r="E108" s="17"/>
      <c r="F108" s="17"/>
      <c r="G108" s="17"/>
      <c r="H108" s="17"/>
    </row>
    <row r="109" spans="1:8" x14ac:dyDescent="0.25">
      <c r="A109" s="17"/>
      <c r="B109" s="17"/>
      <c r="C109" s="17"/>
      <c r="D109" s="17"/>
      <c r="E109" s="17"/>
      <c r="F109" s="17"/>
      <c r="G109" s="17"/>
      <c r="H109" s="17"/>
    </row>
    <row r="110" spans="1:8" x14ac:dyDescent="0.25">
      <c r="A110" s="17"/>
      <c r="B110" s="17"/>
      <c r="C110" s="17"/>
      <c r="D110" s="17"/>
      <c r="E110" s="17"/>
      <c r="F110" s="17"/>
      <c r="G110" s="17"/>
      <c r="H110" s="17"/>
    </row>
    <row r="111" spans="1:8" x14ac:dyDescent="0.25">
      <c r="A111" s="17"/>
      <c r="B111" s="17"/>
      <c r="C111" s="17"/>
      <c r="D111" s="17"/>
      <c r="E111" s="17"/>
      <c r="F111" s="17"/>
      <c r="G111" s="17"/>
      <c r="H111" s="17"/>
    </row>
    <row r="112" spans="1:8" x14ac:dyDescent="0.25">
      <c r="A112" s="17"/>
      <c r="B112" s="17"/>
      <c r="C112" s="17"/>
      <c r="D112" s="17"/>
      <c r="E112" s="17"/>
      <c r="F112" s="17"/>
      <c r="G112" s="17"/>
      <c r="H112" s="17"/>
    </row>
    <row r="113" spans="1:8" x14ac:dyDescent="0.25">
      <c r="A113" s="17"/>
      <c r="B113" s="17"/>
      <c r="C113" s="17"/>
      <c r="D113" s="17"/>
      <c r="E113" s="17"/>
      <c r="F113" s="17"/>
      <c r="G113" s="17"/>
      <c r="H113" s="17"/>
    </row>
    <row r="114" spans="1:8" x14ac:dyDescent="0.25">
      <c r="A114" s="17"/>
      <c r="B114" s="17"/>
      <c r="C114" s="17"/>
      <c r="D114" s="17"/>
      <c r="E114" s="17"/>
      <c r="F114" s="17"/>
      <c r="G114" s="17"/>
      <c r="H114" s="17"/>
    </row>
    <row r="115" spans="1:8" x14ac:dyDescent="0.25">
      <c r="A115" s="17"/>
      <c r="B115" s="17"/>
      <c r="C115" s="17"/>
      <c r="D115" s="17"/>
      <c r="E115" s="17"/>
      <c r="F115" s="17"/>
      <c r="G115" s="17"/>
      <c r="H115" s="17"/>
    </row>
    <row r="116" spans="1:8" x14ac:dyDescent="0.25">
      <c r="A116" s="17"/>
      <c r="B116" s="17"/>
      <c r="C116" s="17"/>
      <c r="D116" s="17"/>
      <c r="E116" s="17"/>
      <c r="F116" s="17"/>
      <c r="G116" s="17"/>
      <c r="H116" s="17"/>
    </row>
    <row r="117" spans="1:8" x14ac:dyDescent="0.25">
      <c r="A117" s="17"/>
      <c r="B117" s="17"/>
      <c r="C117" s="17"/>
      <c r="D117" s="17"/>
      <c r="E117" s="17"/>
      <c r="F117" s="17"/>
      <c r="G117" s="17"/>
      <c r="H117" s="17"/>
    </row>
    <row r="118" spans="1:8" x14ac:dyDescent="0.25">
      <c r="A118" s="17"/>
      <c r="B118" s="17"/>
      <c r="C118" s="17"/>
      <c r="D118" s="17"/>
      <c r="E118" s="17"/>
      <c r="F118" s="17"/>
      <c r="G118" s="17"/>
      <c r="H118" s="17"/>
    </row>
    <row r="119" spans="1:8" x14ac:dyDescent="0.25">
      <c r="A119" s="17"/>
      <c r="B119" s="17"/>
      <c r="C119" s="17"/>
      <c r="D119" s="17"/>
      <c r="E119" s="17"/>
      <c r="F119" s="17"/>
      <c r="G119" s="17"/>
      <c r="H119" s="17"/>
    </row>
    <row r="120" spans="1:8" x14ac:dyDescent="0.25">
      <c r="A120" s="17"/>
      <c r="B120" s="17"/>
      <c r="C120" s="17"/>
      <c r="D120" s="17"/>
      <c r="E120" s="17"/>
      <c r="F120" s="17"/>
      <c r="G120" s="17"/>
      <c r="H120" s="17"/>
    </row>
    <row r="121" spans="1:8" x14ac:dyDescent="0.25">
      <c r="A121" s="17"/>
      <c r="B121" s="17"/>
      <c r="C121" s="17"/>
      <c r="D121" s="17"/>
      <c r="E121" s="17"/>
      <c r="F121" s="17"/>
      <c r="G121" s="17"/>
      <c r="H121" s="17"/>
    </row>
    <row r="122" spans="1:8" x14ac:dyDescent="0.25">
      <c r="A122" s="17"/>
      <c r="B122" s="17"/>
      <c r="C122" s="17"/>
      <c r="D122" s="17"/>
      <c r="E122" s="17"/>
      <c r="F122" s="17"/>
      <c r="G122" s="17"/>
      <c r="H122" s="17"/>
    </row>
    <row r="123" spans="1:8" x14ac:dyDescent="0.25">
      <c r="A123" s="17"/>
      <c r="B123" s="17"/>
      <c r="C123" s="17"/>
      <c r="D123" s="17"/>
      <c r="E123" s="17"/>
      <c r="F123" s="17"/>
      <c r="G123" s="17"/>
      <c r="H123" s="17"/>
    </row>
    <row r="124" spans="1:8" x14ac:dyDescent="0.25">
      <c r="A124" s="17"/>
      <c r="B124" s="17"/>
      <c r="C124" s="17"/>
      <c r="D124" s="17"/>
      <c r="E124" s="17"/>
      <c r="F124" s="17"/>
      <c r="G124" s="17"/>
      <c r="H124" s="17"/>
    </row>
    <row r="125" spans="1:8" x14ac:dyDescent="0.25">
      <c r="A125" s="17"/>
      <c r="B125" s="17"/>
      <c r="C125" s="17"/>
      <c r="D125" s="17"/>
      <c r="E125" s="17"/>
      <c r="F125" s="17"/>
      <c r="G125" s="17"/>
      <c r="H125" s="17"/>
    </row>
    <row r="126" spans="1:8" x14ac:dyDescent="0.25">
      <c r="A126" s="17"/>
      <c r="B126" s="17"/>
      <c r="C126" s="17"/>
      <c r="D126" s="17"/>
      <c r="E126" s="17"/>
      <c r="F126" s="17"/>
      <c r="G126" s="17"/>
      <c r="H126" s="17"/>
    </row>
    <row r="127" spans="1:8" x14ac:dyDescent="0.25">
      <c r="A127" s="17"/>
      <c r="B127" s="17"/>
      <c r="C127" s="17"/>
      <c r="D127" s="17"/>
      <c r="E127" s="17"/>
      <c r="F127" s="17"/>
      <c r="G127" s="17"/>
      <c r="H127" s="17"/>
    </row>
    <row r="128" spans="1:8" x14ac:dyDescent="0.25">
      <c r="A128" s="17"/>
      <c r="B128" s="17"/>
      <c r="C128" s="17"/>
      <c r="D128" s="17"/>
      <c r="E128" s="17"/>
      <c r="F128" s="17"/>
      <c r="G128" s="17"/>
      <c r="H128" s="17"/>
    </row>
    <row r="129" spans="1:8" x14ac:dyDescent="0.25">
      <c r="A129" s="17"/>
      <c r="B129" s="17"/>
      <c r="C129" s="17"/>
      <c r="D129" s="17"/>
      <c r="E129" s="17"/>
      <c r="F129" s="17"/>
      <c r="G129" s="17"/>
      <c r="H129" s="17"/>
    </row>
    <row r="130" spans="1:8" x14ac:dyDescent="0.25">
      <c r="A130" s="17"/>
      <c r="B130" s="17"/>
      <c r="C130" s="17"/>
      <c r="D130" s="17"/>
      <c r="E130" s="17"/>
      <c r="F130" s="17"/>
      <c r="G130" s="17"/>
      <c r="H130" s="17"/>
    </row>
    <row r="131" spans="1:8" x14ac:dyDescent="0.25">
      <c r="A131" s="17"/>
      <c r="B131" s="17"/>
      <c r="C131" s="17"/>
      <c r="D131" s="17"/>
      <c r="E131" s="17"/>
      <c r="F131" s="17"/>
      <c r="G131" s="17"/>
      <c r="H131" s="17"/>
    </row>
    <row r="132" spans="1:8" x14ac:dyDescent="0.25">
      <c r="A132" s="17"/>
      <c r="B132" s="17"/>
      <c r="C132" s="17"/>
      <c r="D132" s="17"/>
      <c r="E132" s="17"/>
      <c r="F132" s="17"/>
      <c r="G132" s="17"/>
      <c r="H132" s="17"/>
    </row>
    <row r="133" spans="1:8" x14ac:dyDescent="0.25">
      <c r="A133" s="17"/>
      <c r="B133" s="17"/>
      <c r="C133" s="17"/>
      <c r="D133" s="17"/>
      <c r="E133" s="17"/>
      <c r="F133" s="17"/>
      <c r="G133" s="17"/>
      <c r="H133" s="17"/>
    </row>
    <row r="134" spans="1:8" x14ac:dyDescent="0.25">
      <c r="A134" s="17"/>
      <c r="B134" s="17"/>
      <c r="C134" s="17"/>
      <c r="D134" s="17"/>
      <c r="E134" s="17"/>
      <c r="F134" s="17"/>
      <c r="G134" s="17"/>
      <c r="H134" s="17"/>
    </row>
    <row r="135" spans="1:8" x14ac:dyDescent="0.25">
      <c r="A135" s="17"/>
      <c r="B135" s="17"/>
      <c r="C135" s="17"/>
      <c r="D135" s="17"/>
      <c r="E135" s="17"/>
      <c r="F135" s="17"/>
      <c r="G135" s="17"/>
      <c r="H135" s="17"/>
    </row>
    <row r="136" spans="1:8" x14ac:dyDescent="0.25">
      <c r="A136" s="17"/>
      <c r="B136" s="17"/>
      <c r="C136" s="17"/>
      <c r="D136" s="17"/>
      <c r="E136" s="17"/>
      <c r="F136" s="17"/>
      <c r="G136" s="17"/>
      <c r="H136" s="17"/>
    </row>
    <row r="137" spans="1:8" x14ac:dyDescent="0.25">
      <c r="A137" s="17"/>
      <c r="B137" s="17"/>
      <c r="C137" s="17"/>
      <c r="D137" s="17"/>
      <c r="E137" s="17"/>
      <c r="F137" s="17"/>
      <c r="G137" s="17"/>
      <c r="H137" s="17"/>
    </row>
    <row r="138" spans="1:8" x14ac:dyDescent="0.25">
      <c r="A138" s="17"/>
      <c r="B138" s="17"/>
      <c r="C138" s="17"/>
      <c r="D138" s="17"/>
      <c r="E138" s="17"/>
      <c r="F138" s="17"/>
      <c r="G138" s="17"/>
      <c r="H138" s="17"/>
    </row>
    <row r="139" spans="1:8" x14ac:dyDescent="0.25">
      <c r="A139" s="17"/>
      <c r="B139" s="17"/>
      <c r="C139" s="17"/>
      <c r="D139" s="17"/>
      <c r="E139" s="17"/>
      <c r="F139" s="17"/>
      <c r="G139" s="17"/>
      <c r="H139" s="17"/>
    </row>
    <row r="140" spans="1:8" x14ac:dyDescent="0.25">
      <c r="A140" s="17"/>
      <c r="B140" s="17"/>
      <c r="C140" s="17"/>
      <c r="D140" s="17"/>
      <c r="E140" s="17"/>
      <c r="F140" s="17"/>
      <c r="G140" s="17"/>
      <c r="H140" s="17"/>
    </row>
    <row r="141" spans="1:8" x14ac:dyDescent="0.25">
      <c r="A141" s="17"/>
      <c r="B141" s="17"/>
      <c r="C141" s="17"/>
      <c r="D141" s="17"/>
      <c r="E141" s="17"/>
      <c r="F141" s="17"/>
      <c r="G141" s="17"/>
      <c r="H141" s="17"/>
    </row>
    <row r="142" spans="1:8" x14ac:dyDescent="0.25">
      <c r="A142" s="17"/>
      <c r="B142" s="17"/>
      <c r="C142" s="17"/>
      <c r="D142" s="17"/>
      <c r="E142" s="17"/>
      <c r="F142" s="17"/>
      <c r="G142" s="17"/>
      <c r="H142" s="17"/>
    </row>
    <row r="143" spans="1:8" x14ac:dyDescent="0.25">
      <c r="A143" s="17"/>
      <c r="B143" s="17"/>
      <c r="C143" s="17"/>
      <c r="D143" s="17"/>
      <c r="E143" s="17"/>
      <c r="F143" s="17"/>
      <c r="G143" s="17"/>
      <c r="H143" s="17"/>
    </row>
    <row r="144" spans="1:8" x14ac:dyDescent="0.25">
      <c r="A144" s="17"/>
      <c r="B144" s="17"/>
      <c r="C144" s="17"/>
      <c r="D144" s="17"/>
      <c r="E144" s="17"/>
      <c r="F144" s="17"/>
      <c r="G144" s="17"/>
      <c r="H144" s="17"/>
    </row>
    <row r="145" spans="1:8" x14ac:dyDescent="0.25">
      <c r="A145" s="17"/>
      <c r="B145" s="17"/>
      <c r="C145" s="17"/>
      <c r="D145" s="17"/>
      <c r="E145" s="17"/>
      <c r="F145" s="17"/>
      <c r="G145" s="17"/>
      <c r="H145" s="17"/>
    </row>
    <row r="146" spans="1:8" x14ac:dyDescent="0.25">
      <c r="A146" s="17"/>
      <c r="B146" s="17"/>
      <c r="C146" s="17"/>
      <c r="D146" s="17"/>
      <c r="E146" s="17"/>
      <c r="F146" s="17"/>
      <c r="G146" s="17"/>
      <c r="H146" s="17"/>
    </row>
    <row r="147" spans="1:8" x14ac:dyDescent="0.25">
      <c r="A147" s="17"/>
      <c r="B147" s="17"/>
      <c r="C147" s="17"/>
      <c r="D147" s="17"/>
      <c r="E147" s="17"/>
      <c r="F147" s="17"/>
      <c r="G147" s="17"/>
      <c r="H147" s="17"/>
    </row>
    <row r="148" spans="1:8" x14ac:dyDescent="0.25">
      <c r="A148" s="17"/>
      <c r="B148" s="17"/>
      <c r="C148" s="17"/>
      <c r="D148" s="17"/>
      <c r="E148" s="17"/>
      <c r="F148" s="17"/>
      <c r="G148" s="17"/>
      <c r="H148" s="17"/>
    </row>
    <row r="149" spans="1:8" x14ac:dyDescent="0.25">
      <c r="A149" s="17"/>
      <c r="B149" s="17"/>
      <c r="C149" s="17"/>
      <c r="D149" s="17"/>
      <c r="E149" s="17"/>
      <c r="F149" s="17"/>
      <c r="G149" s="17"/>
      <c r="H149" s="17"/>
    </row>
    <row r="150" spans="1:8" x14ac:dyDescent="0.25">
      <c r="A150" s="17"/>
      <c r="B150" s="17"/>
      <c r="C150" s="17"/>
      <c r="D150" s="17"/>
      <c r="E150" s="17"/>
      <c r="F150" s="17"/>
      <c r="G150" s="17"/>
      <c r="H150" s="17"/>
    </row>
    <row r="151" spans="1:8" x14ac:dyDescent="0.25">
      <c r="A151" s="17"/>
      <c r="B151" s="17"/>
      <c r="C151" s="17"/>
      <c r="D151" s="17"/>
      <c r="E151" s="17"/>
      <c r="F151" s="17"/>
      <c r="G151" s="17"/>
      <c r="H151" s="17"/>
    </row>
    <row r="152" spans="1:8" x14ac:dyDescent="0.25">
      <c r="A152" s="17"/>
      <c r="B152" s="17"/>
      <c r="C152" s="17"/>
      <c r="D152" s="17"/>
      <c r="E152" s="17"/>
      <c r="F152" s="17"/>
      <c r="G152" s="17"/>
      <c r="H152" s="17"/>
    </row>
    <row r="153" spans="1:8" x14ac:dyDescent="0.25">
      <c r="A153" s="17"/>
      <c r="B153" s="17"/>
      <c r="C153" s="17"/>
      <c r="D153" s="17"/>
      <c r="E153" s="17"/>
      <c r="F153" s="17"/>
      <c r="G153" s="17"/>
      <c r="H153" s="17"/>
    </row>
    <row r="154" spans="1:8" x14ac:dyDescent="0.25">
      <c r="A154" s="17"/>
      <c r="B154" s="17"/>
      <c r="C154" s="17"/>
      <c r="D154" s="17"/>
      <c r="E154" s="17"/>
      <c r="F154" s="17"/>
      <c r="G154" s="17"/>
      <c r="H154" s="17"/>
    </row>
    <row r="155" spans="1:8" x14ac:dyDescent="0.25">
      <c r="A155" s="17"/>
      <c r="B155" s="17"/>
      <c r="C155" s="17"/>
      <c r="D155" s="17"/>
      <c r="E155" s="17"/>
      <c r="F155" s="17"/>
      <c r="G155" s="17"/>
      <c r="H155" s="17"/>
    </row>
    <row r="156" spans="1:8" x14ac:dyDescent="0.25">
      <c r="A156" s="17"/>
      <c r="B156" s="17"/>
      <c r="C156" s="17"/>
      <c r="D156" s="17"/>
      <c r="E156" s="17"/>
      <c r="F156" s="17"/>
      <c r="G156" s="17"/>
      <c r="H156" s="17"/>
    </row>
    <row r="157" spans="1:8" x14ac:dyDescent="0.25">
      <c r="A157" s="17"/>
      <c r="B157" s="17"/>
      <c r="C157" s="17"/>
      <c r="D157" s="17"/>
      <c r="E157" s="17"/>
      <c r="F157" s="17"/>
      <c r="G157" s="17"/>
      <c r="H157" s="17"/>
    </row>
    <row r="158" spans="1:8" x14ac:dyDescent="0.25">
      <c r="A158" s="17"/>
      <c r="B158" s="17"/>
      <c r="C158" s="17"/>
      <c r="D158" s="17"/>
      <c r="E158" s="17"/>
      <c r="F158" s="17"/>
      <c r="G158" s="17"/>
      <c r="H158" s="17"/>
    </row>
    <row r="159" spans="1:8" x14ac:dyDescent="0.25">
      <c r="A159" s="17"/>
      <c r="B159" s="17"/>
      <c r="C159" s="17"/>
      <c r="D159" s="17"/>
      <c r="E159" s="17"/>
      <c r="F159" s="17"/>
      <c r="G159" s="17"/>
      <c r="H159" s="17"/>
    </row>
    <row r="160" spans="1:8" x14ac:dyDescent="0.25">
      <c r="A160" s="17"/>
      <c r="B160" s="17"/>
      <c r="C160" s="17"/>
      <c r="D160" s="17"/>
      <c r="E160" s="17"/>
      <c r="F160" s="17"/>
      <c r="G160" s="17"/>
      <c r="H160" s="17"/>
    </row>
    <row r="161" spans="1:8" x14ac:dyDescent="0.25">
      <c r="A161" s="17"/>
      <c r="B161" s="17"/>
      <c r="C161" s="17"/>
      <c r="D161" s="17"/>
      <c r="E161" s="17"/>
      <c r="F161" s="17"/>
      <c r="G161" s="17"/>
      <c r="H161" s="17"/>
    </row>
    <row r="162" spans="1:8" x14ac:dyDescent="0.25">
      <c r="A162" s="17"/>
      <c r="B162" s="17"/>
      <c r="C162" s="17"/>
      <c r="D162" s="17"/>
      <c r="E162" s="17"/>
      <c r="F162" s="17"/>
      <c r="G162" s="17"/>
      <c r="H162" s="17"/>
    </row>
    <row r="163" spans="1:8" x14ac:dyDescent="0.25">
      <c r="A163" s="17"/>
      <c r="B163" s="17"/>
      <c r="C163" s="17"/>
      <c r="D163" s="17"/>
      <c r="E163" s="17"/>
      <c r="F163" s="17"/>
      <c r="G163" s="17"/>
      <c r="H163" s="17"/>
    </row>
    <row r="164" spans="1:8" x14ac:dyDescent="0.25">
      <c r="A164" s="17"/>
      <c r="B164" s="17"/>
      <c r="C164" s="17"/>
      <c r="D164" s="17"/>
      <c r="E164" s="17"/>
      <c r="F164" s="17"/>
      <c r="G164" s="17"/>
      <c r="H164" s="17"/>
    </row>
    <row r="165" spans="1:8" x14ac:dyDescent="0.25">
      <c r="A165" s="17"/>
      <c r="B165" s="17"/>
      <c r="C165" s="17"/>
      <c r="D165" s="17"/>
      <c r="E165" s="17"/>
      <c r="F165" s="17"/>
      <c r="G165" s="17"/>
      <c r="H165" s="17"/>
    </row>
    <row r="166" spans="1:8" x14ac:dyDescent="0.25">
      <c r="A166" s="17"/>
      <c r="B166" s="17"/>
      <c r="C166" s="17"/>
      <c r="D166" s="17"/>
      <c r="E166" s="17"/>
      <c r="F166" s="17"/>
      <c r="G166" s="17"/>
      <c r="H166" s="17"/>
    </row>
    <row r="167" spans="1:8" x14ac:dyDescent="0.25">
      <c r="A167" s="17"/>
      <c r="B167" s="17"/>
      <c r="C167" s="17"/>
      <c r="D167" s="17"/>
      <c r="E167" s="17"/>
      <c r="F167" s="17"/>
      <c r="G167" s="17"/>
      <c r="H167" s="17"/>
    </row>
    <row r="168" spans="1:8" x14ac:dyDescent="0.25">
      <c r="A168" s="17"/>
      <c r="B168" s="17"/>
      <c r="C168" s="17"/>
      <c r="D168" s="17"/>
      <c r="E168" s="17"/>
      <c r="F168" s="17"/>
      <c r="G168" s="17"/>
      <c r="H168" s="17"/>
    </row>
    <row r="169" spans="1:8" x14ac:dyDescent="0.25">
      <c r="A169" s="17"/>
      <c r="B169" s="17"/>
      <c r="C169" s="17"/>
      <c r="D169" s="17"/>
      <c r="E169" s="17"/>
      <c r="F169" s="17"/>
      <c r="G169" s="17"/>
      <c r="H169" s="17"/>
    </row>
    <row r="170" spans="1:8" x14ac:dyDescent="0.25">
      <c r="A170" s="17"/>
      <c r="B170" s="17"/>
      <c r="C170" s="17"/>
      <c r="D170" s="17"/>
      <c r="E170" s="17"/>
      <c r="F170" s="17"/>
      <c r="G170" s="17"/>
      <c r="H170" s="17"/>
    </row>
    <row r="171" spans="1:8" x14ac:dyDescent="0.25">
      <c r="A171" s="17"/>
      <c r="B171" s="17"/>
      <c r="C171" s="17"/>
      <c r="D171" s="17"/>
      <c r="E171" s="17"/>
      <c r="F171" s="17"/>
      <c r="G171" s="17"/>
      <c r="H171" s="17"/>
    </row>
    <row r="172" spans="1:8" x14ac:dyDescent="0.25">
      <c r="A172" s="17"/>
      <c r="B172" s="17"/>
      <c r="C172" s="17"/>
      <c r="D172" s="17"/>
      <c r="E172" s="17"/>
      <c r="F172" s="17"/>
      <c r="G172" s="17"/>
      <c r="H172" s="17"/>
    </row>
    <row r="173" spans="1:8" x14ac:dyDescent="0.25">
      <c r="A173" s="17"/>
      <c r="B173" s="17"/>
      <c r="C173" s="17"/>
      <c r="D173" s="17"/>
      <c r="E173" s="17"/>
      <c r="F173" s="17"/>
      <c r="G173" s="17"/>
      <c r="H173" s="17"/>
    </row>
    <row r="174" spans="1:8" x14ac:dyDescent="0.25">
      <c r="A174" s="17"/>
      <c r="B174" s="17"/>
      <c r="C174" s="17"/>
      <c r="D174" s="17"/>
      <c r="E174" s="17"/>
      <c r="F174" s="17"/>
      <c r="G174" s="17"/>
      <c r="H174" s="17"/>
    </row>
    <row r="175" spans="1:8" x14ac:dyDescent="0.25">
      <c r="A175" s="17"/>
      <c r="B175" s="17"/>
      <c r="C175" s="17"/>
      <c r="D175" s="17"/>
      <c r="E175" s="17"/>
      <c r="F175" s="17"/>
      <c r="G175" s="17"/>
      <c r="H175" s="17"/>
    </row>
    <row r="176" spans="1:8" x14ac:dyDescent="0.25">
      <c r="A176" s="17"/>
      <c r="B176" s="17"/>
      <c r="C176" s="17"/>
      <c r="D176" s="17"/>
      <c r="E176" s="17"/>
      <c r="F176" s="17"/>
      <c r="G176" s="17"/>
      <c r="H176" s="17"/>
    </row>
    <row r="177" spans="1:8" x14ac:dyDescent="0.25">
      <c r="A177" s="17"/>
      <c r="B177" s="17"/>
      <c r="C177" s="17"/>
      <c r="D177" s="17"/>
      <c r="E177" s="17"/>
      <c r="F177" s="17"/>
      <c r="G177" s="17"/>
      <c r="H177" s="17"/>
    </row>
    <row r="178" spans="1:8" x14ac:dyDescent="0.25">
      <c r="A178" s="17"/>
      <c r="B178" s="17"/>
      <c r="C178" s="17"/>
      <c r="D178" s="17"/>
      <c r="E178" s="17"/>
      <c r="F178" s="17"/>
      <c r="G178" s="17"/>
      <c r="H178" s="17"/>
    </row>
    <row r="179" spans="1:8" x14ac:dyDescent="0.25">
      <c r="A179" s="17"/>
      <c r="B179" s="17"/>
      <c r="C179" s="17"/>
      <c r="D179" s="17"/>
      <c r="E179" s="17"/>
      <c r="F179" s="17"/>
      <c r="G179" s="17"/>
      <c r="H179" s="17"/>
    </row>
    <row r="180" spans="1:8" x14ac:dyDescent="0.25">
      <c r="A180" s="17"/>
      <c r="B180" s="17"/>
      <c r="C180" s="17"/>
      <c r="D180" s="17"/>
      <c r="E180" s="17"/>
      <c r="F180" s="17"/>
      <c r="G180" s="17"/>
      <c r="H180" s="17"/>
    </row>
    <row r="181" spans="1:8" x14ac:dyDescent="0.25">
      <c r="A181" s="17"/>
      <c r="B181" s="17"/>
      <c r="C181" s="17"/>
      <c r="D181" s="17"/>
      <c r="E181" s="17"/>
      <c r="F181" s="17"/>
      <c r="G181" s="17"/>
      <c r="H181" s="17"/>
    </row>
    <row r="182" spans="1:8" x14ac:dyDescent="0.25">
      <c r="A182" s="17"/>
      <c r="B182" s="17"/>
      <c r="C182" s="17"/>
      <c r="D182" s="17"/>
      <c r="E182" s="17"/>
      <c r="F182" s="17"/>
      <c r="G182" s="17"/>
      <c r="H182" s="17"/>
    </row>
    <row r="183" spans="1:8" x14ac:dyDescent="0.25">
      <c r="A183" s="17"/>
      <c r="B183" s="17"/>
      <c r="C183" s="17"/>
      <c r="D183" s="17"/>
      <c r="E183" s="17"/>
      <c r="F183" s="17"/>
      <c r="G183" s="17"/>
      <c r="H183" s="17"/>
    </row>
    <row r="184" spans="1:8" x14ac:dyDescent="0.25">
      <c r="A184" s="17"/>
      <c r="B184" s="17"/>
      <c r="C184" s="17"/>
      <c r="D184" s="17"/>
      <c r="E184" s="17"/>
      <c r="F184" s="17"/>
      <c r="G184" s="17"/>
      <c r="H184" s="17"/>
    </row>
    <row r="185" spans="1:8" x14ac:dyDescent="0.25">
      <c r="A185" s="17"/>
      <c r="B185" s="17"/>
      <c r="C185" s="17"/>
      <c r="D185" s="17"/>
      <c r="E185" s="17"/>
      <c r="F185" s="17"/>
      <c r="G185" s="17"/>
      <c r="H185" s="17"/>
    </row>
    <row r="186" spans="1:8" x14ac:dyDescent="0.25">
      <c r="A186" s="17"/>
      <c r="B186" s="17"/>
      <c r="C186" s="17"/>
      <c r="D186" s="17"/>
      <c r="E186" s="17"/>
      <c r="F186" s="17"/>
      <c r="G186" s="17"/>
      <c r="H186" s="17"/>
    </row>
    <row r="187" spans="1:8" x14ac:dyDescent="0.25">
      <c r="A187" s="17"/>
      <c r="B187" s="17"/>
      <c r="C187" s="17"/>
      <c r="D187" s="17"/>
      <c r="E187" s="17"/>
      <c r="F187" s="17"/>
      <c r="G187" s="17"/>
      <c r="H187" s="17"/>
    </row>
    <row r="188" spans="1:8" x14ac:dyDescent="0.25">
      <c r="A188" s="17"/>
      <c r="B188" s="17"/>
      <c r="C188" s="17"/>
      <c r="D188" s="17"/>
      <c r="E188" s="17"/>
      <c r="F188" s="17"/>
      <c r="G188" s="17"/>
      <c r="H188" s="17"/>
    </row>
    <row r="189" spans="1:8" x14ac:dyDescent="0.25">
      <c r="A189" s="17"/>
      <c r="B189" s="17"/>
      <c r="C189" s="17"/>
      <c r="D189" s="17"/>
      <c r="E189" s="17"/>
      <c r="F189" s="17"/>
      <c r="G189" s="17"/>
      <c r="H189" s="17"/>
    </row>
    <row r="190" spans="1:8" x14ac:dyDescent="0.25">
      <c r="A190" s="17"/>
      <c r="B190" s="17"/>
      <c r="C190" s="17"/>
      <c r="D190" s="17"/>
      <c r="E190" s="17"/>
      <c r="F190" s="17"/>
      <c r="G190" s="17"/>
      <c r="H190" s="17"/>
    </row>
    <row r="191" spans="1:8" x14ac:dyDescent="0.25">
      <c r="A191" s="17"/>
      <c r="B191" s="17"/>
      <c r="C191" s="17"/>
      <c r="D191" s="17"/>
      <c r="E191" s="17"/>
      <c r="F191" s="17"/>
      <c r="G191" s="17"/>
      <c r="H191" s="17"/>
    </row>
    <row r="192" spans="1:8" x14ac:dyDescent="0.25">
      <c r="A192" s="17"/>
      <c r="B192" s="17"/>
      <c r="C192" s="17"/>
      <c r="D192" s="17"/>
      <c r="E192" s="17"/>
      <c r="F192" s="17"/>
      <c r="G192" s="17"/>
      <c r="H192" s="17"/>
    </row>
    <row r="193" spans="1:8" x14ac:dyDescent="0.25">
      <c r="A193" s="17"/>
      <c r="B193" s="17"/>
      <c r="C193" s="17"/>
      <c r="D193" s="17"/>
      <c r="E193" s="17"/>
      <c r="F193" s="17"/>
      <c r="G193" s="17"/>
      <c r="H193" s="17"/>
    </row>
    <row r="194" spans="1:8" x14ac:dyDescent="0.25">
      <c r="A194" s="17"/>
      <c r="B194" s="17"/>
      <c r="C194" s="17"/>
      <c r="D194" s="17"/>
      <c r="E194" s="17"/>
      <c r="F194" s="17"/>
      <c r="G194" s="17"/>
      <c r="H194" s="17"/>
    </row>
    <row r="195" spans="1:8" x14ac:dyDescent="0.25">
      <c r="A195" s="17"/>
      <c r="B195" s="17"/>
      <c r="C195" s="17"/>
      <c r="D195" s="17"/>
      <c r="E195" s="17"/>
      <c r="F195" s="17"/>
      <c r="G195" s="17"/>
      <c r="H195" s="17"/>
    </row>
    <row r="196" spans="1:8" x14ac:dyDescent="0.25">
      <c r="A196" s="17"/>
      <c r="B196" s="17"/>
      <c r="C196" s="17"/>
      <c r="D196" s="17"/>
      <c r="E196" s="17"/>
      <c r="F196" s="17"/>
      <c r="G196" s="17"/>
      <c r="H196" s="17"/>
    </row>
    <row r="197" spans="1:8" x14ac:dyDescent="0.25">
      <c r="A197" s="17"/>
      <c r="B197" s="17"/>
      <c r="C197" s="17"/>
      <c r="D197" s="17"/>
      <c r="E197" s="17"/>
      <c r="F197" s="17"/>
      <c r="G197" s="17"/>
      <c r="H197" s="17"/>
    </row>
    <row r="198" spans="1:8" x14ac:dyDescent="0.25">
      <c r="A198" s="17"/>
      <c r="B198" s="17"/>
      <c r="C198" s="17"/>
      <c r="D198" s="17"/>
      <c r="E198" s="17"/>
      <c r="F198" s="17"/>
      <c r="G198" s="17"/>
      <c r="H198" s="17"/>
    </row>
    <row r="199" spans="1:8" x14ac:dyDescent="0.25">
      <c r="A199" s="17"/>
      <c r="B199" s="17"/>
      <c r="C199" s="17"/>
      <c r="D199" s="17"/>
      <c r="E199" s="17"/>
      <c r="F199" s="17"/>
      <c r="G199" s="17"/>
      <c r="H199" s="17"/>
    </row>
    <row r="200" spans="1:8" x14ac:dyDescent="0.25">
      <c r="A200" s="17"/>
      <c r="B200" s="17"/>
      <c r="C200" s="17"/>
      <c r="D200" s="17"/>
      <c r="E200" s="17"/>
      <c r="F200" s="17"/>
      <c r="G200" s="17"/>
      <c r="H200" s="17"/>
    </row>
  </sheetData>
  <conditionalFormatting sqref="A2:A20">
    <cfRule type="expression" dxfId="330" priority="17">
      <formula>$A2=""</formula>
    </cfRule>
    <cfRule type="expression" dxfId="329" priority="18">
      <formula>$A2="TOTAL"</formula>
    </cfRule>
    <cfRule type="expression" dxfId="328" priority="19">
      <formula>AND($A2&lt;&gt;"",$A2&lt;&gt;"TOTAL")</formula>
    </cfRule>
  </conditionalFormatting>
  <conditionalFormatting sqref="B2:B20">
    <cfRule type="expression" dxfId="327" priority="12">
      <formula>$A2="TOTAL"</formula>
    </cfRule>
    <cfRule type="expression" dxfId="326" priority="15">
      <formula>$A2=""</formula>
    </cfRule>
    <cfRule type="expression" dxfId="325" priority="16">
      <formula>AND($A2&lt;&gt;"",$A2&lt;&gt;"TOTAL")</formula>
    </cfRule>
  </conditionalFormatting>
  <conditionalFormatting sqref="F2:F20">
    <cfRule type="expression" dxfId="324" priority="13">
      <formula>$A2=""</formula>
    </cfRule>
    <cfRule type="expression" dxfId="323" priority="14">
      <formula>$A2&lt;&gt;""</formula>
    </cfRule>
  </conditionalFormatting>
  <conditionalFormatting sqref="C2:C20">
    <cfRule type="expression" dxfId="322" priority="9">
      <formula>$A2="TOTAL"</formula>
    </cfRule>
    <cfRule type="expression" dxfId="321" priority="10">
      <formula>$A2=""</formula>
    </cfRule>
    <cfRule type="expression" dxfId="320" priority="11">
      <formula>AND($A2&lt;&gt;"",$A2&lt;&gt;"TOTAL")</formula>
    </cfRule>
  </conditionalFormatting>
  <conditionalFormatting sqref="E2:E20">
    <cfRule type="expression" dxfId="319" priority="3">
      <formula>$A2="TOTAL"</formula>
    </cfRule>
    <cfRule type="expression" dxfId="318" priority="4">
      <formula>$A2=""</formula>
    </cfRule>
    <cfRule type="expression" dxfId="317" priority="5">
      <formula>AND($A2&lt;&gt;"",$A2&lt;&gt;"TOTAL")</formula>
    </cfRule>
  </conditionalFormatting>
  <conditionalFormatting sqref="D2:D20">
    <cfRule type="expression" dxfId="316" priority="6">
      <formula>$A2="TOTAL"</formula>
    </cfRule>
    <cfRule type="expression" dxfId="315" priority="7">
      <formula>$A2=""</formula>
    </cfRule>
    <cfRule type="expression" dxfId="314" priority="8">
      <formula>AND($A2&lt;&gt;"",$A2&lt;&gt;"TOTAL")</formula>
    </cfRule>
  </conditionalFormatting>
  <conditionalFormatting sqref="A1:F1">
    <cfRule type="expression" dxfId="313" priority="1">
      <formula>"Total"</formula>
    </cfRule>
    <cfRule type="cellIs" dxfId="312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20 F2:F20 D2:D20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:L201"/>
  <sheetViews>
    <sheetView workbookViewId="0"/>
  </sheetViews>
  <sheetFormatPr baseColWidth="10" defaultRowHeight="15" x14ac:dyDescent="0.25"/>
  <cols>
    <col min="1" max="1" width="33" customWidth="1"/>
  </cols>
  <sheetData>
    <row r="1" spans="1:6" ht="15.75" thickBot="1" x14ac:dyDescent="0.3">
      <c r="A1" s="5" t="s">
        <v>35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6" ht="15.75" thickBot="1" x14ac:dyDescent="0.3">
      <c r="A2" s="8" t="str">
        <f>'[7]Descripcion subunidad seccion u'!$A4</f>
        <v>Agricultura y Alimentación</v>
      </c>
      <c r="B2" s="6">
        <f>'[7]Descripcion subunidad seccion u'!$Q4</f>
        <v>12</v>
      </c>
      <c r="C2" s="6">
        <f>IF($B2="","",IF($B2=0,0,(($B2/$F2)*100)))</f>
        <v>75</v>
      </c>
      <c r="D2" s="6">
        <f>'[7]Descripcion subunidad seccion u'!$R4</f>
        <v>4</v>
      </c>
      <c r="E2" s="6">
        <f>IF($D2="","",IF(($D2)=0,0,(($D2/$F2)*100)))</f>
        <v>25</v>
      </c>
      <c r="F2" s="6">
        <f>'[7]Descripcion subunidad seccion u'!$S4</f>
        <v>16</v>
      </c>
    </row>
    <row r="3" spans="1:6" ht="15.75" thickBot="1" x14ac:dyDescent="0.3">
      <c r="A3" s="8" t="str">
        <f>'[7]Descripcion subunidad seccion u'!$A5</f>
        <v>Ciencias de la Educación</v>
      </c>
      <c r="B3" s="6" t="str">
        <f>'[7]Descripcion subunidad seccion u'!$Q5</f>
        <v/>
      </c>
      <c r="C3" s="6" t="str">
        <f t="shared" ref="C3:C66" si="0">IF($B3="","",IF($B3=0,0,(($B3/$F3)*100)))</f>
        <v/>
      </c>
      <c r="D3" s="6">
        <f>'[7]Descripcion subunidad seccion u'!$R5</f>
        <v>1</v>
      </c>
      <c r="E3" s="6">
        <f t="shared" ref="E3:E66" si="1">IF($D3="","",IF(($D3)=0,0,(($D3/$F3)*100)))</f>
        <v>100</v>
      </c>
      <c r="F3" s="6">
        <f>'[7]Descripcion subunidad seccion u'!$S5</f>
        <v>1</v>
      </c>
    </row>
    <row r="4" spans="1:6" ht="15.75" thickBot="1" x14ac:dyDescent="0.3">
      <c r="A4" s="8" t="str">
        <f>'[7]Descripcion subunidad seccion u'!$A6</f>
        <v>Ciencias Humanas</v>
      </c>
      <c r="B4" s="6">
        <f>'[7]Descripcion subunidad seccion u'!$Q6</f>
        <v>4</v>
      </c>
      <c r="C4" s="6">
        <f t="shared" si="0"/>
        <v>66.666666666666657</v>
      </c>
      <c r="D4" s="6">
        <f>'[7]Descripcion subunidad seccion u'!$R6</f>
        <v>2</v>
      </c>
      <c r="E4" s="6">
        <f t="shared" si="1"/>
        <v>33.333333333333329</v>
      </c>
      <c r="F4" s="6">
        <f>'[7]Descripcion subunidad seccion u'!$S6</f>
        <v>6</v>
      </c>
    </row>
    <row r="5" spans="1:6" ht="15.75" thickBot="1" x14ac:dyDescent="0.3">
      <c r="A5" s="8" t="str">
        <f>'[7]Descripcion subunidad seccion u'!$A7</f>
        <v>Derecho</v>
      </c>
      <c r="B5" s="6">
        <f>'[7]Descripcion subunidad seccion u'!$Q7</f>
        <v>1</v>
      </c>
      <c r="C5" s="6">
        <f t="shared" si="0"/>
        <v>33.333333333333329</v>
      </c>
      <c r="D5" s="6">
        <f>'[7]Descripcion subunidad seccion u'!$R7</f>
        <v>2</v>
      </c>
      <c r="E5" s="6">
        <f t="shared" si="1"/>
        <v>66.666666666666657</v>
      </c>
      <c r="F5" s="6">
        <f>'[7]Descripcion subunidad seccion u'!$S7</f>
        <v>3</v>
      </c>
    </row>
    <row r="6" spans="1:6" ht="15.75" thickBot="1" x14ac:dyDescent="0.3">
      <c r="A6" s="8" t="str">
        <f>'[7]Descripcion subunidad seccion u'!$A8</f>
        <v>Economía y Empresa</v>
      </c>
      <c r="B6" s="6">
        <f>'[7]Descripcion subunidad seccion u'!$Q8</f>
        <v>3</v>
      </c>
      <c r="C6" s="6">
        <f t="shared" si="0"/>
        <v>75</v>
      </c>
      <c r="D6" s="6">
        <f>'[7]Descripcion subunidad seccion u'!$R8</f>
        <v>1</v>
      </c>
      <c r="E6" s="6">
        <f t="shared" si="1"/>
        <v>25</v>
      </c>
      <c r="F6" s="6">
        <f>'[7]Descripcion subunidad seccion u'!$S8</f>
        <v>4</v>
      </c>
    </row>
    <row r="7" spans="1:6" ht="15.75" thickBot="1" x14ac:dyDescent="0.3">
      <c r="A7" s="8" t="str">
        <f>'[7]Descripcion subunidad seccion u'!$A9</f>
        <v>Ftad Cias,Estudios Agroalim. e Informáti</v>
      </c>
      <c r="B7" s="6" t="str">
        <f>'[7]Descripcion subunidad seccion u'!$Q9</f>
        <v/>
      </c>
      <c r="C7" s="6" t="str">
        <f t="shared" si="0"/>
        <v/>
      </c>
      <c r="D7" s="6" t="str">
        <f>'[7]Descripcion subunidad seccion u'!$R9</f>
        <v/>
      </c>
      <c r="E7" s="6" t="str">
        <f t="shared" si="1"/>
        <v/>
      </c>
      <c r="F7" s="6">
        <f>'[7]Descripcion subunidad seccion u'!$S9</f>
        <v>0</v>
      </c>
    </row>
    <row r="8" spans="1:6" ht="15.75" thickBot="1" x14ac:dyDescent="0.3">
      <c r="A8" s="8" t="str">
        <f>'[7]Descripcion subunidad seccion u'!$A10</f>
        <v>Facultad de Letras y de la Educación</v>
      </c>
      <c r="B8" s="6" t="str">
        <f>'[7]Descripcion subunidad seccion u'!$Q10</f>
        <v/>
      </c>
      <c r="C8" s="6" t="str">
        <f t="shared" si="0"/>
        <v/>
      </c>
      <c r="D8" s="6" t="str">
        <f>'[7]Descripcion subunidad seccion u'!$R10</f>
        <v/>
      </c>
      <c r="E8" s="6" t="str">
        <f t="shared" si="1"/>
        <v/>
      </c>
      <c r="F8" s="6">
        <f>'[7]Descripcion subunidad seccion u'!$S10</f>
        <v>0</v>
      </c>
    </row>
    <row r="9" spans="1:6" ht="15.75" thickBot="1" x14ac:dyDescent="0.3">
      <c r="A9" s="8" t="str">
        <f>'[7]Descripcion subunidad seccion u'!$A11</f>
        <v>Filologías Hispánica y Clásica</v>
      </c>
      <c r="B9" s="6" t="str">
        <f>'[7]Descripcion subunidad seccion u'!$Q11</f>
        <v/>
      </c>
      <c r="C9" s="6" t="str">
        <f t="shared" si="0"/>
        <v/>
      </c>
      <c r="D9" s="6">
        <f>'[7]Descripcion subunidad seccion u'!$R11</f>
        <v>1</v>
      </c>
      <c r="E9" s="6">
        <f t="shared" si="1"/>
        <v>100</v>
      </c>
      <c r="F9" s="6">
        <f>'[7]Descripcion subunidad seccion u'!$S11</f>
        <v>1</v>
      </c>
    </row>
    <row r="10" spans="1:6" ht="15.75" thickBot="1" x14ac:dyDescent="0.3">
      <c r="A10" s="8" t="str">
        <f>'[7]Descripcion subunidad seccion u'!$A12</f>
        <v>Filologías Modernas</v>
      </c>
      <c r="B10" s="6">
        <f>'[7]Descripcion subunidad seccion u'!$Q12</f>
        <v>5</v>
      </c>
      <c r="C10" s="6">
        <f t="shared" si="0"/>
        <v>62.5</v>
      </c>
      <c r="D10" s="6">
        <f>'[7]Descripcion subunidad seccion u'!$R12</f>
        <v>3</v>
      </c>
      <c r="E10" s="6">
        <f t="shared" si="1"/>
        <v>37.5</v>
      </c>
      <c r="F10" s="6">
        <f>'[7]Descripcion subunidad seccion u'!$S12</f>
        <v>8</v>
      </c>
    </row>
    <row r="11" spans="1:6" ht="15.75" thickBot="1" x14ac:dyDescent="0.3">
      <c r="A11" s="8" t="str">
        <f>'[7]Descripcion subunidad seccion u'!$A13</f>
        <v>Ingeniería Eléctrica</v>
      </c>
      <c r="B11" s="6" t="str">
        <f>'[7]Descripcion subunidad seccion u'!$Q13</f>
        <v/>
      </c>
      <c r="C11" s="6" t="str">
        <f t="shared" si="0"/>
        <v/>
      </c>
      <c r="D11" s="6">
        <f>'[7]Descripcion subunidad seccion u'!$R13</f>
        <v>2</v>
      </c>
      <c r="E11" s="6">
        <f t="shared" si="1"/>
        <v>100</v>
      </c>
      <c r="F11" s="6">
        <f>'[7]Descripcion subunidad seccion u'!$S13</f>
        <v>2</v>
      </c>
    </row>
    <row r="12" spans="1:6" ht="15.75" thickBot="1" x14ac:dyDescent="0.3">
      <c r="A12" s="8" t="str">
        <f>'[7]Descripcion subunidad seccion u'!$A14</f>
        <v>Ingeniería Mecánica</v>
      </c>
      <c r="B12" s="6">
        <f>'[7]Descripcion subunidad seccion u'!$Q14</f>
        <v>2</v>
      </c>
      <c r="C12" s="6">
        <f t="shared" si="0"/>
        <v>33.333333333333329</v>
      </c>
      <c r="D12" s="6">
        <f>'[7]Descripcion subunidad seccion u'!$R14</f>
        <v>4</v>
      </c>
      <c r="E12" s="6">
        <f t="shared" si="1"/>
        <v>66.666666666666657</v>
      </c>
      <c r="F12" s="6">
        <f>'[7]Descripcion subunidad seccion u'!$S14</f>
        <v>6</v>
      </c>
    </row>
    <row r="13" spans="1:6" ht="15.75" thickBot="1" x14ac:dyDescent="0.3">
      <c r="A13" s="8" t="str">
        <f>'[7]Descripcion subunidad seccion u'!$A15</f>
        <v>Instituto Cienciad de la Vid y el Vin</v>
      </c>
      <c r="B13" s="6">
        <f>'[7]Descripcion subunidad seccion u'!$Q15</f>
        <v>1</v>
      </c>
      <c r="C13" s="6">
        <f t="shared" si="0"/>
        <v>100</v>
      </c>
      <c r="D13" s="6" t="str">
        <f>'[7]Descripcion subunidad seccion u'!$R15</f>
        <v/>
      </c>
      <c r="E13" s="6" t="str">
        <f t="shared" si="1"/>
        <v/>
      </c>
      <c r="F13" s="6">
        <f>'[7]Descripcion subunidad seccion u'!$S15</f>
        <v>1</v>
      </c>
    </row>
    <row r="14" spans="1:6" ht="15.75" thickBot="1" x14ac:dyDescent="0.3">
      <c r="A14" s="8" t="str">
        <f>'[7]Descripcion subunidad seccion u'!$A16</f>
        <v>Matemáticas y Computación</v>
      </c>
      <c r="B14" s="6">
        <f>'[7]Descripcion subunidad seccion u'!$Q16</f>
        <v>3</v>
      </c>
      <c r="C14" s="6">
        <f t="shared" si="0"/>
        <v>27.27272727272727</v>
      </c>
      <c r="D14" s="6">
        <f>'[7]Descripcion subunidad seccion u'!$R16</f>
        <v>8</v>
      </c>
      <c r="E14" s="6">
        <f t="shared" si="1"/>
        <v>72.727272727272734</v>
      </c>
      <c r="F14" s="6">
        <f>'[7]Descripcion subunidad seccion u'!$S16</f>
        <v>11</v>
      </c>
    </row>
    <row r="15" spans="1:6" ht="15.75" thickBot="1" x14ac:dyDescent="0.3">
      <c r="A15" s="8" t="str">
        <f>'[7]Descripcion subunidad seccion u'!$A17</f>
        <v>Química</v>
      </c>
      <c r="B15" s="6">
        <f>'[7]Descripcion subunidad seccion u'!$Q17</f>
        <v>16</v>
      </c>
      <c r="C15" s="6">
        <f t="shared" si="0"/>
        <v>61.53846153846154</v>
      </c>
      <c r="D15" s="6">
        <f>'[7]Descripcion subunidad seccion u'!$R17</f>
        <v>10</v>
      </c>
      <c r="E15" s="6">
        <f t="shared" si="1"/>
        <v>38.461538461538467</v>
      </c>
      <c r="F15" s="6">
        <f>'[7]Descripcion subunidad seccion u'!$S17</f>
        <v>26</v>
      </c>
    </row>
    <row r="16" spans="1:6" ht="15.75" thickBot="1" x14ac:dyDescent="0.3">
      <c r="A16" s="8" t="str">
        <f>'[7]Descripcion subunidad seccion u'!$A18</f>
        <v>Unidad de Apoyo Adtvo C. Investigación</v>
      </c>
      <c r="B16" s="6" t="str">
        <f>'[7]Descripcion subunidad seccion u'!$Q18</f>
        <v/>
      </c>
      <c r="C16" s="6" t="str">
        <f t="shared" si="0"/>
        <v/>
      </c>
      <c r="D16" s="6" t="str">
        <f>'[7]Descripcion subunidad seccion u'!$R18</f>
        <v/>
      </c>
      <c r="E16" s="6" t="str">
        <f t="shared" si="1"/>
        <v/>
      </c>
      <c r="F16" s="6">
        <f>'[7]Descripcion subunidad seccion u'!$S18</f>
        <v>0</v>
      </c>
    </row>
    <row r="17" spans="1:12" ht="15.75" thickBot="1" x14ac:dyDescent="0.3">
      <c r="A17" s="8" t="str">
        <f>'[7]Descripcion subunidad seccion u'!$A19</f>
        <v>TOTAL</v>
      </c>
      <c r="B17" s="6">
        <f>'[7]Descripcion subunidad seccion u'!$Q19</f>
        <v>47</v>
      </c>
      <c r="C17" s="6">
        <f t="shared" si="0"/>
        <v>55.294117647058826</v>
      </c>
      <c r="D17" s="6">
        <f>'[7]Descripcion subunidad seccion u'!$R19</f>
        <v>38</v>
      </c>
      <c r="E17" s="6">
        <f t="shared" si="1"/>
        <v>44.705882352941181</v>
      </c>
      <c r="F17" s="6">
        <f>'[7]Descripcion subunidad seccion u'!$S19</f>
        <v>85</v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'[7]Descripcion subunidad seccion u'!$A20</f>
        <v/>
      </c>
      <c r="B18" s="6" t="str">
        <f>'[7]Descripcion subunidad seccion u'!$Q20</f>
        <v/>
      </c>
      <c r="C18" s="6" t="str">
        <f t="shared" si="0"/>
        <v/>
      </c>
      <c r="D18" s="6" t="str">
        <f>'[7]Descripcion subunidad seccion u'!$R20</f>
        <v/>
      </c>
      <c r="E18" s="6" t="str">
        <f t="shared" si="1"/>
        <v/>
      </c>
      <c r="F18" s="6" t="str">
        <f>'[7]Descripcion subunidad seccion u'!$S20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'[7]Descripcion subunidad seccion u'!$A21</f>
        <v/>
      </c>
      <c r="B19" s="6" t="str">
        <f>'[7]Descripcion subunidad seccion u'!$Q21</f>
        <v/>
      </c>
      <c r="C19" s="6" t="str">
        <f t="shared" si="0"/>
        <v/>
      </c>
      <c r="D19" s="6" t="str">
        <f>'[7]Descripcion subunidad seccion u'!$R21</f>
        <v/>
      </c>
      <c r="E19" s="6" t="str">
        <f t="shared" si="1"/>
        <v/>
      </c>
      <c r="F19" s="6" t="str">
        <f>'[7]Descripcion subunidad seccion u'!$S21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'[7]Descripcion subunidad seccion u'!$A22</f>
        <v/>
      </c>
      <c r="B20" s="6" t="str">
        <f>'[7]Descripcion subunidad seccion u'!$Q22</f>
        <v/>
      </c>
      <c r="C20" s="6" t="str">
        <f t="shared" si="0"/>
        <v/>
      </c>
      <c r="D20" s="6" t="str">
        <f>'[7]Descripcion subunidad seccion u'!$R22</f>
        <v/>
      </c>
      <c r="E20" s="6" t="str">
        <f t="shared" si="1"/>
        <v/>
      </c>
      <c r="F20" s="6" t="str">
        <f>'[7]Descripcion subunidad seccion u'!$S22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'[7]Descripcion subunidad seccion u'!$A23</f>
        <v/>
      </c>
      <c r="B21" s="6" t="str">
        <f>'[7]Descripcion subunidad seccion u'!$Q23</f>
        <v/>
      </c>
      <c r="C21" s="6" t="str">
        <f t="shared" si="0"/>
        <v/>
      </c>
      <c r="D21" s="6" t="str">
        <f>'[7]Descripcion subunidad seccion u'!$R23</f>
        <v/>
      </c>
      <c r="E21" s="6" t="str">
        <f t="shared" si="1"/>
        <v/>
      </c>
      <c r="F21" s="6" t="str">
        <f>'[7]Descripcion subunidad seccion u'!$S23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'[7]Descripcion subunidad seccion u'!$A24</f>
        <v/>
      </c>
      <c r="B22" s="6" t="str">
        <f>'[7]Descripcion subunidad seccion u'!$Q24</f>
        <v/>
      </c>
      <c r="C22" s="6" t="str">
        <f t="shared" si="0"/>
        <v/>
      </c>
      <c r="D22" s="6" t="str">
        <f>'[7]Descripcion subunidad seccion u'!$R24</f>
        <v/>
      </c>
      <c r="E22" s="6" t="str">
        <f t="shared" si="1"/>
        <v/>
      </c>
      <c r="F22" s="6" t="str">
        <f>'[7]Descripcion subunidad seccion u'!$S24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'[7]Descripcion subunidad seccion u'!$A25</f>
        <v/>
      </c>
      <c r="B23" s="6" t="str">
        <f>'[7]Descripcion subunidad seccion u'!$Q25</f>
        <v/>
      </c>
      <c r="C23" s="6" t="str">
        <f t="shared" si="0"/>
        <v/>
      </c>
      <c r="D23" s="6" t="str">
        <f>'[7]Descripcion subunidad seccion u'!$R25</f>
        <v/>
      </c>
      <c r="E23" s="6" t="str">
        <f t="shared" si="1"/>
        <v/>
      </c>
      <c r="F23" s="6" t="str">
        <f>'[7]Descripcion subunidad seccion u'!$S25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'[7]Descripcion subunidad seccion u'!$A26</f>
        <v/>
      </c>
      <c r="B24" s="6" t="str">
        <f>'[7]Descripcion subunidad seccion u'!$Q26</f>
        <v/>
      </c>
      <c r="C24" s="6" t="str">
        <f t="shared" si="0"/>
        <v/>
      </c>
      <c r="D24" s="6" t="str">
        <f>'[7]Descripcion subunidad seccion u'!$R26</f>
        <v/>
      </c>
      <c r="E24" s="6" t="str">
        <f t="shared" si="1"/>
        <v/>
      </c>
      <c r="F24" s="6" t="str">
        <f>'[7]Descripcion subunidad seccion u'!$S26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'[7]Descripcion subunidad seccion u'!$A27</f>
        <v/>
      </c>
      <c r="B25" s="6" t="str">
        <f>'[7]Descripcion subunidad seccion u'!$Q27</f>
        <v/>
      </c>
      <c r="C25" s="6" t="str">
        <f t="shared" si="0"/>
        <v/>
      </c>
      <c r="D25" s="6" t="str">
        <f>'[7]Descripcion subunidad seccion u'!$R27</f>
        <v/>
      </c>
      <c r="E25" s="6" t="str">
        <f t="shared" si="1"/>
        <v/>
      </c>
      <c r="F25" s="6" t="str">
        <f>'[7]Descripcion subunidad seccion u'!$S27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'[7]Descripcion subunidad seccion u'!$A28</f>
        <v/>
      </c>
      <c r="B26" s="6" t="str">
        <f>'[7]Descripcion subunidad seccion u'!$Q28</f>
        <v/>
      </c>
      <c r="C26" s="6" t="str">
        <f t="shared" si="0"/>
        <v/>
      </c>
      <c r="D26" s="6" t="str">
        <f>'[7]Descripcion subunidad seccion u'!$R28</f>
        <v/>
      </c>
      <c r="E26" s="6" t="str">
        <f t="shared" si="1"/>
        <v/>
      </c>
      <c r="F26" s="6" t="str">
        <f>'[7]Descripcion subunidad seccion u'!$S28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'[7]Descripcion subunidad seccion u'!$A29</f>
        <v/>
      </c>
      <c r="B27" s="6" t="str">
        <f>'[7]Descripcion subunidad seccion u'!$Q29</f>
        <v/>
      </c>
      <c r="C27" s="6" t="str">
        <f t="shared" si="0"/>
        <v/>
      </c>
      <c r="D27" s="6" t="str">
        <f>'[7]Descripcion subunidad seccion u'!$R29</f>
        <v/>
      </c>
      <c r="E27" s="6" t="str">
        <f t="shared" si="1"/>
        <v/>
      </c>
      <c r="F27" s="6" t="str">
        <f>'[7]Descripcion subunidad seccion u'!$S29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'[7]Descripcion subunidad seccion u'!$A30</f>
        <v/>
      </c>
      <c r="B28" s="6" t="str">
        <f>'[7]Descripcion subunidad seccion u'!$Q30</f>
        <v/>
      </c>
      <c r="C28" s="6" t="str">
        <f t="shared" si="0"/>
        <v/>
      </c>
      <c r="D28" s="6" t="str">
        <f>'[7]Descripcion subunidad seccion u'!$R30</f>
        <v/>
      </c>
      <c r="E28" s="6" t="str">
        <f t="shared" si="1"/>
        <v/>
      </c>
      <c r="F28" s="6" t="str">
        <f>'[7]Descripcion subunidad seccion u'!$S30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'[7]Descripcion subunidad seccion u'!$A31</f>
        <v/>
      </c>
      <c r="B29" s="6" t="str">
        <f>'[7]Descripcion subunidad seccion u'!$Q31</f>
        <v/>
      </c>
      <c r="C29" s="6" t="str">
        <f t="shared" si="0"/>
        <v/>
      </c>
      <c r="D29" s="6" t="str">
        <f>'[7]Descripcion subunidad seccion u'!$R31</f>
        <v/>
      </c>
      <c r="E29" s="6" t="str">
        <f t="shared" si="1"/>
        <v/>
      </c>
      <c r="F29" s="6" t="str">
        <f>'[7]Descripcion subunidad seccion u'!$S31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'[7]Descripcion subunidad seccion u'!$A32</f>
        <v/>
      </c>
      <c r="B30" s="6" t="str">
        <f>'[7]Descripcion subunidad seccion u'!$Q32</f>
        <v/>
      </c>
      <c r="C30" s="6" t="str">
        <f t="shared" si="0"/>
        <v/>
      </c>
      <c r="D30" s="6" t="str">
        <f>'[7]Descripcion subunidad seccion u'!$R32</f>
        <v/>
      </c>
      <c r="E30" s="6" t="str">
        <f t="shared" si="1"/>
        <v/>
      </c>
      <c r="F30" s="6" t="str">
        <f>'[7]Descripcion subunidad seccion u'!$S32</f>
        <v/>
      </c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'[7]Descripcion subunidad seccion u'!$A33</f>
        <v/>
      </c>
      <c r="B31" s="6" t="str">
        <f>'[7]Descripcion subunidad seccion u'!$Q33</f>
        <v/>
      </c>
      <c r="C31" s="6" t="str">
        <f t="shared" si="0"/>
        <v/>
      </c>
      <c r="D31" s="6" t="str">
        <f>'[7]Descripcion subunidad seccion u'!$R33</f>
        <v/>
      </c>
      <c r="E31" s="6" t="str">
        <f t="shared" si="1"/>
        <v/>
      </c>
      <c r="F31" s="6" t="str">
        <f>'[7]Descripcion subunidad seccion u'!$S33</f>
        <v/>
      </c>
      <c r="G31" s="17"/>
      <c r="H31" s="17"/>
      <c r="I31" s="17"/>
      <c r="J31" s="17"/>
      <c r="K31" s="17"/>
      <c r="L31" s="17"/>
    </row>
    <row r="32" spans="1:12" ht="15.75" thickBot="1" x14ac:dyDescent="0.3">
      <c r="A32" s="8" t="str">
        <f>'[7]Descripcion subunidad seccion u'!$A34</f>
        <v/>
      </c>
      <c r="B32" s="6" t="str">
        <f>'[7]Descripcion subunidad seccion u'!$Q34</f>
        <v/>
      </c>
      <c r="C32" s="6" t="str">
        <f t="shared" si="0"/>
        <v/>
      </c>
      <c r="D32" s="6" t="str">
        <f>'[7]Descripcion subunidad seccion u'!$R34</f>
        <v/>
      </c>
      <c r="E32" s="6" t="str">
        <f t="shared" si="1"/>
        <v/>
      </c>
      <c r="F32" s="6" t="str">
        <f>'[7]Descripcion subunidad seccion u'!$S34</f>
        <v/>
      </c>
    </row>
    <row r="33" spans="1:6" ht="15.75" thickBot="1" x14ac:dyDescent="0.3">
      <c r="A33" s="8" t="str">
        <f>'[7]Descripcion subunidad seccion u'!$A35</f>
        <v/>
      </c>
      <c r="B33" s="6" t="str">
        <f>'[7]Descripcion subunidad seccion u'!$Q35</f>
        <v/>
      </c>
      <c r="C33" s="6" t="str">
        <f t="shared" si="0"/>
        <v/>
      </c>
      <c r="D33" s="6" t="str">
        <f>'[7]Descripcion subunidad seccion u'!$R35</f>
        <v/>
      </c>
      <c r="E33" s="6" t="str">
        <f t="shared" si="1"/>
        <v/>
      </c>
      <c r="F33" s="6" t="str">
        <f>'[7]Descripcion subunidad seccion u'!$S35</f>
        <v/>
      </c>
    </row>
    <row r="34" spans="1:6" ht="15.75" thickBot="1" x14ac:dyDescent="0.3">
      <c r="A34" s="8" t="str">
        <f>'[7]Descripcion subunidad seccion u'!$A36</f>
        <v/>
      </c>
      <c r="B34" s="6" t="str">
        <f>'[7]Descripcion subunidad seccion u'!$Q36</f>
        <v/>
      </c>
      <c r="C34" s="6" t="str">
        <f t="shared" si="0"/>
        <v/>
      </c>
      <c r="D34" s="6" t="str">
        <f>'[7]Descripcion subunidad seccion u'!$R36</f>
        <v/>
      </c>
      <c r="E34" s="6" t="str">
        <f t="shared" si="1"/>
        <v/>
      </c>
      <c r="F34" s="6" t="str">
        <f>'[7]Descripcion subunidad seccion u'!$S36</f>
        <v/>
      </c>
    </row>
    <row r="35" spans="1:6" ht="15.75" thickBot="1" x14ac:dyDescent="0.3">
      <c r="A35" s="8" t="str">
        <f>'[7]Descripcion subunidad seccion u'!$A37</f>
        <v/>
      </c>
      <c r="B35" s="6" t="str">
        <f>'[7]Descripcion subunidad seccion u'!$Q37</f>
        <v/>
      </c>
      <c r="C35" s="6" t="str">
        <f t="shared" si="0"/>
        <v/>
      </c>
      <c r="D35" s="6" t="str">
        <f>'[7]Descripcion subunidad seccion u'!$R37</f>
        <v/>
      </c>
      <c r="E35" s="6" t="str">
        <f t="shared" si="1"/>
        <v/>
      </c>
      <c r="F35" s="6" t="str">
        <f>'[7]Descripcion subunidad seccion u'!$S37</f>
        <v/>
      </c>
    </row>
    <row r="36" spans="1:6" ht="15.75" thickBot="1" x14ac:dyDescent="0.3">
      <c r="A36" s="8" t="str">
        <f>'[7]Descripcion subunidad seccion u'!$A38</f>
        <v/>
      </c>
      <c r="B36" s="6" t="str">
        <f>'[7]Descripcion subunidad seccion u'!$Q38</f>
        <v/>
      </c>
      <c r="C36" s="6" t="str">
        <f t="shared" si="0"/>
        <v/>
      </c>
      <c r="D36" s="6" t="str">
        <f>'[7]Descripcion subunidad seccion u'!$R38</f>
        <v/>
      </c>
      <c r="E36" s="6" t="str">
        <f t="shared" si="1"/>
        <v/>
      </c>
      <c r="F36" s="6" t="str">
        <f>'[7]Descripcion subunidad seccion u'!$S38</f>
        <v/>
      </c>
    </row>
    <row r="37" spans="1:6" ht="15.75" thickBot="1" x14ac:dyDescent="0.3">
      <c r="A37" s="8" t="str">
        <f>'[7]Descripcion subunidad seccion u'!$A39</f>
        <v/>
      </c>
      <c r="B37" s="6" t="str">
        <f>'[7]Descripcion subunidad seccion u'!$Q39</f>
        <v/>
      </c>
      <c r="C37" s="6" t="str">
        <f t="shared" si="0"/>
        <v/>
      </c>
      <c r="D37" s="6" t="str">
        <f>'[7]Descripcion subunidad seccion u'!$R39</f>
        <v/>
      </c>
      <c r="E37" s="6" t="str">
        <f t="shared" si="1"/>
        <v/>
      </c>
      <c r="F37" s="6" t="str">
        <f>'[7]Descripcion subunidad seccion u'!$S39</f>
        <v/>
      </c>
    </row>
    <row r="38" spans="1:6" ht="15.75" thickBot="1" x14ac:dyDescent="0.3">
      <c r="A38" s="8" t="str">
        <f>'[7]Descripcion subunidad seccion u'!$A40</f>
        <v/>
      </c>
      <c r="B38" s="6" t="str">
        <f>'[7]Descripcion subunidad seccion u'!$Q40</f>
        <v/>
      </c>
      <c r="C38" s="6" t="str">
        <f t="shared" si="0"/>
        <v/>
      </c>
      <c r="D38" s="6" t="str">
        <f>'[7]Descripcion subunidad seccion u'!$R40</f>
        <v/>
      </c>
      <c r="E38" s="6" t="str">
        <f t="shared" si="1"/>
        <v/>
      </c>
      <c r="F38" s="6" t="str">
        <f>'[7]Descripcion subunidad seccion u'!$S40</f>
        <v/>
      </c>
    </row>
    <row r="39" spans="1:6" ht="15.75" thickBot="1" x14ac:dyDescent="0.3">
      <c r="A39" s="8" t="str">
        <f>'[7]Descripcion subunidad seccion u'!$A41</f>
        <v/>
      </c>
      <c r="B39" s="6" t="str">
        <f>'[7]Descripcion subunidad seccion u'!$Q41</f>
        <v/>
      </c>
      <c r="C39" s="6" t="str">
        <f t="shared" si="0"/>
        <v/>
      </c>
      <c r="D39" s="6" t="str">
        <f>'[7]Descripcion subunidad seccion u'!$R41</f>
        <v/>
      </c>
      <c r="E39" s="6" t="str">
        <f t="shared" si="1"/>
        <v/>
      </c>
      <c r="F39" s="6" t="str">
        <f>'[7]Descripcion subunidad seccion u'!$S41</f>
        <v/>
      </c>
    </row>
    <row r="40" spans="1:6" ht="15.75" thickBot="1" x14ac:dyDescent="0.3">
      <c r="A40" s="8" t="str">
        <f>'[7]Descripcion subunidad seccion u'!$A42</f>
        <v/>
      </c>
      <c r="B40" s="6" t="str">
        <f>'[7]Descripcion subunidad seccion u'!$Q42</f>
        <v/>
      </c>
      <c r="C40" s="6" t="str">
        <f t="shared" si="0"/>
        <v/>
      </c>
      <c r="D40" s="6" t="str">
        <f>'[7]Descripcion subunidad seccion u'!$R42</f>
        <v/>
      </c>
      <c r="E40" s="6" t="str">
        <f t="shared" si="1"/>
        <v/>
      </c>
      <c r="F40" s="6" t="str">
        <f>'[7]Descripcion subunidad seccion u'!$S42</f>
        <v/>
      </c>
    </row>
    <row r="41" spans="1:6" ht="15.75" thickBot="1" x14ac:dyDescent="0.3">
      <c r="A41" s="8" t="str">
        <f>'[7]Descripcion subunidad seccion u'!$A43</f>
        <v/>
      </c>
      <c r="B41" s="6" t="str">
        <f>'[7]Descripcion subunidad seccion u'!$Q43</f>
        <v/>
      </c>
      <c r="C41" s="6" t="str">
        <f t="shared" si="0"/>
        <v/>
      </c>
      <c r="D41" s="6" t="str">
        <f>'[7]Descripcion subunidad seccion u'!$R43</f>
        <v/>
      </c>
      <c r="E41" s="6" t="str">
        <f t="shared" si="1"/>
        <v/>
      </c>
      <c r="F41" s="6" t="str">
        <f>'[7]Descripcion subunidad seccion u'!$S43</f>
        <v/>
      </c>
    </row>
    <row r="42" spans="1:6" ht="15.75" thickBot="1" x14ac:dyDescent="0.3">
      <c r="A42" s="8" t="str">
        <f>'[7]Descripcion subunidad seccion u'!$A44</f>
        <v/>
      </c>
      <c r="B42" s="6" t="str">
        <f>'[7]Descripcion subunidad seccion u'!$Q44</f>
        <v/>
      </c>
      <c r="C42" s="6" t="str">
        <f t="shared" si="0"/>
        <v/>
      </c>
      <c r="D42" s="6" t="str">
        <f>'[7]Descripcion subunidad seccion u'!$R44</f>
        <v/>
      </c>
      <c r="E42" s="6" t="str">
        <f t="shared" si="1"/>
        <v/>
      </c>
      <c r="F42" s="6" t="str">
        <f>'[7]Descripcion subunidad seccion u'!$S44</f>
        <v/>
      </c>
    </row>
    <row r="43" spans="1:6" ht="15.75" thickBot="1" x14ac:dyDescent="0.3">
      <c r="A43" s="8" t="str">
        <f>'[7]Descripcion subunidad seccion u'!$A45</f>
        <v/>
      </c>
      <c r="B43" s="6" t="str">
        <f>'[7]Descripcion subunidad seccion u'!$Q45</f>
        <v/>
      </c>
      <c r="C43" s="6" t="str">
        <f t="shared" si="0"/>
        <v/>
      </c>
      <c r="D43" s="6" t="str">
        <f>'[7]Descripcion subunidad seccion u'!$R45</f>
        <v/>
      </c>
      <c r="E43" s="6" t="str">
        <f t="shared" si="1"/>
        <v/>
      </c>
      <c r="F43" s="6" t="str">
        <f>'[7]Descripcion subunidad seccion u'!$S45</f>
        <v/>
      </c>
    </row>
    <row r="44" spans="1:6" ht="15.75" thickBot="1" x14ac:dyDescent="0.3">
      <c r="A44" s="8" t="str">
        <f>'[7]Descripcion subunidad seccion u'!$A46</f>
        <v/>
      </c>
      <c r="B44" s="6" t="str">
        <f>'[7]Descripcion subunidad seccion u'!$Q46</f>
        <v/>
      </c>
      <c r="C44" s="6" t="str">
        <f t="shared" si="0"/>
        <v/>
      </c>
      <c r="D44" s="6" t="str">
        <f>'[7]Descripcion subunidad seccion u'!$R46</f>
        <v/>
      </c>
      <c r="E44" s="6" t="str">
        <f t="shared" si="1"/>
        <v/>
      </c>
      <c r="F44" s="6" t="str">
        <f>'[7]Descripcion subunidad seccion u'!$S46</f>
        <v/>
      </c>
    </row>
    <row r="45" spans="1:6" ht="15.75" thickBot="1" x14ac:dyDescent="0.3">
      <c r="A45" s="8" t="str">
        <f>'[7]Descripcion subunidad seccion u'!$A47</f>
        <v/>
      </c>
      <c r="B45" s="6" t="str">
        <f>'[7]Descripcion subunidad seccion u'!$Q47</f>
        <v/>
      </c>
      <c r="C45" s="6" t="str">
        <f t="shared" si="0"/>
        <v/>
      </c>
      <c r="D45" s="6" t="str">
        <f>'[7]Descripcion subunidad seccion u'!$R47</f>
        <v/>
      </c>
      <c r="E45" s="6" t="str">
        <f t="shared" si="1"/>
        <v/>
      </c>
      <c r="F45" s="6" t="str">
        <f>'[7]Descripcion subunidad seccion u'!$S47</f>
        <v/>
      </c>
    </row>
    <row r="46" spans="1:6" ht="15.75" thickBot="1" x14ac:dyDescent="0.3">
      <c r="A46" s="8" t="str">
        <f>'[7]Descripcion subunidad seccion u'!$A48</f>
        <v/>
      </c>
      <c r="B46" s="6" t="str">
        <f>'[7]Descripcion subunidad seccion u'!$Q48</f>
        <v/>
      </c>
      <c r="C46" s="6" t="str">
        <f t="shared" si="0"/>
        <v/>
      </c>
      <c r="D46" s="6" t="str">
        <f>'[7]Descripcion subunidad seccion u'!$R48</f>
        <v/>
      </c>
      <c r="E46" s="6" t="str">
        <f t="shared" si="1"/>
        <v/>
      </c>
      <c r="F46" s="6" t="str">
        <f>'[7]Descripcion subunidad seccion u'!$S48</f>
        <v/>
      </c>
    </row>
    <row r="47" spans="1:6" ht="15.75" thickBot="1" x14ac:dyDescent="0.3">
      <c r="A47" s="8" t="str">
        <f>'[7]Descripcion subunidad seccion u'!$A49</f>
        <v/>
      </c>
      <c r="B47" s="6" t="str">
        <f>'[7]Descripcion subunidad seccion u'!$Q49</f>
        <v/>
      </c>
      <c r="C47" s="6" t="str">
        <f t="shared" si="0"/>
        <v/>
      </c>
      <c r="D47" s="6" t="str">
        <f>'[7]Descripcion subunidad seccion u'!$R49</f>
        <v/>
      </c>
      <c r="E47" s="6" t="str">
        <f t="shared" si="1"/>
        <v/>
      </c>
      <c r="F47" s="6" t="str">
        <f>'[7]Descripcion subunidad seccion u'!$S49</f>
        <v/>
      </c>
    </row>
    <row r="48" spans="1:6" ht="15.75" thickBot="1" x14ac:dyDescent="0.3">
      <c r="A48" s="8" t="str">
        <f>'[7]Descripcion subunidad seccion u'!$A50</f>
        <v/>
      </c>
      <c r="B48" s="6" t="str">
        <f>'[7]Descripcion subunidad seccion u'!$Q50</f>
        <v/>
      </c>
      <c r="C48" s="6" t="str">
        <f t="shared" si="0"/>
        <v/>
      </c>
      <c r="D48" s="6" t="str">
        <f>'[7]Descripcion subunidad seccion u'!$R50</f>
        <v/>
      </c>
      <c r="E48" s="6" t="str">
        <f t="shared" si="1"/>
        <v/>
      </c>
      <c r="F48" s="6" t="str">
        <f>'[7]Descripcion subunidad seccion u'!$S50</f>
        <v/>
      </c>
    </row>
    <row r="49" spans="1:6" ht="15.75" thickBot="1" x14ac:dyDescent="0.3">
      <c r="A49" s="8" t="str">
        <f>'[7]Descripcion subunidad seccion u'!$A51</f>
        <v/>
      </c>
      <c r="B49" s="6" t="str">
        <f>'[7]Descripcion subunidad seccion u'!$Q51</f>
        <v/>
      </c>
      <c r="C49" s="6" t="str">
        <f t="shared" si="0"/>
        <v/>
      </c>
      <c r="D49" s="6" t="str">
        <f>'[7]Descripcion subunidad seccion u'!$R51</f>
        <v/>
      </c>
      <c r="E49" s="6" t="str">
        <f t="shared" si="1"/>
        <v/>
      </c>
      <c r="F49" s="6" t="str">
        <f>'[7]Descripcion subunidad seccion u'!$S51</f>
        <v/>
      </c>
    </row>
    <row r="50" spans="1:6" ht="15.75" thickBot="1" x14ac:dyDescent="0.3">
      <c r="A50" s="8" t="str">
        <f>'[7]Descripcion subunidad seccion u'!$A52</f>
        <v/>
      </c>
      <c r="B50" s="6" t="str">
        <f>'[7]Descripcion subunidad seccion u'!$Q52</f>
        <v/>
      </c>
      <c r="C50" s="6" t="str">
        <f t="shared" si="0"/>
        <v/>
      </c>
      <c r="D50" s="6" t="str">
        <f>'[7]Descripcion subunidad seccion u'!$R52</f>
        <v/>
      </c>
      <c r="E50" s="6" t="str">
        <f t="shared" si="1"/>
        <v/>
      </c>
      <c r="F50" s="6" t="str">
        <f>'[7]Descripcion subunidad seccion u'!$S52</f>
        <v/>
      </c>
    </row>
    <row r="51" spans="1:6" ht="15.75" thickBot="1" x14ac:dyDescent="0.3">
      <c r="A51" s="8" t="str">
        <f>'[7]Descripcion subunidad seccion u'!$A53</f>
        <v/>
      </c>
      <c r="B51" s="6" t="str">
        <f>'[7]Descripcion subunidad seccion u'!$Q53</f>
        <v/>
      </c>
      <c r="C51" s="6" t="str">
        <f t="shared" si="0"/>
        <v/>
      </c>
      <c r="D51" s="6" t="str">
        <f>'[7]Descripcion subunidad seccion u'!$R53</f>
        <v/>
      </c>
      <c r="E51" s="6" t="str">
        <f t="shared" si="1"/>
        <v/>
      </c>
      <c r="F51" s="6" t="str">
        <f>'[7]Descripcion subunidad seccion u'!$S53</f>
        <v/>
      </c>
    </row>
    <row r="52" spans="1:6" ht="15.75" thickBot="1" x14ac:dyDescent="0.3">
      <c r="A52" s="8" t="str">
        <f>'[7]Descripcion subunidad seccion u'!$A54</f>
        <v/>
      </c>
      <c r="B52" s="6" t="str">
        <f>'[7]Descripcion subunidad seccion u'!$Q54</f>
        <v/>
      </c>
      <c r="C52" s="6" t="str">
        <f t="shared" si="0"/>
        <v/>
      </c>
      <c r="D52" s="6" t="str">
        <f>'[7]Descripcion subunidad seccion u'!$R54</f>
        <v/>
      </c>
      <c r="E52" s="6" t="str">
        <f t="shared" si="1"/>
        <v/>
      </c>
      <c r="F52" s="6" t="str">
        <f>'[7]Descripcion subunidad seccion u'!$S54</f>
        <v/>
      </c>
    </row>
    <row r="53" spans="1:6" ht="15.75" thickBot="1" x14ac:dyDescent="0.3">
      <c r="A53" s="8" t="str">
        <f>'[7]Descripcion subunidad seccion u'!$A55</f>
        <v/>
      </c>
      <c r="B53" s="6" t="str">
        <f>'[7]Descripcion subunidad seccion u'!$Q55</f>
        <v/>
      </c>
      <c r="C53" s="6" t="str">
        <f t="shared" si="0"/>
        <v/>
      </c>
      <c r="D53" s="6" t="str">
        <f>'[7]Descripcion subunidad seccion u'!$R55</f>
        <v/>
      </c>
      <c r="E53" s="6" t="str">
        <f t="shared" si="1"/>
        <v/>
      </c>
      <c r="F53" s="6" t="str">
        <f>'[7]Descripcion subunidad seccion u'!$S55</f>
        <v/>
      </c>
    </row>
    <row r="54" spans="1:6" ht="15.75" thickBot="1" x14ac:dyDescent="0.3">
      <c r="A54" s="8" t="str">
        <f>'[7]Descripcion subunidad seccion u'!$A56</f>
        <v/>
      </c>
      <c r="B54" s="6" t="str">
        <f>'[7]Descripcion subunidad seccion u'!$Q56</f>
        <v/>
      </c>
      <c r="C54" s="6" t="str">
        <f t="shared" si="0"/>
        <v/>
      </c>
      <c r="D54" s="6" t="str">
        <f>'[7]Descripcion subunidad seccion u'!$R56</f>
        <v/>
      </c>
      <c r="E54" s="6" t="str">
        <f t="shared" si="1"/>
        <v/>
      </c>
      <c r="F54" s="6" t="str">
        <f>'[7]Descripcion subunidad seccion u'!$S56</f>
        <v/>
      </c>
    </row>
    <row r="55" spans="1:6" ht="15.75" thickBot="1" x14ac:dyDescent="0.3">
      <c r="A55" s="8" t="str">
        <f>'[7]Descripcion subunidad seccion u'!$A57</f>
        <v/>
      </c>
      <c r="B55" s="6" t="str">
        <f>'[7]Descripcion subunidad seccion u'!$Q57</f>
        <v/>
      </c>
      <c r="C55" s="6" t="str">
        <f t="shared" si="0"/>
        <v/>
      </c>
      <c r="D55" s="6" t="str">
        <f>'[7]Descripcion subunidad seccion u'!$R57</f>
        <v/>
      </c>
      <c r="E55" s="6" t="str">
        <f t="shared" si="1"/>
        <v/>
      </c>
      <c r="F55" s="6" t="str">
        <f>'[7]Descripcion subunidad seccion u'!$S57</f>
        <v/>
      </c>
    </row>
    <row r="56" spans="1:6" ht="15.75" thickBot="1" x14ac:dyDescent="0.3">
      <c r="A56" s="8" t="str">
        <f>'[7]Descripcion subunidad seccion u'!$A58</f>
        <v/>
      </c>
      <c r="B56" s="6" t="str">
        <f>'[7]Descripcion subunidad seccion u'!$Q58</f>
        <v/>
      </c>
      <c r="C56" s="6" t="str">
        <f t="shared" si="0"/>
        <v/>
      </c>
      <c r="D56" s="6" t="str">
        <f>'[7]Descripcion subunidad seccion u'!$R58</f>
        <v/>
      </c>
      <c r="E56" s="6" t="str">
        <f t="shared" si="1"/>
        <v/>
      </c>
      <c r="F56" s="6" t="str">
        <f>'[7]Descripcion subunidad seccion u'!$S58</f>
        <v/>
      </c>
    </row>
    <row r="57" spans="1:6" ht="15.75" thickBot="1" x14ac:dyDescent="0.3">
      <c r="A57" s="8" t="str">
        <f>'[7]Descripcion subunidad seccion u'!$A59</f>
        <v/>
      </c>
      <c r="B57" s="6" t="str">
        <f>'[7]Descripcion subunidad seccion u'!$Q59</f>
        <v/>
      </c>
      <c r="C57" s="6" t="str">
        <f t="shared" si="0"/>
        <v/>
      </c>
      <c r="D57" s="6" t="str">
        <f>'[7]Descripcion subunidad seccion u'!$R59</f>
        <v/>
      </c>
      <c r="E57" s="6" t="str">
        <f t="shared" si="1"/>
        <v/>
      </c>
      <c r="F57" s="6" t="str">
        <f>'[7]Descripcion subunidad seccion u'!$S59</f>
        <v/>
      </c>
    </row>
    <row r="58" spans="1:6" ht="15.75" thickBot="1" x14ac:dyDescent="0.3">
      <c r="A58" s="8" t="str">
        <f>'[7]Descripcion subunidad seccion u'!$A60</f>
        <v/>
      </c>
      <c r="B58" s="6" t="str">
        <f>'[7]Descripcion subunidad seccion u'!$Q60</f>
        <v/>
      </c>
      <c r="C58" s="6" t="str">
        <f t="shared" si="0"/>
        <v/>
      </c>
      <c r="D58" s="6" t="str">
        <f>'[7]Descripcion subunidad seccion u'!$R60</f>
        <v/>
      </c>
      <c r="E58" s="6" t="str">
        <f t="shared" si="1"/>
        <v/>
      </c>
      <c r="F58" s="6" t="str">
        <f>'[7]Descripcion subunidad seccion u'!$S60</f>
        <v/>
      </c>
    </row>
    <row r="59" spans="1:6" ht="15.75" thickBot="1" x14ac:dyDescent="0.3">
      <c r="A59" s="8" t="str">
        <f>'[7]Descripcion subunidad seccion u'!$A61</f>
        <v/>
      </c>
      <c r="B59" s="6" t="str">
        <f>'[7]Descripcion subunidad seccion u'!$Q61</f>
        <v/>
      </c>
      <c r="C59" s="6" t="str">
        <f t="shared" si="0"/>
        <v/>
      </c>
      <c r="D59" s="6" t="str">
        <f>'[7]Descripcion subunidad seccion u'!$R61</f>
        <v/>
      </c>
      <c r="E59" s="6" t="str">
        <f t="shared" si="1"/>
        <v/>
      </c>
      <c r="F59" s="6" t="str">
        <f>'[7]Descripcion subunidad seccion u'!$S61</f>
        <v/>
      </c>
    </row>
    <row r="60" spans="1:6" ht="15.75" thickBot="1" x14ac:dyDescent="0.3">
      <c r="A60" s="8" t="str">
        <f>'[7]Descripcion subunidad seccion u'!$A62</f>
        <v/>
      </c>
      <c r="B60" s="6" t="str">
        <f>'[7]Descripcion subunidad seccion u'!$Q62</f>
        <v/>
      </c>
      <c r="C60" s="6" t="str">
        <f t="shared" si="0"/>
        <v/>
      </c>
      <c r="D60" s="6" t="str">
        <f>'[7]Descripcion subunidad seccion u'!$R62</f>
        <v/>
      </c>
      <c r="E60" s="6" t="str">
        <f t="shared" si="1"/>
        <v/>
      </c>
      <c r="F60" s="6" t="str">
        <f>'[7]Descripcion subunidad seccion u'!$S62</f>
        <v/>
      </c>
    </row>
    <row r="61" spans="1:6" ht="15.75" thickBot="1" x14ac:dyDescent="0.3">
      <c r="A61" s="8" t="str">
        <f>'[7]Descripcion subunidad seccion u'!$A63</f>
        <v/>
      </c>
      <c r="B61" s="6" t="str">
        <f>'[7]Descripcion subunidad seccion u'!$Q63</f>
        <v/>
      </c>
      <c r="C61" s="6" t="str">
        <f t="shared" si="0"/>
        <v/>
      </c>
      <c r="D61" s="6" t="str">
        <f>'[7]Descripcion subunidad seccion u'!$R63</f>
        <v/>
      </c>
      <c r="E61" s="6" t="str">
        <f t="shared" si="1"/>
        <v/>
      </c>
      <c r="F61" s="6" t="str">
        <f>'[7]Descripcion subunidad seccion u'!$S63</f>
        <v/>
      </c>
    </row>
    <row r="62" spans="1:6" ht="15.75" thickBot="1" x14ac:dyDescent="0.3">
      <c r="A62" s="8" t="str">
        <f>'[7]Descripcion subunidad seccion u'!$A64</f>
        <v/>
      </c>
      <c r="B62" s="6" t="str">
        <f>'[7]Descripcion subunidad seccion u'!$Q64</f>
        <v/>
      </c>
      <c r="C62" s="6" t="str">
        <f t="shared" si="0"/>
        <v/>
      </c>
      <c r="D62" s="6" t="str">
        <f>'[7]Descripcion subunidad seccion u'!$R64</f>
        <v/>
      </c>
      <c r="E62" s="6" t="str">
        <f t="shared" si="1"/>
        <v/>
      </c>
      <c r="F62" s="6" t="str">
        <f>'[7]Descripcion subunidad seccion u'!$S64</f>
        <v/>
      </c>
    </row>
    <row r="63" spans="1:6" ht="15.75" thickBot="1" x14ac:dyDescent="0.3">
      <c r="A63" s="8" t="str">
        <f>'[7]Descripcion subunidad seccion u'!$A65</f>
        <v/>
      </c>
      <c r="B63" s="6" t="str">
        <f>'[7]Descripcion subunidad seccion u'!$Q65</f>
        <v/>
      </c>
      <c r="C63" s="6" t="str">
        <f t="shared" si="0"/>
        <v/>
      </c>
      <c r="D63" s="6" t="str">
        <f>'[7]Descripcion subunidad seccion u'!$R65</f>
        <v/>
      </c>
      <c r="E63" s="6" t="str">
        <f t="shared" si="1"/>
        <v/>
      </c>
      <c r="F63" s="6" t="str">
        <f>'[7]Descripcion subunidad seccion u'!$S65</f>
        <v/>
      </c>
    </row>
    <row r="64" spans="1:6" ht="15.75" thickBot="1" x14ac:dyDescent="0.3">
      <c r="A64" s="8" t="str">
        <f>'[7]Descripcion subunidad seccion u'!$A66</f>
        <v/>
      </c>
      <c r="B64" s="6" t="str">
        <f>'[7]Descripcion subunidad seccion u'!$Q66</f>
        <v/>
      </c>
      <c r="C64" s="6" t="str">
        <f t="shared" si="0"/>
        <v/>
      </c>
      <c r="D64" s="6" t="str">
        <f>'[7]Descripcion subunidad seccion u'!$R66</f>
        <v/>
      </c>
      <c r="E64" s="6" t="str">
        <f t="shared" si="1"/>
        <v/>
      </c>
      <c r="F64" s="6" t="str">
        <f>'[7]Descripcion subunidad seccion u'!$S66</f>
        <v/>
      </c>
    </row>
    <row r="65" spans="1:6" ht="15.75" thickBot="1" x14ac:dyDescent="0.3">
      <c r="A65" s="8" t="str">
        <f>'[7]Descripcion subunidad seccion u'!$A67</f>
        <v/>
      </c>
      <c r="B65" s="6" t="str">
        <f>'[7]Descripcion subunidad seccion u'!$Q67</f>
        <v/>
      </c>
      <c r="C65" s="6" t="str">
        <f t="shared" si="0"/>
        <v/>
      </c>
      <c r="D65" s="6" t="str">
        <f>'[7]Descripcion subunidad seccion u'!$R67</f>
        <v/>
      </c>
      <c r="E65" s="6" t="str">
        <f t="shared" si="1"/>
        <v/>
      </c>
      <c r="F65" s="6" t="str">
        <f>'[7]Descripcion subunidad seccion u'!$S67</f>
        <v/>
      </c>
    </row>
    <row r="66" spans="1:6" ht="15.75" thickBot="1" x14ac:dyDescent="0.3">
      <c r="A66" s="8" t="str">
        <f>'[7]Descripcion subunidad seccion u'!$A68</f>
        <v/>
      </c>
      <c r="B66" s="6" t="str">
        <f>'[7]Descripcion subunidad seccion u'!$Q68</f>
        <v/>
      </c>
      <c r="C66" s="6" t="str">
        <f t="shared" si="0"/>
        <v/>
      </c>
      <c r="D66" s="6" t="str">
        <f>'[7]Descripcion subunidad seccion u'!$R68</f>
        <v/>
      </c>
      <c r="E66" s="6" t="str">
        <f t="shared" si="1"/>
        <v/>
      </c>
      <c r="F66" s="6" t="str">
        <f>'[7]Descripcion subunidad seccion u'!$S68</f>
        <v/>
      </c>
    </row>
    <row r="67" spans="1:6" ht="15.75" thickBot="1" x14ac:dyDescent="0.3">
      <c r="A67" s="8" t="str">
        <f>'[7]Descripcion subunidad seccion u'!$A69</f>
        <v/>
      </c>
      <c r="B67" s="6" t="str">
        <f>'[7]Descripcion subunidad seccion u'!$Q69</f>
        <v/>
      </c>
      <c r="C67" s="6" t="str">
        <f t="shared" ref="C67:C130" si="2">IF($B67="","",IF($B67=0,0,(($B67/$F67)*100)))</f>
        <v/>
      </c>
      <c r="D67" s="6" t="str">
        <f>'[7]Descripcion subunidad seccion u'!$R69</f>
        <v/>
      </c>
      <c r="E67" s="6" t="str">
        <f t="shared" ref="E67:E130" si="3">IF($D67="","",IF(($D67)=0,0,(($D67/$F67)*100)))</f>
        <v/>
      </c>
      <c r="F67" s="6" t="str">
        <f>'[7]Descripcion subunidad seccion u'!$S69</f>
        <v/>
      </c>
    </row>
    <row r="68" spans="1:6" ht="15.75" thickBot="1" x14ac:dyDescent="0.3">
      <c r="A68" s="8" t="str">
        <f>'[7]Descripcion subunidad seccion u'!$A70</f>
        <v/>
      </c>
      <c r="B68" s="6" t="str">
        <f>'[7]Descripcion subunidad seccion u'!$Q70</f>
        <v/>
      </c>
      <c r="C68" s="6" t="str">
        <f t="shared" si="2"/>
        <v/>
      </c>
      <c r="D68" s="6" t="str">
        <f>'[7]Descripcion subunidad seccion u'!$R70</f>
        <v/>
      </c>
      <c r="E68" s="6" t="str">
        <f t="shared" si="3"/>
        <v/>
      </c>
      <c r="F68" s="6" t="str">
        <f>'[7]Descripcion subunidad seccion u'!$S70</f>
        <v/>
      </c>
    </row>
    <row r="69" spans="1:6" ht="15.75" thickBot="1" x14ac:dyDescent="0.3">
      <c r="A69" s="8" t="str">
        <f>'[7]Descripcion subunidad seccion u'!$A71</f>
        <v/>
      </c>
      <c r="B69" s="6" t="str">
        <f>'[7]Descripcion subunidad seccion u'!$Q71</f>
        <v/>
      </c>
      <c r="C69" s="6" t="str">
        <f t="shared" si="2"/>
        <v/>
      </c>
      <c r="D69" s="6" t="str">
        <f>'[7]Descripcion subunidad seccion u'!$R71</f>
        <v/>
      </c>
      <c r="E69" s="6" t="str">
        <f t="shared" si="3"/>
        <v/>
      </c>
      <c r="F69" s="6" t="str">
        <f>'[7]Descripcion subunidad seccion u'!$S71</f>
        <v/>
      </c>
    </row>
    <row r="70" spans="1:6" ht="15.75" thickBot="1" x14ac:dyDescent="0.3">
      <c r="A70" s="8" t="str">
        <f>'[7]Descripcion subunidad seccion u'!$A72</f>
        <v/>
      </c>
      <c r="B70" s="6" t="str">
        <f>'[7]Descripcion subunidad seccion u'!$Q72</f>
        <v/>
      </c>
      <c r="C70" s="6" t="str">
        <f t="shared" si="2"/>
        <v/>
      </c>
      <c r="D70" s="6" t="str">
        <f>'[7]Descripcion subunidad seccion u'!$R72</f>
        <v/>
      </c>
      <c r="E70" s="6" t="str">
        <f t="shared" si="3"/>
        <v/>
      </c>
      <c r="F70" s="6" t="str">
        <f>'[7]Descripcion subunidad seccion u'!$S72</f>
        <v/>
      </c>
    </row>
    <row r="71" spans="1:6" ht="15.75" thickBot="1" x14ac:dyDescent="0.3">
      <c r="A71" s="8" t="str">
        <f>'[7]Descripcion subunidad seccion u'!$A73</f>
        <v/>
      </c>
      <c r="B71" s="6" t="str">
        <f>'[7]Descripcion subunidad seccion u'!$Q73</f>
        <v/>
      </c>
      <c r="C71" s="6" t="str">
        <f t="shared" si="2"/>
        <v/>
      </c>
      <c r="D71" s="6" t="str">
        <f>'[7]Descripcion subunidad seccion u'!$R73</f>
        <v/>
      </c>
      <c r="E71" s="6" t="str">
        <f t="shared" si="3"/>
        <v/>
      </c>
      <c r="F71" s="6" t="str">
        <f>'[7]Descripcion subunidad seccion u'!$S73</f>
        <v/>
      </c>
    </row>
    <row r="72" spans="1:6" ht="15.75" thickBot="1" x14ac:dyDescent="0.3">
      <c r="A72" s="8" t="str">
        <f>'[7]Descripcion subunidad seccion u'!$A74</f>
        <v/>
      </c>
      <c r="B72" s="6" t="str">
        <f>'[7]Descripcion subunidad seccion u'!$Q74</f>
        <v/>
      </c>
      <c r="C72" s="6" t="str">
        <f t="shared" si="2"/>
        <v/>
      </c>
      <c r="D72" s="6" t="str">
        <f>'[7]Descripcion subunidad seccion u'!$R74</f>
        <v/>
      </c>
      <c r="E72" s="6" t="str">
        <f t="shared" si="3"/>
        <v/>
      </c>
      <c r="F72" s="6" t="str">
        <f>'[7]Descripcion subunidad seccion u'!$S74</f>
        <v/>
      </c>
    </row>
    <row r="73" spans="1:6" ht="15.75" thickBot="1" x14ac:dyDescent="0.3">
      <c r="A73" s="8" t="str">
        <f>'[7]Descripcion subunidad seccion u'!$A75</f>
        <v/>
      </c>
      <c r="B73" s="6" t="str">
        <f>'[7]Descripcion subunidad seccion u'!$Q75</f>
        <v/>
      </c>
      <c r="C73" s="6" t="str">
        <f t="shared" si="2"/>
        <v/>
      </c>
      <c r="D73" s="6" t="str">
        <f>'[7]Descripcion subunidad seccion u'!$R75</f>
        <v/>
      </c>
      <c r="E73" s="6" t="str">
        <f t="shared" si="3"/>
        <v/>
      </c>
      <c r="F73" s="6" t="str">
        <f>'[7]Descripcion subunidad seccion u'!$S75</f>
        <v/>
      </c>
    </row>
    <row r="74" spans="1:6" ht="15.75" thickBot="1" x14ac:dyDescent="0.3">
      <c r="A74" s="8" t="str">
        <f>'[7]Descripcion subunidad seccion u'!$A76</f>
        <v/>
      </c>
      <c r="B74" s="6" t="str">
        <f>'[7]Descripcion subunidad seccion u'!$Q76</f>
        <v/>
      </c>
      <c r="C74" s="6" t="str">
        <f t="shared" si="2"/>
        <v/>
      </c>
      <c r="D74" s="6" t="str">
        <f>'[7]Descripcion subunidad seccion u'!$R76</f>
        <v/>
      </c>
      <c r="E74" s="6" t="str">
        <f t="shared" si="3"/>
        <v/>
      </c>
      <c r="F74" s="6" t="str">
        <f>'[7]Descripcion subunidad seccion u'!$S76</f>
        <v/>
      </c>
    </row>
    <row r="75" spans="1:6" ht="15.75" thickBot="1" x14ac:dyDescent="0.3">
      <c r="A75" s="8" t="str">
        <f>'[7]Descripcion subunidad seccion u'!$A77</f>
        <v/>
      </c>
      <c r="B75" s="6" t="str">
        <f>'[7]Descripcion subunidad seccion u'!$Q77</f>
        <v/>
      </c>
      <c r="C75" s="6" t="str">
        <f t="shared" si="2"/>
        <v/>
      </c>
      <c r="D75" s="6" t="str">
        <f>'[7]Descripcion subunidad seccion u'!$R77</f>
        <v/>
      </c>
      <c r="E75" s="6" t="str">
        <f t="shared" si="3"/>
        <v/>
      </c>
      <c r="F75" s="6" t="str">
        <f>'[7]Descripcion subunidad seccion u'!$S77</f>
        <v/>
      </c>
    </row>
    <row r="76" spans="1:6" ht="15.75" thickBot="1" x14ac:dyDescent="0.3">
      <c r="A76" s="8" t="str">
        <f>'[7]Descripcion subunidad seccion u'!$A78</f>
        <v/>
      </c>
      <c r="B76" s="6" t="str">
        <f>'[7]Descripcion subunidad seccion u'!$Q78</f>
        <v/>
      </c>
      <c r="C76" s="6" t="str">
        <f t="shared" si="2"/>
        <v/>
      </c>
      <c r="D76" s="6" t="str">
        <f>'[7]Descripcion subunidad seccion u'!$R78</f>
        <v/>
      </c>
      <c r="E76" s="6" t="str">
        <f t="shared" si="3"/>
        <v/>
      </c>
      <c r="F76" s="6" t="str">
        <f>'[7]Descripcion subunidad seccion u'!$S78</f>
        <v/>
      </c>
    </row>
    <row r="77" spans="1:6" ht="15.75" thickBot="1" x14ac:dyDescent="0.3">
      <c r="A77" s="8" t="str">
        <f>'[7]Descripcion subunidad seccion u'!$A79</f>
        <v/>
      </c>
      <c r="B77" s="6" t="str">
        <f>'[7]Descripcion subunidad seccion u'!$Q79</f>
        <v/>
      </c>
      <c r="C77" s="6" t="str">
        <f t="shared" si="2"/>
        <v/>
      </c>
      <c r="D77" s="6" t="str">
        <f>'[7]Descripcion subunidad seccion u'!$R79</f>
        <v/>
      </c>
      <c r="E77" s="6" t="str">
        <f t="shared" si="3"/>
        <v/>
      </c>
      <c r="F77" s="6" t="str">
        <f>'[7]Descripcion subunidad seccion u'!$S79</f>
        <v/>
      </c>
    </row>
    <row r="78" spans="1:6" ht="15.75" thickBot="1" x14ac:dyDescent="0.3">
      <c r="A78" s="8" t="str">
        <f>'[7]Descripcion subunidad seccion u'!$A80</f>
        <v/>
      </c>
      <c r="B78" s="6" t="str">
        <f>'[7]Descripcion subunidad seccion u'!$Q80</f>
        <v/>
      </c>
      <c r="C78" s="6" t="str">
        <f t="shared" si="2"/>
        <v/>
      </c>
      <c r="D78" s="6" t="str">
        <f>'[7]Descripcion subunidad seccion u'!$R80</f>
        <v/>
      </c>
      <c r="E78" s="6" t="str">
        <f t="shared" si="3"/>
        <v/>
      </c>
      <c r="F78" s="6" t="str">
        <f>'[7]Descripcion subunidad seccion u'!$S80</f>
        <v/>
      </c>
    </row>
    <row r="79" spans="1:6" ht="15.75" thickBot="1" x14ac:dyDescent="0.3">
      <c r="A79" s="8" t="str">
        <f>'[7]Descripcion subunidad seccion u'!$A81</f>
        <v/>
      </c>
      <c r="B79" s="6" t="str">
        <f>'[7]Descripcion subunidad seccion u'!$Q81</f>
        <v/>
      </c>
      <c r="C79" s="6" t="str">
        <f t="shared" si="2"/>
        <v/>
      </c>
      <c r="D79" s="6" t="str">
        <f>'[7]Descripcion subunidad seccion u'!$R81</f>
        <v/>
      </c>
      <c r="E79" s="6" t="str">
        <f t="shared" si="3"/>
        <v/>
      </c>
      <c r="F79" s="6" t="str">
        <f>'[7]Descripcion subunidad seccion u'!$S81</f>
        <v/>
      </c>
    </row>
    <row r="80" spans="1:6" ht="15.75" thickBot="1" x14ac:dyDescent="0.3">
      <c r="A80" s="8" t="str">
        <f>'[7]Descripcion subunidad seccion u'!$A82</f>
        <v/>
      </c>
      <c r="B80" s="6" t="str">
        <f>'[7]Descripcion subunidad seccion u'!$Q82</f>
        <v/>
      </c>
      <c r="C80" s="6" t="str">
        <f t="shared" si="2"/>
        <v/>
      </c>
      <c r="D80" s="6" t="str">
        <f>'[7]Descripcion subunidad seccion u'!$R82</f>
        <v/>
      </c>
      <c r="E80" s="6" t="str">
        <f t="shared" si="3"/>
        <v/>
      </c>
      <c r="F80" s="6" t="str">
        <f>'[7]Descripcion subunidad seccion u'!$S82</f>
        <v/>
      </c>
    </row>
    <row r="81" spans="1:6" ht="15.75" thickBot="1" x14ac:dyDescent="0.3">
      <c r="A81" s="8" t="str">
        <f>'[7]Descripcion subunidad seccion u'!$A83</f>
        <v/>
      </c>
      <c r="B81" s="6" t="str">
        <f>'[7]Descripcion subunidad seccion u'!$Q83</f>
        <v/>
      </c>
      <c r="C81" s="6" t="str">
        <f t="shared" si="2"/>
        <v/>
      </c>
      <c r="D81" s="6" t="str">
        <f>'[7]Descripcion subunidad seccion u'!$R83</f>
        <v/>
      </c>
      <c r="E81" s="6" t="str">
        <f t="shared" si="3"/>
        <v/>
      </c>
      <c r="F81" s="6" t="str">
        <f>'[7]Descripcion subunidad seccion u'!$S83</f>
        <v/>
      </c>
    </row>
    <row r="82" spans="1:6" ht="15.75" thickBot="1" x14ac:dyDescent="0.3">
      <c r="A82" s="8" t="str">
        <f>'[7]Descripcion subunidad seccion u'!$A84</f>
        <v/>
      </c>
      <c r="B82" s="6" t="str">
        <f>'[7]Descripcion subunidad seccion u'!$Q84</f>
        <v/>
      </c>
      <c r="C82" s="6" t="str">
        <f t="shared" si="2"/>
        <v/>
      </c>
      <c r="D82" s="6" t="str">
        <f>'[7]Descripcion subunidad seccion u'!$R84</f>
        <v/>
      </c>
      <c r="E82" s="6" t="str">
        <f t="shared" si="3"/>
        <v/>
      </c>
      <c r="F82" s="6" t="str">
        <f>'[7]Descripcion subunidad seccion u'!$S84</f>
        <v/>
      </c>
    </row>
    <row r="83" spans="1:6" ht="15.75" thickBot="1" x14ac:dyDescent="0.3">
      <c r="A83" s="8" t="str">
        <f>'[7]Descripcion subunidad seccion u'!$A85</f>
        <v/>
      </c>
      <c r="B83" s="6" t="str">
        <f>'[7]Descripcion subunidad seccion u'!$Q85</f>
        <v/>
      </c>
      <c r="C83" s="6" t="str">
        <f t="shared" si="2"/>
        <v/>
      </c>
      <c r="D83" s="6" t="str">
        <f>'[7]Descripcion subunidad seccion u'!$R85</f>
        <v/>
      </c>
      <c r="E83" s="6" t="str">
        <f t="shared" si="3"/>
        <v/>
      </c>
      <c r="F83" s="6" t="str">
        <f>'[7]Descripcion subunidad seccion u'!$S85</f>
        <v/>
      </c>
    </row>
    <row r="84" spans="1:6" ht="15.75" thickBot="1" x14ac:dyDescent="0.3">
      <c r="A84" s="8" t="str">
        <f>'[7]Descripcion subunidad seccion u'!$A86</f>
        <v/>
      </c>
      <c r="B84" s="6" t="str">
        <f>'[7]Descripcion subunidad seccion u'!$Q86</f>
        <v/>
      </c>
      <c r="C84" s="6" t="str">
        <f t="shared" si="2"/>
        <v/>
      </c>
      <c r="D84" s="6" t="str">
        <f>'[7]Descripcion subunidad seccion u'!$R86</f>
        <v/>
      </c>
      <c r="E84" s="6" t="str">
        <f t="shared" si="3"/>
        <v/>
      </c>
      <c r="F84" s="6" t="str">
        <f>'[7]Descripcion subunidad seccion u'!$S86</f>
        <v/>
      </c>
    </row>
    <row r="85" spans="1:6" ht="15.75" thickBot="1" x14ac:dyDescent="0.3">
      <c r="A85" s="8" t="str">
        <f>'[7]Descripcion subunidad seccion u'!$A87</f>
        <v/>
      </c>
      <c r="B85" s="6" t="str">
        <f>'[7]Descripcion subunidad seccion u'!$Q87</f>
        <v/>
      </c>
      <c r="C85" s="6" t="str">
        <f t="shared" si="2"/>
        <v/>
      </c>
      <c r="D85" s="6" t="str">
        <f>'[7]Descripcion subunidad seccion u'!$R87</f>
        <v/>
      </c>
      <c r="E85" s="6" t="str">
        <f t="shared" si="3"/>
        <v/>
      </c>
      <c r="F85" s="6" t="str">
        <f>'[7]Descripcion subunidad seccion u'!$S87</f>
        <v/>
      </c>
    </row>
    <row r="86" spans="1:6" ht="15.75" thickBot="1" x14ac:dyDescent="0.3">
      <c r="A86" s="8" t="str">
        <f>'[7]Descripcion subunidad seccion u'!$A88</f>
        <v/>
      </c>
      <c r="B86" s="6" t="str">
        <f>'[7]Descripcion subunidad seccion u'!$Q88</f>
        <v/>
      </c>
      <c r="C86" s="6" t="str">
        <f t="shared" si="2"/>
        <v/>
      </c>
      <c r="D86" s="6" t="str">
        <f>'[7]Descripcion subunidad seccion u'!$R88</f>
        <v/>
      </c>
      <c r="E86" s="6" t="str">
        <f t="shared" si="3"/>
        <v/>
      </c>
      <c r="F86" s="6" t="str">
        <f>'[7]Descripcion subunidad seccion u'!$S88</f>
        <v/>
      </c>
    </row>
    <row r="87" spans="1:6" ht="15.75" thickBot="1" x14ac:dyDescent="0.3">
      <c r="A87" s="8" t="str">
        <f>'[7]Descripcion subunidad seccion u'!$A89</f>
        <v/>
      </c>
      <c r="B87" s="6" t="str">
        <f>'[7]Descripcion subunidad seccion u'!$Q89</f>
        <v/>
      </c>
      <c r="C87" s="6" t="str">
        <f t="shared" si="2"/>
        <v/>
      </c>
      <c r="D87" s="6" t="str">
        <f>'[7]Descripcion subunidad seccion u'!$R89</f>
        <v/>
      </c>
      <c r="E87" s="6" t="str">
        <f t="shared" si="3"/>
        <v/>
      </c>
      <c r="F87" s="6" t="str">
        <f>'[7]Descripcion subunidad seccion u'!$S89</f>
        <v/>
      </c>
    </row>
    <row r="88" spans="1:6" ht="15.75" thickBot="1" x14ac:dyDescent="0.3">
      <c r="A88" s="8" t="str">
        <f>'[7]Descripcion subunidad seccion u'!$A90</f>
        <v/>
      </c>
      <c r="B88" s="6" t="str">
        <f>'[7]Descripcion subunidad seccion u'!$Q90</f>
        <v/>
      </c>
      <c r="C88" s="6" t="str">
        <f t="shared" si="2"/>
        <v/>
      </c>
      <c r="D88" s="6" t="str">
        <f>'[7]Descripcion subunidad seccion u'!$R90</f>
        <v/>
      </c>
      <c r="E88" s="6" t="str">
        <f t="shared" si="3"/>
        <v/>
      </c>
      <c r="F88" s="6" t="str">
        <f>'[7]Descripcion subunidad seccion u'!$S90</f>
        <v/>
      </c>
    </row>
    <row r="89" spans="1:6" ht="15.75" thickBot="1" x14ac:dyDescent="0.3">
      <c r="A89" s="8" t="str">
        <f>'[7]Descripcion subunidad seccion u'!$A91</f>
        <v/>
      </c>
      <c r="B89" s="6" t="str">
        <f>'[7]Descripcion subunidad seccion u'!$Q91</f>
        <v/>
      </c>
      <c r="C89" s="6" t="str">
        <f t="shared" si="2"/>
        <v/>
      </c>
      <c r="D89" s="6" t="str">
        <f>'[7]Descripcion subunidad seccion u'!$R91</f>
        <v/>
      </c>
      <c r="E89" s="6" t="str">
        <f t="shared" si="3"/>
        <v/>
      </c>
      <c r="F89" s="6" t="str">
        <f>'[7]Descripcion subunidad seccion u'!$S91</f>
        <v/>
      </c>
    </row>
    <row r="90" spans="1:6" ht="15.75" thickBot="1" x14ac:dyDescent="0.3">
      <c r="A90" s="8" t="str">
        <f>'[7]Descripcion subunidad seccion u'!$A92</f>
        <v/>
      </c>
      <c r="B90" s="6" t="str">
        <f>'[7]Descripcion subunidad seccion u'!$Q92</f>
        <v/>
      </c>
      <c r="C90" s="6" t="str">
        <f t="shared" si="2"/>
        <v/>
      </c>
      <c r="D90" s="6" t="str">
        <f>'[7]Descripcion subunidad seccion u'!$R92</f>
        <v/>
      </c>
      <c r="E90" s="6" t="str">
        <f t="shared" si="3"/>
        <v/>
      </c>
      <c r="F90" s="6" t="str">
        <f>'[7]Descripcion subunidad seccion u'!$S92</f>
        <v/>
      </c>
    </row>
    <row r="91" spans="1:6" ht="15.75" thickBot="1" x14ac:dyDescent="0.3">
      <c r="A91" s="8" t="str">
        <f>'[7]Descripcion subunidad seccion u'!$A93</f>
        <v/>
      </c>
      <c r="B91" s="6" t="str">
        <f>'[7]Descripcion subunidad seccion u'!$Q93</f>
        <v/>
      </c>
      <c r="C91" s="6" t="str">
        <f t="shared" si="2"/>
        <v/>
      </c>
      <c r="D91" s="6" t="str">
        <f>'[7]Descripcion subunidad seccion u'!$R93</f>
        <v/>
      </c>
      <c r="E91" s="6" t="str">
        <f t="shared" si="3"/>
        <v/>
      </c>
      <c r="F91" s="6" t="str">
        <f>'[7]Descripcion subunidad seccion u'!$S93</f>
        <v/>
      </c>
    </row>
    <row r="92" spans="1:6" ht="15.75" thickBot="1" x14ac:dyDescent="0.3">
      <c r="A92" s="8" t="str">
        <f>'[7]Descripcion subunidad seccion u'!$A94</f>
        <v/>
      </c>
      <c r="B92" s="6" t="str">
        <f>'[7]Descripcion subunidad seccion u'!$Q94</f>
        <v/>
      </c>
      <c r="C92" s="6" t="str">
        <f t="shared" si="2"/>
        <v/>
      </c>
      <c r="D92" s="6" t="str">
        <f>'[7]Descripcion subunidad seccion u'!$R94</f>
        <v/>
      </c>
      <c r="E92" s="6" t="str">
        <f t="shared" si="3"/>
        <v/>
      </c>
      <c r="F92" s="6" t="str">
        <f>'[7]Descripcion subunidad seccion u'!$S94</f>
        <v/>
      </c>
    </row>
    <row r="93" spans="1:6" ht="15.75" thickBot="1" x14ac:dyDescent="0.3">
      <c r="A93" s="8" t="str">
        <f>'[7]Descripcion subunidad seccion u'!$A95</f>
        <v/>
      </c>
      <c r="B93" s="6" t="str">
        <f>'[7]Descripcion subunidad seccion u'!$Q95</f>
        <v/>
      </c>
      <c r="C93" s="6" t="str">
        <f t="shared" si="2"/>
        <v/>
      </c>
      <c r="D93" s="6" t="str">
        <f>'[7]Descripcion subunidad seccion u'!$R95</f>
        <v/>
      </c>
      <c r="E93" s="6" t="str">
        <f t="shared" si="3"/>
        <v/>
      </c>
      <c r="F93" s="6" t="str">
        <f>'[7]Descripcion subunidad seccion u'!$S95</f>
        <v/>
      </c>
    </row>
    <row r="94" spans="1:6" ht="15.75" thickBot="1" x14ac:dyDescent="0.3">
      <c r="A94" s="8" t="str">
        <f>'[7]Descripcion subunidad seccion u'!$A96</f>
        <v/>
      </c>
      <c r="B94" s="6" t="str">
        <f>'[7]Descripcion subunidad seccion u'!$Q96</f>
        <v/>
      </c>
      <c r="C94" s="6" t="str">
        <f t="shared" si="2"/>
        <v/>
      </c>
      <c r="D94" s="6" t="str">
        <f>'[7]Descripcion subunidad seccion u'!$R96</f>
        <v/>
      </c>
      <c r="E94" s="6" t="str">
        <f t="shared" si="3"/>
        <v/>
      </c>
      <c r="F94" s="6" t="str">
        <f>'[7]Descripcion subunidad seccion u'!$S96</f>
        <v/>
      </c>
    </row>
    <row r="95" spans="1:6" ht="15.75" thickBot="1" x14ac:dyDescent="0.3">
      <c r="A95" s="8" t="str">
        <f>'[7]Descripcion subunidad seccion u'!$A97</f>
        <v/>
      </c>
      <c r="B95" s="6" t="str">
        <f>'[7]Descripcion subunidad seccion u'!$Q97</f>
        <v/>
      </c>
      <c r="C95" s="6" t="str">
        <f t="shared" si="2"/>
        <v/>
      </c>
      <c r="D95" s="6" t="str">
        <f>'[7]Descripcion subunidad seccion u'!$R97</f>
        <v/>
      </c>
      <c r="E95" s="6" t="str">
        <f t="shared" si="3"/>
        <v/>
      </c>
      <c r="F95" s="6" t="str">
        <f>'[7]Descripcion subunidad seccion u'!$S97</f>
        <v/>
      </c>
    </row>
    <row r="96" spans="1:6" ht="15.75" thickBot="1" x14ac:dyDescent="0.3">
      <c r="A96" s="8" t="str">
        <f>'[7]Descripcion subunidad seccion u'!$A98</f>
        <v/>
      </c>
      <c r="B96" s="6" t="str">
        <f>'[7]Descripcion subunidad seccion u'!$Q98</f>
        <v/>
      </c>
      <c r="C96" s="6" t="str">
        <f t="shared" si="2"/>
        <v/>
      </c>
      <c r="D96" s="6" t="str">
        <f>'[7]Descripcion subunidad seccion u'!$R98</f>
        <v/>
      </c>
      <c r="E96" s="6" t="str">
        <f t="shared" si="3"/>
        <v/>
      </c>
      <c r="F96" s="6" t="str">
        <f>'[7]Descripcion subunidad seccion u'!$S98</f>
        <v/>
      </c>
    </row>
    <row r="97" spans="1:6" ht="15.75" thickBot="1" x14ac:dyDescent="0.3">
      <c r="A97" s="8" t="str">
        <f>'[7]Descripcion subunidad seccion u'!$A99</f>
        <v/>
      </c>
      <c r="B97" s="6" t="str">
        <f>'[7]Descripcion subunidad seccion u'!$Q99</f>
        <v/>
      </c>
      <c r="C97" s="6" t="str">
        <f t="shared" si="2"/>
        <v/>
      </c>
      <c r="D97" s="6" t="str">
        <f>'[7]Descripcion subunidad seccion u'!$R99</f>
        <v/>
      </c>
      <c r="E97" s="6" t="str">
        <f t="shared" si="3"/>
        <v/>
      </c>
      <c r="F97" s="6" t="str">
        <f>'[7]Descripcion subunidad seccion u'!$S99</f>
        <v/>
      </c>
    </row>
    <row r="98" spans="1:6" ht="15.75" thickBot="1" x14ac:dyDescent="0.3">
      <c r="A98" s="8" t="str">
        <f>'[7]Descripcion subunidad seccion u'!$A100</f>
        <v/>
      </c>
      <c r="B98" s="6" t="str">
        <f>'[7]Descripcion subunidad seccion u'!$Q100</f>
        <v/>
      </c>
      <c r="C98" s="6" t="str">
        <f t="shared" si="2"/>
        <v/>
      </c>
      <c r="D98" s="6" t="str">
        <f>'[7]Descripcion subunidad seccion u'!$R100</f>
        <v/>
      </c>
      <c r="E98" s="6" t="str">
        <f t="shared" si="3"/>
        <v/>
      </c>
      <c r="F98" s="6" t="str">
        <f>'[7]Descripcion subunidad seccion u'!$S100</f>
        <v/>
      </c>
    </row>
    <row r="99" spans="1:6" ht="15.75" thickBot="1" x14ac:dyDescent="0.3">
      <c r="A99" s="8" t="str">
        <f>'[7]Descripcion subunidad seccion u'!$A101</f>
        <v/>
      </c>
      <c r="B99" s="6" t="str">
        <f>'[7]Descripcion subunidad seccion u'!$Q101</f>
        <v/>
      </c>
      <c r="C99" s="6" t="str">
        <f t="shared" si="2"/>
        <v/>
      </c>
      <c r="D99" s="6" t="str">
        <f>'[7]Descripcion subunidad seccion u'!$R101</f>
        <v/>
      </c>
      <c r="E99" s="6" t="str">
        <f t="shared" si="3"/>
        <v/>
      </c>
      <c r="F99" s="6" t="str">
        <f>'[7]Descripcion subunidad seccion u'!$S101</f>
        <v/>
      </c>
    </row>
    <row r="100" spans="1:6" ht="15.75" thickBot="1" x14ac:dyDescent="0.3">
      <c r="A100" s="8" t="str">
        <f>'[7]Descripcion subunidad seccion u'!$A102</f>
        <v/>
      </c>
      <c r="B100" s="6" t="str">
        <f>'[7]Descripcion subunidad seccion u'!$Q102</f>
        <v/>
      </c>
      <c r="C100" s="6" t="str">
        <f t="shared" si="2"/>
        <v/>
      </c>
      <c r="D100" s="6" t="str">
        <f>'[7]Descripcion subunidad seccion u'!$R102</f>
        <v/>
      </c>
      <c r="E100" s="6" t="str">
        <f t="shared" si="3"/>
        <v/>
      </c>
      <c r="F100" s="6" t="str">
        <f>'[7]Descripcion subunidad seccion u'!$S102</f>
        <v/>
      </c>
    </row>
    <row r="101" spans="1:6" ht="15.75" thickBot="1" x14ac:dyDescent="0.3">
      <c r="A101" s="8" t="str">
        <f>'[7]Descripcion subunidad seccion u'!$A103</f>
        <v/>
      </c>
      <c r="B101" s="6" t="str">
        <f>'[7]Descripcion subunidad seccion u'!$Q103</f>
        <v/>
      </c>
      <c r="C101" s="6" t="str">
        <f t="shared" si="2"/>
        <v/>
      </c>
      <c r="D101" s="6" t="str">
        <f>'[7]Descripcion subunidad seccion u'!$R103</f>
        <v/>
      </c>
      <c r="E101" s="6" t="str">
        <f t="shared" si="3"/>
        <v/>
      </c>
      <c r="F101" s="6" t="str">
        <f>'[7]Descripcion subunidad seccion u'!$S103</f>
        <v/>
      </c>
    </row>
    <row r="102" spans="1:6" ht="15.75" thickBot="1" x14ac:dyDescent="0.3">
      <c r="A102" s="8" t="str">
        <f>'[7]Descripcion subunidad seccion u'!$A104</f>
        <v/>
      </c>
      <c r="B102" s="6" t="str">
        <f>'[7]Descripcion subunidad seccion u'!$Q104</f>
        <v/>
      </c>
      <c r="C102" s="6" t="str">
        <f t="shared" si="2"/>
        <v/>
      </c>
      <c r="D102" s="6" t="str">
        <f>'[7]Descripcion subunidad seccion u'!$R104</f>
        <v/>
      </c>
      <c r="E102" s="6" t="str">
        <f t="shared" si="3"/>
        <v/>
      </c>
      <c r="F102" s="6" t="str">
        <f>'[7]Descripcion subunidad seccion u'!$S104</f>
        <v/>
      </c>
    </row>
    <row r="103" spans="1:6" ht="15.75" thickBot="1" x14ac:dyDescent="0.3">
      <c r="A103" s="8" t="str">
        <f>'[7]Descripcion subunidad seccion u'!$A105</f>
        <v/>
      </c>
      <c r="B103" s="6" t="str">
        <f>'[7]Descripcion subunidad seccion u'!$Q105</f>
        <v/>
      </c>
      <c r="C103" s="6" t="str">
        <f t="shared" si="2"/>
        <v/>
      </c>
      <c r="D103" s="6" t="str">
        <f>'[7]Descripcion subunidad seccion u'!$R105</f>
        <v/>
      </c>
      <c r="E103" s="6" t="str">
        <f t="shared" si="3"/>
        <v/>
      </c>
      <c r="F103" s="6" t="str">
        <f>'[7]Descripcion subunidad seccion u'!$S105</f>
        <v/>
      </c>
    </row>
    <row r="104" spans="1:6" ht="15.75" thickBot="1" x14ac:dyDescent="0.3">
      <c r="A104" s="8" t="str">
        <f>'[7]Descripcion subunidad seccion u'!$A106</f>
        <v/>
      </c>
      <c r="B104" s="6" t="str">
        <f>'[7]Descripcion subunidad seccion u'!$Q106</f>
        <v/>
      </c>
      <c r="C104" s="6" t="str">
        <f t="shared" si="2"/>
        <v/>
      </c>
      <c r="D104" s="6" t="str">
        <f>'[7]Descripcion subunidad seccion u'!$R106</f>
        <v/>
      </c>
      <c r="E104" s="6" t="str">
        <f t="shared" si="3"/>
        <v/>
      </c>
      <c r="F104" s="6" t="str">
        <f>'[7]Descripcion subunidad seccion u'!$S106</f>
        <v/>
      </c>
    </row>
    <row r="105" spans="1:6" ht="15.75" thickBot="1" x14ac:dyDescent="0.3">
      <c r="A105" s="8" t="str">
        <f>'[7]Descripcion subunidad seccion u'!$A107</f>
        <v/>
      </c>
      <c r="B105" s="6" t="str">
        <f>'[7]Descripcion subunidad seccion u'!$Q107</f>
        <v/>
      </c>
      <c r="C105" s="6" t="str">
        <f t="shared" si="2"/>
        <v/>
      </c>
      <c r="D105" s="6" t="str">
        <f>'[7]Descripcion subunidad seccion u'!$R107</f>
        <v/>
      </c>
      <c r="E105" s="6" t="str">
        <f t="shared" si="3"/>
        <v/>
      </c>
      <c r="F105" s="6" t="str">
        <f>'[7]Descripcion subunidad seccion u'!$S107</f>
        <v/>
      </c>
    </row>
    <row r="106" spans="1:6" ht="15.75" thickBot="1" x14ac:dyDescent="0.3">
      <c r="A106" s="8" t="str">
        <f>'[7]Descripcion subunidad seccion u'!$A108</f>
        <v/>
      </c>
      <c r="B106" s="6" t="str">
        <f>'[7]Descripcion subunidad seccion u'!$Q108</f>
        <v/>
      </c>
      <c r="C106" s="6" t="str">
        <f t="shared" si="2"/>
        <v/>
      </c>
      <c r="D106" s="6" t="str">
        <f>'[7]Descripcion subunidad seccion u'!$R108</f>
        <v/>
      </c>
      <c r="E106" s="6" t="str">
        <f t="shared" si="3"/>
        <v/>
      </c>
      <c r="F106" s="6" t="str">
        <f>'[7]Descripcion subunidad seccion u'!$S108</f>
        <v/>
      </c>
    </row>
    <row r="107" spans="1:6" ht="15.75" thickBot="1" x14ac:dyDescent="0.3">
      <c r="A107" s="8" t="str">
        <f>'[7]Descripcion subunidad seccion u'!$A109</f>
        <v/>
      </c>
      <c r="B107" s="6" t="str">
        <f>'[7]Descripcion subunidad seccion u'!$Q109</f>
        <v/>
      </c>
      <c r="C107" s="6" t="str">
        <f t="shared" si="2"/>
        <v/>
      </c>
      <c r="D107" s="6" t="str">
        <f>'[7]Descripcion subunidad seccion u'!$R109</f>
        <v/>
      </c>
      <c r="E107" s="6" t="str">
        <f t="shared" si="3"/>
        <v/>
      </c>
      <c r="F107" s="6" t="str">
        <f>'[7]Descripcion subunidad seccion u'!$S109</f>
        <v/>
      </c>
    </row>
    <row r="108" spans="1:6" ht="15.75" thickBot="1" x14ac:dyDescent="0.3">
      <c r="A108" s="8" t="str">
        <f>'[7]Descripcion subunidad seccion u'!$A110</f>
        <v/>
      </c>
      <c r="B108" s="6" t="str">
        <f>'[7]Descripcion subunidad seccion u'!$Q110</f>
        <v/>
      </c>
      <c r="C108" s="6" t="str">
        <f t="shared" si="2"/>
        <v/>
      </c>
      <c r="D108" s="6" t="str">
        <f>'[7]Descripcion subunidad seccion u'!$R110</f>
        <v/>
      </c>
      <c r="E108" s="6" t="str">
        <f t="shared" si="3"/>
        <v/>
      </c>
      <c r="F108" s="6" t="str">
        <f>'[7]Descripcion subunidad seccion u'!$S110</f>
        <v/>
      </c>
    </row>
    <row r="109" spans="1:6" ht="15.75" thickBot="1" x14ac:dyDescent="0.3">
      <c r="A109" s="8" t="str">
        <f>'[7]Descripcion subunidad seccion u'!$A111</f>
        <v/>
      </c>
      <c r="B109" s="6" t="str">
        <f>'[7]Descripcion subunidad seccion u'!$Q111</f>
        <v/>
      </c>
      <c r="C109" s="6" t="str">
        <f t="shared" si="2"/>
        <v/>
      </c>
      <c r="D109" s="6" t="str">
        <f>'[7]Descripcion subunidad seccion u'!$R111</f>
        <v/>
      </c>
      <c r="E109" s="6" t="str">
        <f t="shared" si="3"/>
        <v/>
      </c>
      <c r="F109" s="6" t="str">
        <f>'[7]Descripcion subunidad seccion u'!$S111</f>
        <v/>
      </c>
    </row>
    <row r="110" spans="1:6" ht="15.75" thickBot="1" x14ac:dyDescent="0.3">
      <c r="A110" s="8" t="str">
        <f>'[7]Descripcion subunidad seccion u'!$A112</f>
        <v/>
      </c>
      <c r="B110" s="6" t="str">
        <f>'[7]Descripcion subunidad seccion u'!$Q112</f>
        <v/>
      </c>
      <c r="C110" s="6" t="str">
        <f t="shared" si="2"/>
        <v/>
      </c>
      <c r="D110" s="6" t="str">
        <f>'[7]Descripcion subunidad seccion u'!$R112</f>
        <v/>
      </c>
      <c r="E110" s="6" t="str">
        <f t="shared" si="3"/>
        <v/>
      </c>
      <c r="F110" s="6" t="str">
        <f>'[7]Descripcion subunidad seccion u'!$S112</f>
        <v/>
      </c>
    </row>
    <row r="111" spans="1:6" ht="15.75" thickBot="1" x14ac:dyDescent="0.3">
      <c r="A111" s="8" t="str">
        <f>'[7]Descripcion subunidad seccion u'!$A113</f>
        <v/>
      </c>
      <c r="B111" s="6" t="str">
        <f>'[7]Descripcion subunidad seccion u'!$Q113</f>
        <v/>
      </c>
      <c r="C111" s="6" t="str">
        <f t="shared" si="2"/>
        <v/>
      </c>
      <c r="D111" s="6" t="str">
        <f>'[7]Descripcion subunidad seccion u'!$R113</f>
        <v/>
      </c>
      <c r="E111" s="6" t="str">
        <f t="shared" si="3"/>
        <v/>
      </c>
      <c r="F111" s="6" t="str">
        <f>'[7]Descripcion subunidad seccion u'!$S113</f>
        <v/>
      </c>
    </row>
    <row r="112" spans="1:6" ht="15.75" thickBot="1" x14ac:dyDescent="0.3">
      <c r="A112" s="8" t="str">
        <f>'[7]Descripcion subunidad seccion u'!$A114</f>
        <v/>
      </c>
      <c r="B112" s="6" t="str">
        <f>'[7]Descripcion subunidad seccion u'!$Q114</f>
        <v/>
      </c>
      <c r="C112" s="6" t="str">
        <f t="shared" si="2"/>
        <v/>
      </c>
      <c r="D112" s="6" t="str">
        <f>'[7]Descripcion subunidad seccion u'!$R114</f>
        <v/>
      </c>
      <c r="E112" s="6" t="str">
        <f t="shared" si="3"/>
        <v/>
      </c>
      <c r="F112" s="6" t="str">
        <f>'[7]Descripcion subunidad seccion u'!$S114</f>
        <v/>
      </c>
    </row>
    <row r="113" spans="1:6" ht="15.75" thickBot="1" x14ac:dyDescent="0.3">
      <c r="A113" s="8" t="str">
        <f>'[7]Descripcion subunidad seccion u'!$A115</f>
        <v/>
      </c>
      <c r="B113" s="6" t="str">
        <f>'[7]Descripcion subunidad seccion u'!$Q115</f>
        <v/>
      </c>
      <c r="C113" s="6" t="str">
        <f t="shared" si="2"/>
        <v/>
      </c>
      <c r="D113" s="6" t="str">
        <f>'[7]Descripcion subunidad seccion u'!$R115</f>
        <v/>
      </c>
      <c r="E113" s="6" t="str">
        <f t="shared" si="3"/>
        <v/>
      </c>
      <c r="F113" s="6" t="str">
        <f>'[7]Descripcion subunidad seccion u'!$S115</f>
        <v/>
      </c>
    </row>
    <row r="114" spans="1:6" ht="15.75" thickBot="1" x14ac:dyDescent="0.3">
      <c r="A114" s="8" t="str">
        <f>'[7]Descripcion subunidad seccion u'!$A116</f>
        <v/>
      </c>
      <c r="B114" s="6" t="str">
        <f>'[7]Descripcion subunidad seccion u'!$Q116</f>
        <v/>
      </c>
      <c r="C114" s="6" t="str">
        <f t="shared" si="2"/>
        <v/>
      </c>
      <c r="D114" s="6" t="str">
        <f>'[7]Descripcion subunidad seccion u'!$R116</f>
        <v/>
      </c>
      <c r="E114" s="6" t="str">
        <f t="shared" si="3"/>
        <v/>
      </c>
      <c r="F114" s="6" t="str">
        <f>'[7]Descripcion subunidad seccion u'!$S116</f>
        <v/>
      </c>
    </row>
    <row r="115" spans="1:6" ht="15.75" thickBot="1" x14ac:dyDescent="0.3">
      <c r="A115" s="8" t="str">
        <f>'[7]Descripcion subunidad seccion u'!$A117</f>
        <v/>
      </c>
      <c r="B115" s="6" t="str">
        <f>'[7]Descripcion subunidad seccion u'!$Q117</f>
        <v/>
      </c>
      <c r="C115" s="6" t="str">
        <f t="shared" si="2"/>
        <v/>
      </c>
      <c r="D115" s="6" t="str">
        <f>'[7]Descripcion subunidad seccion u'!$R117</f>
        <v/>
      </c>
      <c r="E115" s="6" t="str">
        <f t="shared" si="3"/>
        <v/>
      </c>
      <c r="F115" s="6" t="str">
        <f>'[7]Descripcion subunidad seccion u'!$S117</f>
        <v/>
      </c>
    </row>
    <row r="116" spans="1:6" ht="15.75" thickBot="1" x14ac:dyDescent="0.3">
      <c r="A116" s="8" t="str">
        <f>'[7]Descripcion subunidad seccion u'!$A118</f>
        <v/>
      </c>
      <c r="B116" s="6" t="str">
        <f>'[7]Descripcion subunidad seccion u'!$Q118</f>
        <v/>
      </c>
      <c r="C116" s="6" t="str">
        <f t="shared" si="2"/>
        <v/>
      </c>
      <c r="D116" s="6" t="str">
        <f>'[7]Descripcion subunidad seccion u'!$R118</f>
        <v/>
      </c>
      <c r="E116" s="6" t="str">
        <f t="shared" si="3"/>
        <v/>
      </c>
      <c r="F116" s="6" t="str">
        <f>'[7]Descripcion subunidad seccion u'!$S118</f>
        <v/>
      </c>
    </row>
    <row r="117" spans="1:6" ht="15.75" thickBot="1" x14ac:dyDescent="0.3">
      <c r="A117" s="8" t="str">
        <f>'[7]Descripcion subunidad seccion u'!$A119</f>
        <v/>
      </c>
      <c r="B117" s="6" t="str">
        <f>'[7]Descripcion subunidad seccion u'!$Q119</f>
        <v/>
      </c>
      <c r="C117" s="6" t="str">
        <f t="shared" si="2"/>
        <v/>
      </c>
      <c r="D117" s="6" t="str">
        <f>'[7]Descripcion subunidad seccion u'!$R119</f>
        <v/>
      </c>
      <c r="E117" s="6" t="str">
        <f t="shared" si="3"/>
        <v/>
      </c>
      <c r="F117" s="6" t="str">
        <f>'[7]Descripcion subunidad seccion u'!$S119</f>
        <v/>
      </c>
    </row>
    <row r="118" spans="1:6" ht="15.75" thickBot="1" x14ac:dyDescent="0.3">
      <c r="A118" s="8" t="str">
        <f>'[7]Descripcion subunidad seccion u'!$A120</f>
        <v/>
      </c>
      <c r="B118" s="6" t="str">
        <f>'[7]Descripcion subunidad seccion u'!$Q120</f>
        <v/>
      </c>
      <c r="C118" s="6" t="str">
        <f t="shared" si="2"/>
        <v/>
      </c>
      <c r="D118" s="6" t="str">
        <f>'[7]Descripcion subunidad seccion u'!$R120</f>
        <v/>
      </c>
      <c r="E118" s="6" t="str">
        <f t="shared" si="3"/>
        <v/>
      </c>
      <c r="F118" s="6" t="str">
        <f>'[7]Descripcion subunidad seccion u'!$S120</f>
        <v/>
      </c>
    </row>
    <row r="119" spans="1:6" ht="15.75" thickBot="1" x14ac:dyDescent="0.3">
      <c r="A119" s="8" t="str">
        <f>'[7]Descripcion subunidad seccion u'!$A121</f>
        <v/>
      </c>
      <c r="B119" s="6" t="str">
        <f>'[7]Descripcion subunidad seccion u'!$Q121</f>
        <v/>
      </c>
      <c r="C119" s="6" t="str">
        <f t="shared" si="2"/>
        <v/>
      </c>
      <c r="D119" s="6" t="str">
        <f>'[7]Descripcion subunidad seccion u'!$R121</f>
        <v/>
      </c>
      <c r="E119" s="6" t="str">
        <f t="shared" si="3"/>
        <v/>
      </c>
      <c r="F119" s="6" t="str">
        <f>'[7]Descripcion subunidad seccion u'!$S121</f>
        <v/>
      </c>
    </row>
    <row r="120" spans="1:6" ht="15.75" thickBot="1" x14ac:dyDescent="0.3">
      <c r="A120" s="8" t="str">
        <f>'[7]Descripcion subunidad seccion u'!$A122</f>
        <v/>
      </c>
      <c r="B120" s="6" t="str">
        <f>'[7]Descripcion subunidad seccion u'!$Q122</f>
        <v/>
      </c>
      <c r="C120" s="6" t="str">
        <f t="shared" si="2"/>
        <v/>
      </c>
      <c r="D120" s="6" t="str">
        <f>'[7]Descripcion subunidad seccion u'!$R122</f>
        <v/>
      </c>
      <c r="E120" s="6" t="str">
        <f t="shared" si="3"/>
        <v/>
      </c>
      <c r="F120" s="6" t="str">
        <f>'[7]Descripcion subunidad seccion u'!$S122</f>
        <v/>
      </c>
    </row>
    <row r="121" spans="1:6" ht="15.75" thickBot="1" x14ac:dyDescent="0.3">
      <c r="A121" s="8" t="str">
        <f>'[7]Descripcion subunidad seccion u'!$A123</f>
        <v/>
      </c>
      <c r="B121" s="6" t="str">
        <f>'[7]Descripcion subunidad seccion u'!$Q123</f>
        <v/>
      </c>
      <c r="C121" s="6" t="str">
        <f t="shared" si="2"/>
        <v/>
      </c>
      <c r="D121" s="6" t="str">
        <f>'[7]Descripcion subunidad seccion u'!$R123</f>
        <v/>
      </c>
      <c r="E121" s="6" t="str">
        <f t="shared" si="3"/>
        <v/>
      </c>
      <c r="F121" s="6" t="str">
        <f>'[7]Descripcion subunidad seccion u'!$S123</f>
        <v/>
      </c>
    </row>
    <row r="122" spans="1:6" ht="15.75" thickBot="1" x14ac:dyDescent="0.3">
      <c r="A122" s="8" t="str">
        <f>'[7]Descripcion subunidad seccion u'!$A124</f>
        <v/>
      </c>
      <c r="B122" s="6" t="str">
        <f>'[7]Descripcion subunidad seccion u'!$Q124</f>
        <v/>
      </c>
      <c r="C122" s="6" t="str">
        <f t="shared" si="2"/>
        <v/>
      </c>
      <c r="D122" s="6" t="str">
        <f>'[7]Descripcion subunidad seccion u'!$R124</f>
        <v/>
      </c>
      <c r="E122" s="6" t="str">
        <f t="shared" si="3"/>
        <v/>
      </c>
      <c r="F122" s="6" t="str">
        <f>'[7]Descripcion subunidad seccion u'!$S124</f>
        <v/>
      </c>
    </row>
    <row r="123" spans="1:6" ht="15.75" thickBot="1" x14ac:dyDescent="0.3">
      <c r="A123" s="8" t="str">
        <f>'[7]Descripcion subunidad seccion u'!$A125</f>
        <v/>
      </c>
      <c r="B123" s="6" t="str">
        <f>'[7]Descripcion subunidad seccion u'!$Q125</f>
        <v/>
      </c>
      <c r="C123" s="6" t="str">
        <f t="shared" si="2"/>
        <v/>
      </c>
      <c r="D123" s="6" t="str">
        <f>'[7]Descripcion subunidad seccion u'!$R125</f>
        <v/>
      </c>
      <c r="E123" s="6" t="str">
        <f t="shared" si="3"/>
        <v/>
      </c>
      <c r="F123" s="6" t="str">
        <f>'[7]Descripcion subunidad seccion u'!$S125</f>
        <v/>
      </c>
    </row>
    <row r="124" spans="1:6" ht="15.75" thickBot="1" x14ac:dyDescent="0.3">
      <c r="A124" s="8" t="str">
        <f>'[7]Descripcion subunidad seccion u'!$A126</f>
        <v/>
      </c>
      <c r="B124" s="6" t="str">
        <f>'[7]Descripcion subunidad seccion u'!$Q126</f>
        <v/>
      </c>
      <c r="C124" s="6" t="str">
        <f t="shared" si="2"/>
        <v/>
      </c>
      <c r="D124" s="6" t="str">
        <f>'[7]Descripcion subunidad seccion u'!$R126</f>
        <v/>
      </c>
      <c r="E124" s="6" t="str">
        <f t="shared" si="3"/>
        <v/>
      </c>
      <c r="F124" s="6" t="str">
        <f>'[7]Descripcion subunidad seccion u'!$S126</f>
        <v/>
      </c>
    </row>
    <row r="125" spans="1:6" ht="15.75" thickBot="1" x14ac:dyDescent="0.3">
      <c r="A125" s="8" t="str">
        <f>'[7]Descripcion subunidad seccion u'!$A127</f>
        <v/>
      </c>
      <c r="B125" s="6" t="str">
        <f>'[7]Descripcion subunidad seccion u'!$Q127</f>
        <v/>
      </c>
      <c r="C125" s="6" t="str">
        <f t="shared" si="2"/>
        <v/>
      </c>
      <c r="D125" s="6" t="str">
        <f>'[7]Descripcion subunidad seccion u'!$R127</f>
        <v/>
      </c>
      <c r="E125" s="6" t="str">
        <f t="shared" si="3"/>
        <v/>
      </c>
      <c r="F125" s="6" t="str">
        <f>'[7]Descripcion subunidad seccion u'!$S127</f>
        <v/>
      </c>
    </row>
    <row r="126" spans="1:6" ht="15.75" thickBot="1" x14ac:dyDescent="0.3">
      <c r="A126" s="8" t="str">
        <f>'[7]Descripcion subunidad seccion u'!$A128</f>
        <v/>
      </c>
      <c r="B126" s="6" t="str">
        <f>'[7]Descripcion subunidad seccion u'!$Q128</f>
        <v/>
      </c>
      <c r="C126" s="6" t="str">
        <f t="shared" si="2"/>
        <v/>
      </c>
      <c r="D126" s="6" t="str">
        <f>'[7]Descripcion subunidad seccion u'!$R128</f>
        <v/>
      </c>
      <c r="E126" s="6" t="str">
        <f t="shared" si="3"/>
        <v/>
      </c>
      <c r="F126" s="6" t="str">
        <f>'[7]Descripcion subunidad seccion u'!$S128</f>
        <v/>
      </c>
    </row>
    <row r="127" spans="1:6" ht="15.75" thickBot="1" x14ac:dyDescent="0.3">
      <c r="A127" s="8" t="str">
        <f>'[7]Descripcion subunidad seccion u'!$A129</f>
        <v/>
      </c>
      <c r="B127" s="6" t="str">
        <f>'[7]Descripcion subunidad seccion u'!$Q129</f>
        <v/>
      </c>
      <c r="C127" s="6" t="str">
        <f t="shared" si="2"/>
        <v/>
      </c>
      <c r="D127" s="6" t="str">
        <f>'[7]Descripcion subunidad seccion u'!$R129</f>
        <v/>
      </c>
      <c r="E127" s="6" t="str">
        <f t="shared" si="3"/>
        <v/>
      </c>
      <c r="F127" s="6" t="str">
        <f>'[7]Descripcion subunidad seccion u'!$S129</f>
        <v/>
      </c>
    </row>
    <row r="128" spans="1:6" ht="15.75" thickBot="1" x14ac:dyDescent="0.3">
      <c r="A128" s="8" t="str">
        <f>'[7]Descripcion subunidad seccion u'!$A130</f>
        <v/>
      </c>
      <c r="B128" s="6" t="str">
        <f>'[7]Descripcion subunidad seccion u'!$Q130</f>
        <v/>
      </c>
      <c r="C128" s="6" t="str">
        <f t="shared" si="2"/>
        <v/>
      </c>
      <c r="D128" s="6" t="str">
        <f>'[7]Descripcion subunidad seccion u'!$R130</f>
        <v/>
      </c>
      <c r="E128" s="6" t="str">
        <f t="shared" si="3"/>
        <v/>
      </c>
      <c r="F128" s="6" t="str">
        <f>'[7]Descripcion subunidad seccion u'!$S130</f>
        <v/>
      </c>
    </row>
    <row r="129" spans="1:6" ht="15.75" thickBot="1" x14ac:dyDescent="0.3">
      <c r="A129" s="8" t="str">
        <f>'[7]Descripcion subunidad seccion u'!$A131</f>
        <v/>
      </c>
      <c r="B129" s="6" t="str">
        <f>'[7]Descripcion subunidad seccion u'!$Q131</f>
        <v/>
      </c>
      <c r="C129" s="6" t="str">
        <f t="shared" si="2"/>
        <v/>
      </c>
      <c r="D129" s="6" t="str">
        <f>'[7]Descripcion subunidad seccion u'!$R131</f>
        <v/>
      </c>
      <c r="E129" s="6" t="str">
        <f t="shared" si="3"/>
        <v/>
      </c>
      <c r="F129" s="6" t="str">
        <f>'[7]Descripcion subunidad seccion u'!$S131</f>
        <v/>
      </c>
    </row>
    <row r="130" spans="1:6" ht="15.75" thickBot="1" x14ac:dyDescent="0.3">
      <c r="A130" s="8" t="str">
        <f>'[7]Descripcion subunidad seccion u'!$A132</f>
        <v/>
      </c>
      <c r="B130" s="6" t="str">
        <f>'[7]Descripcion subunidad seccion u'!$Q132</f>
        <v/>
      </c>
      <c r="C130" s="6" t="str">
        <f t="shared" si="2"/>
        <v/>
      </c>
      <c r="D130" s="6" t="str">
        <f>'[7]Descripcion subunidad seccion u'!$R132</f>
        <v/>
      </c>
      <c r="E130" s="6" t="str">
        <f t="shared" si="3"/>
        <v/>
      </c>
      <c r="F130" s="6" t="str">
        <f>'[7]Descripcion subunidad seccion u'!$S132</f>
        <v/>
      </c>
    </row>
    <row r="131" spans="1:6" ht="15.75" thickBot="1" x14ac:dyDescent="0.3">
      <c r="A131" s="8" t="str">
        <f>'[7]Descripcion subunidad seccion u'!$A133</f>
        <v/>
      </c>
      <c r="B131" s="6" t="str">
        <f>'[7]Descripcion subunidad seccion u'!$Q133</f>
        <v/>
      </c>
      <c r="C131" s="6" t="str">
        <f t="shared" ref="C131:C194" si="4">IF($B131="","",IF($B131=0,0,(($B131/$F131)*100)))</f>
        <v/>
      </c>
      <c r="D131" s="6" t="str">
        <f>'[7]Descripcion subunidad seccion u'!$R133</f>
        <v/>
      </c>
      <c r="E131" s="6" t="str">
        <f t="shared" ref="E131:E194" si="5">IF($D131="","",IF(($D131)=0,0,(($D131/$F131)*100)))</f>
        <v/>
      </c>
      <c r="F131" s="6" t="str">
        <f>'[7]Descripcion subunidad seccion u'!$S133</f>
        <v/>
      </c>
    </row>
    <row r="132" spans="1:6" ht="15.75" thickBot="1" x14ac:dyDescent="0.3">
      <c r="A132" s="8" t="str">
        <f>'[7]Descripcion subunidad seccion u'!$A134</f>
        <v/>
      </c>
      <c r="B132" s="6" t="str">
        <f>'[7]Descripcion subunidad seccion u'!$Q134</f>
        <v/>
      </c>
      <c r="C132" s="6" t="str">
        <f t="shared" si="4"/>
        <v/>
      </c>
      <c r="D132" s="6" t="str">
        <f>'[7]Descripcion subunidad seccion u'!$R134</f>
        <v/>
      </c>
      <c r="E132" s="6" t="str">
        <f t="shared" si="5"/>
        <v/>
      </c>
      <c r="F132" s="6" t="str">
        <f>'[7]Descripcion subunidad seccion u'!$S134</f>
        <v/>
      </c>
    </row>
    <row r="133" spans="1:6" ht="15.75" thickBot="1" x14ac:dyDescent="0.3">
      <c r="A133" s="8" t="str">
        <f>'[7]Descripcion subunidad seccion u'!$A135</f>
        <v/>
      </c>
      <c r="B133" s="6" t="str">
        <f>'[7]Descripcion subunidad seccion u'!$Q135</f>
        <v/>
      </c>
      <c r="C133" s="6" t="str">
        <f t="shared" si="4"/>
        <v/>
      </c>
      <c r="D133" s="6" t="str">
        <f>'[7]Descripcion subunidad seccion u'!$R135</f>
        <v/>
      </c>
      <c r="E133" s="6" t="str">
        <f t="shared" si="5"/>
        <v/>
      </c>
      <c r="F133" s="6" t="str">
        <f>'[7]Descripcion subunidad seccion u'!$S135</f>
        <v/>
      </c>
    </row>
    <row r="134" spans="1:6" ht="15.75" thickBot="1" x14ac:dyDescent="0.3">
      <c r="A134" s="8" t="str">
        <f>'[7]Descripcion subunidad seccion u'!$A136</f>
        <v/>
      </c>
      <c r="B134" s="6" t="str">
        <f>'[7]Descripcion subunidad seccion u'!$Q136</f>
        <v/>
      </c>
      <c r="C134" s="6" t="str">
        <f t="shared" si="4"/>
        <v/>
      </c>
      <c r="D134" s="6" t="str">
        <f>'[7]Descripcion subunidad seccion u'!$R136</f>
        <v/>
      </c>
      <c r="E134" s="6" t="str">
        <f t="shared" si="5"/>
        <v/>
      </c>
      <c r="F134" s="6" t="str">
        <f>'[7]Descripcion subunidad seccion u'!$S136</f>
        <v/>
      </c>
    </row>
    <row r="135" spans="1:6" ht="15.75" thickBot="1" x14ac:dyDescent="0.3">
      <c r="A135" s="8" t="str">
        <f>'[7]Descripcion subunidad seccion u'!$A137</f>
        <v/>
      </c>
      <c r="B135" s="6" t="str">
        <f>'[7]Descripcion subunidad seccion u'!$Q137</f>
        <v/>
      </c>
      <c r="C135" s="6" t="str">
        <f t="shared" si="4"/>
        <v/>
      </c>
      <c r="D135" s="6" t="str">
        <f>'[7]Descripcion subunidad seccion u'!$R137</f>
        <v/>
      </c>
      <c r="E135" s="6" t="str">
        <f t="shared" si="5"/>
        <v/>
      </c>
      <c r="F135" s="6" t="str">
        <f>'[7]Descripcion subunidad seccion u'!$S137</f>
        <v/>
      </c>
    </row>
    <row r="136" spans="1:6" ht="15.75" thickBot="1" x14ac:dyDescent="0.3">
      <c r="A136" s="8" t="str">
        <f>'[7]Descripcion subunidad seccion u'!$A138</f>
        <v/>
      </c>
      <c r="B136" s="6" t="str">
        <f>'[7]Descripcion subunidad seccion u'!$Q138</f>
        <v/>
      </c>
      <c r="C136" s="6" t="str">
        <f t="shared" si="4"/>
        <v/>
      </c>
      <c r="D136" s="6" t="str">
        <f>'[7]Descripcion subunidad seccion u'!$R138</f>
        <v/>
      </c>
      <c r="E136" s="6" t="str">
        <f t="shared" si="5"/>
        <v/>
      </c>
      <c r="F136" s="6" t="str">
        <f>'[7]Descripcion subunidad seccion u'!$S138</f>
        <v/>
      </c>
    </row>
    <row r="137" spans="1:6" ht="15.75" thickBot="1" x14ac:dyDescent="0.3">
      <c r="A137" s="8" t="str">
        <f>'[7]Descripcion subunidad seccion u'!$A139</f>
        <v/>
      </c>
      <c r="B137" s="6" t="str">
        <f>'[7]Descripcion subunidad seccion u'!$Q139</f>
        <v/>
      </c>
      <c r="C137" s="6" t="str">
        <f t="shared" si="4"/>
        <v/>
      </c>
      <c r="D137" s="6" t="str">
        <f>'[7]Descripcion subunidad seccion u'!$R139</f>
        <v/>
      </c>
      <c r="E137" s="6" t="str">
        <f t="shared" si="5"/>
        <v/>
      </c>
      <c r="F137" s="6" t="str">
        <f>'[7]Descripcion subunidad seccion u'!$S139</f>
        <v/>
      </c>
    </row>
    <row r="138" spans="1:6" ht="15.75" thickBot="1" x14ac:dyDescent="0.3">
      <c r="A138" s="8" t="str">
        <f>'[7]Descripcion subunidad seccion u'!$A140</f>
        <v/>
      </c>
      <c r="B138" s="6" t="str">
        <f>'[7]Descripcion subunidad seccion u'!$Q140</f>
        <v/>
      </c>
      <c r="C138" s="6" t="str">
        <f t="shared" si="4"/>
        <v/>
      </c>
      <c r="D138" s="6" t="str">
        <f>'[7]Descripcion subunidad seccion u'!$R140</f>
        <v/>
      </c>
      <c r="E138" s="6" t="str">
        <f t="shared" si="5"/>
        <v/>
      </c>
      <c r="F138" s="6" t="str">
        <f>'[7]Descripcion subunidad seccion u'!$S140</f>
        <v/>
      </c>
    </row>
    <row r="139" spans="1:6" ht="15.75" thickBot="1" x14ac:dyDescent="0.3">
      <c r="A139" s="8" t="str">
        <f>'[7]Descripcion subunidad seccion u'!$A141</f>
        <v/>
      </c>
      <c r="B139" s="6" t="str">
        <f>'[7]Descripcion subunidad seccion u'!$Q141</f>
        <v/>
      </c>
      <c r="C139" s="6" t="str">
        <f t="shared" si="4"/>
        <v/>
      </c>
      <c r="D139" s="6" t="str">
        <f>'[7]Descripcion subunidad seccion u'!$R141</f>
        <v/>
      </c>
      <c r="E139" s="6" t="str">
        <f t="shared" si="5"/>
        <v/>
      </c>
      <c r="F139" s="6" t="str">
        <f>'[7]Descripcion subunidad seccion u'!$S141</f>
        <v/>
      </c>
    </row>
    <row r="140" spans="1:6" ht="15.75" thickBot="1" x14ac:dyDescent="0.3">
      <c r="A140" s="8" t="str">
        <f>'[7]Descripcion subunidad seccion u'!$A142</f>
        <v/>
      </c>
      <c r="B140" s="6" t="str">
        <f>'[7]Descripcion subunidad seccion u'!$Q142</f>
        <v/>
      </c>
      <c r="C140" s="6" t="str">
        <f t="shared" si="4"/>
        <v/>
      </c>
      <c r="D140" s="6" t="str">
        <f>'[7]Descripcion subunidad seccion u'!$R142</f>
        <v/>
      </c>
      <c r="E140" s="6" t="str">
        <f t="shared" si="5"/>
        <v/>
      </c>
      <c r="F140" s="6" t="str">
        <f>'[7]Descripcion subunidad seccion u'!$S142</f>
        <v/>
      </c>
    </row>
    <row r="141" spans="1:6" ht="15.75" thickBot="1" x14ac:dyDescent="0.3">
      <c r="A141" s="8" t="str">
        <f>'[7]Descripcion subunidad seccion u'!$A143</f>
        <v/>
      </c>
      <c r="B141" s="6" t="str">
        <f>'[7]Descripcion subunidad seccion u'!$Q143</f>
        <v/>
      </c>
      <c r="C141" s="6" t="str">
        <f t="shared" si="4"/>
        <v/>
      </c>
      <c r="D141" s="6" t="str">
        <f>'[7]Descripcion subunidad seccion u'!$R143</f>
        <v/>
      </c>
      <c r="E141" s="6" t="str">
        <f t="shared" si="5"/>
        <v/>
      </c>
      <c r="F141" s="6" t="str">
        <f>'[7]Descripcion subunidad seccion u'!$S143</f>
        <v/>
      </c>
    </row>
    <row r="142" spans="1:6" ht="15.75" thickBot="1" x14ac:dyDescent="0.3">
      <c r="A142" s="8" t="str">
        <f>'[7]Descripcion subunidad seccion u'!$A144</f>
        <v/>
      </c>
      <c r="B142" s="6" t="str">
        <f>'[7]Descripcion subunidad seccion u'!$Q144</f>
        <v/>
      </c>
      <c r="C142" s="6" t="str">
        <f t="shared" si="4"/>
        <v/>
      </c>
      <c r="D142" s="6" t="str">
        <f>'[7]Descripcion subunidad seccion u'!$R144</f>
        <v/>
      </c>
      <c r="E142" s="6" t="str">
        <f t="shared" si="5"/>
        <v/>
      </c>
      <c r="F142" s="6" t="str">
        <f>'[7]Descripcion subunidad seccion u'!$S144</f>
        <v/>
      </c>
    </row>
    <row r="143" spans="1:6" ht="15.75" thickBot="1" x14ac:dyDescent="0.3">
      <c r="A143" s="8" t="str">
        <f>'[7]Descripcion subunidad seccion u'!$A145</f>
        <v/>
      </c>
      <c r="B143" s="6" t="str">
        <f>'[7]Descripcion subunidad seccion u'!$Q145</f>
        <v/>
      </c>
      <c r="C143" s="6" t="str">
        <f t="shared" si="4"/>
        <v/>
      </c>
      <c r="D143" s="6" t="str">
        <f>'[7]Descripcion subunidad seccion u'!$R145</f>
        <v/>
      </c>
      <c r="E143" s="6" t="str">
        <f t="shared" si="5"/>
        <v/>
      </c>
      <c r="F143" s="6" t="str">
        <f>'[7]Descripcion subunidad seccion u'!$S145</f>
        <v/>
      </c>
    </row>
    <row r="144" spans="1:6" ht="15.75" thickBot="1" x14ac:dyDescent="0.3">
      <c r="A144" s="8" t="str">
        <f>'[7]Descripcion subunidad seccion u'!$A146</f>
        <v/>
      </c>
      <c r="B144" s="6" t="str">
        <f>'[7]Descripcion subunidad seccion u'!$Q146</f>
        <v/>
      </c>
      <c r="C144" s="6" t="str">
        <f t="shared" si="4"/>
        <v/>
      </c>
      <c r="D144" s="6" t="str">
        <f>'[7]Descripcion subunidad seccion u'!$R146</f>
        <v/>
      </c>
      <c r="E144" s="6" t="str">
        <f t="shared" si="5"/>
        <v/>
      </c>
      <c r="F144" s="6" t="str">
        <f>'[7]Descripcion subunidad seccion u'!$S146</f>
        <v/>
      </c>
    </row>
    <row r="145" spans="1:6" ht="15.75" thickBot="1" x14ac:dyDescent="0.3">
      <c r="A145" s="8" t="str">
        <f>'[7]Descripcion subunidad seccion u'!$A147</f>
        <v/>
      </c>
      <c r="B145" s="6" t="str">
        <f>'[7]Descripcion subunidad seccion u'!$Q147</f>
        <v/>
      </c>
      <c r="C145" s="6" t="str">
        <f t="shared" si="4"/>
        <v/>
      </c>
      <c r="D145" s="6" t="str">
        <f>'[7]Descripcion subunidad seccion u'!$R147</f>
        <v/>
      </c>
      <c r="E145" s="6" t="str">
        <f t="shared" si="5"/>
        <v/>
      </c>
      <c r="F145" s="6" t="str">
        <f>'[7]Descripcion subunidad seccion u'!$S147</f>
        <v/>
      </c>
    </row>
    <row r="146" spans="1:6" ht="15.75" thickBot="1" x14ac:dyDescent="0.3">
      <c r="A146" s="8" t="str">
        <f>'[7]Descripcion subunidad seccion u'!$A148</f>
        <v/>
      </c>
      <c r="B146" s="6" t="str">
        <f>'[7]Descripcion subunidad seccion u'!$Q148</f>
        <v/>
      </c>
      <c r="C146" s="6" t="str">
        <f t="shared" si="4"/>
        <v/>
      </c>
      <c r="D146" s="6" t="str">
        <f>'[7]Descripcion subunidad seccion u'!$R148</f>
        <v/>
      </c>
      <c r="E146" s="6" t="str">
        <f t="shared" si="5"/>
        <v/>
      </c>
      <c r="F146" s="6" t="str">
        <f>'[7]Descripcion subunidad seccion u'!$S148</f>
        <v/>
      </c>
    </row>
    <row r="147" spans="1:6" ht="15.75" thickBot="1" x14ac:dyDescent="0.3">
      <c r="A147" s="8" t="str">
        <f>'[7]Descripcion subunidad seccion u'!$A149</f>
        <v/>
      </c>
      <c r="B147" s="6" t="str">
        <f>'[7]Descripcion subunidad seccion u'!$Q149</f>
        <v/>
      </c>
      <c r="C147" s="6" t="str">
        <f t="shared" si="4"/>
        <v/>
      </c>
      <c r="D147" s="6" t="str">
        <f>'[7]Descripcion subunidad seccion u'!$R149</f>
        <v/>
      </c>
      <c r="E147" s="6" t="str">
        <f t="shared" si="5"/>
        <v/>
      </c>
      <c r="F147" s="6" t="str">
        <f>'[7]Descripcion subunidad seccion u'!$S149</f>
        <v/>
      </c>
    </row>
    <row r="148" spans="1:6" ht="15.75" thickBot="1" x14ac:dyDescent="0.3">
      <c r="A148" s="8" t="str">
        <f>'[7]Descripcion subunidad seccion u'!$A150</f>
        <v/>
      </c>
      <c r="B148" s="6" t="str">
        <f>'[7]Descripcion subunidad seccion u'!$Q150</f>
        <v/>
      </c>
      <c r="C148" s="6" t="str">
        <f t="shared" si="4"/>
        <v/>
      </c>
      <c r="D148" s="6" t="str">
        <f>'[7]Descripcion subunidad seccion u'!$R150</f>
        <v/>
      </c>
      <c r="E148" s="6" t="str">
        <f t="shared" si="5"/>
        <v/>
      </c>
      <c r="F148" s="6" t="str">
        <f>'[7]Descripcion subunidad seccion u'!$S150</f>
        <v/>
      </c>
    </row>
    <row r="149" spans="1:6" ht="15.75" thickBot="1" x14ac:dyDescent="0.3">
      <c r="A149" s="8" t="str">
        <f>'[7]Descripcion subunidad seccion u'!$A151</f>
        <v/>
      </c>
      <c r="B149" s="6" t="str">
        <f>'[7]Descripcion subunidad seccion u'!$Q151</f>
        <v/>
      </c>
      <c r="C149" s="6" t="str">
        <f t="shared" si="4"/>
        <v/>
      </c>
      <c r="D149" s="6" t="str">
        <f>'[7]Descripcion subunidad seccion u'!$R151</f>
        <v/>
      </c>
      <c r="E149" s="6" t="str">
        <f t="shared" si="5"/>
        <v/>
      </c>
      <c r="F149" s="6" t="str">
        <f>'[7]Descripcion subunidad seccion u'!$S151</f>
        <v/>
      </c>
    </row>
    <row r="150" spans="1:6" ht="15.75" thickBot="1" x14ac:dyDescent="0.3">
      <c r="A150" s="8" t="str">
        <f>'[7]Descripcion subunidad seccion u'!$A152</f>
        <v/>
      </c>
      <c r="B150" s="6" t="str">
        <f>'[7]Descripcion subunidad seccion u'!$Q152</f>
        <v/>
      </c>
      <c r="C150" s="6" t="str">
        <f t="shared" si="4"/>
        <v/>
      </c>
      <c r="D150" s="6" t="str">
        <f>'[7]Descripcion subunidad seccion u'!$R152</f>
        <v/>
      </c>
      <c r="E150" s="6" t="str">
        <f t="shared" si="5"/>
        <v/>
      </c>
      <c r="F150" s="6" t="str">
        <f>'[7]Descripcion subunidad seccion u'!$S152</f>
        <v/>
      </c>
    </row>
    <row r="151" spans="1:6" ht="15.75" thickBot="1" x14ac:dyDescent="0.3">
      <c r="A151" s="8" t="str">
        <f>'[7]Descripcion subunidad seccion u'!$A153</f>
        <v/>
      </c>
      <c r="B151" s="6" t="str">
        <f>'[7]Descripcion subunidad seccion u'!$Q153</f>
        <v/>
      </c>
      <c r="C151" s="6" t="str">
        <f t="shared" si="4"/>
        <v/>
      </c>
      <c r="D151" s="6" t="str">
        <f>'[7]Descripcion subunidad seccion u'!$R153</f>
        <v/>
      </c>
      <c r="E151" s="6" t="str">
        <f t="shared" si="5"/>
        <v/>
      </c>
      <c r="F151" s="6" t="str">
        <f>'[7]Descripcion subunidad seccion u'!$S153</f>
        <v/>
      </c>
    </row>
    <row r="152" spans="1:6" ht="15.75" thickBot="1" x14ac:dyDescent="0.3">
      <c r="A152" s="8" t="str">
        <f>'[7]Descripcion subunidad seccion u'!$A154</f>
        <v/>
      </c>
      <c r="B152" s="6" t="str">
        <f>'[7]Descripcion subunidad seccion u'!$Q154</f>
        <v/>
      </c>
      <c r="C152" s="6" t="str">
        <f t="shared" si="4"/>
        <v/>
      </c>
      <c r="D152" s="6" t="str">
        <f>'[7]Descripcion subunidad seccion u'!$R154</f>
        <v/>
      </c>
      <c r="E152" s="6" t="str">
        <f t="shared" si="5"/>
        <v/>
      </c>
      <c r="F152" s="6" t="str">
        <f>'[7]Descripcion subunidad seccion u'!$S154</f>
        <v/>
      </c>
    </row>
    <row r="153" spans="1:6" ht="15.75" thickBot="1" x14ac:dyDescent="0.3">
      <c r="A153" s="8" t="str">
        <f>'[7]Descripcion subunidad seccion u'!$A155</f>
        <v/>
      </c>
      <c r="B153" s="6" t="str">
        <f>'[7]Descripcion subunidad seccion u'!$Q155</f>
        <v/>
      </c>
      <c r="C153" s="6" t="str">
        <f t="shared" si="4"/>
        <v/>
      </c>
      <c r="D153" s="6" t="str">
        <f>'[7]Descripcion subunidad seccion u'!$R155</f>
        <v/>
      </c>
      <c r="E153" s="6" t="str">
        <f t="shared" si="5"/>
        <v/>
      </c>
      <c r="F153" s="6" t="str">
        <f>'[7]Descripcion subunidad seccion u'!$S155</f>
        <v/>
      </c>
    </row>
    <row r="154" spans="1:6" ht="15.75" thickBot="1" x14ac:dyDescent="0.3">
      <c r="A154" s="8" t="str">
        <f>'[7]Descripcion subunidad seccion u'!$A156</f>
        <v/>
      </c>
      <c r="B154" s="6" t="str">
        <f>'[7]Descripcion subunidad seccion u'!$Q156</f>
        <v/>
      </c>
      <c r="C154" s="6" t="str">
        <f t="shared" si="4"/>
        <v/>
      </c>
      <c r="D154" s="6" t="str">
        <f>'[7]Descripcion subunidad seccion u'!$R156</f>
        <v/>
      </c>
      <c r="E154" s="6" t="str">
        <f t="shared" si="5"/>
        <v/>
      </c>
      <c r="F154" s="6" t="str">
        <f>'[7]Descripcion subunidad seccion u'!$S156</f>
        <v/>
      </c>
    </row>
    <row r="155" spans="1:6" ht="15.75" thickBot="1" x14ac:dyDescent="0.3">
      <c r="A155" s="8" t="str">
        <f>'[7]Descripcion subunidad seccion u'!$A157</f>
        <v/>
      </c>
      <c r="B155" s="6" t="str">
        <f>'[7]Descripcion subunidad seccion u'!$Q157</f>
        <v/>
      </c>
      <c r="C155" s="6" t="str">
        <f t="shared" si="4"/>
        <v/>
      </c>
      <c r="D155" s="6" t="str">
        <f>'[7]Descripcion subunidad seccion u'!$R157</f>
        <v/>
      </c>
      <c r="E155" s="6" t="str">
        <f t="shared" si="5"/>
        <v/>
      </c>
      <c r="F155" s="6" t="str">
        <f>'[7]Descripcion subunidad seccion u'!$S157</f>
        <v/>
      </c>
    </row>
    <row r="156" spans="1:6" ht="15.75" thickBot="1" x14ac:dyDescent="0.3">
      <c r="A156" s="8" t="str">
        <f>'[7]Descripcion subunidad seccion u'!$A158</f>
        <v/>
      </c>
      <c r="B156" s="6" t="str">
        <f>'[7]Descripcion subunidad seccion u'!$Q158</f>
        <v/>
      </c>
      <c r="C156" s="6" t="str">
        <f t="shared" si="4"/>
        <v/>
      </c>
      <c r="D156" s="6" t="str">
        <f>'[7]Descripcion subunidad seccion u'!$R158</f>
        <v/>
      </c>
      <c r="E156" s="6" t="str">
        <f t="shared" si="5"/>
        <v/>
      </c>
      <c r="F156" s="6" t="str">
        <f>'[7]Descripcion subunidad seccion u'!$S158</f>
        <v/>
      </c>
    </row>
    <row r="157" spans="1:6" ht="15.75" thickBot="1" x14ac:dyDescent="0.3">
      <c r="A157" s="8" t="str">
        <f>'[7]Descripcion subunidad seccion u'!$A159</f>
        <v/>
      </c>
      <c r="B157" s="6" t="str">
        <f>'[7]Descripcion subunidad seccion u'!$Q159</f>
        <v/>
      </c>
      <c r="C157" s="6" t="str">
        <f t="shared" si="4"/>
        <v/>
      </c>
      <c r="D157" s="6" t="str">
        <f>'[7]Descripcion subunidad seccion u'!$R159</f>
        <v/>
      </c>
      <c r="E157" s="6" t="str">
        <f t="shared" si="5"/>
        <v/>
      </c>
      <c r="F157" s="6" t="str">
        <f>'[7]Descripcion subunidad seccion u'!$S159</f>
        <v/>
      </c>
    </row>
    <row r="158" spans="1:6" ht="15.75" thickBot="1" x14ac:dyDescent="0.3">
      <c r="A158" s="8" t="str">
        <f>'[7]Descripcion subunidad seccion u'!$A160</f>
        <v/>
      </c>
      <c r="B158" s="6" t="str">
        <f>'[7]Descripcion subunidad seccion u'!$Q160</f>
        <v/>
      </c>
      <c r="C158" s="6" t="str">
        <f t="shared" si="4"/>
        <v/>
      </c>
      <c r="D158" s="6" t="str">
        <f>'[7]Descripcion subunidad seccion u'!$R160</f>
        <v/>
      </c>
      <c r="E158" s="6" t="str">
        <f t="shared" si="5"/>
        <v/>
      </c>
      <c r="F158" s="6" t="str">
        <f>'[7]Descripcion subunidad seccion u'!$S160</f>
        <v/>
      </c>
    </row>
    <row r="159" spans="1:6" ht="15.75" thickBot="1" x14ac:dyDescent="0.3">
      <c r="A159" s="8" t="str">
        <f>'[7]Descripcion subunidad seccion u'!$A161</f>
        <v/>
      </c>
      <c r="B159" s="6" t="str">
        <f>'[7]Descripcion subunidad seccion u'!$Q161</f>
        <v/>
      </c>
      <c r="C159" s="6" t="str">
        <f t="shared" si="4"/>
        <v/>
      </c>
      <c r="D159" s="6" t="str">
        <f>'[7]Descripcion subunidad seccion u'!$R161</f>
        <v/>
      </c>
      <c r="E159" s="6" t="str">
        <f t="shared" si="5"/>
        <v/>
      </c>
      <c r="F159" s="6" t="str">
        <f>'[7]Descripcion subunidad seccion u'!$S161</f>
        <v/>
      </c>
    </row>
    <row r="160" spans="1:6" ht="15.75" thickBot="1" x14ac:dyDescent="0.3">
      <c r="A160" s="8" t="str">
        <f>'[7]Descripcion subunidad seccion u'!$A162</f>
        <v/>
      </c>
      <c r="B160" s="6" t="str">
        <f>'[7]Descripcion subunidad seccion u'!$Q162</f>
        <v/>
      </c>
      <c r="C160" s="6" t="str">
        <f t="shared" si="4"/>
        <v/>
      </c>
      <c r="D160" s="6" t="str">
        <f>'[7]Descripcion subunidad seccion u'!$R162</f>
        <v/>
      </c>
      <c r="E160" s="6" t="str">
        <f t="shared" si="5"/>
        <v/>
      </c>
      <c r="F160" s="6" t="str">
        <f>'[7]Descripcion subunidad seccion u'!$S162</f>
        <v/>
      </c>
    </row>
    <row r="161" spans="1:6" ht="15.75" thickBot="1" x14ac:dyDescent="0.3">
      <c r="A161" s="8" t="str">
        <f>'[7]Descripcion subunidad seccion u'!$A163</f>
        <v/>
      </c>
      <c r="B161" s="6" t="str">
        <f>'[7]Descripcion subunidad seccion u'!$Q163</f>
        <v/>
      </c>
      <c r="C161" s="6" t="str">
        <f t="shared" si="4"/>
        <v/>
      </c>
      <c r="D161" s="6" t="str">
        <f>'[7]Descripcion subunidad seccion u'!$R163</f>
        <v/>
      </c>
      <c r="E161" s="6" t="str">
        <f t="shared" si="5"/>
        <v/>
      </c>
      <c r="F161" s="6" t="str">
        <f>'[7]Descripcion subunidad seccion u'!$S163</f>
        <v/>
      </c>
    </row>
    <row r="162" spans="1:6" ht="15.75" thickBot="1" x14ac:dyDescent="0.3">
      <c r="A162" s="8" t="str">
        <f>'[7]Descripcion subunidad seccion u'!$A164</f>
        <v/>
      </c>
      <c r="B162" s="6" t="str">
        <f>'[7]Descripcion subunidad seccion u'!$Q164</f>
        <v/>
      </c>
      <c r="C162" s="6" t="str">
        <f t="shared" si="4"/>
        <v/>
      </c>
      <c r="D162" s="6" t="str">
        <f>'[7]Descripcion subunidad seccion u'!$R164</f>
        <v/>
      </c>
      <c r="E162" s="6" t="str">
        <f t="shared" si="5"/>
        <v/>
      </c>
      <c r="F162" s="6" t="str">
        <f>'[7]Descripcion subunidad seccion u'!$S164</f>
        <v/>
      </c>
    </row>
    <row r="163" spans="1:6" ht="15.75" thickBot="1" x14ac:dyDescent="0.3">
      <c r="A163" s="8" t="str">
        <f>'[7]Descripcion subunidad seccion u'!$A165</f>
        <v/>
      </c>
      <c r="B163" s="6" t="str">
        <f>'[7]Descripcion subunidad seccion u'!$Q165</f>
        <v/>
      </c>
      <c r="C163" s="6" t="str">
        <f t="shared" si="4"/>
        <v/>
      </c>
      <c r="D163" s="6" t="str">
        <f>'[7]Descripcion subunidad seccion u'!$R165</f>
        <v/>
      </c>
      <c r="E163" s="6" t="str">
        <f t="shared" si="5"/>
        <v/>
      </c>
      <c r="F163" s="6" t="str">
        <f>'[7]Descripcion subunidad seccion u'!$S165</f>
        <v/>
      </c>
    </row>
    <row r="164" spans="1:6" ht="15.75" thickBot="1" x14ac:dyDescent="0.3">
      <c r="A164" s="8" t="str">
        <f>'[7]Descripcion subunidad seccion u'!$A166</f>
        <v/>
      </c>
      <c r="B164" s="6" t="str">
        <f>'[7]Descripcion subunidad seccion u'!$Q166</f>
        <v/>
      </c>
      <c r="C164" s="6" t="str">
        <f t="shared" si="4"/>
        <v/>
      </c>
      <c r="D164" s="6" t="str">
        <f>'[7]Descripcion subunidad seccion u'!$R166</f>
        <v/>
      </c>
      <c r="E164" s="6" t="str">
        <f t="shared" si="5"/>
        <v/>
      </c>
      <c r="F164" s="6" t="str">
        <f>'[7]Descripcion subunidad seccion u'!$S166</f>
        <v/>
      </c>
    </row>
    <row r="165" spans="1:6" ht="15.75" thickBot="1" x14ac:dyDescent="0.3">
      <c r="A165" s="8" t="str">
        <f>'[7]Descripcion subunidad seccion u'!$A167</f>
        <v/>
      </c>
      <c r="B165" s="6" t="str">
        <f>'[7]Descripcion subunidad seccion u'!$Q167</f>
        <v/>
      </c>
      <c r="C165" s="6" t="str">
        <f t="shared" si="4"/>
        <v/>
      </c>
      <c r="D165" s="6" t="str">
        <f>'[7]Descripcion subunidad seccion u'!$R167</f>
        <v/>
      </c>
      <c r="E165" s="6" t="str">
        <f t="shared" si="5"/>
        <v/>
      </c>
      <c r="F165" s="6" t="str">
        <f>'[7]Descripcion subunidad seccion u'!$S167</f>
        <v/>
      </c>
    </row>
    <row r="166" spans="1:6" ht="15.75" thickBot="1" x14ac:dyDescent="0.3">
      <c r="A166" s="8" t="str">
        <f>'[7]Descripcion subunidad seccion u'!$A168</f>
        <v/>
      </c>
      <c r="B166" s="6" t="str">
        <f>'[7]Descripcion subunidad seccion u'!$Q168</f>
        <v/>
      </c>
      <c r="C166" s="6" t="str">
        <f t="shared" si="4"/>
        <v/>
      </c>
      <c r="D166" s="6" t="str">
        <f>'[7]Descripcion subunidad seccion u'!$R168</f>
        <v/>
      </c>
      <c r="E166" s="6" t="str">
        <f t="shared" si="5"/>
        <v/>
      </c>
      <c r="F166" s="6" t="str">
        <f>'[7]Descripcion subunidad seccion u'!$S168</f>
        <v/>
      </c>
    </row>
    <row r="167" spans="1:6" ht="15.75" thickBot="1" x14ac:dyDescent="0.3">
      <c r="A167" s="8" t="str">
        <f>'[7]Descripcion subunidad seccion u'!$A169</f>
        <v/>
      </c>
      <c r="B167" s="6" t="str">
        <f>'[7]Descripcion subunidad seccion u'!$Q169</f>
        <v/>
      </c>
      <c r="C167" s="6" t="str">
        <f t="shared" si="4"/>
        <v/>
      </c>
      <c r="D167" s="6" t="str">
        <f>'[7]Descripcion subunidad seccion u'!$R169</f>
        <v/>
      </c>
      <c r="E167" s="6" t="str">
        <f t="shared" si="5"/>
        <v/>
      </c>
      <c r="F167" s="6" t="str">
        <f>'[7]Descripcion subunidad seccion u'!$S169</f>
        <v/>
      </c>
    </row>
    <row r="168" spans="1:6" ht="15.75" thickBot="1" x14ac:dyDescent="0.3">
      <c r="A168" s="8" t="str">
        <f>'[7]Descripcion subunidad seccion u'!$A170</f>
        <v/>
      </c>
      <c r="B168" s="6" t="str">
        <f>'[7]Descripcion subunidad seccion u'!$Q170</f>
        <v/>
      </c>
      <c r="C168" s="6" t="str">
        <f t="shared" si="4"/>
        <v/>
      </c>
      <c r="D168" s="6" t="str">
        <f>'[7]Descripcion subunidad seccion u'!$R170</f>
        <v/>
      </c>
      <c r="E168" s="6" t="str">
        <f t="shared" si="5"/>
        <v/>
      </c>
      <c r="F168" s="6" t="str">
        <f>'[7]Descripcion subunidad seccion u'!$S170</f>
        <v/>
      </c>
    </row>
    <row r="169" spans="1:6" ht="15.75" thickBot="1" x14ac:dyDescent="0.3">
      <c r="A169" s="8" t="str">
        <f>'[7]Descripcion subunidad seccion u'!$A171</f>
        <v/>
      </c>
      <c r="B169" s="6" t="str">
        <f>'[7]Descripcion subunidad seccion u'!$Q171</f>
        <v/>
      </c>
      <c r="C169" s="6" t="str">
        <f t="shared" si="4"/>
        <v/>
      </c>
      <c r="D169" s="6" t="str">
        <f>'[7]Descripcion subunidad seccion u'!$R171</f>
        <v/>
      </c>
      <c r="E169" s="6" t="str">
        <f t="shared" si="5"/>
        <v/>
      </c>
      <c r="F169" s="6" t="str">
        <f>'[7]Descripcion subunidad seccion u'!$S171</f>
        <v/>
      </c>
    </row>
    <row r="170" spans="1:6" ht="15.75" thickBot="1" x14ac:dyDescent="0.3">
      <c r="A170" s="8" t="str">
        <f>'[7]Descripcion subunidad seccion u'!$A172</f>
        <v/>
      </c>
      <c r="B170" s="6" t="str">
        <f>'[7]Descripcion subunidad seccion u'!$Q172</f>
        <v/>
      </c>
      <c r="C170" s="6" t="str">
        <f t="shared" si="4"/>
        <v/>
      </c>
      <c r="D170" s="6" t="str">
        <f>'[7]Descripcion subunidad seccion u'!$R172</f>
        <v/>
      </c>
      <c r="E170" s="6" t="str">
        <f t="shared" si="5"/>
        <v/>
      </c>
      <c r="F170" s="6" t="str">
        <f>'[7]Descripcion subunidad seccion u'!$S172</f>
        <v/>
      </c>
    </row>
    <row r="171" spans="1:6" ht="15.75" thickBot="1" x14ac:dyDescent="0.3">
      <c r="A171" s="8" t="str">
        <f>'[7]Descripcion subunidad seccion u'!$A173</f>
        <v/>
      </c>
      <c r="B171" s="6" t="str">
        <f>'[7]Descripcion subunidad seccion u'!$Q173</f>
        <v/>
      </c>
      <c r="C171" s="6" t="str">
        <f t="shared" si="4"/>
        <v/>
      </c>
      <c r="D171" s="6" t="str">
        <f>'[7]Descripcion subunidad seccion u'!$R173</f>
        <v/>
      </c>
      <c r="E171" s="6" t="str">
        <f t="shared" si="5"/>
        <v/>
      </c>
      <c r="F171" s="6" t="str">
        <f>'[7]Descripcion subunidad seccion u'!$S173</f>
        <v/>
      </c>
    </row>
    <row r="172" spans="1:6" ht="15.75" thickBot="1" x14ac:dyDescent="0.3">
      <c r="A172" s="8" t="str">
        <f>'[7]Descripcion subunidad seccion u'!$A174</f>
        <v/>
      </c>
      <c r="B172" s="6" t="str">
        <f>'[7]Descripcion subunidad seccion u'!$Q174</f>
        <v/>
      </c>
      <c r="C172" s="6" t="str">
        <f t="shared" si="4"/>
        <v/>
      </c>
      <c r="D172" s="6" t="str">
        <f>'[7]Descripcion subunidad seccion u'!$R174</f>
        <v/>
      </c>
      <c r="E172" s="6" t="str">
        <f t="shared" si="5"/>
        <v/>
      </c>
      <c r="F172" s="6" t="str">
        <f>'[7]Descripcion subunidad seccion u'!$S174</f>
        <v/>
      </c>
    </row>
    <row r="173" spans="1:6" ht="15.75" thickBot="1" x14ac:dyDescent="0.3">
      <c r="A173" s="8" t="str">
        <f>'[7]Descripcion subunidad seccion u'!$A175</f>
        <v/>
      </c>
      <c r="B173" s="6" t="str">
        <f>'[7]Descripcion subunidad seccion u'!$Q175</f>
        <v/>
      </c>
      <c r="C173" s="6" t="str">
        <f t="shared" si="4"/>
        <v/>
      </c>
      <c r="D173" s="6" t="str">
        <f>'[7]Descripcion subunidad seccion u'!$R175</f>
        <v/>
      </c>
      <c r="E173" s="6" t="str">
        <f t="shared" si="5"/>
        <v/>
      </c>
      <c r="F173" s="6" t="str">
        <f>'[7]Descripcion subunidad seccion u'!$S175</f>
        <v/>
      </c>
    </row>
    <row r="174" spans="1:6" ht="15.75" thickBot="1" x14ac:dyDescent="0.3">
      <c r="A174" s="8" t="str">
        <f>'[7]Descripcion subunidad seccion u'!$A176</f>
        <v/>
      </c>
      <c r="B174" s="6" t="str">
        <f>'[7]Descripcion subunidad seccion u'!$Q176</f>
        <v/>
      </c>
      <c r="C174" s="6" t="str">
        <f t="shared" si="4"/>
        <v/>
      </c>
      <c r="D174" s="6" t="str">
        <f>'[7]Descripcion subunidad seccion u'!$R176</f>
        <v/>
      </c>
      <c r="E174" s="6" t="str">
        <f t="shared" si="5"/>
        <v/>
      </c>
      <c r="F174" s="6" t="str">
        <f>'[7]Descripcion subunidad seccion u'!$S176</f>
        <v/>
      </c>
    </row>
    <row r="175" spans="1:6" ht="15.75" thickBot="1" x14ac:dyDescent="0.3">
      <c r="A175" s="8" t="str">
        <f>'[7]Descripcion subunidad seccion u'!$A177</f>
        <v/>
      </c>
      <c r="B175" s="6" t="str">
        <f>'[7]Descripcion subunidad seccion u'!$Q177</f>
        <v/>
      </c>
      <c r="C175" s="6" t="str">
        <f t="shared" si="4"/>
        <v/>
      </c>
      <c r="D175" s="6" t="str">
        <f>'[7]Descripcion subunidad seccion u'!$R177</f>
        <v/>
      </c>
      <c r="E175" s="6" t="str">
        <f t="shared" si="5"/>
        <v/>
      </c>
      <c r="F175" s="6" t="str">
        <f>'[7]Descripcion subunidad seccion u'!$S177</f>
        <v/>
      </c>
    </row>
    <row r="176" spans="1:6" ht="15.75" thickBot="1" x14ac:dyDescent="0.3">
      <c r="A176" s="8" t="str">
        <f>'[7]Descripcion subunidad seccion u'!$A178</f>
        <v/>
      </c>
      <c r="B176" s="6" t="str">
        <f>'[7]Descripcion subunidad seccion u'!$Q178</f>
        <v/>
      </c>
      <c r="C176" s="6" t="str">
        <f t="shared" si="4"/>
        <v/>
      </c>
      <c r="D176" s="6" t="str">
        <f>'[7]Descripcion subunidad seccion u'!$R178</f>
        <v/>
      </c>
      <c r="E176" s="6" t="str">
        <f t="shared" si="5"/>
        <v/>
      </c>
      <c r="F176" s="6" t="str">
        <f>'[7]Descripcion subunidad seccion u'!$S178</f>
        <v/>
      </c>
    </row>
    <row r="177" spans="1:6" ht="15.75" thickBot="1" x14ac:dyDescent="0.3">
      <c r="A177" s="8" t="str">
        <f>'[7]Descripcion subunidad seccion u'!$A179</f>
        <v/>
      </c>
      <c r="B177" s="6" t="str">
        <f>'[7]Descripcion subunidad seccion u'!$Q179</f>
        <v/>
      </c>
      <c r="C177" s="6" t="str">
        <f t="shared" si="4"/>
        <v/>
      </c>
      <c r="D177" s="6" t="str">
        <f>'[7]Descripcion subunidad seccion u'!$R179</f>
        <v/>
      </c>
      <c r="E177" s="6" t="str">
        <f t="shared" si="5"/>
        <v/>
      </c>
      <c r="F177" s="6" t="str">
        <f>'[7]Descripcion subunidad seccion u'!$S179</f>
        <v/>
      </c>
    </row>
    <row r="178" spans="1:6" ht="15.75" thickBot="1" x14ac:dyDescent="0.3">
      <c r="A178" s="8" t="str">
        <f>'[7]Descripcion subunidad seccion u'!$A180</f>
        <v/>
      </c>
      <c r="B178" s="6" t="str">
        <f>'[7]Descripcion subunidad seccion u'!$Q180</f>
        <v/>
      </c>
      <c r="C178" s="6" t="str">
        <f t="shared" si="4"/>
        <v/>
      </c>
      <c r="D178" s="6" t="str">
        <f>'[7]Descripcion subunidad seccion u'!$R180</f>
        <v/>
      </c>
      <c r="E178" s="6" t="str">
        <f t="shared" si="5"/>
        <v/>
      </c>
      <c r="F178" s="6" t="str">
        <f>'[7]Descripcion subunidad seccion u'!$S180</f>
        <v/>
      </c>
    </row>
    <row r="179" spans="1:6" ht="15.75" thickBot="1" x14ac:dyDescent="0.3">
      <c r="A179" s="8" t="str">
        <f>'[7]Descripcion subunidad seccion u'!$A181</f>
        <v/>
      </c>
      <c r="B179" s="6" t="str">
        <f>'[7]Descripcion subunidad seccion u'!$Q181</f>
        <v/>
      </c>
      <c r="C179" s="6" t="str">
        <f t="shared" si="4"/>
        <v/>
      </c>
      <c r="D179" s="6" t="str">
        <f>'[7]Descripcion subunidad seccion u'!$R181</f>
        <v/>
      </c>
      <c r="E179" s="6" t="str">
        <f t="shared" si="5"/>
        <v/>
      </c>
      <c r="F179" s="6" t="str">
        <f>'[7]Descripcion subunidad seccion u'!$S181</f>
        <v/>
      </c>
    </row>
    <row r="180" spans="1:6" ht="15.75" thickBot="1" x14ac:dyDescent="0.3">
      <c r="A180" s="8" t="str">
        <f>'[7]Descripcion subunidad seccion u'!$A182</f>
        <v/>
      </c>
      <c r="B180" s="6" t="str">
        <f>'[7]Descripcion subunidad seccion u'!$Q182</f>
        <v/>
      </c>
      <c r="C180" s="6" t="str">
        <f t="shared" si="4"/>
        <v/>
      </c>
      <c r="D180" s="6" t="str">
        <f>'[7]Descripcion subunidad seccion u'!$R182</f>
        <v/>
      </c>
      <c r="E180" s="6" t="str">
        <f t="shared" si="5"/>
        <v/>
      </c>
      <c r="F180" s="6" t="str">
        <f>'[7]Descripcion subunidad seccion u'!$S182</f>
        <v/>
      </c>
    </row>
    <row r="181" spans="1:6" ht="15.75" thickBot="1" x14ac:dyDescent="0.3">
      <c r="A181" s="8" t="str">
        <f>'[7]Descripcion subunidad seccion u'!$A183</f>
        <v/>
      </c>
      <c r="B181" s="6" t="str">
        <f>'[7]Descripcion subunidad seccion u'!$Q183</f>
        <v/>
      </c>
      <c r="C181" s="6" t="str">
        <f t="shared" si="4"/>
        <v/>
      </c>
      <c r="D181" s="6" t="str">
        <f>'[7]Descripcion subunidad seccion u'!$R183</f>
        <v/>
      </c>
      <c r="E181" s="6" t="str">
        <f t="shared" si="5"/>
        <v/>
      </c>
      <c r="F181" s="6" t="str">
        <f>'[7]Descripcion subunidad seccion u'!$S183</f>
        <v/>
      </c>
    </row>
    <row r="182" spans="1:6" ht="15.75" thickBot="1" x14ac:dyDescent="0.3">
      <c r="A182" s="8" t="str">
        <f>'[7]Descripcion subunidad seccion u'!$A184</f>
        <v/>
      </c>
      <c r="B182" s="6" t="str">
        <f>'[7]Descripcion subunidad seccion u'!$Q184</f>
        <v/>
      </c>
      <c r="C182" s="6" t="str">
        <f t="shared" si="4"/>
        <v/>
      </c>
      <c r="D182" s="6" t="str">
        <f>'[7]Descripcion subunidad seccion u'!$R184</f>
        <v/>
      </c>
      <c r="E182" s="6" t="str">
        <f t="shared" si="5"/>
        <v/>
      </c>
      <c r="F182" s="6" t="str">
        <f>'[7]Descripcion subunidad seccion u'!$S184</f>
        <v/>
      </c>
    </row>
    <row r="183" spans="1:6" ht="15.75" thickBot="1" x14ac:dyDescent="0.3">
      <c r="A183" s="8" t="str">
        <f>'[7]Descripcion subunidad seccion u'!$A185</f>
        <v/>
      </c>
      <c r="B183" s="6" t="str">
        <f>'[7]Descripcion subunidad seccion u'!$Q185</f>
        <v/>
      </c>
      <c r="C183" s="6" t="str">
        <f t="shared" si="4"/>
        <v/>
      </c>
      <c r="D183" s="6" t="str">
        <f>'[7]Descripcion subunidad seccion u'!$R185</f>
        <v/>
      </c>
      <c r="E183" s="6" t="str">
        <f t="shared" si="5"/>
        <v/>
      </c>
      <c r="F183" s="6" t="str">
        <f>'[7]Descripcion subunidad seccion u'!$S185</f>
        <v/>
      </c>
    </row>
    <row r="184" spans="1:6" ht="15.75" thickBot="1" x14ac:dyDescent="0.3">
      <c r="A184" s="8" t="str">
        <f>'[7]Descripcion subunidad seccion u'!$A186</f>
        <v/>
      </c>
      <c r="B184" s="6" t="str">
        <f>'[7]Descripcion subunidad seccion u'!$Q186</f>
        <v/>
      </c>
      <c r="C184" s="6" t="str">
        <f t="shared" si="4"/>
        <v/>
      </c>
      <c r="D184" s="6" t="str">
        <f>'[7]Descripcion subunidad seccion u'!$R186</f>
        <v/>
      </c>
      <c r="E184" s="6" t="str">
        <f t="shared" si="5"/>
        <v/>
      </c>
      <c r="F184" s="6" t="str">
        <f>'[7]Descripcion subunidad seccion u'!$S186</f>
        <v/>
      </c>
    </row>
    <row r="185" spans="1:6" ht="15.75" thickBot="1" x14ac:dyDescent="0.3">
      <c r="A185" s="8" t="str">
        <f>'[7]Descripcion subunidad seccion u'!$A187</f>
        <v/>
      </c>
      <c r="B185" s="6" t="str">
        <f>'[7]Descripcion subunidad seccion u'!$Q187</f>
        <v/>
      </c>
      <c r="C185" s="6" t="str">
        <f t="shared" si="4"/>
        <v/>
      </c>
      <c r="D185" s="6" t="str">
        <f>'[7]Descripcion subunidad seccion u'!$R187</f>
        <v/>
      </c>
      <c r="E185" s="6" t="str">
        <f t="shared" si="5"/>
        <v/>
      </c>
      <c r="F185" s="6" t="str">
        <f>'[7]Descripcion subunidad seccion u'!$S187</f>
        <v/>
      </c>
    </row>
    <row r="186" spans="1:6" ht="15.75" thickBot="1" x14ac:dyDescent="0.3">
      <c r="A186" s="8" t="str">
        <f>'[7]Descripcion subunidad seccion u'!$A188</f>
        <v/>
      </c>
      <c r="B186" s="6" t="str">
        <f>'[7]Descripcion subunidad seccion u'!$Q188</f>
        <v/>
      </c>
      <c r="C186" s="6" t="str">
        <f t="shared" si="4"/>
        <v/>
      </c>
      <c r="D186" s="6" t="str">
        <f>'[7]Descripcion subunidad seccion u'!$R188</f>
        <v/>
      </c>
      <c r="E186" s="6" t="str">
        <f t="shared" si="5"/>
        <v/>
      </c>
      <c r="F186" s="6" t="str">
        <f>'[7]Descripcion subunidad seccion u'!$S188</f>
        <v/>
      </c>
    </row>
    <row r="187" spans="1:6" ht="15.75" thickBot="1" x14ac:dyDescent="0.3">
      <c r="A187" s="8" t="str">
        <f>'[7]Descripcion subunidad seccion u'!$A189</f>
        <v/>
      </c>
      <c r="B187" s="6" t="str">
        <f>'[7]Descripcion subunidad seccion u'!$Q189</f>
        <v/>
      </c>
      <c r="C187" s="6" t="str">
        <f t="shared" si="4"/>
        <v/>
      </c>
      <c r="D187" s="6" t="str">
        <f>'[7]Descripcion subunidad seccion u'!$R189</f>
        <v/>
      </c>
      <c r="E187" s="6" t="str">
        <f t="shared" si="5"/>
        <v/>
      </c>
      <c r="F187" s="6" t="str">
        <f>'[7]Descripcion subunidad seccion u'!$S189</f>
        <v/>
      </c>
    </row>
    <row r="188" spans="1:6" ht="15.75" thickBot="1" x14ac:dyDescent="0.3">
      <c r="A188" s="8" t="str">
        <f>'[7]Descripcion subunidad seccion u'!$A190</f>
        <v/>
      </c>
      <c r="B188" s="6" t="str">
        <f>'[7]Descripcion subunidad seccion u'!$Q190</f>
        <v/>
      </c>
      <c r="C188" s="6" t="str">
        <f t="shared" si="4"/>
        <v/>
      </c>
      <c r="D188" s="6" t="str">
        <f>'[7]Descripcion subunidad seccion u'!$R190</f>
        <v/>
      </c>
      <c r="E188" s="6" t="str">
        <f t="shared" si="5"/>
        <v/>
      </c>
      <c r="F188" s="6" t="str">
        <f>'[7]Descripcion subunidad seccion u'!$S190</f>
        <v/>
      </c>
    </row>
    <row r="189" spans="1:6" ht="15.75" thickBot="1" x14ac:dyDescent="0.3">
      <c r="A189" s="8" t="str">
        <f>'[7]Descripcion subunidad seccion u'!$A191</f>
        <v/>
      </c>
      <c r="B189" s="6" t="str">
        <f>'[7]Descripcion subunidad seccion u'!$Q191</f>
        <v/>
      </c>
      <c r="C189" s="6" t="str">
        <f t="shared" si="4"/>
        <v/>
      </c>
      <c r="D189" s="6" t="str">
        <f>'[7]Descripcion subunidad seccion u'!$R191</f>
        <v/>
      </c>
      <c r="E189" s="6" t="str">
        <f t="shared" si="5"/>
        <v/>
      </c>
      <c r="F189" s="6" t="str">
        <f>'[7]Descripcion subunidad seccion u'!$S191</f>
        <v/>
      </c>
    </row>
    <row r="190" spans="1:6" ht="15.75" thickBot="1" x14ac:dyDescent="0.3">
      <c r="A190" s="8" t="str">
        <f>'[7]Descripcion subunidad seccion u'!$A192</f>
        <v/>
      </c>
      <c r="B190" s="6" t="str">
        <f>'[7]Descripcion subunidad seccion u'!$Q192</f>
        <v/>
      </c>
      <c r="C190" s="6" t="str">
        <f t="shared" si="4"/>
        <v/>
      </c>
      <c r="D190" s="6" t="str">
        <f>'[7]Descripcion subunidad seccion u'!$R192</f>
        <v/>
      </c>
      <c r="E190" s="6" t="str">
        <f t="shared" si="5"/>
        <v/>
      </c>
      <c r="F190" s="6" t="str">
        <f>'[7]Descripcion subunidad seccion u'!$S192</f>
        <v/>
      </c>
    </row>
    <row r="191" spans="1:6" ht="15.75" thickBot="1" x14ac:dyDescent="0.3">
      <c r="A191" s="8" t="str">
        <f>'[7]Descripcion subunidad seccion u'!$A193</f>
        <v/>
      </c>
      <c r="B191" s="6" t="str">
        <f>'[7]Descripcion subunidad seccion u'!$Q193</f>
        <v/>
      </c>
      <c r="C191" s="6" t="str">
        <f t="shared" si="4"/>
        <v/>
      </c>
      <c r="D191" s="6" t="str">
        <f>'[7]Descripcion subunidad seccion u'!$R193</f>
        <v/>
      </c>
      <c r="E191" s="6" t="str">
        <f t="shared" si="5"/>
        <v/>
      </c>
      <c r="F191" s="6" t="str">
        <f>'[7]Descripcion subunidad seccion u'!$S193</f>
        <v/>
      </c>
    </row>
    <row r="192" spans="1:6" ht="15.75" thickBot="1" x14ac:dyDescent="0.3">
      <c r="A192" s="8" t="str">
        <f>'[7]Descripcion subunidad seccion u'!$A194</f>
        <v/>
      </c>
      <c r="B192" s="6" t="str">
        <f>'[7]Descripcion subunidad seccion u'!$Q194</f>
        <v/>
      </c>
      <c r="C192" s="6" t="str">
        <f t="shared" si="4"/>
        <v/>
      </c>
      <c r="D192" s="6" t="str">
        <f>'[7]Descripcion subunidad seccion u'!$R194</f>
        <v/>
      </c>
      <c r="E192" s="6" t="str">
        <f t="shared" si="5"/>
        <v/>
      </c>
      <c r="F192" s="6" t="str">
        <f>'[7]Descripcion subunidad seccion u'!$S194</f>
        <v/>
      </c>
    </row>
    <row r="193" spans="1:6" ht="15.75" thickBot="1" x14ac:dyDescent="0.3">
      <c r="A193" s="8" t="str">
        <f>'[7]Descripcion subunidad seccion u'!$A195</f>
        <v/>
      </c>
      <c r="B193" s="6" t="str">
        <f>'[7]Descripcion subunidad seccion u'!$Q195</f>
        <v/>
      </c>
      <c r="C193" s="6" t="str">
        <f t="shared" si="4"/>
        <v/>
      </c>
      <c r="D193" s="6" t="str">
        <f>'[7]Descripcion subunidad seccion u'!$R195</f>
        <v/>
      </c>
      <c r="E193" s="6" t="str">
        <f t="shared" si="5"/>
        <v/>
      </c>
      <c r="F193" s="6" t="str">
        <f>'[7]Descripcion subunidad seccion u'!$S195</f>
        <v/>
      </c>
    </row>
    <row r="194" spans="1:6" ht="15.75" thickBot="1" x14ac:dyDescent="0.3">
      <c r="A194" s="8" t="str">
        <f>'[7]Descripcion subunidad seccion u'!$A196</f>
        <v/>
      </c>
      <c r="B194" s="6" t="str">
        <f>'[7]Descripcion subunidad seccion u'!$Q196</f>
        <v/>
      </c>
      <c r="C194" s="6" t="str">
        <f t="shared" si="4"/>
        <v/>
      </c>
      <c r="D194" s="6" t="str">
        <f>'[7]Descripcion subunidad seccion u'!$R196</f>
        <v/>
      </c>
      <c r="E194" s="6" t="str">
        <f t="shared" si="5"/>
        <v/>
      </c>
      <c r="F194" s="6" t="str">
        <f>'[7]Descripcion subunidad seccion u'!$S196</f>
        <v/>
      </c>
    </row>
    <row r="195" spans="1:6" ht="15.75" thickBot="1" x14ac:dyDescent="0.3">
      <c r="A195" s="8" t="str">
        <f>'[7]Descripcion subunidad seccion u'!$A197</f>
        <v/>
      </c>
      <c r="B195" s="6" t="str">
        <f>'[7]Descripcion subunidad seccion u'!$Q197</f>
        <v/>
      </c>
      <c r="C195" s="6" t="str">
        <f t="shared" ref="C195:C198" si="6">IF($B195="","",IF($B195=0,0,(($B195/$F195)*100)))</f>
        <v/>
      </c>
      <c r="D195" s="6" t="str">
        <f>'[7]Descripcion subunidad seccion u'!$R197</f>
        <v/>
      </c>
      <c r="E195" s="6" t="str">
        <f t="shared" ref="E195:E198" si="7">IF($D195="","",IF(($D195)=0,0,(($D195/$F195)*100)))</f>
        <v/>
      </c>
      <c r="F195" s="6" t="str">
        <f>'[7]Descripcion subunidad seccion u'!$S197</f>
        <v/>
      </c>
    </row>
    <row r="196" spans="1:6" ht="15.75" thickBot="1" x14ac:dyDescent="0.3">
      <c r="A196" s="8" t="str">
        <f>'[7]Descripcion subunidad seccion u'!$A198</f>
        <v/>
      </c>
      <c r="B196" s="6" t="str">
        <f>'[7]Descripcion subunidad seccion u'!$Q198</f>
        <v/>
      </c>
      <c r="C196" s="6" t="str">
        <f t="shared" si="6"/>
        <v/>
      </c>
      <c r="D196" s="6" t="str">
        <f>'[7]Descripcion subunidad seccion u'!$R198</f>
        <v/>
      </c>
      <c r="E196" s="6" t="str">
        <f t="shared" si="7"/>
        <v/>
      </c>
      <c r="F196" s="6" t="str">
        <f>'[7]Descripcion subunidad seccion u'!$S198</f>
        <v/>
      </c>
    </row>
    <row r="197" spans="1:6" ht="15.75" thickBot="1" x14ac:dyDescent="0.3">
      <c r="A197" s="8" t="str">
        <f>'[7]Descripcion subunidad seccion u'!$A199</f>
        <v/>
      </c>
      <c r="B197" s="6" t="str">
        <f>'[7]Descripcion subunidad seccion u'!$Q199</f>
        <v/>
      </c>
      <c r="C197" s="6" t="str">
        <f t="shared" si="6"/>
        <v/>
      </c>
      <c r="D197" s="6" t="str">
        <f>'[7]Descripcion subunidad seccion u'!$R199</f>
        <v/>
      </c>
      <c r="E197" s="6" t="str">
        <f t="shared" si="7"/>
        <v/>
      </c>
      <c r="F197" s="6" t="str">
        <f>'[7]Descripcion subunidad seccion u'!$S199</f>
        <v/>
      </c>
    </row>
    <row r="198" spans="1:6" ht="15.75" thickBot="1" x14ac:dyDescent="0.3">
      <c r="A198" s="8" t="str">
        <f>'[7]Descripcion subunidad seccion u'!$A200</f>
        <v/>
      </c>
      <c r="B198" s="6" t="str">
        <f>'[7]Descripcion subunidad seccion u'!$Q200</f>
        <v/>
      </c>
      <c r="C198" s="6" t="str">
        <f t="shared" si="6"/>
        <v/>
      </c>
      <c r="D198" s="6" t="str">
        <f>'[7]Descripcion subunidad seccion u'!$R200</f>
        <v/>
      </c>
      <c r="E198" s="6" t="str">
        <f t="shared" si="7"/>
        <v/>
      </c>
      <c r="F198" s="6" t="str">
        <f>'[7]Descripcion subunidad seccion u'!$S200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311" priority="17">
      <formula>$A2=""</formula>
    </cfRule>
    <cfRule type="expression" dxfId="310" priority="18">
      <formula>$A2="TOTAL"</formula>
    </cfRule>
    <cfRule type="expression" dxfId="309" priority="19">
      <formula>AND($A2&lt;&gt;"",$A2&lt;&gt;"TOTAL")</formula>
    </cfRule>
  </conditionalFormatting>
  <conditionalFormatting sqref="B2:B201">
    <cfRule type="expression" dxfId="308" priority="12">
      <formula>$A2="TOTAL"</formula>
    </cfRule>
    <cfRule type="expression" dxfId="307" priority="15">
      <formula>$A2=""</formula>
    </cfRule>
    <cfRule type="expression" dxfId="306" priority="16">
      <formula>AND($A2&lt;&gt;"",$A2&lt;&gt;"TOTAL")</formula>
    </cfRule>
  </conditionalFormatting>
  <conditionalFormatting sqref="F2:F201">
    <cfRule type="expression" dxfId="305" priority="13">
      <formula>$A2=""</formula>
    </cfRule>
    <cfRule type="expression" dxfId="304" priority="14">
      <formula>$A2&lt;&gt;""</formula>
    </cfRule>
  </conditionalFormatting>
  <conditionalFormatting sqref="C2:C201">
    <cfRule type="expression" dxfId="303" priority="9">
      <formula>$A2="TOTAL"</formula>
    </cfRule>
    <cfRule type="expression" dxfId="302" priority="10">
      <formula>$A2=""</formula>
    </cfRule>
    <cfRule type="expression" dxfId="301" priority="11">
      <formula>AND($A2&lt;&gt;"",$A2&lt;&gt;"TOTAL")</formula>
    </cfRule>
  </conditionalFormatting>
  <conditionalFormatting sqref="E2:E201">
    <cfRule type="expression" dxfId="300" priority="3">
      <formula>$A2="TOTAL"</formula>
    </cfRule>
    <cfRule type="expression" dxfId="299" priority="4">
      <formula>$A2=""</formula>
    </cfRule>
    <cfRule type="expression" dxfId="298" priority="5">
      <formula>AND($A2&lt;&gt;"",$A2&lt;&gt;"TOTAL")</formula>
    </cfRule>
  </conditionalFormatting>
  <conditionalFormatting sqref="D2:D201">
    <cfRule type="expression" dxfId="297" priority="6">
      <formula>$A2="TOTAL"</formula>
    </cfRule>
    <cfRule type="expression" dxfId="296" priority="7">
      <formula>$A2=""</formula>
    </cfRule>
    <cfRule type="expression" dxfId="295" priority="8">
      <formula>AND($A2&lt;&gt;"",$A2&lt;&gt;"TOTAL")</formula>
    </cfRule>
  </conditionalFormatting>
  <conditionalFormatting sqref="A1:F1">
    <cfRule type="expression" dxfId="294" priority="1">
      <formula>"Total"</formula>
    </cfRule>
    <cfRule type="cellIs" dxfId="293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L201"/>
  <sheetViews>
    <sheetView workbookViewId="0"/>
  </sheetViews>
  <sheetFormatPr baseColWidth="10" defaultRowHeight="15" x14ac:dyDescent="0.25"/>
  <cols>
    <col min="1" max="1" width="19.140625" customWidth="1"/>
  </cols>
  <sheetData>
    <row r="1" spans="1:12" ht="15.75" thickBot="1" x14ac:dyDescent="0.3">
      <c r="A1" s="5" t="s">
        <v>14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'[7]Grupo Edad'!$A4</f>
        <v>&lt; 25</v>
      </c>
      <c r="B2" s="6">
        <f>'[7]Grupo Edad'!$N4</f>
        <v>9</v>
      </c>
      <c r="C2" s="6">
        <f>IF($B2="","",IF($B2=0,0,(($B2/$F2)*100)))</f>
        <v>47.368421052631575</v>
      </c>
      <c r="D2" s="6">
        <f>'[7]Grupo Edad'!$O4</f>
        <v>10</v>
      </c>
      <c r="E2" s="6">
        <f>IF($D2="","",IF(($D2)=0,0,(($D2/$F2)*100)))</f>
        <v>52.631578947368418</v>
      </c>
      <c r="F2" s="6">
        <f>'[7]Grupo Edad'!$P4</f>
        <v>19</v>
      </c>
    </row>
    <row r="3" spans="1:12" ht="15.75" thickBot="1" x14ac:dyDescent="0.3">
      <c r="A3" s="8" t="str">
        <f>'[7]Grupo Edad'!$A5</f>
        <v>25-30</v>
      </c>
      <c r="B3" s="6">
        <f>'[7]Grupo Edad'!$N5</f>
        <v>17</v>
      </c>
      <c r="C3" s="6">
        <f t="shared" ref="C3:C66" si="0">IF($B3="","",IF($B3=0,0,(($B3/$F3)*100)))</f>
        <v>43.589743589743591</v>
      </c>
      <c r="D3" s="6">
        <f>'[7]Grupo Edad'!$O5</f>
        <v>22</v>
      </c>
      <c r="E3" s="6">
        <f t="shared" ref="E3:E66" si="1">IF($D3="","",IF(($D3)=0,0,(($D3/$F3)*100)))</f>
        <v>56.410256410256409</v>
      </c>
      <c r="F3" s="6">
        <f>'[7]Grupo Edad'!$P5</f>
        <v>39</v>
      </c>
    </row>
    <row r="4" spans="1:12" ht="15.75" thickBot="1" x14ac:dyDescent="0.3">
      <c r="A4" s="8" t="str">
        <f>'[7]Grupo Edad'!$A6</f>
        <v>31-35</v>
      </c>
      <c r="B4" s="6">
        <f>'[7]Grupo Edad'!$N6</f>
        <v>7</v>
      </c>
      <c r="C4" s="6">
        <f t="shared" si="0"/>
        <v>63.636363636363633</v>
      </c>
      <c r="D4" s="6">
        <f>'[7]Grupo Edad'!$O6</f>
        <v>4</v>
      </c>
      <c r="E4" s="6">
        <f t="shared" si="1"/>
        <v>36.363636363636367</v>
      </c>
      <c r="F4" s="6">
        <f>'[7]Grupo Edad'!$P6</f>
        <v>11</v>
      </c>
    </row>
    <row r="5" spans="1:12" ht="15.75" thickBot="1" x14ac:dyDescent="0.3">
      <c r="A5" s="8" t="str">
        <f>'[7]Grupo Edad'!$A7</f>
        <v>36-40</v>
      </c>
      <c r="B5" s="6">
        <f>'[7]Grupo Edad'!$N7</f>
        <v>3</v>
      </c>
      <c r="C5" s="6">
        <f t="shared" si="0"/>
        <v>50</v>
      </c>
      <c r="D5" s="6">
        <f>'[7]Grupo Edad'!$O7</f>
        <v>3</v>
      </c>
      <c r="E5" s="6">
        <f t="shared" si="1"/>
        <v>50</v>
      </c>
      <c r="F5" s="6">
        <f>'[7]Grupo Edad'!$P7</f>
        <v>6</v>
      </c>
    </row>
    <row r="6" spans="1:12" ht="15.75" thickBot="1" x14ac:dyDescent="0.3">
      <c r="A6" s="8" t="str">
        <f>'[7]Grupo Edad'!$A8</f>
        <v>41-45</v>
      </c>
      <c r="B6" s="6">
        <f>'[7]Grupo Edad'!$N8</f>
        <v>2</v>
      </c>
      <c r="C6" s="6">
        <f t="shared" si="0"/>
        <v>66.666666666666657</v>
      </c>
      <c r="D6" s="6">
        <f>'[7]Grupo Edad'!$O8</f>
        <v>1</v>
      </c>
      <c r="E6" s="6">
        <f t="shared" si="1"/>
        <v>33.333333333333329</v>
      </c>
      <c r="F6" s="6">
        <f>'[7]Grupo Edad'!$P8</f>
        <v>3</v>
      </c>
    </row>
    <row r="7" spans="1:12" ht="15.75" thickBot="1" x14ac:dyDescent="0.3">
      <c r="A7" s="8" t="str">
        <f>'[7]Grupo Edad'!$A9</f>
        <v>46-50</v>
      </c>
      <c r="B7" s="6" t="str">
        <f>'[7]Grupo Edad'!$N9</f>
        <v/>
      </c>
      <c r="C7" s="6" t="str">
        <f t="shared" si="0"/>
        <v/>
      </c>
      <c r="D7" s="6" t="str">
        <f>'[7]Grupo Edad'!$O9</f>
        <v/>
      </c>
      <c r="E7" s="6" t="str">
        <f t="shared" si="1"/>
        <v/>
      </c>
      <c r="F7" s="6">
        <f>'[7]Grupo Edad'!$P9</f>
        <v>0</v>
      </c>
    </row>
    <row r="8" spans="1:12" ht="15.75" thickBot="1" x14ac:dyDescent="0.3">
      <c r="A8" s="8" t="str">
        <f>'[7]Grupo Edad'!$A10</f>
        <v>51-55</v>
      </c>
      <c r="B8" s="6" t="str">
        <f>'[7]Grupo Edad'!$N10</f>
        <v/>
      </c>
      <c r="C8" s="6" t="str">
        <f t="shared" si="0"/>
        <v/>
      </c>
      <c r="D8" s="6" t="str">
        <f>'[7]Grupo Edad'!$O10</f>
        <v/>
      </c>
      <c r="E8" s="6" t="str">
        <f t="shared" si="1"/>
        <v/>
      </c>
      <c r="F8" s="6">
        <f>'[7]Grupo Edad'!$P10</f>
        <v>0</v>
      </c>
    </row>
    <row r="9" spans="1:12" ht="15.75" thickBot="1" x14ac:dyDescent="0.3">
      <c r="A9" s="8" t="str">
        <f>'[7]Grupo Edad'!$A11</f>
        <v>56-60</v>
      </c>
      <c r="B9" s="6" t="str">
        <f>'[7]Grupo Edad'!$N11</f>
        <v/>
      </c>
      <c r="C9" s="6" t="str">
        <f t="shared" si="0"/>
        <v/>
      </c>
      <c r="D9" s="6" t="str">
        <f>'[7]Grupo Edad'!$O11</f>
        <v/>
      </c>
      <c r="E9" s="6" t="str">
        <f t="shared" si="1"/>
        <v/>
      </c>
      <c r="F9" s="6">
        <f>'[7]Grupo Edad'!$P11</f>
        <v>0</v>
      </c>
    </row>
    <row r="10" spans="1:12" ht="15.75" thickBot="1" x14ac:dyDescent="0.3">
      <c r="A10" s="8" t="str">
        <f>'[7]Grupo Edad'!$A12</f>
        <v>TOTAL</v>
      </c>
      <c r="B10" s="6">
        <f>'[7]Grupo Edad'!$N12</f>
        <v>38</v>
      </c>
      <c r="C10" s="6">
        <f t="shared" si="0"/>
        <v>48.717948717948715</v>
      </c>
      <c r="D10" s="6">
        <f>'[7]Grupo Edad'!$O12</f>
        <v>40</v>
      </c>
      <c r="E10" s="6">
        <f t="shared" si="1"/>
        <v>51.282051282051277</v>
      </c>
      <c r="F10" s="6">
        <f>'[7]Grupo Edad'!$P12</f>
        <v>78</v>
      </c>
    </row>
    <row r="11" spans="1:12" ht="15.75" thickBot="1" x14ac:dyDescent="0.3">
      <c r="A11" s="8" t="str">
        <f>'[7]Grupo Edad'!$A13</f>
        <v/>
      </c>
      <c r="B11" s="6" t="str">
        <f>'[7]Grupo Edad'!$N13</f>
        <v/>
      </c>
      <c r="C11" s="6" t="str">
        <f t="shared" si="0"/>
        <v/>
      </c>
      <c r="D11" s="6" t="str">
        <f>'[7]Grupo Edad'!$O13</f>
        <v/>
      </c>
      <c r="E11" s="6" t="str">
        <f t="shared" si="1"/>
        <v/>
      </c>
      <c r="F11" s="6" t="str">
        <f>'[7]Grupo Edad'!$P13</f>
        <v/>
      </c>
    </row>
    <row r="12" spans="1:12" ht="15.75" thickBot="1" x14ac:dyDescent="0.3">
      <c r="A12" s="8" t="str">
        <f>'[7]Grupo Edad'!$A14</f>
        <v/>
      </c>
      <c r="B12" s="6" t="str">
        <f>'[7]Grupo Edad'!$N14</f>
        <v/>
      </c>
      <c r="C12" s="6" t="str">
        <f t="shared" si="0"/>
        <v/>
      </c>
      <c r="D12" s="6" t="str">
        <f>'[7]Grupo Edad'!$O14</f>
        <v/>
      </c>
      <c r="E12" s="6" t="str">
        <f t="shared" si="1"/>
        <v/>
      </c>
      <c r="F12" s="6" t="str">
        <f>'[7]Grupo Edad'!$P14</f>
        <v/>
      </c>
    </row>
    <row r="13" spans="1:12" ht="15.75" thickBot="1" x14ac:dyDescent="0.3">
      <c r="A13" s="8" t="str">
        <f>'[7]Grupo Edad'!$A15</f>
        <v/>
      </c>
      <c r="B13" s="6" t="str">
        <f>'[7]Grupo Edad'!$N15</f>
        <v/>
      </c>
      <c r="C13" s="6" t="str">
        <f t="shared" si="0"/>
        <v/>
      </c>
      <c r="D13" s="6" t="str">
        <f>'[7]Grupo Edad'!$O15</f>
        <v/>
      </c>
      <c r="E13" s="6" t="str">
        <f t="shared" si="1"/>
        <v/>
      </c>
      <c r="F13" s="6" t="str">
        <f>'[7]Grupo Edad'!$P15</f>
        <v/>
      </c>
    </row>
    <row r="14" spans="1:12" ht="15.75" thickBot="1" x14ac:dyDescent="0.3">
      <c r="A14" s="8" t="str">
        <f>'[7]Grupo Edad'!$A16</f>
        <v/>
      </c>
      <c r="B14" s="6" t="str">
        <f>'[7]Grupo Edad'!$N16</f>
        <v/>
      </c>
      <c r="C14" s="6" t="str">
        <f t="shared" si="0"/>
        <v/>
      </c>
      <c r="D14" s="6" t="str">
        <f>'[7]Grupo Edad'!$O16</f>
        <v/>
      </c>
      <c r="E14" s="6" t="str">
        <f t="shared" si="1"/>
        <v/>
      </c>
      <c r="F14" s="6" t="str">
        <f>'[7]Grupo Edad'!$P16</f>
        <v/>
      </c>
    </row>
    <row r="15" spans="1:12" ht="15.75" thickBot="1" x14ac:dyDescent="0.3">
      <c r="A15" s="8" t="str">
        <f>'[7]Grupo Edad'!$A17</f>
        <v/>
      </c>
      <c r="B15" s="6" t="str">
        <f>'[7]Grupo Edad'!$N17</f>
        <v/>
      </c>
      <c r="C15" s="6" t="str">
        <f t="shared" si="0"/>
        <v/>
      </c>
      <c r="D15" s="6" t="str">
        <f>'[7]Grupo Edad'!$O17</f>
        <v/>
      </c>
      <c r="E15" s="6" t="str">
        <f t="shared" si="1"/>
        <v/>
      </c>
      <c r="F15" s="6" t="str">
        <f>'[7]Grupo Edad'!$P17</f>
        <v/>
      </c>
      <c r="H15" s="17"/>
    </row>
    <row r="16" spans="1:12" ht="15.75" thickBot="1" x14ac:dyDescent="0.3">
      <c r="A16" s="8" t="str">
        <f>'[7]Grupo Edad'!$A18</f>
        <v/>
      </c>
      <c r="B16" s="6" t="str">
        <f>'[7]Grupo Edad'!$N18</f>
        <v/>
      </c>
      <c r="C16" s="6" t="str">
        <f t="shared" si="0"/>
        <v/>
      </c>
      <c r="D16" s="6" t="str">
        <f>'[7]Grupo Edad'!$O18</f>
        <v/>
      </c>
      <c r="E16" s="6" t="str">
        <f t="shared" si="1"/>
        <v/>
      </c>
      <c r="F16" s="6" t="str">
        <f>'[7]Grupo Edad'!$P18</f>
        <v/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'[7]Grupo Edad'!$A19</f>
        <v/>
      </c>
      <c r="B17" s="6" t="str">
        <f>'[7]Grupo Edad'!$N19</f>
        <v/>
      </c>
      <c r="C17" s="6" t="str">
        <f t="shared" si="0"/>
        <v/>
      </c>
      <c r="D17" s="6" t="str">
        <f>'[7]Grupo Edad'!$O19</f>
        <v/>
      </c>
      <c r="E17" s="6" t="str">
        <f t="shared" si="1"/>
        <v/>
      </c>
      <c r="F17" s="6" t="str">
        <f>'[7]Grupo Edad'!$P19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'[7]Grupo Edad'!$A20</f>
        <v/>
      </c>
      <c r="B18" s="6" t="str">
        <f>'[7]Grupo Edad'!$N20</f>
        <v/>
      </c>
      <c r="C18" s="6" t="str">
        <f t="shared" si="0"/>
        <v/>
      </c>
      <c r="D18" s="6" t="str">
        <f>'[7]Grupo Edad'!$O20</f>
        <v/>
      </c>
      <c r="E18" s="6" t="str">
        <f t="shared" si="1"/>
        <v/>
      </c>
      <c r="F18" s="6" t="str">
        <f>'[7]Grupo Edad'!$P20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'[7]Grupo Edad'!$A21</f>
        <v/>
      </c>
      <c r="B19" s="6" t="str">
        <f>'[7]Grupo Edad'!$N21</f>
        <v/>
      </c>
      <c r="C19" s="6" t="str">
        <f t="shared" si="0"/>
        <v/>
      </c>
      <c r="D19" s="6" t="str">
        <f>'[7]Grupo Edad'!$O21</f>
        <v/>
      </c>
      <c r="E19" s="6" t="str">
        <f t="shared" si="1"/>
        <v/>
      </c>
      <c r="F19" s="6" t="str">
        <f>'[7]Grupo Edad'!$P21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'[7]Grupo Edad'!$A22</f>
        <v/>
      </c>
      <c r="B20" s="6" t="str">
        <f>'[7]Grupo Edad'!$N22</f>
        <v/>
      </c>
      <c r="C20" s="6" t="str">
        <f t="shared" si="0"/>
        <v/>
      </c>
      <c r="D20" s="6" t="str">
        <f>'[7]Grupo Edad'!$O22</f>
        <v/>
      </c>
      <c r="E20" s="6" t="str">
        <f t="shared" si="1"/>
        <v/>
      </c>
      <c r="F20" s="6" t="str">
        <f>'[7]Grupo Edad'!$P22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'[7]Grupo Edad'!$A23</f>
        <v/>
      </c>
      <c r="B21" s="6" t="str">
        <f>'[7]Grupo Edad'!$N23</f>
        <v/>
      </c>
      <c r="C21" s="6" t="str">
        <f t="shared" si="0"/>
        <v/>
      </c>
      <c r="D21" s="6" t="str">
        <f>'[7]Grupo Edad'!$O23</f>
        <v/>
      </c>
      <c r="E21" s="6" t="str">
        <f t="shared" si="1"/>
        <v/>
      </c>
      <c r="F21" s="6" t="str">
        <f>'[7]Grupo Edad'!$P23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'[7]Grupo Edad'!$A24</f>
        <v/>
      </c>
      <c r="B22" s="6" t="str">
        <f>'[7]Grupo Edad'!$N24</f>
        <v/>
      </c>
      <c r="C22" s="6" t="str">
        <f t="shared" si="0"/>
        <v/>
      </c>
      <c r="D22" s="6" t="str">
        <f>'[7]Grupo Edad'!$O24</f>
        <v/>
      </c>
      <c r="E22" s="6" t="str">
        <f t="shared" si="1"/>
        <v/>
      </c>
      <c r="F22" s="6" t="str">
        <f>'[7]Grupo Edad'!$P24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'[7]Grupo Edad'!$A25</f>
        <v/>
      </c>
      <c r="B23" s="6" t="str">
        <f>'[7]Grupo Edad'!$N25</f>
        <v/>
      </c>
      <c r="C23" s="6" t="str">
        <f t="shared" si="0"/>
        <v/>
      </c>
      <c r="D23" s="6" t="str">
        <f>'[7]Grupo Edad'!$O25</f>
        <v/>
      </c>
      <c r="E23" s="6" t="str">
        <f t="shared" si="1"/>
        <v/>
      </c>
      <c r="F23" s="6" t="str">
        <f>'[7]Grupo Edad'!$P25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'[7]Grupo Edad'!$A26</f>
        <v/>
      </c>
      <c r="B24" s="6" t="str">
        <f>'[7]Grupo Edad'!$N26</f>
        <v/>
      </c>
      <c r="C24" s="6" t="str">
        <f t="shared" si="0"/>
        <v/>
      </c>
      <c r="D24" s="6" t="str">
        <f>'[7]Grupo Edad'!$O26</f>
        <v/>
      </c>
      <c r="E24" s="6" t="str">
        <f t="shared" si="1"/>
        <v/>
      </c>
      <c r="F24" s="6" t="str">
        <f>'[7]Grupo Edad'!$P26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'[7]Grupo Edad'!$A27</f>
        <v/>
      </c>
      <c r="B25" s="6" t="str">
        <f>'[7]Grupo Edad'!$N27</f>
        <v/>
      </c>
      <c r="C25" s="6" t="str">
        <f t="shared" si="0"/>
        <v/>
      </c>
      <c r="D25" s="6" t="str">
        <f>'[7]Grupo Edad'!$O27</f>
        <v/>
      </c>
      <c r="E25" s="6" t="str">
        <f t="shared" si="1"/>
        <v/>
      </c>
      <c r="F25" s="6" t="str">
        <f>'[7]Grupo Edad'!$P27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'[7]Grupo Edad'!$A28</f>
        <v/>
      </c>
      <c r="B26" s="6" t="str">
        <f>'[7]Grupo Edad'!$N28</f>
        <v/>
      </c>
      <c r="C26" s="6" t="str">
        <f t="shared" si="0"/>
        <v/>
      </c>
      <c r="D26" s="6" t="str">
        <f>'[7]Grupo Edad'!$O28</f>
        <v/>
      </c>
      <c r="E26" s="6" t="str">
        <f t="shared" si="1"/>
        <v/>
      </c>
      <c r="F26" s="6" t="str">
        <f>'[7]Grupo Edad'!$P28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'[7]Grupo Edad'!$A29</f>
        <v/>
      </c>
      <c r="B27" s="6" t="str">
        <f>'[7]Grupo Edad'!$N29</f>
        <v/>
      </c>
      <c r="C27" s="6" t="str">
        <f t="shared" si="0"/>
        <v/>
      </c>
      <c r="D27" s="6" t="str">
        <f>'[7]Grupo Edad'!$O29</f>
        <v/>
      </c>
      <c r="E27" s="6" t="str">
        <f t="shared" si="1"/>
        <v/>
      </c>
      <c r="F27" s="6" t="str">
        <f>'[7]Grupo Edad'!$P29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'[7]Grupo Edad'!$A30</f>
        <v/>
      </c>
      <c r="B28" s="6" t="str">
        <f>'[7]Grupo Edad'!$N30</f>
        <v/>
      </c>
      <c r="C28" s="6" t="str">
        <f t="shared" si="0"/>
        <v/>
      </c>
      <c r="D28" s="6" t="str">
        <f>'[7]Grupo Edad'!$O30</f>
        <v/>
      </c>
      <c r="E28" s="6" t="str">
        <f t="shared" si="1"/>
        <v/>
      </c>
      <c r="F28" s="6" t="str">
        <f>'[7]Grupo Edad'!$P30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'[7]Grupo Edad'!$A31</f>
        <v/>
      </c>
      <c r="B29" s="6" t="str">
        <f>'[7]Grupo Edad'!$N31</f>
        <v/>
      </c>
      <c r="C29" s="6" t="str">
        <f t="shared" si="0"/>
        <v/>
      </c>
      <c r="D29" s="6" t="str">
        <f>'[7]Grupo Edad'!$O31</f>
        <v/>
      </c>
      <c r="E29" s="6" t="str">
        <f t="shared" si="1"/>
        <v/>
      </c>
      <c r="F29" s="6" t="str">
        <f>'[7]Grupo Edad'!$P31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'[7]Grupo Edad'!$A32</f>
        <v/>
      </c>
      <c r="B30" s="6" t="str">
        <f>'[7]Grupo Edad'!$N32</f>
        <v/>
      </c>
      <c r="C30" s="6" t="str">
        <f t="shared" si="0"/>
        <v/>
      </c>
      <c r="D30" s="6" t="str">
        <f>'[7]Grupo Edad'!$O32</f>
        <v/>
      </c>
      <c r="E30" s="6" t="str">
        <f t="shared" si="1"/>
        <v/>
      </c>
      <c r="F30" s="6" t="str">
        <f>'[7]Grupo Edad'!$P32</f>
        <v/>
      </c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'[7]Grupo Edad'!$A33</f>
        <v/>
      </c>
      <c r="B31" s="6" t="str">
        <f>'[7]Grupo Edad'!$N33</f>
        <v/>
      </c>
      <c r="C31" s="6" t="str">
        <f t="shared" si="0"/>
        <v/>
      </c>
      <c r="D31" s="6" t="str">
        <f>'[7]Grupo Edad'!$O33</f>
        <v/>
      </c>
      <c r="E31" s="6" t="str">
        <f t="shared" si="1"/>
        <v/>
      </c>
      <c r="F31" s="6" t="str">
        <f>'[7]Grupo Edad'!$P33</f>
        <v/>
      </c>
    </row>
    <row r="32" spans="1:12" ht="15.75" thickBot="1" x14ac:dyDescent="0.3">
      <c r="A32" s="8" t="str">
        <f>'[7]Grupo Edad'!$A34</f>
        <v/>
      </c>
      <c r="B32" s="6" t="str">
        <f>'[7]Grupo Edad'!$N34</f>
        <v/>
      </c>
      <c r="C32" s="6" t="str">
        <f t="shared" si="0"/>
        <v/>
      </c>
      <c r="D32" s="6" t="str">
        <f>'[7]Grupo Edad'!$O34</f>
        <v/>
      </c>
      <c r="E32" s="6" t="str">
        <f t="shared" si="1"/>
        <v/>
      </c>
      <c r="F32" s="6" t="str">
        <f>'[7]Grupo Edad'!$P34</f>
        <v/>
      </c>
    </row>
    <row r="33" spans="1:6" ht="15.75" thickBot="1" x14ac:dyDescent="0.3">
      <c r="A33" s="8" t="str">
        <f>'[7]Grupo Edad'!$A35</f>
        <v/>
      </c>
      <c r="B33" s="6" t="str">
        <f>'[7]Grupo Edad'!$N35</f>
        <v/>
      </c>
      <c r="C33" s="6" t="str">
        <f t="shared" si="0"/>
        <v/>
      </c>
      <c r="D33" s="6" t="str">
        <f>'[7]Grupo Edad'!$O35</f>
        <v/>
      </c>
      <c r="E33" s="6" t="str">
        <f t="shared" si="1"/>
        <v/>
      </c>
      <c r="F33" s="6" t="str">
        <f>'[7]Grupo Edad'!$P35</f>
        <v/>
      </c>
    </row>
    <row r="34" spans="1:6" ht="15.75" thickBot="1" x14ac:dyDescent="0.3">
      <c r="A34" s="8" t="str">
        <f>'[7]Grupo Edad'!$A36</f>
        <v/>
      </c>
      <c r="B34" s="6" t="str">
        <f>'[7]Grupo Edad'!$N36</f>
        <v/>
      </c>
      <c r="C34" s="6" t="str">
        <f t="shared" si="0"/>
        <v/>
      </c>
      <c r="D34" s="6" t="str">
        <f>'[7]Grupo Edad'!$O36</f>
        <v/>
      </c>
      <c r="E34" s="6" t="str">
        <f t="shared" si="1"/>
        <v/>
      </c>
      <c r="F34" s="6" t="str">
        <f>'[7]Grupo Edad'!$P36</f>
        <v/>
      </c>
    </row>
    <row r="35" spans="1:6" ht="15.75" thickBot="1" x14ac:dyDescent="0.3">
      <c r="A35" s="8" t="str">
        <f>'[7]Grupo Edad'!$A37</f>
        <v/>
      </c>
      <c r="B35" s="6" t="str">
        <f>'[7]Grupo Edad'!$N37</f>
        <v/>
      </c>
      <c r="C35" s="6" t="str">
        <f t="shared" si="0"/>
        <v/>
      </c>
      <c r="D35" s="6" t="str">
        <f>'[7]Grupo Edad'!$O37</f>
        <v/>
      </c>
      <c r="E35" s="6" t="str">
        <f t="shared" si="1"/>
        <v/>
      </c>
      <c r="F35" s="6" t="str">
        <f>'[7]Grupo Edad'!$P37</f>
        <v/>
      </c>
    </row>
    <row r="36" spans="1:6" ht="15.75" thickBot="1" x14ac:dyDescent="0.3">
      <c r="A36" s="8" t="str">
        <f>'[7]Grupo Edad'!$A38</f>
        <v/>
      </c>
      <c r="B36" s="6" t="str">
        <f>'[7]Grupo Edad'!$N38</f>
        <v/>
      </c>
      <c r="C36" s="6" t="str">
        <f t="shared" si="0"/>
        <v/>
      </c>
      <c r="D36" s="6" t="str">
        <f>'[7]Grupo Edad'!$O38</f>
        <v/>
      </c>
      <c r="E36" s="6" t="str">
        <f t="shared" si="1"/>
        <v/>
      </c>
      <c r="F36" s="6" t="str">
        <f>'[7]Grupo Edad'!$P38</f>
        <v/>
      </c>
    </row>
    <row r="37" spans="1:6" ht="15.75" thickBot="1" x14ac:dyDescent="0.3">
      <c r="A37" s="8" t="str">
        <f>'[7]Grupo Edad'!$A39</f>
        <v/>
      </c>
      <c r="B37" s="6" t="str">
        <f>'[7]Grupo Edad'!$N39</f>
        <v/>
      </c>
      <c r="C37" s="6" t="str">
        <f t="shared" si="0"/>
        <v/>
      </c>
      <c r="D37" s="6" t="str">
        <f>'[7]Grupo Edad'!$O39</f>
        <v/>
      </c>
      <c r="E37" s="6" t="str">
        <f t="shared" si="1"/>
        <v/>
      </c>
      <c r="F37" s="6" t="str">
        <f>'[7]Grupo Edad'!$P39</f>
        <v/>
      </c>
    </row>
    <row r="38" spans="1:6" ht="15.75" thickBot="1" x14ac:dyDescent="0.3">
      <c r="A38" s="8" t="str">
        <f>'[7]Grupo Edad'!$A40</f>
        <v/>
      </c>
      <c r="B38" s="6" t="str">
        <f>'[7]Grupo Edad'!$N40</f>
        <v/>
      </c>
      <c r="C38" s="6" t="str">
        <f t="shared" si="0"/>
        <v/>
      </c>
      <c r="D38" s="6" t="str">
        <f>'[7]Grupo Edad'!$O40</f>
        <v/>
      </c>
      <c r="E38" s="6" t="str">
        <f t="shared" si="1"/>
        <v/>
      </c>
      <c r="F38" s="6" t="str">
        <f>'[7]Grupo Edad'!$P40</f>
        <v/>
      </c>
    </row>
    <row r="39" spans="1:6" ht="15.75" thickBot="1" x14ac:dyDescent="0.3">
      <c r="A39" s="8" t="str">
        <f>'[7]Grupo Edad'!$A41</f>
        <v/>
      </c>
      <c r="B39" s="6" t="str">
        <f>'[7]Grupo Edad'!$N41</f>
        <v/>
      </c>
      <c r="C39" s="6" t="str">
        <f t="shared" si="0"/>
        <v/>
      </c>
      <c r="D39" s="6" t="str">
        <f>'[7]Grupo Edad'!$O41</f>
        <v/>
      </c>
      <c r="E39" s="6" t="str">
        <f t="shared" si="1"/>
        <v/>
      </c>
      <c r="F39" s="6" t="str">
        <f>'[7]Grupo Edad'!$P41</f>
        <v/>
      </c>
    </row>
    <row r="40" spans="1:6" ht="15.75" thickBot="1" x14ac:dyDescent="0.3">
      <c r="A40" s="8" t="str">
        <f>'[7]Grupo Edad'!$A42</f>
        <v/>
      </c>
      <c r="B40" s="6" t="str">
        <f>'[7]Grupo Edad'!$N42</f>
        <v/>
      </c>
      <c r="C40" s="6" t="str">
        <f t="shared" si="0"/>
        <v/>
      </c>
      <c r="D40" s="6" t="str">
        <f>'[7]Grupo Edad'!$O42</f>
        <v/>
      </c>
      <c r="E40" s="6" t="str">
        <f t="shared" si="1"/>
        <v/>
      </c>
      <c r="F40" s="6" t="str">
        <f>'[7]Grupo Edad'!$P42</f>
        <v/>
      </c>
    </row>
    <row r="41" spans="1:6" ht="15.75" thickBot="1" x14ac:dyDescent="0.3">
      <c r="A41" s="8" t="str">
        <f>'[7]Grupo Edad'!$A43</f>
        <v/>
      </c>
      <c r="B41" s="6" t="str">
        <f>'[7]Grupo Edad'!$N43</f>
        <v/>
      </c>
      <c r="C41" s="6" t="str">
        <f t="shared" si="0"/>
        <v/>
      </c>
      <c r="D41" s="6" t="str">
        <f>'[7]Grupo Edad'!$O43</f>
        <v/>
      </c>
      <c r="E41" s="6" t="str">
        <f t="shared" si="1"/>
        <v/>
      </c>
      <c r="F41" s="6" t="str">
        <f>'[7]Grupo Edad'!$P43</f>
        <v/>
      </c>
    </row>
    <row r="42" spans="1:6" ht="15.75" thickBot="1" x14ac:dyDescent="0.3">
      <c r="A42" s="8" t="str">
        <f>'[7]Grupo Edad'!$A44</f>
        <v/>
      </c>
      <c r="B42" s="6" t="str">
        <f>'[7]Grupo Edad'!$N44</f>
        <v/>
      </c>
      <c r="C42" s="6" t="str">
        <f t="shared" si="0"/>
        <v/>
      </c>
      <c r="D42" s="6" t="str">
        <f>'[7]Grupo Edad'!$O44</f>
        <v/>
      </c>
      <c r="E42" s="6" t="str">
        <f t="shared" si="1"/>
        <v/>
      </c>
      <c r="F42" s="6" t="str">
        <f>'[7]Grupo Edad'!$P44</f>
        <v/>
      </c>
    </row>
    <row r="43" spans="1:6" ht="15.75" thickBot="1" x14ac:dyDescent="0.3">
      <c r="A43" s="8" t="str">
        <f>'[7]Grupo Edad'!$A45</f>
        <v/>
      </c>
      <c r="B43" s="6" t="str">
        <f>'[7]Grupo Edad'!$N45</f>
        <v/>
      </c>
      <c r="C43" s="6" t="str">
        <f t="shared" si="0"/>
        <v/>
      </c>
      <c r="D43" s="6" t="str">
        <f>'[7]Grupo Edad'!$O45</f>
        <v/>
      </c>
      <c r="E43" s="6" t="str">
        <f t="shared" si="1"/>
        <v/>
      </c>
      <c r="F43" s="6" t="str">
        <f>'[7]Grupo Edad'!$P45</f>
        <v/>
      </c>
    </row>
    <row r="44" spans="1:6" ht="15.75" thickBot="1" x14ac:dyDescent="0.3">
      <c r="A44" s="8" t="str">
        <f>'[7]Grupo Edad'!$A46</f>
        <v/>
      </c>
      <c r="B44" s="6" t="str">
        <f>'[7]Grupo Edad'!$N46</f>
        <v/>
      </c>
      <c r="C44" s="6" t="str">
        <f t="shared" si="0"/>
        <v/>
      </c>
      <c r="D44" s="6" t="str">
        <f>'[7]Grupo Edad'!$O46</f>
        <v/>
      </c>
      <c r="E44" s="6" t="str">
        <f t="shared" si="1"/>
        <v/>
      </c>
      <c r="F44" s="6" t="str">
        <f>'[7]Grupo Edad'!$P46</f>
        <v/>
      </c>
    </row>
    <row r="45" spans="1:6" ht="15.75" thickBot="1" x14ac:dyDescent="0.3">
      <c r="A45" s="8" t="str">
        <f>'[7]Grupo Edad'!$A47</f>
        <v/>
      </c>
      <c r="B45" s="6" t="str">
        <f>'[7]Grupo Edad'!$N47</f>
        <v/>
      </c>
      <c r="C45" s="6" t="str">
        <f t="shared" si="0"/>
        <v/>
      </c>
      <c r="D45" s="6" t="str">
        <f>'[7]Grupo Edad'!$O47</f>
        <v/>
      </c>
      <c r="E45" s="6" t="str">
        <f t="shared" si="1"/>
        <v/>
      </c>
      <c r="F45" s="6" t="str">
        <f>'[7]Grupo Edad'!$P47</f>
        <v/>
      </c>
    </row>
    <row r="46" spans="1:6" ht="15.75" thickBot="1" x14ac:dyDescent="0.3">
      <c r="A46" s="8" t="str">
        <f>'[7]Grupo Edad'!$A48</f>
        <v/>
      </c>
      <c r="B46" s="6" t="str">
        <f>'[7]Grupo Edad'!$N48</f>
        <v/>
      </c>
      <c r="C46" s="6" t="str">
        <f t="shared" si="0"/>
        <v/>
      </c>
      <c r="D46" s="6" t="str">
        <f>'[7]Grupo Edad'!$O48</f>
        <v/>
      </c>
      <c r="E46" s="6" t="str">
        <f t="shared" si="1"/>
        <v/>
      </c>
      <c r="F46" s="6" t="str">
        <f>'[7]Grupo Edad'!$P48</f>
        <v/>
      </c>
    </row>
    <row r="47" spans="1:6" ht="15.75" thickBot="1" x14ac:dyDescent="0.3">
      <c r="A47" s="8" t="str">
        <f>'[7]Grupo Edad'!$A49</f>
        <v/>
      </c>
      <c r="B47" s="6" t="str">
        <f>'[7]Grupo Edad'!$N49</f>
        <v/>
      </c>
      <c r="C47" s="6" t="str">
        <f t="shared" si="0"/>
        <v/>
      </c>
      <c r="D47" s="6" t="str">
        <f>'[7]Grupo Edad'!$O49</f>
        <v/>
      </c>
      <c r="E47" s="6" t="str">
        <f t="shared" si="1"/>
        <v/>
      </c>
      <c r="F47" s="6" t="str">
        <f>'[7]Grupo Edad'!$P49</f>
        <v/>
      </c>
    </row>
    <row r="48" spans="1:6" ht="15.75" thickBot="1" x14ac:dyDescent="0.3">
      <c r="A48" s="8" t="str">
        <f>'[7]Grupo Edad'!$A50</f>
        <v/>
      </c>
      <c r="B48" s="6" t="str">
        <f>'[7]Grupo Edad'!$N50</f>
        <v/>
      </c>
      <c r="C48" s="6" t="str">
        <f t="shared" si="0"/>
        <v/>
      </c>
      <c r="D48" s="6" t="str">
        <f>'[7]Grupo Edad'!$O50</f>
        <v/>
      </c>
      <c r="E48" s="6" t="str">
        <f t="shared" si="1"/>
        <v/>
      </c>
      <c r="F48" s="6" t="str">
        <f>'[7]Grupo Edad'!$P50</f>
        <v/>
      </c>
    </row>
    <row r="49" spans="1:6" ht="15.75" thickBot="1" x14ac:dyDescent="0.3">
      <c r="A49" s="8" t="str">
        <f>'[7]Grupo Edad'!$A51</f>
        <v/>
      </c>
      <c r="B49" s="6" t="str">
        <f>'[7]Grupo Edad'!$N51</f>
        <v/>
      </c>
      <c r="C49" s="6" t="str">
        <f t="shared" si="0"/>
        <v/>
      </c>
      <c r="D49" s="6" t="str">
        <f>'[7]Grupo Edad'!$O51</f>
        <v/>
      </c>
      <c r="E49" s="6" t="str">
        <f t="shared" si="1"/>
        <v/>
      </c>
      <c r="F49" s="6" t="str">
        <f>'[7]Grupo Edad'!$P51</f>
        <v/>
      </c>
    </row>
    <row r="50" spans="1:6" ht="15.75" thickBot="1" x14ac:dyDescent="0.3">
      <c r="A50" s="8" t="str">
        <f>'[7]Grupo Edad'!$A52</f>
        <v/>
      </c>
      <c r="B50" s="6" t="str">
        <f>'[7]Grupo Edad'!$N52</f>
        <v/>
      </c>
      <c r="C50" s="6" t="str">
        <f t="shared" si="0"/>
        <v/>
      </c>
      <c r="D50" s="6" t="str">
        <f>'[7]Grupo Edad'!$O52</f>
        <v/>
      </c>
      <c r="E50" s="6" t="str">
        <f t="shared" si="1"/>
        <v/>
      </c>
      <c r="F50" s="6" t="str">
        <f>'[7]Grupo Edad'!$P52</f>
        <v/>
      </c>
    </row>
    <row r="51" spans="1:6" ht="15.75" thickBot="1" x14ac:dyDescent="0.3">
      <c r="A51" s="8" t="str">
        <f>'[7]Grupo Edad'!$A53</f>
        <v/>
      </c>
      <c r="B51" s="6" t="str">
        <f>'[7]Grupo Edad'!$N53</f>
        <v/>
      </c>
      <c r="C51" s="6" t="str">
        <f t="shared" si="0"/>
        <v/>
      </c>
      <c r="D51" s="6" t="str">
        <f>'[7]Grupo Edad'!$O53</f>
        <v/>
      </c>
      <c r="E51" s="6" t="str">
        <f t="shared" si="1"/>
        <v/>
      </c>
      <c r="F51" s="6" t="str">
        <f>'[7]Grupo Edad'!$P53</f>
        <v/>
      </c>
    </row>
    <row r="52" spans="1:6" ht="15.75" thickBot="1" x14ac:dyDescent="0.3">
      <c r="A52" s="8" t="str">
        <f>'[7]Grupo Edad'!$A54</f>
        <v/>
      </c>
      <c r="B52" s="6" t="str">
        <f>'[7]Grupo Edad'!$N54</f>
        <v/>
      </c>
      <c r="C52" s="6" t="str">
        <f t="shared" si="0"/>
        <v/>
      </c>
      <c r="D52" s="6" t="str">
        <f>'[7]Grupo Edad'!$O54</f>
        <v/>
      </c>
      <c r="E52" s="6" t="str">
        <f t="shared" si="1"/>
        <v/>
      </c>
      <c r="F52" s="6" t="str">
        <f>'[7]Grupo Edad'!$P54</f>
        <v/>
      </c>
    </row>
    <row r="53" spans="1:6" ht="15.75" thickBot="1" x14ac:dyDescent="0.3">
      <c r="A53" s="8" t="str">
        <f>'[7]Grupo Edad'!$A55</f>
        <v/>
      </c>
      <c r="B53" s="6" t="str">
        <f>'[7]Grupo Edad'!$N55</f>
        <v/>
      </c>
      <c r="C53" s="6" t="str">
        <f t="shared" si="0"/>
        <v/>
      </c>
      <c r="D53" s="6" t="str">
        <f>'[7]Grupo Edad'!$O55</f>
        <v/>
      </c>
      <c r="E53" s="6" t="str">
        <f t="shared" si="1"/>
        <v/>
      </c>
      <c r="F53" s="6" t="str">
        <f>'[7]Grupo Edad'!$P55</f>
        <v/>
      </c>
    </row>
    <row r="54" spans="1:6" ht="15.75" thickBot="1" x14ac:dyDescent="0.3">
      <c r="A54" s="8" t="str">
        <f>'[7]Grupo Edad'!$A56</f>
        <v/>
      </c>
      <c r="B54" s="6" t="str">
        <f>'[7]Grupo Edad'!$N56</f>
        <v/>
      </c>
      <c r="C54" s="6" t="str">
        <f t="shared" si="0"/>
        <v/>
      </c>
      <c r="D54" s="6" t="str">
        <f>'[7]Grupo Edad'!$O56</f>
        <v/>
      </c>
      <c r="E54" s="6" t="str">
        <f t="shared" si="1"/>
        <v/>
      </c>
      <c r="F54" s="6" t="str">
        <f>'[7]Grupo Edad'!$P56</f>
        <v/>
      </c>
    </row>
    <row r="55" spans="1:6" ht="15.75" thickBot="1" x14ac:dyDescent="0.3">
      <c r="A55" s="8" t="str">
        <f>'[7]Grupo Edad'!$A57</f>
        <v/>
      </c>
      <c r="B55" s="6" t="str">
        <f>'[7]Grupo Edad'!$N57</f>
        <v/>
      </c>
      <c r="C55" s="6" t="str">
        <f t="shared" si="0"/>
        <v/>
      </c>
      <c r="D55" s="6" t="str">
        <f>'[7]Grupo Edad'!$O57</f>
        <v/>
      </c>
      <c r="E55" s="6" t="str">
        <f t="shared" si="1"/>
        <v/>
      </c>
      <c r="F55" s="6" t="str">
        <f>'[7]Grupo Edad'!$P57</f>
        <v/>
      </c>
    </row>
    <row r="56" spans="1:6" ht="15.75" thickBot="1" x14ac:dyDescent="0.3">
      <c r="A56" s="8" t="str">
        <f>'[7]Grupo Edad'!$A58</f>
        <v/>
      </c>
      <c r="B56" s="6" t="str">
        <f>'[7]Grupo Edad'!$N58</f>
        <v/>
      </c>
      <c r="C56" s="6" t="str">
        <f t="shared" si="0"/>
        <v/>
      </c>
      <c r="D56" s="6" t="str">
        <f>'[7]Grupo Edad'!$O58</f>
        <v/>
      </c>
      <c r="E56" s="6" t="str">
        <f t="shared" si="1"/>
        <v/>
      </c>
      <c r="F56" s="6" t="str">
        <f>'[7]Grupo Edad'!$P58</f>
        <v/>
      </c>
    </row>
    <row r="57" spans="1:6" ht="15.75" thickBot="1" x14ac:dyDescent="0.3">
      <c r="A57" s="8" t="str">
        <f>'[7]Grupo Edad'!$A59</f>
        <v/>
      </c>
      <c r="B57" s="6" t="str">
        <f>'[7]Grupo Edad'!$N59</f>
        <v/>
      </c>
      <c r="C57" s="6" t="str">
        <f t="shared" si="0"/>
        <v/>
      </c>
      <c r="D57" s="6" t="str">
        <f>'[7]Grupo Edad'!$O59</f>
        <v/>
      </c>
      <c r="E57" s="6" t="str">
        <f t="shared" si="1"/>
        <v/>
      </c>
      <c r="F57" s="6" t="str">
        <f>'[7]Grupo Edad'!$P59</f>
        <v/>
      </c>
    </row>
    <row r="58" spans="1:6" ht="15.75" thickBot="1" x14ac:dyDescent="0.3">
      <c r="A58" s="8" t="str">
        <f>'[7]Grupo Edad'!$A60</f>
        <v/>
      </c>
      <c r="B58" s="6" t="str">
        <f>'[7]Grupo Edad'!$N60</f>
        <v/>
      </c>
      <c r="C58" s="6" t="str">
        <f t="shared" si="0"/>
        <v/>
      </c>
      <c r="D58" s="6" t="str">
        <f>'[7]Grupo Edad'!$O60</f>
        <v/>
      </c>
      <c r="E58" s="6" t="str">
        <f t="shared" si="1"/>
        <v/>
      </c>
      <c r="F58" s="6" t="str">
        <f>'[7]Grupo Edad'!$P60</f>
        <v/>
      </c>
    </row>
    <row r="59" spans="1:6" ht="15.75" thickBot="1" x14ac:dyDescent="0.3">
      <c r="A59" s="8" t="str">
        <f>'[7]Grupo Edad'!$A61</f>
        <v/>
      </c>
      <c r="B59" s="6" t="str">
        <f>'[7]Grupo Edad'!$N61</f>
        <v/>
      </c>
      <c r="C59" s="6" t="str">
        <f t="shared" si="0"/>
        <v/>
      </c>
      <c r="D59" s="6" t="str">
        <f>'[7]Grupo Edad'!$O61</f>
        <v/>
      </c>
      <c r="E59" s="6" t="str">
        <f t="shared" si="1"/>
        <v/>
      </c>
      <c r="F59" s="6" t="str">
        <f>'[7]Grupo Edad'!$P61</f>
        <v/>
      </c>
    </row>
    <row r="60" spans="1:6" ht="15.75" thickBot="1" x14ac:dyDescent="0.3">
      <c r="A60" s="8" t="str">
        <f>'[7]Grupo Edad'!$A62</f>
        <v/>
      </c>
      <c r="B60" s="6" t="str">
        <f>'[7]Grupo Edad'!$N62</f>
        <v/>
      </c>
      <c r="C60" s="6" t="str">
        <f t="shared" si="0"/>
        <v/>
      </c>
      <c r="D60" s="6" t="str">
        <f>'[7]Grupo Edad'!$O62</f>
        <v/>
      </c>
      <c r="E60" s="6" t="str">
        <f t="shared" si="1"/>
        <v/>
      </c>
      <c r="F60" s="6" t="str">
        <f>'[7]Grupo Edad'!$P62</f>
        <v/>
      </c>
    </row>
    <row r="61" spans="1:6" ht="15.75" thickBot="1" x14ac:dyDescent="0.3">
      <c r="A61" s="8" t="str">
        <f>'[7]Grupo Edad'!$A63</f>
        <v/>
      </c>
      <c r="B61" s="6" t="str">
        <f>'[7]Grupo Edad'!$N63</f>
        <v/>
      </c>
      <c r="C61" s="6" t="str">
        <f t="shared" si="0"/>
        <v/>
      </c>
      <c r="D61" s="6" t="str">
        <f>'[7]Grupo Edad'!$O63</f>
        <v/>
      </c>
      <c r="E61" s="6" t="str">
        <f t="shared" si="1"/>
        <v/>
      </c>
      <c r="F61" s="6" t="str">
        <f>'[7]Grupo Edad'!$P63</f>
        <v/>
      </c>
    </row>
    <row r="62" spans="1:6" ht="15.75" thickBot="1" x14ac:dyDescent="0.3">
      <c r="A62" s="8" t="str">
        <f>'[7]Grupo Edad'!$A64</f>
        <v/>
      </c>
      <c r="B62" s="6" t="str">
        <f>'[7]Grupo Edad'!$N64</f>
        <v/>
      </c>
      <c r="C62" s="6" t="str">
        <f t="shared" si="0"/>
        <v/>
      </c>
      <c r="D62" s="6" t="str">
        <f>'[7]Grupo Edad'!$O64</f>
        <v/>
      </c>
      <c r="E62" s="6" t="str">
        <f t="shared" si="1"/>
        <v/>
      </c>
      <c r="F62" s="6" t="str">
        <f>'[7]Grupo Edad'!$P64</f>
        <v/>
      </c>
    </row>
    <row r="63" spans="1:6" ht="15.75" thickBot="1" x14ac:dyDescent="0.3">
      <c r="A63" s="8" t="str">
        <f>'[7]Grupo Edad'!$A65</f>
        <v/>
      </c>
      <c r="B63" s="6" t="str">
        <f>'[7]Grupo Edad'!$N65</f>
        <v/>
      </c>
      <c r="C63" s="6" t="str">
        <f t="shared" si="0"/>
        <v/>
      </c>
      <c r="D63" s="6" t="str">
        <f>'[7]Grupo Edad'!$O65</f>
        <v/>
      </c>
      <c r="E63" s="6" t="str">
        <f t="shared" si="1"/>
        <v/>
      </c>
      <c r="F63" s="6" t="str">
        <f>'[7]Grupo Edad'!$P65</f>
        <v/>
      </c>
    </row>
    <row r="64" spans="1:6" ht="15.75" thickBot="1" x14ac:dyDescent="0.3">
      <c r="A64" s="8" t="str">
        <f>'[7]Grupo Edad'!$A66</f>
        <v/>
      </c>
      <c r="B64" s="6" t="str">
        <f>'[7]Grupo Edad'!$N66</f>
        <v/>
      </c>
      <c r="C64" s="6" t="str">
        <f t="shared" si="0"/>
        <v/>
      </c>
      <c r="D64" s="6" t="str">
        <f>'[7]Grupo Edad'!$O66</f>
        <v/>
      </c>
      <c r="E64" s="6" t="str">
        <f t="shared" si="1"/>
        <v/>
      </c>
      <c r="F64" s="6" t="str">
        <f>'[7]Grupo Edad'!$P66</f>
        <v/>
      </c>
    </row>
    <row r="65" spans="1:6" ht="15.75" thickBot="1" x14ac:dyDescent="0.3">
      <c r="A65" s="8" t="str">
        <f>'[7]Grupo Edad'!$A67</f>
        <v/>
      </c>
      <c r="B65" s="6" t="str">
        <f>'[7]Grupo Edad'!$N67</f>
        <v/>
      </c>
      <c r="C65" s="6" t="str">
        <f t="shared" si="0"/>
        <v/>
      </c>
      <c r="D65" s="6" t="str">
        <f>'[7]Grupo Edad'!$O67</f>
        <v/>
      </c>
      <c r="E65" s="6" t="str">
        <f t="shared" si="1"/>
        <v/>
      </c>
      <c r="F65" s="6" t="str">
        <f>'[7]Grupo Edad'!$P67</f>
        <v/>
      </c>
    </row>
    <row r="66" spans="1:6" ht="15.75" thickBot="1" x14ac:dyDescent="0.3">
      <c r="A66" s="8" t="str">
        <f>'[7]Grupo Edad'!$A68</f>
        <v/>
      </c>
      <c r="B66" s="6" t="str">
        <f>'[7]Grupo Edad'!$N68</f>
        <v/>
      </c>
      <c r="C66" s="6" t="str">
        <f t="shared" si="0"/>
        <v/>
      </c>
      <c r="D66" s="6" t="str">
        <f>'[7]Grupo Edad'!$O68</f>
        <v/>
      </c>
      <c r="E66" s="6" t="str">
        <f t="shared" si="1"/>
        <v/>
      </c>
      <c r="F66" s="6" t="str">
        <f>'[7]Grupo Edad'!$P68</f>
        <v/>
      </c>
    </row>
    <row r="67" spans="1:6" ht="15.75" thickBot="1" x14ac:dyDescent="0.3">
      <c r="A67" s="8" t="str">
        <f>'[7]Grupo Edad'!$A69</f>
        <v/>
      </c>
      <c r="B67" s="6" t="str">
        <f>'[7]Grupo Edad'!$N69</f>
        <v/>
      </c>
      <c r="C67" s="6" t="str">
        <f t="shared" ref="C67:C130" si="2">IF($B67="","",IF($B67=0,0,(($B67/$F67)*100)))</f>
        <v/>
      </c>
      <c r="D67" s="6" t="str">
        <f>'[7]Grupo Edad'!$O69</f>
        <v/>
      </c>
      <c r="E67" s="6" t="str">
        <f t="shared" ref="E67:E130" si="3">IF($D67="","",IF(($D67)=0,0,(($D67/$F67)*100)))</f>
        <v/>
      </c>
      <c r="F67" s="6" t="str">
        <f>'[7]Grupo Edad'!$P69</f>
        <v/>
      </c>
    </row>
    <row r="68" spans="1:6" ht="15.75" thickBot="1" x14ac:dyDescent="0.3">
      <c r="A68" s="8" t="str">
        <f>'[7]Grupo Edad'!$A70</f>
        <v/>
      </c>
      <c r="B68" s="6" t="str">
        <f>'[7]Grupo Edad'!$N70</f>
        <v/>
      </c>
      <c r="C68" s="6" t="str">
        <f t="shared" si="2"/>
        <v/>
      </c>
      <c r="D68" s="6" t="str">
        <f>'[7]Grupo Edad'!$O70</f>
        <v/>
      </c>
      <c r="E68" s="6" t="str">
        <f t="shared" si="3"/>
        <v/>
      </c>
      <c r="F68" s="6" t="str">
        <f>'[7]Grupo Edad'!$P70</f>
        <v/>
      </c>
    </row>
    <row r="69" spans="1:6" ht="15.75" thickBot="1" x14ac:dyDescent="0.3">
      <c r="A69" s="8" t="str">
        <f>'[7]Grupo Edad'!$A71</f>
        <v/>
      </c>
      <c r="B69" s="6" t="str">
        <f>'[7]Grupo Edad'!$N71</f>
        <v/>
      </c>
      <c r="C69" s="6" t="str">
        <f t="shared" si="2"/>
        <v/>
      </c>
      <c r="D69" s="6" t="str">
        <f>'[7]Grupo Edad'!$O71</f>
        <v/>
      </c>
      <c r="E69" s="6" t="str">
        <f t="shared" si="3"/>
        <v/>
      </c>
      <c r="F69" s="6" t="str">
        <f>'[7]Grupo Edad'!$P71</f>
        <v/>
      </c>
    </row>
    <row r="70" spans="1:6" ht="15.75" thickBot="1" x14ac:dyDescent="0.3">
      <c r="A70" s="8" t="str">
        <f>'[7]Grupo Edad'!$A72</f>
        <v/>
      </c>
      <c r="B70" s="6" t="str">
        <f>'[7]Grupo Edad'!$N72</f>
        <v/>
      </c>
      <c r="C70" s="6" t="str">
        <f t="shared" si="2"/>
        <v/>
      </c>
      <c r="D70" s="6" t="str">
        <f>'[7]Grupo Edad'!$O72</f>
        <v/>
      </c>
      <c r="E70" s="6" t="str">
        <f t="shared" si="3"/>
        <v/>
      </c>
      <c r="F70" s="6" t="str">
        <f>'[7]Grupo Edad'!$P72</f>
        <v/>
      </c>
    </row>
    <row r="71" spans="1:6" ht="15.75" thickBot="1" x14ac:dyDescent="0.3">
      <c r="A71" s="8" t="str">
        <f>'[7]Grupo Edad'!$A73</f>
        <v/>
      </c>
      <c r="B71" s="6" t="str">
        <f>'[7]Grupo Edad'!$N73</f>
        <v/>
      </c>
      <c r="C71" s="6" t="str">
        <f t="shared" si="2"/>
        <v/>
      </c>
      <c r="D71" s="6" t="str">
        <f>'[7]Grupo Edad'!$O73</f>
        <v/>
      </c>
      <c r="E71" s="6" t="str">
        <f t="shared" si="3"/>
        <v/>
      </c>
      <c r="F71" s="6" t="str">
        <f>'[7]Grupo Edad'!$P73</f>
        <v/>
      </c>
    </row>
    <row r="72" spans="1:6" ht="15.75" thickBot="1" x14ac:dyDescent="0.3">
      <c r="A72" s="8" t="str">
        <f>'[7]Grupo Edad'!$A74</f>
        <v/>
      </c>
      <c r="B72" s="6" t="str">
        <f>'[7]Grupo Edad'!$N74</f>
        <v/>
      </c>
      <c r="C72" s="6" t="str">
        <f t="shared" si="2"/>
        <v/>
      </c>
      <c r="D72" s="6" t="str">
        <f>'[7]Grupo Edad'!$O74</f>
        <v/>
      </c>
      <c r="E72" s="6" t="str">
        <f t="shared" si="3"/>
        <v/>
      </c>
      <c r="F72" s="6" t="str">
        <f>'[7]Grupo Edad'!$P74</f>
        <v/>
      </c>
    </row>
    <row r="73" spans="1:6" ht="15.75" thickBot="1" x14ac:dyDescent="0.3">
      <c r="A73" s="8" t="str">
        <f>'[7]Grupo Edad'!$A75</f>
        <v/>
      </c>
      <c r="B73" s="6" t="str">
        <f>'[7]Grupo Edad'!$N75</f>
        <v/>
      </c>
      <c r="C73" s="6" t="str">
        <f t="shared" si="2"/>
        <v/>
      </c>
      <c r="D73" s="6" t="str">
        <f>'[7]Grupo Edad'!$O75</f>
        <v/>
      </c>
      <c r="E73" s="6" t="str">
        <f t="shared" si="3"/>
        <v/>
      </c>
      <c r="F73" s="6" t="str">
        <f>'[7]Grupo Edad'!$P75</f>
        <v/>
      </c>
    </row>
    <row r="74" spans="1:6" ht="15.75" thickBot="1" x14ac:dyDescent="0.3">
      <c r="A74" s="8" t="str">
        <f>'[7]Grupo Edad'!$A76</f>
        <v/>
      </c>
      <c r="B74" s="6" t="str">
        <f>'[7]Grupo Edad'!$N76</f>
        <v/>
      </c>
      <c r="C74" s="6" t="str">
        <f t="shared" si="2"/>
        <v/>
      </c>
      <c r="D74" s="6" t="str">
        <f>'[7]Grupo Edad'!$O76</f>
        <v/>
      </c>
      <c r="E74" s="6" t="str">
        <f t="shared" si="3"/>
        <v/>
      </c>
      <c r="F74" s="6" t="str">
        <f>'[7]Grupo Edad'!$P76</f>
        <v/>
      </c>
    </row>
    <row r="75" spans="1:6" ht="15.75" thickBot="1" x14ac:dyDescent="0.3">
      <c r="A75" s="8" t="str">
        <f>'[7]Grupo Edad'!$A77</f>
        <v/>
      </c>
      <c r="B75" s="6" t="str">
        <f>'[7]Grupo Edad'!$N77</f>
        <v/>
      </c>
      <c r="C75" s="6" t="str">
        <f t="shared" si="2"/>
        <v/>
      </c>
      <c r="D75" s="6" t="str">
        <f>'[7]Grupo Edad'!$O77</f>
        <v/>
      </c>
      <c r="E75" s="6" t="str">
        <f t="shared" si="3"/>
        <v/>
      </c>
      <c r="F75" s="6" t="str">
        <f>'[7]Grupo Edad'!$P77</f>
        <v/>
      </c>
    </row>
    <row r="76" spans="1:6" ht="15.75" thickBot="1" x14ac:dyDescent="0.3">
      <c r="A76" s="8" t="str">
        <f>'[7]Grupo Edad'!$A78</f>
        <v/>
      </c>
      <c r="B76" s="6" t="str">
        <f>'[7]Grupo Edad'!$N78</f>
        <v/>
      </c>
      <c r="C76" s="6" t="str">
        <f t="shared" si="2"/>
        <v/>
      </c>
      <c r="D76" s="6" t="str">
        <f>'[7]Grupo Edad'!$O78</f>
        <v/>
      </c>
      <c r="E76" s="6" t="str">
        <f t="shared" si="3"/>
        <v/>
      </c>
      <c r="F76" s="6" t="str">
        <f>'[7]Grupo Edad'!$P78</f>
        <v/>
      </c>
    </row>
    <row r="77" spans="1:6" ht="15.75" thickBot="1" x14ac:dyDescent="0.3">
      <c r="A77" s="8" t="str">
        <f>'[7]Grupo Edad'!$A79</f>
        <v/>
      </c>
      <c r="B77" s="6" t="str">
        <f>'[7]Grupo Edad'!$N79</f>
        <v/>
      </c>
      <c r="C77" s="6" t="str">
        <f t="shared" si="2"/>
        <v/>
      </c>
      <c r="D77" s="6" t="str">
        <f>'[7]Grupo Edad'!$O79</f>
        <v/>
      </c>
      <c r="E77" s="6" t="str">
        <f t="shared" si="3"/>
        <v/>
      </c>
      <c r="F77" s="6" t="str">
        <f>'[7]Grupo Edad'!$P79</f>
        <v/>
      </c>
    </row>
    <row r="78" spans="1:6" ht="15.75" thickBot="1" x14ac:dyDescent="0.3">
      <c r="A78" s="8" t="str">
        <f>'[7]Grupo Edad'!$A80</f>
        <v/>
      </c>
      <c r="B78" s="6" t="str">
        <f>'[7]Grupo Edad'!$N80</f>
        <v/>
      </c>
      <c r="C78" s="6" t="str">
        <f t="shared" si="2"/>
        <v/>
      </c>
      <c r="D78" s="6" t="str">
        <f>'[7]Grupo Edad'!$O80</f>
        <v/>
      </c>
      <c r="E78" s="6" t="str">
        <f t="shared" si="3"/>
        <v/>
      </c>
      <c r="F78" s="6" t="str">
        <f>'[7]Grupo Edad'!$P80</f>
        <v/>
      </c>
    </row>
    <row r="79" spans="1:6" ht="15.75" thickBot="1" x14ac:dyDescent="0.3">
      <c r="A79" s="8" t="str">
        <f>'[7]Grupo Edad'!$A81</f>
        <v/>
      </c>
      <c r="B79" s="6" t="str">
        <f>'[7]Grupo Edad'!$N81</f>
        <v/>
      </c>
      <c r="C79" s="6" t="str">
        <f t="shared" si="2"/>
        <v/>
      </c>
      <c r="D79" s="6" t="str">
        <f>'[7]Grupo Edad'!$O81</f>
        <v/>
      </c>
      <c r="E79" s="6" t="str">
        <f t="shared" si="3"/>
        <v/>
      </c>
      <c r="F79" s="6" t="str">
        <f>'[7]Grupo Edad'!$P81</f>
        <v/>
      </c>
    </row>
    <row r="80" spans="1:6" ht="15.75" thickBot="1" x14ac:dyDescent="0.3">
      <c r="A80" s="8" t="str">
        <f>'[7]Grupo Edad'!$A82</f>
        <v/>
      </c>
      <c r="B80" s="6" t="str">
        <f>'[7]Grupo Edad'!$N82</f>
        <v/>
      </c>
      <c r="C80" s="6" t="str">
        <f t="shared" si="2"/>
        <v/>
      </c>
      <c r="D80" s="6" t="str">
        <f>'[7]Grupo Edad'!$O82</f>
        <v/>
      </c>
      <c r="E80" s="6" t="str">
        <f t="shared" si="3"/>
        <v/>
      </c>
      <c r="F80" s="6" t="str">
        <f>'[7]Grupo Edad'!$P82</f>
        <v/>
      </c>
    </row>
    <row r="81" spans="1:6" ht="15.75" thickBot="1" x14ac:dyDescent="0.3">
      <c r="A81" s="8" t="str">
        <f>'[7]Grupo Edad'!$A83</f>
        <v/>
      </c>
      <c r="B81" s="6" t="str">
        <f>'[7]Grupo Edad'!$N83</f>
        <v/>
      </c>
      <c r="C81" s="6" t="str">
        <f t="shared" si="2"/>
        <v/>
      </c>
      <c r="D81" s="6" t="str">
        <f>'[7]Grupo Edad'!$O83</f>
        <v/>
      </c>
      <c r="E81" s="6" t="str">
        <f t="shared" si="3"/>
        <v/>
      </c>
      <c r="F81" s="6" t="str">
        <f>'[7]Grupo Edad'!$P83</f>
        <v/>
      </c>
    </row>
    <row r="82" spans="1:6" ht="15.75" thickBot="1" x14ac:dyDescent="0.3">
      <c r="A82" s="8" t="str">
        <f>'[7]Grupo Edad'!$A84</f>
        <v/>
      </c>
      <c r="B82" s="6" t="str">
        <f>'[7]Grupo Edad'!$N84</f>
        <v/>
      </c>
      <c r="C82" s="6" t="str">
        <f t="shared" si="2"/>
        <v/>
      </c>
      <c r="D82" s="6" t="str">
        <f>'[7]Grupo Edad'!$O84</f>
        <v/>
      </c>
      <c r="E82" s="6" t="str">
        <f t="shared" si="3"/>
        <v/>
      </c>
      <c r="F82" s="6" t="str">
        <f>'[7]Grupo Edad'!$P84</f>
        <v/>
      </c>
    </row>
    <row r="83" spans="1:6" ht="15.75" thickBot="1" x14ac:dyDescent="0.3">
      <c r="A83" s="8" t="str">
        <f>'[7]Grupo Edad'!$A85</f>
        <v/>
      </c>
      <c r="B83" s="6" t="str">
        <f>'[7]Grupo Edad'!$N85</f>
        <v/>
      </c>
      <c r="C83" s="6" t="str">
        <f t="shared" si="2"/>
        <v/>
      </c>
      <c r="D83" s="6" t="str">
        <f>'[7]Grupo Edad'!$O85</f>
        <v/>
      </c>
      <c r="E83" s="6" t="str">
        <f t="shared" si="3"/>
        <v/>
      </c>
      <c r="F83" s="6" t="str">
        <f>'[7]Grupo Edad'!$P85</f>
        <v/>
      </c>
    </row>
    <row r="84" spans="1:6" ht="15.75" thickBot="1" x14ac:dyDescent="0.3">
      <c r="A84" s="8" t="str">
        <f>'[7]Grupo Edad'!$A86</f>
        <v/>
      </c>
      <c r="B84" s="6" t="str">
        <f>'[7]Grupo Edad'!$N86</f>
        <v/>
      </c>
      <c r="C84" s="6" t="str">
        <f t="shared" si="2"/>
        <v/>
      </c>
      <c r="D84" s="6" t="str">
        <f>'[7]Grupo Edad'!$O86</f>
        <v/>
      </c>
      <c r="E84" s="6" t="str">
        <f t="shared" si="3"/>
        <v/>
      </c>
      <c r="F84" s="6" t="str">
        <f>'[7]Grupo Edad'!$P86</f>
        <v/>
      </c>
    </row>
    <row r="85" spans="1:6" ht="15.75" thickBot="1" x14ac:dyDescent="0.3">
      <c r="A85" s="8" t="str">
        <f>'[7]Grupo Edad'!$A87</f>
        <v/>
      </c>
      <c r="B85" s="6" t="str">
        <f>'[7]Grupo Edad'!$N87</f>
        <v/>
      </c>
      <c r="C85" s="6" t="str">
        <f t="shared" si="2"/>
        <v/>
      </c>
      <c r="D85" s="6" t="str">
        <f>'[7]Grupo Edad'!$O87</f>
        <v/>
      </c>
      <c r="E85" s="6" t="str">
        <f t="shared" si="3"/>
        <v/>
      </c>
      <c r="F85" s="6" t="str">
        <f>'[7]Grupo Edad'!$P87</f>
        <v/>
      </c>
    </row>
    <row r="86" spans="1:6" ht="15.75" thickBot="1" x14ac:dyDescent="0.3">
      <c r="A86" s="8" t="str">
        <f>'[7]Grupo Edad'!$A88</f>
        <v/>
      </c>
      <c r="B86" s="6" t="str">
        <f>'[7]Grupo Edad'!$N88</f>
        <v/>
      </c>
      <c r="C86" s="6" t="str">
        <f t="shared" si="2"/>
        <v/>
      </c>
      <c r="D86" s="6" t="str">
        <f>'[7]Grupo Edad'!$O88</f>
        <v/>
      </c>
      <c r="E86" s="6" t="str">
        <f t="shared" si="3"/>
        <v/>
      </c>
      <c r="F86" s="6" t="str">
        <f>'[7]Grupo Edad'!$P88</f>
        <v/>
      </c>
    </row>
    <row r="87" spans="1:6" ht="15.75" thickBot="1" x14ac:dyDescent="0.3">
      <c r="A87" s="8" t="str">
        <f>'[7]Grupo Edad'!$A89</f>
        <v/>
      </c>
      <c r="B87" s="6" t="str">
        <f>'[7]Grupo Edad'!$N89</f>
        <v/>
      </c>
      <c r="C87" s="6" t="str">
        <f t="shared" si="2"/>
        <v/>
      </c>
      <c r="D87" s="6" t="str">
        <f>'[7]Grupo Edad'!$O89</f>
        <v/>
      </c>
      <c r="E87" s="6" t="str">
        <f t="shared" si="3"/>
        <v/>
      </c>
      <c r="F87" s="6" t="str">
        <f>'[7]Grupo Edad'!$P89</f>
        <v/>
      </c>
    </row>
    <row r="88" spans="1:6" ht="15.75" thickBot="1" x14ac:dyDescent="0.3">
      <c r="A88" s="8" t="str">
        <f>'[7]Grupo Edad'!$A90</f>
        <v/>
      </c>
      <c r="B88" s="6" t="str">
        <f>'[7]Grupo Edad'!$N90</f>
        <v/>
      </c>
      <c r="C88" s="6" t="str">
        <f t="shared" si="2"/>
        <v/>
      </c>
      <c r="D88" s="6" t="str">
        <f>'[7]Grupo Edad'!$O90</f>
        <v/>
      </c>
      <c r="E88" s="6" t="str">
        <f t="shared" si="3"/>
        <v/>
      </c>
      <c r="F88" s="6" t="str">
        <f>'[7]Grupo Edad'!$P90</f>
        <v/>
      </c>
    </row>
    <row r="89" spans="1:6" ht="15.75" thickBot="1" x14ac:dyDescent="0.3">
      <c r="A89" s="8" t="str">
        <f>'[7]Grupo Edad'!$A91</f>
        <v/>
      </c>
      <c r="B89" s="6" t="str">
        <f>'[7]Grupo Edad'!$N91</f>
        <v/>
      </c>
      <c r="C89" s="6" t="str">
        <f t="shared" si="2"/>
        <v/>
      </c>
      <c r="D89" s="6" t="str">
        <f>'[7]Grupo Edad'!$O91</f>
        <v/>
      </c>
      <c r="E89" s="6" t="str">
        <f t="shared" si="3"/>
        <v/>
      </c>
      <c r="F89" s="6" t="str">
        <f>'[7]Grupo Edad'!$P91</f>
        <v/>
      </c>
    </row>
    <row r="90" spans="1:6" ht="15.75" thickBot="1" x14ac:dyDescent="0.3">
      <c r="A90" s="8" t="str">
        <f>'[7]Grupo Edad'!$A92</f>
        <v/>
      </c>
      <c r="B90" s="6" t="str">
        <f>'[7]Grupo Edad'!$N92</f>
        <v/>
      </c>
      <c r="C90" s="6" t="str">
        <f t="shared" si="2"/>
        <v/>
      </c>
      <c r="D90" s="6" t="str">
        <f>'[7]Grupo Edad'!$O92</f>
        <v/>
      </c>
      <c r="E90" s="6" t="str">
        <f t="shared" si="3"/>
        <v/>
      </c>
      <c r="F90" s="6" t="str">
        <f>'[7]Grupo Edad'!$P92</f>
        <v/>
      </c>
    </row>
    <row r="91" spans="1:6" ht="15.75" thickBot="1" x14ac:dyDescent="0.3">
      <c r="A91" s="8" t="str">
        <f>'[7]Grupo Edad'!$A93</f>
        <v/>
      </c>
      <c r="B91" s="6" t="str">
        <f>'[7]Grupo Edad'!$N93</f>
        <v/>
      </c>
      <c r="C91" s="6" t="str">
        <f t="shared" si="2"/>
        <v/>
      </c>
      <c r="D91" s="6" t="str">
        <f>'[7]Grupo Edad'!$O93</f>
        <v/>
      </c>
      <c r="E91" s="6" t="str">
        <f t="shared" si="3"/>
        <v/>
      </c>
      <c r="F91" s="6" t="str">
        <f>'[7]Grupo Edad'!$P93</f>
        <v/>
      </c>
    </row>
    <row r="92" spans="1:6" ht="15.75" thickBot="1" x14ac:dyDescent="0.3">
      <c r="A92" s="8" t="str">
        <f>'[7]Grupo Edad'!$A94</f>
        <v/>
      </c>
      <c r="B92" s="6" t="str">
        <f>'[7]Grupo Edad'!$N94</f>
        <v/>
      </c>
      <c r="C92" s="6" t="str">
        <f t="shared" si="2"/>
        <v/>
      </c>
      <c r="D92" s="6" t="str">
        <f>'[7]Grupo Edad'!$O94</f>
        <v/>
      </c>
      <c r="E92" s="6" t="str">
        <f t="shared" si="3"/>
        <v/>
      </c>
      <c r="F92" s="6" t="str">
        <f>'[7]Grupo Edad'!$P94</f>
        <v/>
      </c>
    </row>
    <row r="93" spans="1:6" ht="15.75" thickBot="1" x14ac:dyDescent="0.3">
      <c r="A93" s="8" t="str">
        <f>'[7]Grupo Edad'!$A95</f>
        <v/>
      </c>
      <c r="B93" s="6" t="str">
        <f>'[7]Grupo Edad'!$N95</f>
        <v/>
      </c>
      <c r="C93" s="6" t="str">
        <f t="shared" si="2"/>
        <v/>
      </c>
      <c r="D93" s="6" t="str">
        <f>'[7]Grupo Edad'!$O95</f>
        <v/>
      </c>
      <c r="E93" s="6" t="str">
        <f t="shared" si="3"/>
        <v/>
      </c>
      <c r="F93" s="6" t="str">
        <f>'[7]Grupo Edad'!$P95</f>
        <v/>
      </c>
    </row>
    <row r="94" spans="1:6" ht="15.75" thickBot="1" x14ac:dyDescent="0.3">
      <c r="A94" s="8" t="str">
        <f>'[7]Grupo Edad'!$A96</f>
        <v/>
      </c>
      <c r="B94" s="6" t="str">
        <f>'[7]Grupo Edad'!$N96</f>
        <v/>
      </c>
      <c r="C94" s="6" t="str">
        <f t="shared" si="2"/>
        <v/>
      </c>
      <c r="D94" s="6" t="str">
        <f>'[7]Grupo Edad'!$O96</f>
        <v/>
      </c>
      <c r="E94" s="6" t="str">
        <f t="shared" si="3"/>
        <v/>
      </c>
      <c r="F94" s="6" t="str">
        <f>'[7]Grupo Edad'!$P96</f>
        <v/>
      </c>
    </row>
    <row r="95" spans="1:6" ht="15.75" thickBot="1" x14ac:dyDescent="0.3">
      <c r="A95" s="8" t="str">
        <f>'[7]Grupo Edad'!$A97</f>
        <v/>
      </c>
      <c r="B95" s="6" t="str">
        <f>'[7]Grupo Edad'!$N97</f>
        <v/>
      </c>
      <c r="C95" s="6" t="str">
        <f t="shared" si="2"/>
        <v/>
      </c>
      <c r="D95" s="6" t="str">
        <f>'[7]Grupo Edad'!$O97</f>
        <v/>
      </c>
      <c r="E95" s="6" t="str">
        <f t="shared" si="3"/>
        <v/>
      </c>
      <c r="F95" s="6" t="str">
        <f>'[7]Grupo Edad'!$P97</f>
        <v/>
      </c>
    </row>
    <row r="96" spans="1:6" ht="15.75" thickBot="1" x14ac:dyDescent="0.3">
      <c r="A96" s="8" t="str">
        <f>'[7]Grupo Edad'!$A98</f>
        <v/>
      </c>
      <c r="B96" s="6" t="str">
        <f>'[7]Grupo Edad'!$N98</f>
        <v/>
      </c>
      <c r="C96" s="6" t="str">
        <f t="shared" si="2"/>
        <v/>
      </c>
      <c r="D96" s="6" t="str">
        <f>'[7]Grupo Edad'!$O98</f>
        <v/>
      </c>
      <c r="E96" s="6" t="str">
        <f t="shared" si="3"/>
        <v/>
      </c>
      <c r="F96" s="6" t="str">
        <f>'[7]Grupo Edad'!$P98</f>
        <v/>
      </c>
    </row>
    <row r="97" spans="1:6" ht="15.75" thickBot="1" x14ac:dyDescent="0.3">
      <c r="A97" s="8" t="str">
        <f>'[7]Grupo Edad'!$A99</f>
        <v/>
      </c>
      <c r="B97" s="6" t="str">
        <f>'[7]Grupo Edad'!$N99</f>
        <v/>
      </c>
      <c r="C97" s="6" t="str">
        <f t="shared" si="2"/>
        <v/>
      </c>
      <c r="D97" s="6" t="str">
        <f>'[7]Grupo Edad'!$O99</f>
        <v/>
      </c>
      <c r="E97" s="6" t="str">
        <f t="shared" si="3"/>
        <v/>
      </c>
      <c r="F97" s="6" t="str">
        <f>'[7]Grupo Edad'!$P99</f>
        <v/>
      </c>
    </row>
    <row r="98" spans="1:6" ht="15.75" thickBot="1" x14ac:dyDescent="0.3">
      <c r="A98" s="8" t="str">
        <f>'[7]Grupo Edad'!$A100</f>
        <v/>
      </c>
      <c r="B98" s="6" t="str">
        <f>'[7]Grupo Edad'!$N100</f>
        <v/>
      </c>
      <c r="C98" s="6" t="str">
        <f t="shared" si="2"/>
        <v/>
      </c>
      <c r="D98" s="6" t="str">
        <f>'[7]Grupo Edad'!$O100</f>
        <v/>
      </c>
      <c r="E98" s="6" t="str">
        <f t="shared" si="3"/>
        <v/>
      </c>
      <c r="F98" s="6" t="str">
        <f>'[7]Grupo Edad'!$P100</f>
        <v/>
      </c>
    </row>
    <row r="99" spans="1:6" ht="15.75" thickBot="1" x14ac:dyDescent="0.3">
      <c r="A99" s="8" t="str">
        <f>'[7]Grupo Edad'!$A101</f>
        <v/>
      </c>
      <c r="B99" s="6" t="str">
        <f>'[7]Grupo Edad'!$N101</f>
        <v/>
      </c>
      <c r="C99" s="6" t="str">
        <f t="shared" si="2"/>
        <v/>
      </c>
      <c r="D99" s="6" t="str">
        <f>'[7]Grupo Edad'!$O101</f>
        <v/>
      </c>
      <c r="E99" s="6" t="str">
        <f t="shared" si="3"/>
        <v/>
      </c>
      <c r="F99" s="6" t="str">
        <f>'[7]Grupo Edad'!$P101</f>
        <v/>
      </c>
    </row>
    <row r="100" spans="1:6" ht="15.75" thickBot="1" x14ac:dyDescent="0.3">
      <c r="A100" s="8" t="str">
        <f>'[7]Grupo Edad'!$A102</f>
        <v/>
      </c>
      <c r="B100" s="6" t="str">
        <f>'[7]Grupo Edad'!$N102</f>
        <v/>
      </c>
      <c r="C100" s="6" t="str">
        <f t="shared" si="2"/>
        <v/>
      </c>
      <c r="D100" s="6" t="str">
        <f>'[7]Grupo Edad'!$O102</f>
        <v/>
      </c>
      <c r="E100" s="6" t="str">
        <f t="shared" si="3"/>
        <v/>
      </c>
      <c r="F100" s="6" t="str">
        <f>'[7]Grupo Edad'!$P102</f>
        <v/>
      </c>
    </row>
    <row r="101" spans="1:6" ht="15.75" thickBot="1" x14ac:dyDescent="0.3">
      <c r="A101" s="8" t="str">
        <f>'[7]Grupo Edad'!$A103</f>
        <v/>
      </c>
      <c r="B101" s="6" t="str">
        <f>'[7]Grupo Edad'!$N103</f>
        <v/>
      </c>
      <c r="C101" s="6" t="str">
        <f t="shared" si="2"/>
        <v/>
      </c>
      <c r="D101" s="6" t="str">
        <f>'[7]Grupo Edad'!$O103</f>
        <v/>
      </c>
      <c r="E101" s="6" t="str">
        <f t="shared" si="3"/>
        <v/>
      </c>
      <c r="F101" s="6" t="str">
        <f>'[7]Grupo Edad'!$P103</f>
        <v/>
      </c>
    </row>
    <row r="102" spans="1:6" ht="15.75" thickBot="1" x14ac:dyDescent="0.3">
      <c r="A102" s="8" t="str">
        <f>'[7]Grupo Edad'!$A104</f>
        <v/>
      </c>
      <c r="B102" s="6" t="str">
        <f>'[7]Grupo Edad'!$N104</f>
        <v/>
      </c>
      <c r="C102" s="6" t="str">
        <f t="shared" si="2"/>
        <v/>
      </c>
      <c r="D102" s="6" t="str">
        <f>'[7]Grupo Edad'!$O104</f>
        <v/>
      </c>
      <c r="E102" s="6" t="str">
        <f t="shared" si="3"/>
        <v/>
      </c>
      <c r="F102" s="6" t="str">
        <f>'[7]Grupo Edad'!$P104</f>
        <v/>
      </c>
    </row>
    <row r="103" spans="1:6" ht="15.75" thickBot="1" x14ac:dyDescent="0.3">
      <c r="A103" s="8" t="str">
        <f>'[7]Grupo Edad'!$A105</f>
        <v/>
      </c>
      <c r="B103" s="6" t="str">
        <f>'[7]Grupo Edad'!$N105</f>
        <v/>
      </c>
      <c r="C103" s="6" t="str">
        <f t="shared" si="2"/>
        <v/>
      </c>
      <c r="D103" s="6" t="str">
        <f>'[7]Grupo Edad'!$O105</f>
        <v/>
      </c>
      <c r="E103" s="6" t="str">
        <f t="shared" si="3"/>
        <v/>
      </c>
      <c r="F103" s="6" t="str">
        <f>'[7]Grupo Edad'!$P105</f>
        <v/>
      </c>
    </row>
    <row r="104" spans="1:6" ht="15.75" thickBot="1" x14ac:dyDescent="0.3">
      <c r="A104" s="8" t="str">
        <f>'[7]Grupo Edad'!$A106</f>
        <v/>
      </c>
      <c r="B104" s="6" t="str">
        <f>'[7]Grupo Edad'!$N106</f>
        <v/>
      </c>
      <c r="C104" s="6" t="str">
        <f t="shared" si="2"/>
        <v/>
      </c>
      <c r="D104" s="6" t="str">
        <f>'[7]Grupo Edad'!$O106</f>
        <v/>
      </c>
      <c r="E104" s="6" t="str">
        <f t="shared" si="3"/>
        <v/>
      </c>
      <c r="F104" s="6" t="str">
        <f>'[7]Grupo Edad'!$P106</f>
        <v/>
      </c>
    </row>
    <row r="105" spans="1:6" ht="15.75" thickBot="1" x14ac:dyDescent="0.3">
      <c r="A105" s="8" t="str">
        <f>'[7]Grupo Edad'!$A107</f>
        <v/>
      </c>
      <c r="B105" s="6" t="str">
        <f>'[7]Grupo Edad'!$N107</f>
        <v/>
      </c>
      <c r="C105" s="6" t="str">
        <f t="shared" si="2"/>
        <v/>
      </c>
      <c r="D105" s="6" t="str">
        <f>'[7]Grupo Edad'!$O107</f>
        <v/>
      </c>
      <c r="E105" s="6" t="str">
        <f t="shared" si="3"/>
        <v/>
      </c>
      <c r="F105" s="6" t="str">
        <f>'[7]Grupo Edad'!$P107</f>
        <v/>
      </c>
    </row>
    <row r="106" spans="1:6" ht="15.75" thickBot="1" x14ac:dyDescent="0.3">
      <c r="A106" s="8" t="str">
        <f>'[7]Grupo Edad'!$A108</f>
        <v/>
      </c>
      <c r="B106" s="6" t="str">
        <f>'[7]Grupo Edad'!$N108</f>
        <v/>
      </c>
      <c r="C106" s="6" t="str">
        <f t="shared" si="2"/>
        <v/>
      </c>
      <c r="D106" s="6" t="str">
        <f>'[7]Grupo Edad'!$O108</f>
        <v/>
      </c>
      <c r="E106" s="6" t="str">
        <f t="shared" si="3"/>
        <v/>
      </c>
      <c r="F106" s="6" t="str">
        <f>'[7]Grupo Edad'!$P108</f>
        <v/>
      </c>
    </row>
    <row r="107" spans="1:6" ht="15.75" thickBot="1" x14ac:dyDescent="0.3">
      <c r="A107" s="8" t="str">
        <f>'[7]Grupo Edad'!$A109</f>
        <v/>
      </c>
      <c r="B107" s="6" t="str">
        <f>'[7]Grupo Edad'!$N109</f>
        <v/>
      </c>
      <c r="C107" s="6" t="str">
        <f t="shared" si="2"/>
        <v/>
      </c>
      <c r="D107" s="6" t="str">
        <f>'[7]Grupo Edad'!$O109</f>
        <v/>
      </c>
      <c r="E107" s="6" t="str">
        <f t="shared" si="3"/>
        <v/>
      </c>
      <c r="F107" s="6" t="str">
        <f>'[7]Grupo Edad'!$P109</f>
        <v/>
      </c>
    </row>
    <row r="108" spans="1:6" ht="15.75" thickBot="1" x14ac:dyDescent="0.3">
      <c r="A108" s="8" t="str">
        <f>'[7]Grupo Edad'!$A110</f>
        <v/>
      </c>
      <c r="B108" s="6" t="str">
        <f>'[7]Grupo Edad'!$N110</f>
        <v/>
      </c>
      <c r="C108" s="6" t="str">
        <f t="shared" si="2"/>
        <v/>
      </c>
      <c r="D108" s="6" t="str">
        <f>'[7]Grupo Edad'!$O110</f>
        <v/>
      </c>
      <c r="E108" s="6" t="str">
        <f t="shared" si="3"/>
        <v/>
      </c>
      <c r="F108" s="6" t="str">
        <f>'[7]Grupo Edad'!$P110</f>
        <v/>
      </c>
    </row>
    <row r="109" spans="1:6" ht="15.75" thickBot="1" x14ac:dyDescent="0.3">
      <c r="A109" s="8" t="str">
        <f>'[7]Grupo Edad'!$A111</f>
        <v/>
      </c>
      <c r="B109" s="6" t="str">
        <f>'[7]Grupo Edad'!$N111</f>
        <v/>
      </c>
      <c r="C109" s="6" t="str">
        <f t="shared" si="2"/>
        <v/>
      </c>
      <c r="D109" s="6" t="str">
        <f>'[7]Grupo Edad'!$O111</f>
        <v/>
      </c>
      <c r="E109" s="6" t="str">
        <f t="shared" si="3"/>
        <v/>
      </c>
      <c r="F109" s="6" t="str">
        <f>'[7]Grupo Edad'!$P111</f>
        <v/>
      </c>
    </row>
    <row r="110" spans="1:6" ht="15.75" thickBot="1" x14ac:dyDescent="0.3">
      <c r="A110" s="8" t="str">
        <f>'[7]Grupo Edad'!$A112</f>
        <v/>
      </c>
      <c r="B110" s="6" t="str">
        <f>'[7]Grupo Edad'!$N112</f>
        <v/>
      </c>
      <c r="C110" s="6" t="str">
        <f t="shared" si="2"/>
        <v/>
      </c>
      <c r="D110" s="6" t="str">
        <f>'[7]Grupo Edad'!$O112</f>
        <v/>
      </c>
      <c r="E110" s="6" t="str">
        <f t="shared" si="3"/>
        <v/>
      </c>
      <c r="F110" s="6" t="str">
        <f>'[7]Grupo Edad'!$P112</f>
        <v/>
      </c>
    </row>
    <row r="111" spans="1:6" ht="15.75" thickBot="1" x14ac:dyDescent="0.3">
      <c r="A111" s="8" t="str">
        <f>'[7]Grupo Edad'!$A113</f>
        <v/>
      </c>
      <c r="B111" s="6" t="str">
        <f>'[7]Grupo Edad'!$N113</f>
        <v/>
      </c>
      <c r="C111" s="6" t="str">
        <f t="shared" si="2"/>
        <v/>
      </c>
      <c r="D111" s="6" t="str">
        <f>'[7]Grupo Edad'!$O113</f>
        <v/>
      </c>
      <c r="E111" s="6" t="str">
        <f t="shared" si="3"/>
        <v/>
      </c>
      <c r="F111" s="6" t="str">
        <f>'[7]Grupo Edad'!$P113</f>
        <v/>
      </c>
    </row>
    <row r="112" spans="1:6" ht="15.75" thickBot="1" x14ac:dyDescent="0.3">
      <c r="A112" s="8" t="str">
        <f>'[7]Grupo Edad'!$A114</f>
        <v/>
      </c>
      <c r="B112" s="6" t="str">
        <f>'[7]Grupo Edad'!$N114</f>
        <v/>
      </c>
      <c r="C112" s="6" t="str">
        <f t="shared" si="2"/>
        <v/>
      </c>
      <c r="D112" s="6" t="str">
        <f>'[7]Grupo Edad'!$O114</f>
        <v/>
      </c>
      <c r="E112" s="6" t="str">
        <f t="shared" si="3"/>
        <v/>
      </c>
      <c r="F112" s="6" t="str">
        <f>'[7]Grupo Edad'!$P114</f>
        <v/>
      </c>
    </row>
    <row r="113" spans="1:6" ht="15.75" thickBot="1" x14ac:dyDescent="0.3">
      <c r="A113" s="8" t="str">
        <f>'[7]Grupo Edad'!$A115</f>
        <v/>
      </c>
      <c r="B113" s="6" t="str">
        <f>'[7]Grupo Edad'!$N115</f>
        <v/>
      </c>
      <c r="C113" s="6" t="str">
        <f t="shared" si="2"/>
        <v/>
      </c>
      <c r="D113" s="6" t="str">
        <f>'[7]Grupo Edad'!$O115</f>
        <v/>
      </c>
      <c r="E113" s="6" t="str">
        <f t="shared" si="3"/>
        <v/>
      </c>
      <c r="F113" s="6" t="str">
        <f>'[7]Grupo Edad'!$P115</f>
        <v/>
      </c>
    </row>
    <row r="114" spans="1:6" ht="15.75" thickBot="1" x14ac:dyDescent="0.3">
      <c r="A114" s="8" t="str">
        <f>'[7]Grupo Edad'!$A116</f>
        <v/>
      </c>
      <c r="B114" s="6" t="str">
        <f>'[7]Grupo Edad'!$N116</f>
        <v/>
      </c>
      <c r="C114" s="6" t="str">
        <f t="shared" si="2"/>
        <v/>
      </c>
      <c r="D114" s="6" t="str">
        <f>'[7]Grupo Edad'!$O116</f>
        <v/>
      </c>
      <c r="E114" s="6" t="str">
        <f t="shared" si="3"/>
        <v/>
      </c>
      <c r="F114" s="6" t="str">
        <f>'[7]Grupo Edad'!$P116</f>
        <v/>
      </c>
    </row>
    <row r="115" spans="1:6" ht="15.75" thickBot="1" x14ac:dyDescent="0.3">
      <c r="A115" s="8" t="str">
        <f>'[7]Grupo Edad'!$A117</f>
        <v/>
      </c>
      <c r="B115" s="6" t="str">
        <f>'[7]Grupo Edad'!$N117</f>
        <v/>
      </c>
      <c r="C115" s="6" t="str">
        <f t="shared" si="2"/>
        <v/>
      </c>
      <c r="D115" s="6" t="str">
        <f>'[7]Grupo Edad'!$O117</f>
        <v/>
      </c>
      <c r="E115" s="6" t="str">
        <f t="shared" si="3"/>
        <v/>
      </c>
      <c r="F115" s="6" t="str">
        <f>'[7]Grupo Edad'!$P117</f>
        <v/>
      </c>
    </row>
    <row r="116" spans="1:6" ht="15.75" thickBot="1" x14ac:dyDescent="0.3">
      <c r="A116" s="8" t="str">
        <f>'[7]Grupo Edad'!$A118</f>
        <v/>
      </c>
      <c r="B116" s="6" t="str">
        <f>'[7]Grupo Edad'!$N118</f>
        <v/>
      </c>
      <c r="C116" s="6" t="str">
        <f t="shared" si="2"/>
        <v/>
      </c>
      <c r="D116" s="6" t="str">
        <f>'[7]Grupo Edad'!$O118</f>
        <v/>
      </c>
      <c r="E116" s="6" t="str">
        <f t="shared" si="3"/>
        <v/>
      </c>
      <c r="F116" s="6" t="str">
        <f>'[7]Grupo Edad'!$P118</f>
        <v/>
      </c>
    </row>
    <row r="117" spans="1:6" ht="15.75" thickBot="1" x14ac:dyDescent="0.3">
      <c r="A117" s="8" t="str">
        <f>'[7]Grupo Edad'!$A119</f>
        <v/>
      </c>
      <c r="B117" s="6" t="str">
        <f>'[7]Grupo Edad'!$N119</f>
        <v/>
      </c>
      <c r="C117" s="6" t="str">
        <f t="shared" si="2"/>
        <v/>
      </c>
      <c r="D117" s="6" t="str">
        <f>'[7]Grupo Edad'!$O119</f>
        <v/>
      </c>
      <c r="E117" s="6" t="str">
        <f t="shared" si="3"/>
        <v/>
      </c>
      <c r="F117" s="6" t="str">
        <f>'[7]Grupo Edad'!$P119</f>
        <v/>
      </c>
    </row>
    <row r="118" spans="1:6" ht="15.75" thickBot="1" x14ac:dyDescent="0.3">
      <c r="A118" s="8" t="str">
        <f>'[7]Grupo Edad'!$A120</f>
        <v/>
      </c>
      <c r="B118" s="6" t="str">
        <f>'[7]Grupo Edad'!$N120</f>
        <v/>
      </c>
      <c r="C118" s="6" t="str">
        <f t="shared" si="2"/>
        <v/>
      </c>
      <c r="D118" s="6" t="str">
        <f>'[7]Grupo Edad'!$O120</f>
        <v/>
      </c>
      <c r="E118" s="6" t="str">
        <f t="shared" si="3"/>
        <v/>
      </c>
      <c r="F118" s="6" t="str">
        <f>'[7]Grupo Edad'!$P120</f>
        <v/>
      </c>
    </row>
    <row r="119" spans="1:6" ht="15.75" thickBot="1" x14ac:dyDescent="0.3">
      <c r="A119" s="8" t="str">
        <f>'[7]Grupo Edad'!$A121</f>
        <v/>
      </c>
      <c r="B119" s="6" t="str">
        <f>'[7]Grupo Edad'!$N121</f>
        <v/>
      </c>
      <c r="C119" s="6" t="str">
        <f t="shared" si="2"/>
        <v/>
      </c>
      <c r="D119" s="6" t="str">
        <f>'[7]Grupo Edad'!$O121</f>
        <v/>
      </c>
      <c r="E119" s="6" t="str">
        <f t="shared" si="3"/>
        <v/>
      </c>
      <c r="F119" s="6" t="str">
        <f>'[7]Grupo Edad'!$P121</f>
        <v/>
      </c>
    </row>
    <row r="120" spans="1:6" ht="15.75" thickBot="1" x14ac:dyDescent="0.3">
      <c r="A120" s="8" t="str">
        <f>'[7]Grupo Edad'!$A122</f>
        <v/>
      </c>
      <c r="B120" s="6" t="str">
        <f>'[7]Grupo Edad'!$N122</f>
        <v/>
      </c>
      <c r="C120" s="6" t="str">
        <f t="shared" si="2"/>
        <v/>
      </c>
      <c r="D120" s="6" t="str">
        <f>'[7]Grupo Edad'!$O122</f>
        <v/>
      </c>
      <c r="E120" s="6" t="str">
        <f t="shared" si="3"/>
        <v/>
      </c>
      <c r="F120" s="6" t="str">
        <f>'[7]Grupo Edad'!$P122</f>
        <v/>
      </c>
    </row>
    <row r="121" spans="1:6" ht="15.75" thickBot="1" x14ac:dyDescent="0.3">
      <c r="A121" s="8" t="str">
        <f>'[7]Grupo Edad'!$A123</f>
        <v/>
      </c>
      <c r="B121" s="6" t="str">
        <f>'[7]Grupo Edad'!$N123</f>
        <v/>
      </c>
      <c r="C121" s="6" t="str">
        <f t="shared" si="2"/>
        <v/>
      </c>
      <c r="D121" s="6" t="str">
        <f>'[7]Grupo Edad'!$O123</f>
        <v/>
      </c>
      <c r="E121" s="6" t="str">
        <f t="shared" si="3"/>
        <v/>
      </c>
      <c r="F121" s="6" t="str">
        <f>'[7]Grupo Edad'!$P123</f>
        <v/>
      </c>
    </row>
    <row r="122" spans="1:6" ht="15.75" thickBot="1" x14ac:dyDescent="0.3">
      <c r="A122" s="8" t="str">
        <f>'[7]Grupo Edad'!$A124</f>
        <v/>
      </c>
      <c r="B122" s="6" t="str">
        <f>'[7]Grupo Edad'!$N124</f>
        <v/>
      </c>
      <c r="C122" s="6" t="str">
        <f t="shared" si="2"/>
        <v/>
      </c>
      <c r="D122" s="6" t="str">
        <f>'[7]Grupo Edad'!$O124</f>
        <v/>
      </c>
      <c r="E122" s="6" t="str">
        <f t="shared" si="3"/>
        <v/>
      </c>
      <c r="F122" s="6" t="str">
        <f>'[7]Grupo Edad'!$P124</f>
        <v/>
      </c>
    </row>
    <row r="123" spans="1:6" ht="15.75" thickBot="1" x14ac:dyDescent="0.3">
      <c r="A123" s="8" t="str">
        <f>'[7]Grupo Edad'!$A125</f>
        <v/>
      </c>
      <c r="B123" s="6" t="str">
        <f>'[7]Grupo Edad'!$N125</f>
        <v/>
      </c>
      <c r="C123" s="6" t="str">
        <f t="shared" si="2"/>
        <v/>
      </c>
      <c r="D123" s="6" t="str">
        <f>'[7]Grupo Edad'!$O125</f>
        <v/>
      </c>
      <c r="E123" s="6" t="str">
        <f t="shared" si="3"/>
        <v/>
      </c>
      <c r="F123" s="6" t="str">
        <f>'[7]Grupo Edad'!$P125</f>
        <v/>
      </c>
    </row>
    <row r="124" spans="1:6" ht="15.75" thickBot="1" x14ac:dyDescent="0.3">
      <c r="A124" s="8" t="str">
        <f>'[7]Grupo Edad'!$A126</f>
        <v/>
      </c>
      <c r="B124" s="6" t="str">
        <f>'[7]Grupo Edad'!$N126</f>
        <v/>
      </c>
      <c r="C124" s="6" t="str">
        <f t="shared" si="2"/>
        <v/>
      </c>
      <c r="D124" s="6" t="str">
        <f>'[7]Grupo Edad'!$O126</f>
        <v/>
      </c>
      <c r="E124" s="6" t="str">
        <f t="shared" si="3"/>
        <v/>
      </c>
      <c r="F124" s="6" t="str">
        <f>'[7]Grupo Edad'!$P126</f>
        <v/>
      </c>
    </row>
    <row r="125" spans="1:6" ht="15.75" thickBot="1" x14ac:dyDescent="0.3">
      <c r="A125" s="8" t="str">
        <f>'[7]Grupo Edad'!$A127</f>
        <v/>
      </c>
      <c r="B125" s="6" t="str">
        <f>'[7]Grupo Edad'!$N127</f>
        <v/>
      </c>
      <c r="C125" s="6" t="str">
        <f t="shared" si="2"/>
        <v/>
      </c>
      <c r="D125" s="6" t="str">
        <f>'[7]Grupo Edad'!$O127</f>
        <v/>
      </c>
      <c r="E125" s="6" t="str">
        <f t="shared" si="3"/>
        <v/>
      </c>
      <c r="F125" s="6" t="str">
        <f>'[7]Grupo Edad'!$P127</f>
        <v/>
      </c>
    </row>
    <row r="126" spans="1:6" ht="15.75" thickBot="1" x14ac:dyDescent="0.3">
      <c r="A126" s="8" t="str">
        <f>'[7]Grupo Edad'!$A128</f>
        <v/>
      </c>
      <c r="B126" s="6" t="str">
        <f>'[7]Grupo Edad'!$N128</f>
        <v/>
      </c>
      <c r="C126" s="6" t="str">
        <f t="shared" si="2"/>
        <v/>
      </c>
      <c r="D126" s="6" t="str">
        <f>'[7]Grupo Edad'!$O128</f>
        <v/>
      </c>
      <c r="E126" s="6" t="str">
        <f t="shared" si="3"/>
        <v/>
      </c>
      <c r="F126" s="6" t="str">
        <f>'[7]Grupo Edad'!$P128</f>
        <v/>
      </c>
    </row>
    <row r="127" spans="1:6" ht="15.75" thickBot="1" x14ac:dyDescent="0.3">
      <c r="A127" s="8" t="str">
        <f>'[7]Grupo Edad'!$A129</f>
        <v/>
      </c>
      <c r="B127" s="6" t="str">
        <f>'[7]Grupo Edad'!$N129</f>
        <v/>
      </c>
      <c r="C127" s="6" t="str">
        <f t="shared" si="2"/>
        <v/>
      </c>
      <c r="D127" s="6" t="str">
        <f>'[7]Grupo Edad'!$O129</f>
        <v/>
      </c>
      <c r="E127" s="6" t="str">
        <f t="shared" si="3"/>
        <v/>
      </c>
      <c r="F127" s="6" t="str">
        <f>'[7]Grupo Edad'!$P129</f>
        <v/>
      </c>
    </row>
    <row r="128" spans="1:6" ht="15.75" thickBot="1" x14ac:dyDescent="0.3">
      <c r="A128" s="8" t="str">
        <f>'[7]Grupo Edad'!$A130</f>
        <v/>
      </c>
      <c r="B128" s="6" t="str">
        <f>'[7]Grupo Edad'!$N130</f>
        <v/>
      </c>
      <c r="C128" s="6" t="str">
        <f t="shared" si="2"/>
        <v/>
      </c>
      <c r="D128" s="6" t="str">
        <f>'[7]Grupo Edad'!$O130</f>
        <v/>
      </c>
      <c r="E128" s="6" t="str">
        <f t="shared" si="3"/>
        <v/>
      </c>
      <c r="F128" s="6" t="str">
        <f>'[7]Grupo Edad'!$P130</f>
        <v/>
      </c>
    </row>
    <row r="129" spans="1:6" ht="15.75" thickBot="1" x14ac:dyDescent="0.3">
      <c r="A129" s="8" t="str">
        <f>'[7]Grupo Edad'!$A131</f>
        <v/>
      </c>
      <c r="B129" s="6" t="str">
        <f>'[7]Grupo Edad'!$N131</f>
        <v/>
      </c>
      <c r="C129" s="6" t="str">
        <f t="shared" si="2"/>
        <v/>
      </c>
      <c r="D129" s="6" t="str">
        <f>'[7]Grupo Edad'!$O131</f>
        <v/>
      </c>
      <c r="E129" s="6" t="str">
        <f t="shared" si="3"/>
        <v/>
      </c>
      <c r="F129" s="6" t="str">
        <f>'[7]Grupo Edad'!$P131</f>
        <v/>
      </c>
    </row>
    <row r="130" spans="1:6" ht="15.75" thickBot="1" x14ac:dyDescent="0.3">
      <c r="A130" s="8" t="str">
        <f>'[7]Grupo Edad'!$A132</f>
        <v/>
      </c>
      <c r="B130" s="6" t="str">
        <f>'[7]Grupo Edad'!$N132</f>
        <v/>
      </c>
      <c r="C130" s="6" t="str">
        <f t="shared" si="2"/>
        <v/>
      </c>
      <c r="D130" s="6" t="str">
        <f>'[7]Grupo Edad'!$O132</f>
        <v/>
      </c>
      <c r="E130" s="6" t="str">
        <f t="shared" si="3"/>
        <v/>
      </c>
      <c r="F130" s="6" t="str">
        <f>'[7]Grupo Edad'!$P132</f>
        <v/>
      </c>
    </row>
    <row r="131" spans="1:6" ht="15.75" thickBot="1" x14ac:dyDescent="0.3">
      <c r="A131" s="8" t="str">
        <f>'[7]Grupo Edad'!$A133</f>
        <v/>
      </c>
      <c r="B131" s="6" t="str">
        <f>'[7]Grupo Edad'!$N133</f>
        <v/>
      </c>
      <c r="C131" s="6" t="str">
        <f t="shared" ref="C131:C194" si="4">IF($B131="","",IF($B131=0,0,(($B131/$F131)*100)))</f>
        <v/>
      </c>
      <c r="D131" s="6" t="str">
        <f>'[7]Grupo Edad'!$O133</f>
        <v/>
      </c>
      <c r="E131" s="6" t="str">
        <f t="shared" ref="E131:E194" si="5">IF($D131="","",IF(($D131)=0,0,(($D131/$F131)*100)))</f>
        <v/>
      </c>
      <c r="F131" s="6" t="str">
        <f>'[7]Grupo Edad'!$P133</f>
        <v/>
      </c>
    </row>
    <row r="132" spans="1:6" ht="15.75" thickBot="1" x14ac:dyDescent="0.3">
      <c r="A132" s="8" t="str">
        <f>'[7]Grupo Edad'!$A134</f>
        <v/>
      </c>
      <c r="B132" s="6" t="str">
        <f>'[7]Grupo Edad'!$N134</f>
        <v/>
      </c>
      <c r="C132" s="6" t="str">
        <f t="shared" si="4"/>
        <v/>
      </c>
      <c r="D132" s="6" t="str">
        <f>'[7]Grupo Edad'!$O134</f>
        <v/>
      </c>
      <c r="E132" s="6" t="str">
        <f t="shared" si="5"/>
        <v/>
      </c>
      <c r="F132" s="6" t="str">
        <f>'[7]Grupo Edad'!$P134</f>
        <v/>
      </c>
    </row>
    <row r="133" spans="1:6" ht="15.75" thickBot="1" x14ac:dyDescent="0.3">
      <c r="A133" s="8" t="str">
        <f>'[7]Grupo Edad'!$A135</f>
        <v/>
      </c>
      <c r="B133" s="6" t="str">
        <f>'[7]Grupo Edad'!$N135</f>
        <v/>
      </c>
      <c r="C133" s="6" t="str">
        <f t="shared" si="4"/>
        <v/>
      </c>
      <c r="D133" s="6" t="str">
        <f>'[7]Grupo Edad'!$O135</f>
        <v/>
      </c>
      <c r="E133" s="6" t="str">
        <f t="shared" si="5"/>
        <v/>
      </c>
      <c r="F133" s="6" t="str">
        <f>'[7]Grupo Edad'!$P135</f>
        <v/>
      </c>
    </row>
    <row r="134" spans="1:6" ht="15.75" thickBot="1" x14ac:dyDescent="0.3">
      <c r="A134" s="8" t="str">
        <f>'[7]Grupo Edad'!$A136</f>
        <v/>
      </c>
      <c r="B134" s="6" t="str">
        <f>'[7]Grupo Edad'!$N136</f>
        <v/>
      </c>
      <c r="C134" s="6" t="str">
        <f t="shared" si="4"/>
        <v/>
      </c>
      <c r="D134" s="6" t="str">
        <f>'[7]Grupo Edad'!$O136</f>
        <v/>
      </c>
      <c r="E134" s="6" t="str">
        <f t="shared" si="5"/>
        <v/>
      </c>
      <c r="F134" s="6" t="str">
        <f>'[7]Grupo Edad'!$P136</f>
        <v/>
      </c>
    </row>
    <row r="135" spans="1:6" ht="15.75" thickBot="1" x14ac:dyDescent="0.3">
      <c r="A135" s="8" t="str">
        <f>'[7]Grupo Edad'!$A137</f>
        <v/>
      </c>
      <c r="B135" s="6" t="str">
        <f>'[7]Grupo Edad'!$N137</f>
        <v/>
      </c>
      <c r="C135" s="6" t="str">
        <f t="shared" si="4"/>
        <v/>
      </c>
      <c r="D135" s="6" t="str">
        <f>'[7]Grupo Edad'!$O137</f>
        <v/>
      </c>
      <c r="E135" s="6" t="str">
        <f t="shared" si="5"/>
        <v/>
      </c>
      <c r="F135" s="6" t="str">
        <f>'[7]Grupo Edad'!$P137</f>
        <v/>
      </c>
    </row>
    <row r="136" spans="1:6" ht="15.75" thickBot="1" x14ac:dyDescent="0.3">
      <c r="A136" s="8" t="str">
        <f>'[7]Grupo Edad'!$A138</f>
        <v/>
      </c>
      <c r="B136" s="6" t="str">
        <f>'[7]Grupo Edad'!$N138</f>
        <v/>
      </c>
      <c r="C136" s="6" t="str">
        <f t="shared" si="4"/>
        <v/>
      </c>
      <c r="D136" s="6" t="str">
        <f>'[7]Grupo Edad'!$O138</f>
        <v/>
      </c>
      <c r="E136" s="6" t="str">
        <f t="shared" si="5"/>
        <v/>
      </c>
      <c r="F136" s="6" t="str">
        <f>'[7]Grupo Edad'!$P138</f>
        <v/>
      </c>
    </row>
    <row r="137" spans="1:6" ht="15.75" thickBot="1" x14ac:dyDescent="0.3">
      <c r="A137" s="8" t="str">
        <f>'[7]Grupo Edad'!$A139</f>
        <v/>
      </c>
      <c r="B137" s="6" t="str">
        <f>'[7]Grupo Edad'!$N139</f>
        <v/>
      </c>
      <c r="C137" s="6" t="str">
        <f t="shared" si="4"/>
        <v/>
      </c>
      <c r="D137" s="6" t="str">
        <f>'[7]Grupo Edad'!$O139</f>
        <v/>
      </c>
      <c r="E137" s="6" t="str">
        <f t="shared" si="5"/>
        <v/>
      </c>
      <c r="F137" s="6" t="str">
        <f>'[7]Grupo Edad'!$P139</f>
        <v/>
      </c>
    </row>
    <row r="138" spans="1:6" ht="15.75" thickBot="1" x14ac:dyDescent="0.3">
      <c r="A138" s="8" t="str">
        <f>'[7]Grupo Edad'!$A140</f>
        <v/>
      </c>
      <c r="B138" s="6" t="str">
        <f>'[7]Grupo Edad'!$N140</f>
        <v/>
      </c>
      <c r="C138" s="6" t="str">
        <f t="shared" si="4"/>
        <v/>
      </c>
      <c r="D138" s="6" t="str">
        <f>'[7]Grupo Edad'!$O140</f>
        <v/>
      </c>
      <c r="E138" s="6" t="str">
        <f t="shared" si="5"/>
        <v/>
      </c>
      <c r="F138" s="6" t="str">
        <f>'[7]Grupo Edad'!$P140</f>
        <v/>
      </c>
    </row>
    <row r="139" spans="1:6" ht="15.75" thickBot="1" x14ac:dyDescent="0.3">
      <c r="A139" s="8" t="str">
        <f>'[7]Grupo Edad'!$A141</f>
        <v/>
      </c>
      <c r="B139" s="6" t="str">
        <f>'[7]Grupo Edad'!$N141</f>
        <v/>
      </c>
      <c r="C139" s="6" t="str">
        <f t="shared" si="4"/>
        <v/>
      </c>
      <c r="D139" s="6" t="str">
        <f>'[7]Grupo Edad'!$O141</f>
        <v/>
      </c>
      <c r="E139" s="6" t="str">
        <f t="shared" si="5"/>
        <v/>
      </c>
      <c r="F139" s="6" t="str">
        <f>'[7]Grupo Edad'!$P141</f>
        <v/>
      </c>
    </row>
    <row r="140" spans="1:6" ht="15.75" thickBot="1" x14ac:dyDescent="0.3">
      <c r="A140" s="8" t="str">
        <f>'[7]Grupo Edad'!$A142</f>
        <v/>
      </c>
      <c r="B140" s="6" t="str">
        <f>'[7]Grupo Edad'!$N142</f>
        <v/>
      </c>
      <c r="C140" s="6" t="str">
        <f t="shared" si="4"/>
        <v/>
      </c>
      <c r="D140" s="6" t="str">
        <f>'[7]Grupo Edad'!$O142</f>
        <v/>
      </c>
      <c r="E140" s="6" t="str">
        <f t="shared" si="5"/>
        <v/>
      </c>
      <c r="F140" s="6" t="str">
        <f>'[7]Grupo Edad'!$P142</f>
        <v/>
      </c>
    </row>
    <row r="141" spans="1:6" ht="15.75" thickBot="1" x14ac:dyDescent="0.3">
      <c r="A141" s="8" t="str">
        <f>'[7]Grupo Edad'!$A143</f>
        <v/>
      </c>
      <c r="B141" s="6" t="str">
        <f>'[7]Grupo Edad'!$N143</f>
        <v/>
      </c>
      <c r="C141" s="6" t="str">
        <f t="shared" si="4"/>
        <v/>
      </c>
      <c r="D141" s="6" t="str">
        <f>'[7]Grupo Edad'!$O143</f>
        <v/>
      </c>
      <c r="E141" s="6" t="str">
        <f t="shared" si="5"/>
        <v/>
      </c>
      <c r="F141" s="6" t="str">
        <f>'[7]Grupo Edad'!$P143</f>
        <v/>
      </c>
    </row>
    <row r="142" spans="1:6" ht="15.75" thickBot="1" x14ac:dyDescent="0.3">
      <c r="A142" s="8" t="str">
        <f>'[7]Grupo Edad'!$A144</f>
        <v/>
      </c>
      <c r="B142" s="6" t="str">
        <f>'[7]Grupo Edad'!$N144</f>
        <v/>
      </c>
      <c r="C142" s="6" t="str">
        <f t="shared" si="4"/>
        <v/>
      </c>
      <c r="D142" s="6" t="str">
        <f>'[7]Grupo Edad'!$O144</f>
        <v/>
      </c>
      <c r="E142" s="6" t="str">
        <f t="shared" si="5"/>
        <v/>
      </c>
      <c r="F142" s="6" t="str">
        <f>'[7]Grupo Edad'!$P144</f>
        <v/>
      </c>
    </row>
    <row r="143" spans="1:6" ht="15.75" thickBot="1" x14ac:dyDescent="0.3">
      <c r="A143" s="8" t="str">
        <f>'[7]Grupo Edad'!$A145</f>
        <v/>
      </c>
      <c r="B143" s="6" t="str">
        <f>'[7]Grupo Edad'!$N145</f>
        <v/>
      </c>
      <c r="C143" s="6" t="str">
        <f t="shared" si="4"/>
        <v/>
      </c>
      <c r="D143" s="6" t="str">
        <f>'[7]Grupo Edad'!$O145</f>
        <v/>
      </c>
      <c r="E143" s="6" t="str">
        <f t="shared" si="5"/>
        <v/>
      </c>
      <c r="F143" s="6" t="str">
        <f>'[7]Grupo Edad'!$P145</f>
        <v/>
      </c>
    </row>
    <row r="144" spans="1:6" ht="15.75" thickBot="1" x14ac:dyDescent="0.3">
      <c r="A144" s="8" t="str">
        <f>'[7]Grupo Edad'!$A146</f>
        <v/>
      </c>
      <c r="B144" s="6" t="str">
        <f>'[7]Grupo Edad'!$N146</f>
        <v/>
      </c>
      <c r="C144" s="6" t="str">
        <f t="shared" si="4"/>
        <v/>
      </c>
      <c r="D144" s="6" t="str">
        <f>'[7]Grupo Edad'!$O146</f>
        <v/>
      </c>
      <c r="E144" s="6" t="str">
        <f t="shared" si="5"/>
        <v/>
      </c>
      <c r="F144" s="6" t="str">
        <f>'[7]Grupo Edad'!$P146</f>
        <v/>
      </c>
    </row>
    <row r="145" spans="1:6" ht="15.75" thickBot="1" x14ac:dyDescent="0.3">
      <c r="A145" s="8" t="str">
        <f>'[7]Grupo Edad'!$A147</f>
        <v/>
      </c>
      <c r="B145" s="6" t="str">
        <f>'[7]Grupo Edad'!$N147</f>
        <v/>
      </c>
      <c r="C145" s="6" t="str">
        <f t="shared" si="4"/>
        <v/>
      </c>
      <c r="D145" s="6" t="str">
        <f>'[7]Grupo Edad'!$O147</f>
        <v/>
      </c>
      <c r="E145" s="6" t="str">
        <f t="shared" si="5"/>
        <v/>
      </c>
      <c r="F145" s="6" t="str">
        <f>'[7]Grupo Edad'!$P147</f>
        <v/>
      </c>
    </row>
    <row r="146" spans="1:6" ht="15.75" thickBot="1" x14ac:dyDescent="0.3">
      <c r="A146" s="8" t="str">
        <f>'[7]Grupo Edad'!$A148</f>
        <v/>
      </c>
      <c r="B146" s="6" t="str">
        <f>'[7]Grupo Edad'!$N148</f>
        <v/>
      </c>
      <c r="C146" s="6" t="str">
        <f t="shared" si="4"/>
        <v/>
      </c>
      <c r="D146" s="6" t="str">
        <f>'[7]Grupo Edad'!$O148</f>
        <v/>
      </c>
      <c r="E146" s="6" t="str">
        <f t="shared" si="5"/>
        <v/>
      </c>
      <c r="F146" s="6" t="str">
        <f>'[7]Grupo Edad'!$P148</f>
        <v/>
      </c>
    </row>
    <row r="147" spans="1:6" ht="15.75" thickBot="1" x14ac:dyDescent="0.3">
      <c r="A147" s="8" t="str">
        <f>'[7]Grupo Edad'!$A149</f>
        <v/>
      </c>
      <c r="B147" s="6" t="str">
        <f>'[7]Grupo Edad'!$N149</f>
        <v/>
      </c>
      <c r="C147" s="6" t="str">
        <f t="shared" si="4"/>
        <v/>
      </c>
      <c r="D147" s="6" t="str">
        <f>'[7]Grupo Edad'!$O149</f>
        <v/>
      </c>
      <c r="E147" s="6" t="str">
        <f t="shared" si="5"/>
        <v/>
      </c>
      <c r="F147" s="6" t="str">
        <f>'[7]Grupo Edad'!$P149</f>
        <v/>
      </c>
    </row>
    <row r="148" spans="1:6" ht="15.75" thickBot="1" x14ac:dyDescent="0.3">
      <c r="A148" s="8" t="str">
        <f>'[7]Grupo Edad'!$A150</f>
        <v/>
      </c>
      <c r="B148" s="6" t="str">
        <f>'[7]Grupo Edad'!$N150</f>
        <v/>
      </c>
      <c r="C148" s="6" t="str">
        <f t="shared" si="4"/>
        <v/>
      </c>
      <c r="D148" s="6" t="str">
        <f>'[7]Grupo Edad'!$O150</f>
        <v/>
      </c>
      <c r="E148" s="6" t="str">
        <f t="shared" si="5"/>
        <v/>
      </c>
      <c r="F148" s="6" t="str">
        <f>'[7]Grupo Edad'!$P150</f>
        <v/>
      </c>
    </row>
    <row r="149" spans="1:6" ht="15.75" thickBot="1" x14ac:dyDescent="0.3">
      <c r="A149" s="8" t="str">
        <f>'[7]Grupo Edad'!$A151</f>
        <v/>
      </c>
      <c r="B149" s="6" t="str">
        <f>'[7]Grupo Edad'!$N151</f>
        <v/>
      </c>
      <c r="C149" s="6" t="str">
        <f t="shared" si="4"/>
        <v/>
      </c>
      <c r="D149" s="6" t="str">
        <f>'[7]Grupo Edad'!$O151</f>
        <v/>
      </c>
      <c r="E149" s="6" t="str">
        <f t="shared" si="5"/>
        <v/>
      </c>
      <c r="F149" s="6" t="str">
        <f>'[7]Grupo Edad'!$P151</f>
        <v/>
      </c>
    </row>
    <row r="150" spans="1:6" ht="15.75" thickBot="1" x14ac:dyDescent="0.3">
      <c r="A150" s="8" t="str">
        <f>'[7]Grupo Edad'!$A152</f>
        <v/>
      </c>
      <c r="B150" s="6" t="str">
        <f>'[7]Grupo Edad'!$N152</f>
        <v/>
      </c>
      <c r="C150" s="6" t="str">
        <f t="shared" si="4"/>
        <v/>
      </c>
      <c r="D150" s="6" t="str">
        <f>'[7]Grupo Edad'!$O152</f>
        <v/>
      </c>
      <c r="E150" s="6" t="str">
        <f t="shared" si="5"/>
        <v/>
      </c>
      <c r="F150" s="6" t="str">
        <f>'[7]Grupo Edad'!$P152</f>
        <v/>
      </c>
    </row>
    <row r="151" spans="1:6" ht="15.75" thickBot="1" x14ac:dyDescent="0.3">
      <c r="A151" s="8" t="str">
        <f>'[7]Grupo Edad'!$A153</f>
        <v/>
      </c>
      <c r="B151" s="6" t="str">
        <f>'[7]Grupo Edad'!$N153</f>
        <v/>
      </c>
      <c r="C151" s="6" t="str">
        <f t="shared" si="4"/>
        <v/>
      </c>
      <c r="D151" s="6" t="str">
        <f>'[7]Grupo Edad'!$O153</f>
        <v/>
      </c>
      <c r="E151" s="6" t="str">
        <f t="shared" si="5"/>
        <v/>
      </c>
      <c r="F151" s="6" t="str">
        <f>'[7]Grupo Edad'!$P153</f>
        <v/>
      </c>
    </row>
    <row r="152" spans="1:6" ht="15.75" thickBot="1" x14ac:dyDescent="0.3">
      <c r="A152" s="8" t="str">
        <f>'[7]Grupo Edad'!$A154</f>
        <v/>
      </c>
      <c r="B152" s="6" t="str">
        <f>'[7]Grupo Edad'!$N154</f>
        <v/>
      </c>
      <c r="C152" s="6" t="str">
        <f t="shared" si="4"/>
        <v/>
      </c>
      <c r="D152" s="6" t="str">
        <f>'[7]Grupo Edad'!$O154</f>
        <v/>
      </c>
      <c r="E152" s="6" t="str">
        <f t="shared" si="5"/>
        <v/>
      </c>
      <c r="F152" s="6" t="str">
        <f>'[7]Grupo Edad'!$P154</f>
        <v/>
      </c>
    </row>
    <row r="153" spans="1:6" ht="15.75" thickBot="1" x14ac:dyDescent="0.3">
      <c r="A153" s="8" t="str">
        <f>'[7]Grupo Edad'!$A155</f>
        <v/>
      </c>
      <c r="B153" s="6" t="str">
        <f>'[7]Grupo Edad'!$N155</f>
        <v/>
      </c>
      <c r="C153" s="6" t="str">
        <f t="shared" si="4"/>
        <v/>
      </c>
      <c r="D153" s="6" t="str">
        <f>'[7]Grupo Edad'!$O155</f>
        <v/>
      </c>
      <c r="E153" s="6" t="str">
        <f t="shared" si="5"/>
        <v/>
      </c>
      <c r="F153" s="6" t="str">
        <f>'[7]Grupo Edad'!$P155</f>
        <v/>
      </c>
    </row>
    <row r="154" spans="1:6" ht="15.75" thickBot="1" x14ac:dyDescent="0.3">
      <c r="A154" s="8" t="str">
        <f>'[7]Grupo Edad'!$A156</f>
        <v/>
      </c>
      <c r="B154" s="6" t="str">
        <f>'[7]Grupo Edad'!$N156</f>
        <v/>
      </c>
      <c r="C154" s="6" t="str">
        <f t="shared" si="4"/>
        <v/>
      </c>
      <c r="D154" s="6" t="str">
        <f>'[7]Grupo Edad'!$O156</f>
        <v/>
      </c>
      <c r="E154" s="6" t="str">
        <f t="shared" si="5"/>
        <v/>
      </c>
      <c r="F154" s="6" t="str">
        <f>'[7]Grupo Edad'!$P156</f>
        <v/>
      </c>
    </row>
    <row r="155" spans="1:6" ht="15.75" thickBot="1" x14ac:dyDescent="0.3">
      <c r="A155" s="8" t="str">
        <f>'[7]Grupo Edad'!$A157</f>
        <v/>
      </c>
      <c r="B155" s="6" t="str">
        <f>'[7]Grupo Edad'!$N157</f>
        <v/>
      </c>
      <c r="C155" s="6" t="str">
        <f t="shared" si="4"/>
        <v/>
      </c>
      <c r="D155" s="6" t="str">
        <f>'[7]Grupo Edad'!$O157</f>
        <v/>
      </c>
      <c r="E155" s="6" t="str">
        <f t="shared" si="5"/>
        <v/>
      </c>
      <c r="F155" s="6" t="str">
        <f>'[7]Grupo Edad'!$P157</f>
        <v/>
      </c>
    </row>
    <row r="156" spans="1:6" ht="15.75" thickBot="1" x14ac:dyDescent="0.3">
      <c r="A156" s="8" t="str">
        <f>'[7]Grupo Edad'!$A158</f>
        <v/>
      </c>
      <c r="B156" s="6" t="str">
        <f>'[7]Grupo Edad'!$N158</f>
        <v/>
      </c>
      <c r="C156" s="6" t="str">
        <f t="shared" si="4"/>
        <v/>
      </c>
      <c r="D156" s="6" t="str">
        <f>'[7]Grupo Edad'!$O158</f>
        <v/>
      </c>
      <c r="E156" s="6" t="str">
        <f t="shared" si="5"/>
        <v/>
      </c>
      <c r="F156" s="6" t="str">
        <f>'[7]Grupo Edad'!$P158</f>
        <v/>
      </c>
    </row>
    <row r="157" spans="1:6" ht="15.75" thickBot="1" x14ac:dyDescent="0.3">
      <c r="A157" s="8" t="str">
        <f>'[7]Grupo Edad'!$A159</f>
        <v/>
      </c>
      <c r="B157" s="6" t="str">
        <f>'[7]Grupo Edad'!$N159</f>
        <v/>
      </c>
      <c r="C157" s="6" t="str">
        <f t="shared" si="4"/>
        <v/>
      </c>
      <c r="D157" s="6" t="str">
        <f>'[7]Grupo Edad'!$O159</f>
        <v/>
      </c>
      <c r="E157" s="6" t="str">
        <f t="shared" si="5"/>
        <v/>
      </c>
      <c r="F157" s="6" t="str">
        <f>'[7]Grupo Edad'!$P159</f>
        <v/>
      </c>
    </row>
    <row r="158" spans="1:6" ht="15.75" thickBot="1" x14ac:dyDescent="0.3">
      <c r="A158" s="8" t="str">
        <f>'[7]Grupo Edad'!$A160</f>
        <v/>
      </c>
      <c r="B158" s="6" t="str">
        <f>'[7]Grupo Edad'!$N160</f>
        <v/>
      </c>
      <c r="C158" s="6" t="str">
        <f t="shared" si="4"/>
        <v/>
      </c>
      <c r="D158" s="6" t="str">
        <f>'[7]Grupo Edad'!$O160</f>
        <v/>
      </c>
      <c r="E158" s="6" t="str">
        <f t="shared" si="5"/>
        <v/>
      </c>
      <c r="F158" s="6" t="str">
        <f>'[7]Grupo Edad'!$P160</f>
        <v/>
      </c>
    </row>
    <row r="159" spans="1:6" ht="15.75" thickBot="1" x14ac:dyDescent="0.3">
      <c r="A159" s="8" t="str">
        <f>'[7]Grupo Edad'!$A161</f>
        <v/>
      </c>
      <c r="B159" s="6" t="str">
        <f>'[7]Grupo Edad'!$N161</f>
        <v/>
      </c>
      <c r="C159" s="6" t="str">
        <f t="shared" si="4"/>
        <v/>
      </c>
      <c r="D159" s="6" t="str">
        <f>'[7]Grupo Edad'!$O161</f>
        <v/>
      </c>
      <c r="E159" s="6" t="str">
        <f t="shared" si="5"/>
        <v/>
      </c>
      <c r="F159" s="6" t="str">
        <f>'[7]Grupo Edad'!$P161</f>
        <v/>
      </c>
    </row>
    <row r="160" spans="1:6" ht="15.75" thickBot="1" x14ac:dyDescent="0.3">
      <c r="A160" s="8" t="str">
        <f>'[7]Grupo Edad'!$A162</f>
        <v/>
      </c>
      <c r="B160" s="6" t="str">
        <f>'[7]Grupo Edad'!$N162</f>
        <v/>
      </c>
      <c r="C160" s="6" t="str">
        <f t="shared" si="4"/>
        <v/>
      </c>
      <c r="D160" s="6" t="str">
        <f>'[7]Grupo Edad'!$O162</f>
        <v/>
      </c>
      <c r="E160" s="6" t="str">
        <f t="shared" si="5"/>
        <v/>
      </c>
      <c r="F160" s="6" t="str">
        <f>'[7]Grupo Edad'!$P162</f>
        <v/>
      </c>
    </row>
    <row r="161" spans="1:6" ht="15.75" thickBot="1" x14ac:dyDescent="0.3">
      <c r="A161" s="8" t="str">
        <f>'[7]Grupo Edad'!$A163</f>
        <v/>
      </c>
      <c r="B161" s="6" t="str">
        <f>'[7]Grupo Edad'!$N163</f>
        <v/>
      </c>
      <c r="C161" s="6" t="str">
        <f t="shared" si="4"/>
        <v/>
      </c>
      <c r="D161" s="6" t="str">
        <f>'[7]Grupo Edad'!$O163</f>
        <v/>
      </c>
      <c r="E161" s="6" t="str">
        <f t="shared" si="5"/>
        <v/>
      </c>
      <c r="F161" s="6" t="str">
        <f>'[7]Grupo Edad'!$P163</f>
        <v/>
      </c>
    </row>
    <row r="162" spans="1:6" ht="15.75" thickBot="1" x14ac:dyDescent="0.3">
      <c r="A162" s="8" t="str">
        <f>'[7]Grupo Edad'!$A164</f>
        <v/>
      </c>
      <c r="B162" s="6" t="str">
        <f>'[7]Grupo Edad'!$N164</f>
        <v/>
      </c>
      <c r="C162" s="6" t="str">
        <f t="shared" si="4"/>
        <v/>
      </c>
      <c r="D162" s="6" t="str">
        <f>'[7]Grupo Edad'!$O164</f>
        <v/>
      </c>
      <c r="E162" s="6" t="str">
        <f t="shared" si="5"/>
        <v/>
      </c>
      <c r="F162" s="6" t="str">
        <f>'[7]Grupo Edad'!$P164</f>
        <v/>
      </c>
    </row>
    <row r="163" spans="1:6" ht="15.75" thickBot="1" x14ac:dyDescent="0.3">
      <c r="A163" s="8" t="str">
        <f>'[7]Grupo Edad'!$A165</f>
        <v/>
      </c>
      <c r="B163" s="6" t="str">
        <f>'[7]Grupo Edad'!$N165</f>
        <v/>
      </c>
      <c r="C163" s="6" t="str">
        <f t="shared" si="4"/>
        <v/>
      </c>
      <c r="D163" s="6" t="str">
        <f>'[7]Grupo Edad'!$O165</f>
        <v/>
      </c>
      <c r="E163" s="6" t="str">
        <f t="shared" si="5"/>
        <v/>
      </c>
      <c r="F163" s="6" t="str">
        <f>'[7]Grupo Edad'!$P165</f>
        <v/>
      </c>
    </row>
    <row r="164" spans="1:6" ht="15.75" thickBot="1" x14ac:dyDescent="0.3">
      <c r="A164" s="8" t="str">
        <f>'[7]Grupo Edad'!$A166</f>
        <v/>
      </c>
      <c r="B164" s="6" t="str">
        <f>'[7]Grupo Edad'!$N166</f>
        <v/>
      </c>
      <c r="C164" s="6" t="str">
        <f t="shared" si="4"/>
        <v/>
      </c>
      <c r="D164" s="6" t="str">
        <f>'[7]Grupo Edad'!$O166</f>
        <v/>
      </c>
      <c r="E164" s="6" t="str">
        <f t="shared" si="5"/>
        <v/>
      </c>
      <c r="F164" s="6" t="str">
        <f>'[7]Grupo Edad'!$P166</f>
        <v/>
      </c>
    </row>
    <row r="165" spans="1:6" ht="15.75" thickBot="1" x14ac:dyDescent="0.3">
      <c r="A165" s="8" t="str">
        <f>'[7]Grupo Edad'!$A167</f>
        <v/>
      </c>
      <c r="B165" s="6" t="str">
        <f>'[7]Grupo Edad'!$N167</f>
        <v/>
      </c>
      <c r="C165" s="6" t="str">
        <f t="shared" si="4"/>
        <v/>
      </c>
      <c r="D165" s="6" t="str">
        <f>'[7]Grupo Edad'!$O167</f>
        <v/>
      </c>
      <c r="E165" s="6" t="str">
        <f t="shared" si="5"/>
        <v/>
      </c>
      <c r="F165" s="6" t="str">
        <f>'[7]Grupo Edad'!$P167</f>
        <v/>
      </c>
    </row>
    <row r="166" spans="1:6" ht="15.75" thickBot="1" x14ac:dyDescent="0.3">
      <c r="A166" s="8" t="str">
        <f>'[7]Grupo Edad'!$A168</f>
        <v/>
      </c>
      <c r="B166" s="6" t="str">
        <f>'[7]Grupo Edad'!$N168</f>
        <v/>
      </c>
      <c r="C166" s="6" t="str">
        <f t="shared" si="4"/>
        <v/>
      </c>
      <c r="D166" s="6" t="str">
        <f>'[7]Grupo Edad'!$O168</f>
        <v/>
      </c>
      <c r="E166" s="6" t="str">
        <f t="shared" si="5"/>
        <v/>
      </c>
      <c r="F166" s="6" t="str">
        <f>'[7]Grupo Edad'!$P168</f>
        <v/>
      </c>
    </row>
    <row r="167" spans="1:6" ht="15.75" thickBot="1" x14ac:dyDescent="0.3">
      <c r="A167" s="8" t="str">
        <f>'[7]Grupo Edad'!$A169</f>
        <v/>
      </c>
      <c r="B167" s="6" t="str">
        <f>'[7]Grupo Edad'!$N169</f>
        <v/>
      </c>
      <c r="C167" s="6" t="str">
        <f t="shared" si="4"/>
        <v/>
      </c>
      <c r="D167" s="6" t="str">
        <f>'[7]Grupo Edad'!$O169</f>
        <v/>
      </c>
      <c r="E167" s="6" t="str">
        <f t="shared" si="5"/>
        <v/>
      </c>
      <c r="F167" s="6" t="str">
        <f>'[7]Grupo Edad'!$P169</f>
        <v/>
      </c>
    </row>
    <row r="168" spans="1:6" ht="15.75" thickBot="1" x14ac:dyDescent="0.3">
      <c r="A168" s="8" t="str">
        <f>'[7]Grupo Edad'!$A170</f>
        <v/>
      </c>
      <c r="B168" s="6" t="str">
        <f>'[7]Grupo Edad'!$N170</f>
        <v/>
      </c>
      <c r="C168" s="6" t="str">
        <f t="shared" si="4"/>
        <v/>
      </c>
      <c r="D168" s="6" t="str">
        <f>'[7]Grupo Edad'!$O170</f>
        <v/>
      </c>
      <c r="E168" s="6" t="str">
        <f t="shared" si="5"/>
        <v/>
      </c>
      <c r="F168" s="6" t="str">
        <f>'[7]Grupo Edad'!$P170</f>
        <v/>
      </c>
    </row>
    <row r="169" spans="1:6" ht="15.75" thickBot="1" x14ac:dyDescent="0.3">
      <c r="A169" s="8" t="str">
        <f>'[7]Grupo Edad'!$A171</f>
        <v/>
      </c>
      <c r="B169" s="6" t="str">
        <f>'[7]Grupo Edad'!$N171</f>
        <v/>
      </c>
      <c r="C169" s="6" t="str">
        <f t="shared" si="4"/>
        <v/>
      </c>
      <c r="D169" s="6" t="str">
        <f>'[7]Grupo Edad'!$O171</f>
        <v/>
      </c>
      <c r="E169" s="6" t="str">
        <f t="shared" si="5"/>
        <v/>
      </c>
      <c r="F169" s="6" t="str">
        <f>'[7]Grupo Edad'!$P171</f>
        <v/>
      </c>
    </row>
    <row r="170" spans="1:6" ht="15.75" thickBot="1" x14ac:dyDescent="0.3">
      <c r="A170" s="8" t="str">
        <f>'[7]Grupo Edad'!$A172</f>
        <v/>
      </c>
      <c r="B170" s="6" t="str">
        <f>'[7]Grupo Edad'!$N172</f>
        <v/>
      </c>
      <c r="C170" s="6" t="str">
        <f t="shared" si="4"/>
        <v/>
      </c>
      <c r="D170" s="6" t="str">
        <f>'[7]Grupo Edad'!$O172</f>
        <v/>
      </c>
      <c r="E170" s="6" t="str">
        <f t="shared" si="5"/>
        <v/>
      </c>
      <c r="F170" s="6" t="str">
        <f>'[7]Grupo Edad'!$P172</f>
        <v/>
      </c>
    </row>
    <row r="171" spans="1:6" ht="15.75" thickBot="1" x14ac:dyDescent="0.3">
      <c r="A171" s="8" t="str">
        <f>'[7]Grupo Edad'!$A173</f>
        <v/>
      </c>
      <c r="B171" s="6" t="str">
        <f>'[7]Grupo Edad'!$N173</f>
        <v/>
      </c>
      <c r="C171" s="6" t="str">
        <f t="shared" si="4"/>
        <v/>
      </c>
      <c r="D171" s="6" t="str">
        <f>'[7]Grupo Edad'!$O173</f>
        <v/>
      </c>
      <c r="E171" s="6" t="str">
        <f t="shared" si="5"/>
        <v/>
      </c>
      <c r="F171" s="6" t="str">
        <f>'[7]Grupo Edad'!$P173</f>
        <v/>
      </c>
    </row>
    <row r="172" spans="1:6" ht="15.75" thickBot="1" x14ac:dyDescent="0.3">
      <c r="A172" s="8" t="str">
        <f>'[7]Grupo Edad'!$A174</f>
        <v/>
      </c>
      <c r="B172" s="6" t="str">
        <f>'[7]Grupo Edad'!$N174</f>
        <v/>
      </c>
      <c r="C172" s="6" t="str">
        <f t="shared" si="4"/>
        <v/>
      </c>
      <c r="D172" s="6" t="str">
        <f>'[7]Grupo Edad'!$O174</f>
        <v/>
      </c>
      <c r="E172" s="6" t="str">
        <f t="shared" si="5"/>
        <v/>
      </c>
      <c r="F172" s="6" t="str">
        <f>'[7]Grupo Edad'!$P174</f>
        <v/>
      </c>
    </row>
    <row r="173" spans="1:6" ht="15.75" thickBot="1" x14ac:dyDescent="0.3">
      <c r="A173" s="8" t="str">
        <f>'[7]Grupo Edad'!$A175</f>
        <v/>
      </c>
      <c r="B173" s="6" t="str">
        <f>'[7]Grupo Edad'!$N175</f>
        <v/>
      </c>
      <c r="C173" s="6" t="str">
        <f t="shared" si="4"/>
        <v/>
      </c>
      <c r="D173" s="6" t="str">
        <f>'[7]Grupo Edad'!$O175</f>
        <v/>
      </c>
      <c r="E173" s="6" t="str">
        <f t="shared" si="5"/>
        <v/>
      </c>
      <c r="F173" s="6" t="str">
        <f>'[7]Grupo Edad'!$P175</f>
        <v/>
      </c>
    </row>
    <row r="174" spans="1:6" ht="15.75" thickBot="1" x14ac:dyDescent="0.3">
      <c r="A174" s="8" t="str">
        <f>'[7]Grupo Edad'!$A176</f>
        <v/>
      </c>
      <c r="B174" s="6" t="str">
        <f>'[7]Grupo Edad'!$N176</f>
        <v/>
      </c>
      <c r="C174" s="6" t="str">
        <f t="shared" si="4"/>
        <v/>
      </c>
      <c r="D174" s="6" t="str">
        <f>'[7]Grupo Edad'!$O176</f>
        <v/>
      </c>
      <c r="E174" s="6" t="str">
        <f t="shared" si="5"/>
        <v/>
      </c>
      <c r="F174" s="6" t="str">
        <f>'[7]Grupo Edad'!$P176</f>
        <v/>
      </c>
    </row>
    <row r="175" spans="1:6" ht="15.75" thickBot="1" x14ac:dyDescent="0.3">
      <c r="A175" s="8" t="str">
        <f>'[7]Grupo Edad'!$A177</f>
        <v/>
      </c>
      <c r="B175" s="6" t="str">
        <f>'[7]Grupo Edad'!$N177</f>
        <v/>
      </c>
      <c r="C175" s="6" t="str">
        <f t="shared" si="4"/>
        <v/>
      </c>
      <c r="D175" s="6" t="str">
        <f>'[7]Grupo Edad'!$O177</f>
        <v/>
      </c>
      <c r="E175" s="6" t="str">
        <f t="shared" si="5"/>
        <v/>
      </c>
      <c r="F175" s="6" t="str">
        <f>'[7]Grupo Edad'!$P177</f>
        <v/>
      </c>
    </row>
    <row r="176" spans="1:6" ht="15.75" thickBot="1" x14ac:dyDescent="0.3">
      <c r="A176" s="8" t="str">
        <f>'[7]Grupo Edad'!$A178</f>
        <v/>
      </c>
      <c r="B176" s="6" t="str">
        <f>'[7]Grupo Edad'!$N178</f>
        <v/>
      </c>
      <c r="C176" s="6" t="str">
        <f t="shared" si="4"/>
        <v/>
      </c>
      <c r="D176" s="6" t="str">
        <f>'[7]Grupo Edad'!$O178</f>
        <v/>
      </c>
      <c r="E176" s="6" t="str">
        <f t="shared" si="5"/>
        <v/>
      </c>
      <c r="F176" s="6" t="str">
        <f>'[7]Grupo Edad'!$P178</f>
        <v/>
      </c>
    </row>
    <row r="177" spans="1:6" ht="15.75" thickBot="1" x14ac:dyDescent="0.3">
      <c r="A177" s="8" t="str">
        <f>'[7]Grupo Edad'!$A179</f>
        <v/>
      </c>
      <c r="B177" s="6" t="str">
        <f>'[7]Grupo Edad'!$N179</f>
        <v/>
      </c>
      <c r="C177" s="6" t="str">
        <f t="shared" si="4"/>
        <v/>
      </c>
      <c r="D177" s="6" t="str">
        <f>'[7]Grupo Edad'!$O179</f>
        <v/>
      </c>
      <c r="E177" s="6" t="str">
        <f t="shared" si="5"/>
        <v/>
      </c>
      <c r="F177" s="6" t="str">
        <f>'[7]Grupo Edad'!$P179</f>
        <v/>
      </c>
    </row>
    <row r="178" spans="1:6" ht="15.75" thickBot="1" x14ac:dyDescent="0.3">
      <c r="A178" s="8" t="str">
        <f>'[7]Grupo Edad'!$A180</f>
        <v/>
      </c>
      <c r="B178" s="6" t="str">
        <f>'[7]Grupo Edad'!$N180</f>
        <v/>
      </c>
      <c r="C178" s="6" t="str">
        <f t="shared" si="4"/>
        <v/>
      </c>
      <c r="D178" s="6" t="str">
        <f>'[7]Grupo Edad'!$O180</f>
        <v/>
      </c>
      <c r="E178" s="6" t="str">
        <f t="shared" si="5"/>
        <v/>
      </c>
      <c r="F178" s="6" t="str">
        <f>'[7]Grupo Edad'!$P180</f>
        <v/>
      </c>
    </row>
    <row r="179" spans="1:6" ht="15.75" thickBot="1" x14ac:dyDescent="0.3">
      <c r="A179" s="8" t="str">
        <f>'[7]Grupo Edad'!$A181</f>
        <v/>
      </c>
      <c r="B179" s="6" t="str">
        <f>'[7]Grupo Edad'!$N181</f>
        <v/>
      </c>
      <c r="C179" s="6" t="str">
        <f t="shared" si="4"/>
        <v/>
      </c>
      <c r="D179" s="6" t="str">
        <f>'[7]Grupo Edad'!$O181</f>
        <v/>
      </c>
      <c r="E179" s="6" t="str">
        <f t="shared" si="5"/>
        <v/>
      </c>
      <c r="F179" s="6" t="str">
        <f>'[7]Grupo Edad'!$P181</f>
        <v/>
      </c>
    </row>
    <row r="180" spans="1:6" ht="15.75" thickBot="1" x14ac:dyDescent="0.3">
      <c r="A180" s="8" t="str">
        <f>'[7]Grupo Edad'!$A182</f>
        <v/>
      </c>
      <c r="B180" s="6" t="str">
        <f>'[7]Grupo Edad'!$N182</f>
        <v/>
      </c>
      <c r="C180" s="6" t="str">
        <f t="shared" si="4"/>
        <v/>
      </c>
      <c r="D180" s="6" t="str">
        <f>'[7]Grupo Edad'!$O182</f>
        <v/>
      </c>
      <c r="E180" s="6" t="str">
        <f t="shared" si="5"/>
        <v/>
      </c>
      <c r="F180" s="6" t="str">
        <f>'[7]Grupo Edad'!$P182</f>
        <v/>
      </c>
    </row>
    <row r="181" spans="1:6" ht="15.75" thickBot="1" x14ac:dyDescent="0.3">
      <c r="A181" s="8" t="str">
        <f>'[7]Grupo Edad'!$A183</f>
        <v/>
      </c>
      <c r="B181" s="6" t="str">
        <f>'[7]Grupo Edad'!$N183</f>
        <v/>
      </c>
      <c r="C181" s="6" t="str">
        <f t="shared" si="4"/>
        <v/>
      </c>
      <c r="D181" s="6" t="str">
        <f>'[7]Grupo Edad'!$O183</f>
        <v/>
      </c>
      <c r="E181" s="6" t="str">
        <f t="shared" si="5"/>
        <v/>
      </c>
      <c r="F181" s="6" t="str">
        <f>'[7]Grupo Edad'!$P183</f>
        <v/>
      </c>
    </row>
    <row r="182" spans="1:6" ht="15.75" thickBot="1" x14ac:dyDescent="0.3">
      <c r="A182" s="8" t="str">
        <f>'[7]Grupo Edad'!$A184</f>
        <v/>
      </c>
      <c r="B182" s="6" t="str">
        <f>'[7]Grupo Edad'!$N184</f>
        <v/>
      </c>
      <c r="C182" s="6" t="str">
        <f t="shared" si="4"/>
        <v/>
      </c>
      <c r="D182" s="6" t="str">
        <f>'[7]Grupo Edad'!$O184</f>
        <v/>
      </c>
      <c r="E182" s="6" t="str">
        <f t="shared" si="5"/>
        <v/>
      </c>
      <c r="F182" s="6" t="str">
        <f>'[7]Grupo Edad'!$P184</f>
        <v/>
      </c>
    </row>
    <row r="183" spans="1:6" ht="15.75" thickBot="1" x14ac:dyDescent="0.3">
      <c r="A183" s="8" t="str">
        <f>'[7]Grupo Edad'!$A185</f>
        <v/>
      </c>
      <c r="B183" s="6" t="str">
        <f>'[7]Grupo Edad'!$N185</f>
        <v/>
      </c>
      <c r="C183" s="6" t="str">
        <f t="shared" si="4"/>
        <v/>
      </c>
      <c r="D183" s="6" t="str">
        <f>'[7]Grupo Edad'!$O185</f>
        <v/>
      </c>
      <c r="E183" s="6" t="str">
        <f t="shared" si="5"/>
        <v/>
      </c>
      <c r="F183" s="6" t="str">
        <f>'[7]Grupo Edad'!$P185</f>
        <v/>
      </c>
    </row>
    <row r="184" spans="1:6" ht="15.75" thickBot="1" x14ac:dyDescent="0.3">
      <c r="A184" s="8" t="str">
        <f>'[7]Grupo Edad'!$A186</f>
        <v/>
      </c>
      <c r="B184" s="6" t="str">
        <f>'[7]Grupo Edad'!$N186</f>
        <v/>
      </c>
      <c r="C184" s="6" t="str">
        <f t="shared" si="4"/>
        <v/>
      </c>
      <c r="D184" s="6" t="str">
        <f>'[7]Grupo Edad'!$O186</f>
        <v/>
      </c>
      <c r="E184" s="6" t="str">
        <f t="shared" si="5"/>
        <v/>
      </c>
      <c r="F184" s="6" t="str">
        <f>'[7]Grupo Edad'!$P186</f>
        <v/>
      </c>
    </row>
    <row r="185" spans="1:6" ht="15.75" thickBot="1" x14ac:dyDescent="0.3">
      <c r="A185" s="8" t="str">
        <f>'[7]Grupo Edad'!$A187</f>
        <v/>
      </c>
      <c r="B185" s="6" t="str">
        <f>'[7]Grupo Edad'!$N187</f>
        <v/>
      </c>
      <c r="C185" s="6" t="str">
        <f t="shared" si="4"/>
        <v/>
      </c>
      <c r="D185" s="6" t="str">
        <f>'[7]Grupo Edad'!$O187</f>
        <v/>
      </c>
      <c r="E185" s="6" t="str">
        <f t="shared" si="5"/>
        <v/>
      </c>
      <c r="F185" s="6" t="str">
        <f>'[7]Grupo Edad'!$P187</f>
        <v/>
      </c>
    </row>
    <row r="186" spans="1:6" ht="15.75" thickBot="1" x14ac:dyDescent="0.3">
      <c r="A186" s="8" t="str">
        <f>'[7]Grupo Edad'!$A188</f>
        <v/>
      </c>
      <c r="B186" s="6" t="str">
        <f>'[7]Grupo Edad'!$N188</f>
        <v/>
      </c>
      <c r="C186" s="6" t="str">
        <f t="shared" si="4"/>
        <v/>
      </c>
      <c r="D186" s="6" t="str">
        <f>'[7]Grupo Edad'!$O188</f>
        <v/>
      </c>
      <c r="E186" s="6" t="str">
        <f t="shared" si="5"/>
        <v/>
      </c>
      <c r="F186" s="6" t="str">
        <f>'[7]Grupo Edad'!$P188</f>
        <v/>
      </c>
    </row>
    <row r="187" spans="1:6" ht="15.75" thickBot="1" x14ac:dyDescent="0.3">
      <c r="A187" s="8" t="str">
        <f>'[7]Grupo Edad'!$A189</f>
        <v/>
      </c>
      <c r="B187" s="6" t="str">
        <f>'[7]Grupo Edad'!$N189</f>
        <v/>
      </c>
      <c r="C187" s="6" t="str">
        <f t="shared" si="4"/>
        <v/>
      </c>
      <c r="D187" s="6" t="str">
        <f>'[7]Grupo Edad'!$O189</f>
        <v/>
      </c>
      <c r="E187" s="6" t="str">
        <f t="shared" si="5"/>
        <v/>
      </c>
      <c r="F187" s="6" t="str">
        <f>'[7]Grupo Edad'!$P189</f>
        <v/>
      </c>
    </row>
    <row r="188" spans="1:6" ht="15.75" thickBot="1" x14ac:dyDescent="0.3">
      <c r="A188" s="8" t="str">
        <f>'[7]Grupo Edad'!$A190</f>
        <v/>
      </c>
      <c r="B188" s="6" t="str">
        <f>'[7]Grupo Edad'!$N190</f>
        <v/>
      </c>
      <c r="C188" s="6" t="str">
        <f t="shared" si="4"/>
        <v/>
      </c>
      <c r="D188" s="6" t="str">
        <f>'[7]Grupo Edad'!$O190</f>
        <v/>
      </c>
      <c r="E188" s="6" t="str">
        <f t="shared" si="5"/>
        <v/>
      </c>
      <c r="F188" s="6" t="str">
        <f>'[7]Grupo Edad'!$P190</f>
        <v/>
      </c>
    </row>
    <row r="189" spans="1:6" ht="15.75" thickBot="1" x14ac:dyDescent="0.3">
      <c r="A189" s="8" t="str">
        <f>'[7]Grupo Edad'!$A191</f>
        <v/>
      </c>
      <c r="B189" s="6" t="str">
        <f>'[7]Grupo Edad'!$N191</f>
        <v/>
      </c>
      <c r="C189" s="6" t="str">
        <f t="shared" si="4"/>
        <v/>
      </c>
      <c r="D189" s="6" t="str">
        <f>'[7]Grupo Edad'!$O191</f>
        <v/>
      </c>
      <c r="E189" s="6" t="str">
        <f t="shared" si="5"/>
        <v/>
      </c>
      <c r="F189" s="6" t="str">
        <f>'[7]Grupo Edad'!$P191</f>
        <v/>
      </c>
    </row>
    <row r="190" spans="1:6" ht="15.75" thickBot="1" x14ac:dyDescent="0.3">
      <c r="A190" s="8" t="str">
        <f>'[7]Grupo Edad'!$A192</f>
        <v/>
      </c>
      <c r="B190" s="6" t="str">
        <f>'[7]Grupo Edad'!$N192</f>
        <v/>
      </c>
      <c r="C190" s="6" t="str">
        <f t="shared" si="4"/>
        <v/>
      </c>
      <c r="D190" s="6" t="str">
        <f>'[7]Grupo Edad'!$O192</f>
        <v/>
      </c>
      <c r="E190" s="6" t="str">
        <f t="shared" si="5"/>
        <v/>
      </c>
      <c r="F190" s="6" t="str">
        <f>'[7]Grupo Edad'!$P192</f>
        <v/>
      </c>
    </row>
    <row r="191" spans="1:6" ht="15.75" thickBot="1" x14ac:dyDescent="0.3">
      <c r="A191" s="8" t="str">
        <f>'[7]Grupo Edad'!$A193</f>
        <v/>
      </c>
      <c r="B191" s="6" t="str">
        <f>'[7]Grupo Edad'!$N193</f>
        <v/>
      </c>
      <c r="C191" s="6" t="str">
        <f t="shared" si="4"/>
        <v/>
      </c>
      <c r="D191" s="6" t="str">
        <f>'[7]Grupo Edad'!$O193</f>
        <v/>
      </c>
      <c r="E191" s="6" t="str">
        <f t="shared" si="5"/>
        <v/>
      </c>
      <c r="F191" s="6" t="str">
        <f>'[7]Grupo Edad'!$P193</f>
        <v/>
      </c>
    </row>
    <row r="192" spans="1:6" ht="15.75" thickBot="1" x14ac:dyDescent="0.3">
      <c r="A192" s="8" t="str">
        <f>'[7]Grupo Edad'!$A194</f>
        <v/>
      </c>
      <c r="B192" s="6" t="str">
        <f>'[7]Grupo Edad'!$N194</f>
        <v/>
      </c>
      <c r="C192" s="6" t="str">
        <f t="shared" si="4"/>
        <v/>
      </c>
      <c r="D192" s="6" t="str">
        <f>'[7]Grupo Edad'!$O194</f>
        <v/>
      </c>
      <c r="E192" s="6" t="str">
        <f t="shared" si="5"/>
        <v/>
      </c>
      <c r="F192" s="6" t="str">
        <f>'[7]Grupo Edad'!$P194</f>
        <v/>
      </c>
    </row>
    <row r="193" spans="1:6" ht="15.75" thickBot="1" x14ac:dyDescent="0.3">
      <c r="A193" s="8" t="str">
        <f>'[7]Grupo Edad'!$A195</f>
        <v/>
      </c>
      <c r="B193" s="6" t="str">
        <f>'[7]Grupo Edad'!$N195</f>
        <v/>
      </c>
      <c r="C193" s="6" t="str">
        <f t="shared" si="4"/>
        <v/>
      </c>
      <c r="D193" s="6" t="str">
        <f>'[7]Grupo Edad'!$O195</f>
        <v/>
      </c>
      <c r="E193" s="6" t="str">
        <f t="shared" si="5"/>
        <v/>
      </c>
      <c r="F193" s="6" t="str">
        <f>'[7]Grupo Edad'!$P195</f>
        <v/>
      </c>
    </row>
    <row r="194" spans="1:6" ht="15.75" thickBot="1" x14ac:dyDescent="0.3">
      <c r="A194" s="8" t="str">
        <f>'[7]Grupo Edad'!$A196</f>
        <v/>
      </c>
      <c r="B194" s="6" t="str">
        <f>'[7]Grupo Edad'!$N196</f>
        <v/>
      </c>
      <c r="C194" s="6" t="str">
        <f t="shared" si="4"/>
        <v/>
      </c>
      <c r="D194" s="6" t="str">
        <f>'[7]Grupo Edad'!$O196</f>
        <v/>
      </c>
      <c r="E194" s="6" t="str">
        <f t="shared" si="5"/>
        <v/>
      </c>
      <c r="F194" s="6" t="str">
        <f>'[7]Grupo Edad'!$P196</f>
        <v/>
      </c>
    </row>
    <row r="195" spans="1:6" ht="15.75" thickBot="1" x14ac:dyDescent="0.3">
      <c r="A195" s="8" t="str">
        <f>'[7]Grupo Edad'!$A197</f>
        <v/>
      </c>
      <c r="B195" s="6" t="str">
        <f>'[7]Grupo Edad'!$N197</f>
        <v/>
      </c>
      <c r="C195" s="6" t="str">
        <f t="shared" ref="C195:C198" si="6">IF($B195="","",IF($B195=0,0,(($B195/$F195)*100)))</f>
        <v/>
      </c>
      <c r="D195" s="6" t="str">
        <f>'[7]Grupo Edad'!$O197</f>
        <v/>
      </c>
      <c r="E195" s="6" t="str">
        <f t="shared" ref="E195:E198" si="7">IF($D195="","",IF(($D195)=0,0,(($D195/$F195)*100)))</f>
        <v/>
      </c>
      <c r="F195" s="6" t="str">
        <f>'[7]Grupo Edad'!$P197</f>
        <v/>
      </c>
    </row>
    <row r="196" spans="1:6" ht="15.75" thickBot="1" x14ac:dyDescent="0.3">
      <c r="A196" s="8" t="str">
        <f>'[7]Grupo Edad'!$A198</f>
        <v/>
      </c>
      <c r="B196" s="6" t="str">
        <f>'[7]Grupo Edad'!$N198</f>
        <v/>
      </c>
      <c r="C196" s="6" t="str">
        <f t="shared" si="6"/>
        <v/>
      </c>
      <c r="D196" s="6" t="str">
        <f>'[7]Grupo Edad'!$O198</f>
        <v/>
      </c>
      <c r="E196" s="6" t="str">
        <f t="shared" si="7"/>
        <v/>
      </c>
      <c r="F196" s="6" t="str">
        <f>'[7]Grupo Edad'!$P198</f>
        <v/>
      </c>
    </row>
    <row r="197" spans="1:6" ht="15.75" thickBot="1" x14ac:dyDescent="0.3">
      <c r="A197" s="8" t="str">
        <f>'[7]Grupo Edad'!$A199</f>
        <v/>
      </c>
      <c r="B197" s="6" t="str">
        <f>'[7]Grupo Edad'!$N199</f>
        <v/>
      </c>
      <c r="C197" s="6" t="str">
        <f t="shared" si="6"/>
        <v/>
      </c>
      <c r="D197" s="6" t="str">
        <f>'[7]Grupo Edad'!$O199</f>
        <v/>
      </c>
      <c r="E197" s="6" t="str">
        <f t="shared" si="7"/>
        <v/>
      </c>
      <c r="F197" s="6" t="str">
        <f>'[7]Grupo Edad'!$P199</f>
        <v/>
      </c>
    </row>
    <row r="198" spans="1:6" ht="15.75" thickBot="1" x14ac:dyDescent="0.3">
      <c r="A198" s="8" t="str">
        <f>'[7]Grupo Edad'!$A200</f>
        <v/>
      </c>
      <c r="B198" s="6" t="str">
        <f>'[7]Grupo Edad'!$N200</f>
        <v/>
      </c>
      <c r="C198" s="6" t="str">
        <f t="shared" si="6"/>
        <v/>
      </c>
      <c r="D198" s="6" t="str">
        <f>'[7]Grupo Edad'!$O200</f>
        <v/>
      </c>
      <c r="E198" s="6" t="str">
        <f t="shared" si="7"/>
        <v/>
      </c>
      <c r="F198" s="6" t="str">
        <f>'[7]Grupo Edad'!$P200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292" priority="17">
      <formula>$A2=""</formula>
    </cfRule>
    <cfRule type="expression" dxfId="291" priority="18">
      <formula>$A2="TOTAL"</formula>
    </cfRule>
    <cfRule type="expression" dxfId="290" priority="19">
      <formula>AND($A2&lt;&gt;"",$A2&lt;&gt;"TOTAL")</formula>
    </cfRule>
  </conditionalFormatting>
  <conditionalFormatting sqref="B2:B201">
    <cfRule type="expression" dxfId="289" priority="12">
      <formula>$A2="TOTAL"</formula>
    </cfRule>
    <cfRule type="expression" dxfId="288" priority="15">
      <formula>$A2=""</formula>
    </cfRule>
    <cfRule type="expression" dxfId="287" priority="16">
      <formula>AND($A2&lt;&gt;"",$A2&lt;&gt;"TOTAL")</formula>
    </cfRule>
  </conditionalFormatting>
  <conditionalFormatting sqref="F2:F201">
    <cfRule type="expression" dxfId="286" priority="13">
      <formula>$A2=""</formula>
    </cfRule>
    <cfRule type="expression" dxfId="285" priority="14">
      <formula>$A2&lt;&gt;""</formula>
    </cfRule>
  </conditionalFormatting>
  <conditionalFormatting sqref="C2:C201">
    <cfRule type="expression" dxfId="284" priority="9">
      <formula>$A2="TOTAL"</formula>
    </cfRule>
    <cfRule type="expression" dxfId="283" priority="10">
      <formula>$A2=""</formula>
    </cfRule>
    <cfRule type="expression" dxfId="282" priority="11">
      <formula>AND($A2&lt;&gt;"",$A2&lt;&gt;"TOTAL")</formula>
    </cfRule>
  </conditionalFormatting>
  <conditionalFormatting sqref="E2:E201">
    <cfRule type="expression" dxfId="281" priority="3">
      <formula>$A2="TOTAL"</formula>
    </cfRule>
    <cfRule type="expression" dxfId="280" priority="4">
      <formula>$A2=""</formula>
    </cfRule>
    <cfRule type="expression" dxfId="279" priority="5">
      <formula>AND($A2&lt;&gt;"",$A2&lt;&gt;"TOTAL")</formula>
    </cfRule>
  </conditionalFormatting>
  <conditionalFormatting sqref="D2:D201">
    <cfRule type="expression" dxfId="278" priority="6">
      <formula>$A2="TOTAL"</formula>
    </cfRule>
    <cfRule type="expression" dxfId="277" priority="7">
      <formula>$A2=""</formula>
    </cfRule>
    <cfRule type="expression" dxfId="276" priority="8">
      <formula>AND($A2&lt;&gt;"",$A2&lt;&gt;"TOTAL")</formula>
    </cfRule>
  </conditionalFormatting>
  <conditionalFormatting sqref="A1:F1">
    <cfRule type="expression" dxfId="275" priority="1">
      <formula>"Total"</formula>
    </cfRule>
    <cfRule type="cellIs" dxfId="274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L201"/>
  <sheetViews>
    <sheetView workbookViewId="0"/>
  </sheetViews>
  <sheetFormatPr baseColWidth="10" defaultRowHeight="15" x14ac:dyDescent="0.25"/>
  <cols>
    <col min="1" max="1" width="33.5703125" customWidth="1"/>
    <col min="6" max="6" width="11.42578125" style="9"/>
  </cols>
  <sheetData>
    <row r="1" spans="1:12" ht="15.75" thickBot="1" x14ac:dyDescent="0.3">
      <c r="A1" s="5" t="s">
        <v>36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'[7]Descripcion tipo reg juridico'!$A4</f>
        <v>Becario de Investigación</v>
      </c>
      <c r="B2" s="6" t="str">
        <f>'[7]Descripcion tipo reg juridico'!$T4</f>
        <v/>
      </c>
      <c r="C2" s="6" t="str">
        <f>IF($B2="","",IF($B2=0,0,(($B2/$F2)*100)))</f>
        <v/>
      </c>
      <c r="D2" s="6" t="str">
        <f>'[7]Descripcion tipo reg juridico'!$U4</f>
        <v/>
      </c>
      <c r="E2" s="6" t="str">
        <f>IF($D2="","",IF(($D2)=0,0,(($D2/$F2)*100)))</f>
        <v/>
      </c>
      <c r="F2" s="6">
        <f>'[7]Descripcion tipo reg juridico'!$V4</f>
        <v>0</v>
      </c>
    </row>
    <row r="3" spans="1:12" ht="15.75" thickBot="1" x14ac:dyDescent="0.3">
      <c r="A3" s="8" t="str">
        <f>'[7]Descripcion tipo reg juridico'!$A5</f>
        <v>Becarios R.D. 1493/2011 de 24 de Octubre</v>
      </c>
      <c r="B3" s="6">
        <f>'[7]Descripcion tipo reg juridico'!$T5</f>
        <v>33</v>
      </c>
      <c r="C3" s="6">
        <f t="shared" ref="C3:C66" si="0">IF($B3="","",IF($B3=0,0,(($B3/$F3)*100)))</f>
        <v>56.896551724137936</v>
      </c>
      <c r="D3" s="6">
        <f>'[7]Descripcion tipo reg juridico'!$U5</f>
        <v>25</v>
      </c>
      <c r="E3" s="6">
        <f t="shared" ref="E3:E66" si="1">IF($D3="","",IF(($D3)=0,0,(($D3/$F3)*100)))</f>
        <v>43.103448275862064</v>
      </c>
      <c r="F3" s="6">
        <f>'[7]Descripcion tipo reg juridico'!$V5</f>
        <v>58</v>
      </c>
    </row>
    <row r="4" spans="1:12" ht="15.75" thickBot="1" x14ac:dyDescent="0.3">
      <c r="A4" s="8" t="str">
        <f>'[7]Descripcion tipo reg juridico'!$A6</f>
        <v>Investigadores laborales</v>
      </c>
      <c r="B4" s="6">
        <f>'[7]Descripcion tipo reg juridico'!$T6</f>
        <v>11</v>
      </c>
      <c r="C4" s="6">
        <f t="shared" si="0"/>
        <v>44</v>
      </c>
      <c r="D4" s="6">
        <f>'[7]Descripcion tipo reg juridico'!$U6</f>
        <v>14</v>
      </c>
      <c r="E4" s="6">
        <f t="shared" si="1"/>
        <v>56.000000000000007</v>
      </c>
      <c r="F4" s="6">
        <f>'[7]Descripcion tipo reg juridico'!$V6</f>
        <v>25</v>
      </c>
    </row>
    <row r="5" spans="1:12" ht="15.75" thickBot="1" x14ac:dyDescent="0.3">
      <c r="A5" s="8" t="str">
        <f>'[7]Descripcion tipo reg juridico'!$A7</f>
        <v>Personal Investigador en Formación</v>
      </c>
      <c r="B5" s="6">
        <f>'[7]Descripcion tipo reg juridico'!$T7</f>
        <v>27</v>
      </c>
      <c r="C5" s="6">
        <f t="shared" si="0"/>
        <v>56.25</v>
      </c>
      <c r="D5" s="6">
        <f>'[7]Descripcion tipo reg juridico'!$U7</f>
        <v>21</v>
      </c>
      <c r="E5" s="6">
        <f t="shared" si="1"/>
        <v>43.75</v>
      </c>
      <c r="F5" s="6">
        <f>'[7]Descripcion tipo reg juridico'!$V7</f>
        <v>48</v>
      </c>
    </row>
    <row r="6" spans="1:12" ht="15.75" thickBot="1" x14ac:dyDescent="0.3">
      <c r="A6" s="8" t="str">
        <f>'[7]Descripcion tipo reg juridico'!$A8</f>
        <v>TOTAL</v>
      </c>
      <c r="B6" s="6">
        <f>'[7]Descripcion tipo reg juridico'!$T8</f>
        <v>71</v>
      </c>
      <c r="C6" s="6">
        <f t="shared" si="0"/>
        <v>54.198473282442748</v>
      </c>
      <c r="D6" s="6">
        <f>'[7]Descripcion tipo reg juridico'!$U8</f>
        <v>60</v>
      </c>
      <c r="E6" s="6">
        <f t="shared" si="1"/>
        <v>45.801526717557252</v>
      </c>
      <c r="F6" s="6">
        <f>'[7]Descripcion tipo reg juridico'!$V8</f>
        <v>131</v>
      </c>
    </row>
    <row r="7" spans="1:12" ht="15.75" thickBot="1" x14ac:dyDescent="0.3">
      <c r="A7" s="8" t="str">
        <f>'[7]Descripcion tipo reg juridico'!$A9</f>
        <v/>
      </c>
      <c r="B7" s="6" t="str">
        <f>'[7]Descripcion tipo reg juridico'!$T9</f>
        <v/>
      </c>
      <c r="C7" s="6" t="str">
        <f t="shared" si="0"/>
        <v/>
      </c>
      <c r="D7" s="6" t="str">
        <f>'[7]Descripcion tipo reg juridico'!$U9</f>
        <v/>
      </c>
      <c r="E7" s="6" t="str">
        <f t="shared" si="1"/>
        <v/>
      </c>
      <c r="F7" s="6" t="str">
        <f>'[7]Descripcion tipo reg juridico'!$V9</f>
        <v/>
      </c>
    </row>
    <row r="8" spans="1:12" ht="15.75" thickBot="1" x14ac:dyDescent="0.3">
      <c r="A8" s="8" t="str">
        <f>'[7]Descripcion tipo reg juridico'!$A10</f>
        <v/>
      </c>
      <c r="B8" s="6" t="str">
        <f>'[7]Descripcion tipo reg juridico'!$T10</f>
        <v/>
      </c>
      <c r="C8" s="6" t="str">
        <f t="shared" si="0"/>
        <v/>
      </c>
      <c r="D8" s="6" t="str">
        <f>'[7]Descripcion tipo reg juridico'!$U10</f>
        <v/>
      </c>
      <c r="E8" s="6" t="str">
        <f t="shared" si="1"/>
        <v/>
      </c>
      <c r="F8" s="6" t="str">
        <f>'[7]Descripcion tipo reg juridico'!$V10</f>
        <v/>
      </c>
    </row>
    <row r="9" spans="1:12" ht="15.75" thickBot="1" x14ac:dyDescent="0.3">
      <c r="A9" s="8" t="str">
        <f>'[7]Descripcion tipo reg juridico'!$A11</f>
        <v/>
      </c>
      <c r="B9" s="6" t="str">
        <f>'[7]Descripcion tipo reg juridico'!$T11</f>
        <v/>
      </c>
      <c r="C9" s="6" t="str">
        <f t="shared" si="0"/>
        <v/>
      </c>
      <c r="D9" s="6" t="str">
        <f>'[7]Descripcion tipo reg juridico'!$U11</f>
        <v/>
      </c>
      <c r="E9" s="6" t="str">
        <f t="shared" si="1"/>
        <v/>
      </c>
      <c r="F9" s="6" t="str">
        <f>'[7]Descripcion tipo reg juridico'!$V11</f>
        <v/>
      </c>
    </row>
    <row r="10" spans="1:12" ht="15.75" thickBot="1" x14ac:dyDescent="0.3">
      <c r="A10" s="8" t="str">
        <f>'[7]Descripcion tipo reg juridico'!$A12</f>
        <v/>
      </c>
      <c r="B10" s="6" t="str">
        <f>'[7]Descripcion tipo reg juridico'!$T12</f>
        <v/>
      </c>
      <c r="C10" s="6" t="str">
        <f t="shared" si="0"/>
        <v/>
      </c>
      <c r="D10" s="6" t="str">
        <f>'[7]Descripcion tipo reg juridico'!$U12</f>
        <v/>
      </c>
      <c r="E10" s="6" t="str">
        <f t="shared" si="1"/>
        <v/>
      </c>
      <c r="F10" s="6" t="str">
        <f>'[7]Descripcion tipo reg juridico'!$V12</f>
        <v/>
      </c>
    </row>
    <row r="11" spans="1:12" ht="15.75" thickBot="1" x14ac:dyDescent="0.3">
      <c r="A11" s="8" t="str">
        <f>'[7]Descripcion tipo reg juridico'!$A13</f>
        <v/>
      </c>
      <c r="B11" s="6" t="str">
        <f>'[7]Descripcion tipo reg juridico'!$T13</f>
        <v/>
      </c>
      <c r="C11" s="6" t="str">
        <f t="shared" si="0"/>
        <v/>
      </c>
      <c r="D11" s="6" t="str">
        <f>'[7]Descripcion tipo reg juridico'!$U13</f>
        <v/>
      </c>
      <c r="E11" s="6" t="str">
        <f t="shared" si="1"/>
        <v/>
      </c>
      <c r="F11" s="6" t="str">
        <f>'[7]Descripcion tipo reg juridico'!$V13</f>
        <v/>
      </c>
    </row>
    <row r="12" spans="1:12" ht="15.75" thickBot="1" x14ac:dyDescent="0.3">
      <c r="A12" s="8" t="str">
        <f>'[7]Descripcion tipo reg juridico'!$A14</f>
        <v/>
      </c>
      <c r="B12" s="6" t="str">
        <f>'[7]Descripcion tipo reg juridico'!$T14</f>
        <v/>
      </c>
      <c r="C12" s="6" t="str">
        <f t="shared" si="0"/>
        <v/>
      </c>
      <c r="D12" s="6" t="str">
        <f>'[7]Descripcion tipo reg juridico'!$U14</f>
        <v/>
      </c>
      <c r="E12" s="6" t="str">
        <f t="shared" si="1"/>
        <v/>
      </c>
      <c r="F12" s="6" t="str">
        <f>'[7]Descripcion tipo reg juridico'!$V14</f>
        <v/>
      </c>
      <c r="H12" s="17"/>
    </row>
    <row r="13" spans="1:12" ht="15.75" thickBot="1" x14ac:dyDescent="0.3">
      <c r="A13" s="8" t="str">
        <f>'[7]Descripcion tipo reg juridico'!$A15</f>
        <v/>
      </c>
      <c r="B13" s="6" t="str">
        <f>'[7]Descripcion tipo reg juridico'!$T15</f>
        <v/>
      </c>
      <c r="C13" s="6" t="str">
        <f t="shared" si="0"/>
        <v/>
      </c>
      <c r="D13" s="6" t="str">
        <f>'[7]Descripcion tipo reg juridico'!$U15</f>
        <v/>
      </c>
      <c r="E13" s="6" t="str">
        <f t="shared" si="1"/>
        <v/>
      </c>
      <c r="F13" s="6" t="str">
        <f>'[7]Descripcion tipo reg juridico'!$V15</f>
        <v/>
      </c>
      <c r="H13" s="17"/>
    </row>
    <row r="14" spans="1:12" ht="15.75" thickBot="1" x14ac:dyDescent="0.3">
      <c r="A14" s="8" t="str">
        <f>'[7]Descripcion tipo reg juridico'!$A16</f>
        <v/>
      </c>
      <c r="B14" s="6" t="str">
        <f>'[7]Descripcion tipo reg juridico'!$T16</f>
        <v/>
      </c>
      <c r="C14" s="6" t="str">
        <f t="shared" si="0"/>
        <v/>
      </c>
      <c r="D14" s="6" t="str">
        <f>'[7]Descripcion tipo reg juridico'!$U16</f>
        <v/>
      </c>
      <c r="E14" s="6" t="str">
        <f t="shared" si="1"/>
        <v/>
      </c>
      <c r="F14" s="6" t="str">
        <f>'[7]Descripcion tipo reg juridico'!$V16</f>
        <v/>
      </c>
      <c r="H14" s="17"/>
    </row>
    <row r="15" spans="1:12" ht="15.75" thickBot="1" x14ac:dyDescent="0.3">
      <c r="A15" s="8" t="str">
        <f>'[7]Descripcion tipo reg juridico'!$A17</f>
        <v/>
      </c>
      <c r="B15" s="6" t="str">
        <f>'[7]Descripcion tipo reg juridico'!$T17</f>
        <v/>
      </c>
      <c r="C15" s="6" t="str">
        <f t="shared" si="0"/>
        <v/>
      </c>
      <c r="D15" s="6" t="str">
        <f>'[7]Descripcion tipo reg juridico'!$U17</f>
        <v/>
      </c>
      <c r="E15" s="6" t="str">
        <f t="shared" si="1"/>
        <v/>
      </c>
      <c r="F15" s="6" t="str">
        <f>'[7]Descripcion tipo reg juridico'!$V17</f>
        <v/>
      </c>
      <c r="H15" s="17"/>
    </row>
    <row r="16" spans="1:12" ht="15.75" thickBot="1" x14ac:dyDescent="0.3">
      <c r="A16" s="8" t="str">
        <f>'[7]Descripcion tipo reg juridico'!$A18</f>
        <v/>
      </c>
      <c r="B16" s="6" t="str">
        <f>'[7]Descripcion tipo reg juridico'!$T18</f>
        <v/>
      </c>
      <c r="C16" s="6" t="str">
        <f t="shared" si="0"/>
        <v/>
      </c>
      <c r="D16" s="6" t="str">
        <f>'[7]Descripcion tipo reg juridico'!$U18</f>
        <v/>
      </c>
      <c r="E16" s="6" t="str">
        <f t="shared" si="1"/>
        <v/>
      </c>
      <c r="F16" s="6" t="str">
        <f>'[7]Descripcion tipo reg juridico'!$V18</f>
        <v/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'[7]Descripcion tipo reg juridico'!$A19</f>
        <v/>
      </c>
      <c r="B17" s="6" t="str">
        <f>'[7]Descripcion tipo reg juridico'!$T19</f>
        <v/>
      </c>
      <c r="C17" s="6" t="str">
        <f t="shared" si="0"/>
        <v/>
      </c>
      <c r="D17" s="6" t="str">
        <f>'[7]Descripcion tipo reg juridico'!$U19</f>
        <v/>
      </c>
      <c r="E17" s="6" t="str">
        <f t="shared" si="1"/>
        <v/>
      </c>
      <c r="F17" s="6" t="str">
        <f>'[7]Descripcion tipo reg juridico'!$V19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'[7]Descripcion tipo reg juridico'!$A20</f>
        <v/>
      </c>
      <c r="B18" s="6" t="str">
        <f>'[7]Descripcion tipo reg juridico'!$T20</f>
        <v/>
      </c>
      <c r="C18" s="6" t="str">
        <f t="shared" si="0"/>
        <v/>
      </c>
      <c r="D18" s="6" t="str">
        <f>'[7]Descripcion tipo reg juridico'!$U20</f>
        <v/>
      </c>
      <c r="E18" s="6" t="str">
        <f t="shared" si="1"/>
        <v/>
      </c>
      <c r="F18" s="6" t="str">
        <f>'[7]Descripcion tipo reg juridico'!$V20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'[7]Descripcion tipo reg juridico'!$A21</f>
        <v/>
      </c>
      <c r="B19" s="6" t="str">
        <f>'[7]Descripcion tipo reg juridico'!$T21</f>
        <v/>
      </c>
      <c r="C19" s="6" t="str">
        <f t="shared" si="0"/>
        <v/>
      </c>
      <c r="D19" s="6" t="str">
        <f>'[7]Descripcion tipo reg juridico'!$U21</f>
        <v/>
      </c>
      <c r="E19" s="6" t="str">
        <f t="shared" si="1"/>
        <v/>
      </c>
      <c r="F19" s="6" t="str">
        <f>'[7]Descripcion tipo reg juridico'!$V21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'[7]Descripcion tipo reg juridico'!$A22</f>
        <v/>
      </c>
      <c r="B20" s="6" t="str">
        <f>'[7]Descripcion tipo reg juridico'!$T22</f>
        <v/>
      </c>
      <c r="C20" s="6" t="str">
        <f t="shared" si="0"/>
        <v/>
      </c>
      <c r="D20" s="6" t="str">
        <f>'[7]Descripcion tipo reg juridico'!$U22</f>
        <v/>
      </c>
      <c r="E20" s="6" t="str">
        <f t="shared" si="1"/>
        <v/>
      </c>
      <c r="F20" s="6" t="str">
        <f>'[7]Descripcion tipo reg juridico'!$V22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'[7]Descripcion tipo reg juridico'!$A23</f>
        <v/>
      </c>
      <c r="B21" s="6" t="str">
        <f>'[7]Descripcion tipo reg juridico'!$T23</f>
        <v/>
      </c>
      <c r="C21" s="6" t="str">
        <f t="shared" si="0"/>
        <v/>
      </c>
      <c r="D21" s="6" t="str">
        <f>'[7]Descripcion tipo reg juridico'!$U23</f>
        <v/>
      </c>
      <c r="E21" s="6" t="str">
        <f t="shared" si="1"/>
        <v/>
      </c>
      <c r="F21" s="6" t="str">
        <f>'[7]Descripcion tipo reg juridico'!$V23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'[7]Descripcion tipo reg juridico'!$A24</f>
        <v/>
      </c>
      <c r="B22" s="6" t="str">
        <f>'[7]Descripcion tipo reg juridico'!$T24</f>
        <v/>
      </c>
      <c r="C22" s="6" t="str">
        <f t="shared" si="0"/>
        <v/>
      </c>
      <c r="D22" s="6" t="str">
        <f>'[7]Descripcion tipo reg juridico'!$U24</f>
        <v/>
      </c>
      <c r="E22" s="6" t="str">
        <f t="shared" si="1"/>
        <v/>
      </c>
      <c r="F22" s="6" t="str">
        <f>'[7]Descripcion tipo reg juridico'!$V24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'[7]Descripcion tipo reg juridico'!$A25</f>
        <v/>
      </c>
      <c r="B23" s="6" t="str">
        <f>'[7]Descripcion tipo reg juridico'!$T25</f>
        <v/>
      </c>
      <c r="C23" s="6" t="str">
        <f t="shared" si="0"/>
        <v/>
      </c>
      <c r="D23" s="6" t="str">
        <f>'[7]Descripcion tipo reg juridico'!$U25</f>
        <v/>
      </c>
      <c r="E23" s="6" t="str">
        <f t="shared" si="1"/>
        <v/>
      </c>
      <c r="F23" s="6" t="str">
        <f>'[7]Descripcion tipo reg juridico'!$V25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'[7]Descripcion tipo reg juridico'!$A26</f>
        <v/>
      </c>
      <c r="B24" s="6" t="str">
        <f>'[7]Descripcion tipo reg juridico'!$T26</f>
        <v/>
      </c>
      <c r="C24" s="6" t="str">
        <f t="shared" si="0"/>
        <v/>
      </c>
      <c r="D24" s="6" t="str">
        <f>'[7]Descripcion tipo reg juridico'!$U26</f>
        <v/>
      </c>
      <c r="E24" s="6" t="str">
        <f t="shared" si="1"/>
        <v/>
      </c>
      <c r="F24" s="6" t="str">
        <f>'[7]Descripcion tipo reg juridico'!$V26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'[7]Descripcion tipo reg juridico'!$A27</f>
        <v/>
      </c>
      <c r="B25" s="6" t="str">
        <f>'[7]Descripcion tipo reg juridico'!$T27</f>
        <v/>
      </c>
      <c r="C25" s="6" t="str">
        <f t="shared" si="0"/>
        <v/>
      </c>
      <c r="D25" s="6" t="str">
        <f>'[7]Descripcion tipo reg juridico'!$U27</f>
        <v/>
      </c>
      <c r="E25" s="6" t="str">
        <f t="shared" si="1"/>
        <v/>
      </c>
      <c r="F25" s="6" t="str">
        <f>'[7]Descripcion tipo reg juridico'!$V27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'[7]Descripcion tipo reg juridico'!$A28</f>
        <v/>
      </c>
      <c r="B26" s="6" t="str">
        <f>'[7]Descripcion tipo reg juridico'!$T28</f>
        <v/>
      </c>
      <c r="C26" s="6" t="str">
        <f t="shared" si="0"/>
        <v/>
      </c>
      <c r="D26" s="6" t="str">
        <f>'[7]Descripcion tipo reg juridico'!$U28</f>
        <v/>
      </c>
      <c r="E26" s="6" t="str">
        <f t="shared" si="1"/>
        <v/>
      </c>
      <c r="F26" s="6" t="str">
        <f>'[7]Descripcion tipo reg juridico'!$V28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'[7]Descripcion tipo reg juridico'!$A29</f>
        <v/>
      </c>
      <c r="B27" s="6" t="str">
        <f>'[7]Descripcion tipo reg juridico'!$T29</f>
        <v/>
      </c>
      <c r="C27" s="6" t="str">
        <f t="shared" si="0"/>
        <v/>
      </c>
      <c r="D27" s="6" t="str">
        <f>'[7]Descripcion tipo reg juridico'!$U29</f>
        <v/>
      </c>
      <c r="E27" s="6" t="str">
        <f t="shared" si="1"/>
        <v/>
      </c>
      <c r="F27" s="6" t="str">
        <f>'[7]Descripcion tipo reg juridico'!$V29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'[7]Descripcion tipo reg juridico'!$A30</f>
        <v/>
      </c>
      <c r="B28" s="6" t="str">
        <f>'[7]Descripcion tipo reg juridico'!$T30</f>
        <v/>
      </c>
      <c r="C28" s="6" t="str">
        <f t="shared" si="0"/>
        <v/>
      </c>
      <c r="D28" s="6" t="str">
        <f>'[7]Descripcion tipo reg juridico'!$U30</f>
        <v/>
      </c>
      <c r="E28" s="6" t="str">
        <f t="shared" si="1"/>
        <v/>
      </c>
      <c r="F28" s="6" t="str">
        <f>'[7]Descripcion tipo reg juridico'!$V30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'[7]Descripcion tipo reg juridico'!$A31</f>
        <v/>
      </c>
      <c r="B29" s="6" t="str">
        <f>'[7]Descripcion tipo reg juridico'!$T31</f>
        <v/>
      </c>
      <c r="C29" s="6" t="str">
        <f t="shared" si="0"/>
        <v/>
      </c>
      <c r="D29" s="6" t="str">
        <f>'[7]Descripcion tipo reg juridico'!$U31</f>
        <v/>
      </c>
      <c r="E29" s="6" t="str">
        <f t="shared" si="1"/>
        <v/>
      </c>
      <c r="F29" s="6" t="str">
        <f>'[7]Descripcion tipo reg juridico'!$V31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'[7]Descripcion tipo reg juridico'!$A32</f>
        <v/>
      </c>
      <c r="B30" s="6" t="str">
        <f>'[7]Descripcion tipo reg juridico'!$T32</f>
        <v/>
      </c>
      <c r="C30" s="6" t="str">
        <f t="shared" si="0"/>
        <v/>
      </c>
      <c r="D30" s="6" t="str">
        <f>'[7]Descripcion tipo reg juridico'!$U32</f>
        <v/>
      </c>
      <c r="E30" s="6" t="str">
        <f t="shared" si="1"/>
        <v/>
      </c>
      <c r="F30" s="6" t="str">
        <f>'[7]Descripcion tipo reg juridico'!$V32</f>
        <v/>
      </c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'[7]Descripcion tipo reg juridico'!$A33</f>
        <v/>
      </c>
      <c r="B31" s="6" t="str">
        <f>'[7]Descripcion tipo reg juridico'!$T33</f>
        <v/>
      </c>
      <c r="C31" s="6" t="str">
        <f t="shared" si="0"/>
        <v/>
      </c>
      <c r="D31" s="6" t="str">
        <f>'[7]Descripcion tipo reg juridico'!$U33</f>
        <v/>
      </c>
      <c r="E31" s="6" t="str">
        <f t="shared" si="1"/>
        <v/>
      </c>
      <c r="F31" s="6" t="str">
        <f>'[7]Descripcion tipo reg juridico'!$V33</f>
        <v/>
      </c>
    </row>
    <row r="32" spans="1:12" ht="15.75" thickBot="1" x14ac:dyDescent="0.3">
      <c r="A32" s="8" t="str">
        <f>'[7]Descripcion tipo reg juridico'!$A34</f>
        <v/>
      </c>
      <c r="B32" s="6" t="str">
        <f>'[7]Descripcion tipo reg juridico'!$T34</f>
        <v/>
      </c>
      <c r="C32" s="6" t="str">
        <f t="shared" si="0"/>
        <v/>
      </c>
      <c r="D32" s="6" t="str">
        <f>'[7]Descripcion tipo reg juridico'!$U34</f>
        <v/>
      </c>
      <c r="E32" s="6" t="str">
        <f t="shared" si="1"/>
        <v/>
      </c>
      <c r="F32" s="6" t="str">
        <f>'[7]Descripcion tipo reg juridico'!$V34</f>
        <v/>
      </c>
    </row>
    <row r="33" spans="1:6" ht="15.75" thickBot="1" x14ac:dyDescent="0.3">
      <c r="A33" s="8" t="str">
        <f>'[7]Descripcion tipo reg juridico'!$A35</f>
        <v/>
      </c>
      <c r="B33" s="6" t="str">
        <f>'[7]Descripcion tipo reg juridico'!$T35</f>
        <v/>
      </c>
      <c r="C33" s="6" t="str">
        <f t="shared" si="0"/>
        <v/>
      </c>
      <c r="D33" s="6" t="str">
        <f>'[7]Descripcion tipo reg juridico'!$U35</f>
        <v/>
      </c>
      <c r="E33" s="6" t="str">
        <f t="shared" si="1"/>
        <v/>
      </c>
      <c r="F33" s="6" t="str">
        <f>'[7]Descripcion tipo reg juridico'!$V35</f>
        <v/>
      </c>
    </row>
    <row r="34" spans="1:6" ht="15.75" thickBot="1" x14ac:dyDescent="0.3">
      <c r="A34" s="8" t="str">
        <f>'[7]Descripcion tipo reg juridico'!$A36</f>
        <v/>
      </c>
      <c r="B34" s="6" t="str">
        <f>'[7]Descripcion tipo reg juridico'!$T36</f>
        <v/>
      </c>
      <c r="C34" s="6" t="str">
        <f t="shared" si="0"/>
        <v/>
      </c>
      <c r="D34" s="6" t="str">
        <f>'[7]Descripcion tipo reg juridico'!$U36</f>
        <v/>
      </c>
      <c r="E34" s="6" t="str">
        <f t="shared" si="1"/>
        <v/>
      </c>
      <c r="F34" s="6" t="str">
        <f>'[7]Descripcion tipo reg juridico'!$V36</f>
        <v/>
      </c>
    </row>
    <row r="35" spans="1:6" ht="15.75" thickBot="1" x14ac:dyDescent="0.3">
      <c r="A35" s="8" t="str">
        <f>'[7]Descripcion tipo reg juridico'!$A37</f>
        <v/>
      </c>
      <c r="B35" s="6" t="str">
        <f>'[7]Descripcion tipo reg juridico'!$T37</f>
        <v/>
      </c>
      <c r="C35" s="6" t="str">
        <f t="shared" si="0"/>
        <v/>
      </c>
      <c r="D35" s="6" t="str">
        <f>'[7]Descripcion tipo reg juridico'!$U37</f>
        <v/>
      </c>
      <c r="E35" s="6" t="str">
        <f t="shared" si="1"/>
        <v/>
      </c>
      <c r="F35" s="6" t="str">
        <f>'[7]Descripcion tipo reg juridico'!$V37</f>
        <v/>
      </c>
    </row>
    <row r="36" spans="1:6" ht="15.75" thickBot="1" x14ac:dyDescent="0.3">
      <c r="A36" s="8" t="str">
        <f>'[7]Descripcion tipo reg juridico'!$A38</f>
        <v/>
      </c>
      <c r="B36" s="6" t="str">
        <f>'[7]Descripcion tipo reg juridico'!$T38</f>
        <v/>
      </c>
      <c r="C36" s="6" t="str">
        <f t="shared" si="0"/>
        <v/>
      </c>
      <c r="D36" s="6" t="str">
        <f>'[7]Descripcion tipo reg juridico'!$U38</f>
        <v/>
      </c>
      <c r="E36" s="6" t="str">
        <f t="shared" si="1"/>
        <v/>
      </c>
      <c r="F36" s="6" t="str">
        <f>'[7]Descripcion tipo reg juridico'!$V38</f>
        <v/>
      </c>
    </row>
    <row r="37" spans="1:6" ht="15.75" thickBot="1" x14ac:dyDescent="0.3">
      <c r="A37" s="8" t="str">
        <f>'[7]Descripcion tipo reg juridico'!$A39</f>
        <v/>
      </c>
      <c r="B37" s="6" t="str">
        <f>'[7]Descripcion tipo reg juridico'!$T39</f>
        <v/>
      </c>
      <c r="C37" s="6" t="str">
        <f t="shared" si="0"/>
        <v/>
      </c>
      <c r="D37" s="6" t="str">
        <f>'[7]Descripcion tipo reg juridico'!$U39</f>
        <v/>
      </c>
      <c r="E37" s="6" t="str">
        <f t="shared" si="1"/>
        <v/>
      </c>
      <c r="F37" s="6" t="str">
        <f>'[7]Descripcion tipo reg juridico'!$V39</f>
        <v/>
      </c>
    </row>
    <row r="38" spans="1:6" ht="15.75" thickBot="1" x14ac:dyDescent="0.3">
      <c r="A38" s="8" t="str">
        <f>'[7]Descripcion tipo reg juridico'!$A40</f>
        <v/>
      </c>
      <c r="B38" s="6" t="str">
        <f>'[7]Descripcion tipo reg juridico'!$T40</f>
        <v/>
      </c>
      <c r="C38" s="6" t="str">
        <f t="shared" si="0"/>
        <v/>
      </c>
      <c r="D38" s="6" t="str">
        <f>'[7]Descripcion tipo reg juridico'!$U40</f>
        <v/>
      </c>
      <c r="E38" s="6" t="str">
        <f t="shared" si="1"/>
        <v/>
      </c>
      <c r="F38" s="6" t="str">
        <f>'[7]Descripcion tipo reg juridico'!$V40</f>
        <v/>
      </c>
    </row>
    <row r="39" spans="1:6" ht="15.75" thickBot="1" x14ac:dyDescent="0.3">
      <c r="A39" s="8" t="str">
        <f>'[7]Descripcion tipo reg juridico'!$A41</f>
        <v/>
      </c>
      <c r="B39" s="6" t="str">
        <f>'[7]Descripcion tipo reg juridico'!$T41</f>
        <v/>
      </c>
      <c r="C39" s="6" t="str">
        <f t="shared" si="0"/>
        <v/>
      </c>
      <c r="D39" s="6" t="str">
        <f>'[7]Descripcion tipo reg juridico'!$U41</f>
        <v/>
      </c>
      <c r="E39" s="6" t="str">
        <f t="shared" si="1"/>
        <v/>
      </c>
      <c r="F39" s="6" t="str">
        <f>'[7]Descripcion tipo reg juridico'!$V41</f>
        <v/>
      </c>
    </row>
    <row r="40" spans="1:6" ht="15.75" thickBot="1" x14ac:dyDescent="0.3">
      <c r="A40" s="8" t="str">
        <f>'[7]Descripcion tipo reg juridico'!$A42</f>
        <v/>
      </c>
      <c r="B40" s="6" t="str">
        <f>'[7]Descripcion tipo reg juridico'!$T42</f>
        <v/>
      </c>
      <c r="C40" s="6" t="str">
        <f t="shared" si="0"/>
        <v/>
      </c>
      <c r="D40" s="6" t="str">
        <f>'[7]Descripcion tipo reg juridico'!$U42</f>
        <v/>
      </c>
      <c r="E40" s="6" t="str">
        <f t="shared" si="1"/>
        <v/>
      </c>
      <c r="F40" s="6" t="str">
        <f>'[7]Descripcion tipo reg juridico'!$V42</f>
        <v/>
      </c>
    </row>
    <row r="41" spans="1:6" ht="15.75" thickBot="1" x14ac:dyDescent="0.3">
      <c r="A41" s="8" t="str">
        <f>'[7]Descripcion tipo reg juridico'!$A43</f>
        <v/>
      </c>
      <c r="B41" s="6" t="str">
        <f>'[7]Descripcion tipo reg juridico'!$T43</f>
        <v/>
      </c>
      <c r="C41" s="6" t="str">
        <f t="shared" si="0"/>
        <v/>
      </c>
      <c r="D41" s="6" t="str">
        <f>'[7]Descripcion tipo reg juridico'!$U43</f>
        <v/>
      </c>
      <c r="E41" s="6" t="str">
        <f t="shared" si="1"/>
        <v/>
      </c>
      <c r="F41" s="6" t="str">
        <f>'[7]Descripcion tipo reg juridico'!$V43</f>
        <v/>
      </c>
    </row>
    <row r="42" spans="1:6" ht="15.75" thickBot="1" x14ac:dyDescent="0.3">
      <c r="A42" s="8" t="str">
        <f>'[7]Descripcion tipo reg juridico'!$A44</f>
        <v/>
      </c>
      <c r="B42" s="6" t="str">
        <f>'[7]Descripcion tipo reg juridico'!$T44</f>
        <v/>
      </c>
      <c r="C42" s="6" t="str">
        <f t="shared" si="0"/>
        <v/>
      </c>
      <c r="D42" s="6" t="str">
        <f>'[7]Descripcion tipo reg juridico'!$U44</f>
        <v/>
      </c>
      <c r="E42" s="6" t="str">
        <f t="shared" si="1"/>
        <v/>
      </c>
      <c r="F42" s="6" t="str">
        <f>'[7]Descripcion tipo reg juridico'!$V44</f>
        <v/>
      </c>
    </row>
    <row r="43" spans="1:6" ht="15.75" thickBot="1" x14ac:dyDescent="0.3">
      <c r="A43" s="8" t="str">
        <f>'[7]Descripcion tipo reg juridico'!$A45</f>
        <v/>
      </c>
      <c r="B43" s="6" t="str">
        <f>'[7]Descripcion tipo reg juridico'!$T45</f>
        <v/>
      </c>
      <c r="C43" s="6" t="str">
        <f t="shared" si="0"/>
        <v/>
      </c>
      <c r="D43" s="6" t="str">
        <f>'[7]Descripcion tipo reg juridico'!$U45</f>
        <v/>
      </c>
      <c r="E43" s="6" t="str">
        <f t="shared" si="1"/>
        <v/>
      </c>
      <c r="F43" s="6" t="str">
        <f>'[7]Descripcion tipo reg juridico'!$V45</f>
        <v/>
      </c>
    </row>
    <row r="44" spans="1:6" ht="15.75" thickBot="1" x14ac:dyDescent="0.3">
      <c r="A44" s="8" t="str">
        <f>'[7]Descripcion tipo reg juridico'!$A46</f>
        <v/>
      </c>
      <c r="B44" s="6" t="str">
        <f>'[7]Descripcion tipo reg juridico'!$T46</f>
        <v/>
      </c>
      <c r="C44" s="6" t="str">
        <f t="shared" si="0"/>
        <v/>
      </c>
      <c r="D44" s="6" t="str">
        <f>'[7]Descripcion tipo reg juridico'!$U46</f>
        <v/>
      </c>
      <c r="E44" s="6" t="str">
        <f t="shared" si="1"/>
        <v/>
      </c>
      <c r="F44" s="6" t="str">
        <f>'[7]Descripcion tipo reg juridico'!$V46</f>
        <v/>
      </c>
    </row>
    <row r="45" spans="1:6" ht="15.75" thickBot="1" x14ac:dyDescent="0.3">
      <c r="A45" s="8" t="str">
        <f>'[7]Descripcion tipo reg juridico'!$A47</f>
        <v/>
      </c>
      <c r="B45" s="6" t="str">
        <f>'[7]Descripcion tipo reg juridico'!$T47</f>
        <v/>
      </c>
      <c r="C45" s="6" t="str">
        <f t="shared" si="0"/>
        <v/>
      </c>
      <c r="D45" s="6" t="str">
        <f>'[7]Descripcion tipo reg juridico'!$U47</f>
        <v/>
      </c>
      <c r="E45" s="6" t="str">
        <f t="shared" si="1"/>
        <v/>
      </c>
      <c r="F45" s="6" t="str">
        <f>'[7]Descripcion tipo reg juridico'!$V47</f>
        <v/>
      </c>
    </row>
    <row r="46" spans="1:6" ht="15.75" thickBot="1" x14ac:dyDescent="0.3">
      <c r="A46" s="8" t="str">
        <f>'[7]Descripcion tipo reg juridico'!$A48</f>
        <v/>
      </c>
      <c r="B46" s="6" t="str">
        <f>'[7]Descripcion tipo reg juridico'!$T48</f>
        <v/>
      </c>
      <c r="C46" s="6" t="str">
        <f t="shared" si="0"/>
        <v/>
      </c>
      <c r="D46" s="6" t="str">
        <f>'[7]Descripcion tipo reg juridico'!$U48</f>
        <v/>
      </c>
      <c r="E46" s="6" t="str">
        <f t="shared" si="1"/>
        <v/>
      </c>
      <c r="F46" s="6" t="str">
        <f>'[7]Descripcion tipo reg juridico'!$V48</f>
        <v/>
      </c>
    </row>
    <row r="47" spans="1:6" ht="15.75" thickBot="1" x14ac:dyDescent="0.3">
      <c r="A47" s="8" t="str">
        <f>'[7]Descripcion tipo reg juridico'!$A49</f>
        <v/>
      </c>
      <c r="B47" s="6" t="str">
        <f>'[7]Descripcion tipo reg juridico'!$T49</f>
        <v/>
      </c>
      <c r="C47" s="6" t="str">
        <f t="shared" si="0"/>
        <v/>
      </c>
      <c r="D47" s="6" t="str">
        <f>'[7]Descripcion tipo reg juridico'!$U49</f>
        <v/>
      </c>
      <c r="E47" s="6" t="str">
        <f t="shared" si="1"/>
        <v/>
      </c>
      <c r="F47" s="6" t="str">
        <f>'[7]Descripcion tipo reg juridico'!$V49</f>
        <v/>
      </c>
    </row>
    <row r="48" spans="1:6" ht="15.75" thickBot="1" x14ac:dyDescent="0.3">
      <c r="A48" s="8" t="str">
        <f>'[7]Descripcion tipo reg juridico'!$A50</f>
        <v/>
      </c>
      <c r="B48" s="6" t="str">
        <f>'[7]Descripcion tipo reg juridico'!$T50</f>
        <v/>
      </c>
      <c r="C48" s="6" t="str">
        <f t="shared" si="0"/>
        <v/>
      </c>
      <c r="D48" s="6" t="str">
        <f>'[7]Descripcion tipo reg juridico'!$U50</f>
        <v/>
      </c>
      <c r="E48" s="6" t="str">
        <f t="shared" si="1"/>
        <v/>
      </c>
      <c r="F48" s="6" t="str">
        <f>'[7]Descripcion tipo reg juridico'!$V50</f>
        <v/>
      </c>
    </row>
    <row r="49" spans="1:6" ht="15.75" thickBot="1" x14ac:dyDescent="0.3">
      <c r="A49" s="8" t="str">
        <f>'[7]Descripcion tipo reg juridico'!$A51</f>
        <v/>
      </c>
      <c r="B49" s="6" t="str">
        <f>'[7]Descripcion tipo reg juridico'!$T51</f>
        <v/>
      </c>
      <c r="C49" s="6" t="str">
        <f t="shared" si="0"/>
        <v/>
      </c>
      <c r="D49" s="6" t="str">
        <f>'[7]Descripcion tipo reg juridico'!$U51</f>
        <v/>
      </c>
      <c r="E49" s="6" t="str">
        <f t="shared" si="1"/>
        <v/>
      </c>
      <c r="F49" s="6" t="str">
        <f>'[7]Descripcion tipo reg juridico'!$V51</f>
        <v/>
      </c>
    </row>
    <row r="50" spans="1:6" ht="15.75" thickBot="1" x14ac:dyDescent="0.3">
      <c r="A50" s="8" t="str">
        <f>'[7]Descripcion tipo reg juridico'!$A52</f>
        <v/>
      </c>
      <c r="B50" s="6" t="str">
        <f>'[7]Descripcion tipo reg juridico'!$T52</f>
        <v/>
      </c>
      <c r="C50" s="6" t="str">
        <f t="shared" si="0"/>
        <v/>
      </c>
      <c r="D50" s="6" t="str">
        <f>'[7]Descripcion tipo reg juridico'!$U52</f>
        <v/>
      </c>
      <c r="E50" s="6" t="str">
        <f t="shared" si="1"/>
        <v/>
      </c>
      <c r="F50" s="6" t="str">
        <f>'[7]Descripcion tipo reg juridico'!$V52</f>
        <v/>
      </c>
    </row>
    <row r="51" spans="1:6" ht="15.75" thickBot="1" x14ac:dyDescent="0.3">
      <c r="A51" s="8" t="str">
        <f>'[7]Descripcion tipo reg juridico'!$A53</f>
        <v/>
      </c>
      <c r="B51" s="6" t="str">
        <f>'[7]Descripcion tipo reg juridico'!$T53</f>
        <v/>
      </c>
      <c r="C51" s="6" t="str">
        <f t="shared" si="0"/>
        <v/>
      </c>
      <c r="D51" s="6" t="str">
        <f>'[7]Descripcion tipo reg juridico'!$U53</f>
        <v/>
      </c>
      <c r="E51" s="6" t="str">
        <f t="shared" si="1"/>
        <v/>
      </c>
      <c r="F51" s="6" t="str">
        <f>'[7]Descripcion tipo reg juridico'!$V53</f>
        <v/>
      </c>
    </row>
    <row r="52" spans="1:6" ht="15.75" thickBot="1" x14ac:dyDescent="0.3">
      <c r="A52" s="8" t="str">
        <f>'[7]Descripcion tipo reg juridico'!$A54</f>
        <v/>
      </c>
      <c r="B52" s="6" t="str">
        <f>'[7]Descripcion tipo reg juridico'!$T54</f>
        <v/>
      </c>
      <c r="C52" s="6" t="str">
        <f t="shared" si="0"/>
        <v/>
      </c>
      <c r="D52" s="6" t="str">
        <f>'[7]Descripcion tipo reg juridico'!$U54</f>
        <v/>
      </c>
      <c r="E52" s="6" t="str">
        <f t="shared" si="1"/>
        <v/>
      </c>
      <c r="F52" s="6" t="str">
        <f>'[7]Descripcion tipo reg juridico'!$V54</f>
        <v/>
      </c>
    </row>
    <row r="53" spans="1:6" ht="15.75" thickBot="1" x14ac:dyDescent="0.3">
      <c r="A53" s="8" t="str">
        <f>'[7]Descripcion tipo reg juridico'!$A55</f>
        <v/>
      </c>
      <c r="B53" s="6" t="str">
        <f>'[7]Descripcion tipo reg juridico'!$T55</f>
        <v/>
      </c>
      <c r="C53" s="6" t="str">
        <f t="shared" si="0"/>
        <v/>
      </c>
      <c r="D53" s="6" t="str">
        <f>'[7]Descripcion tipo reg juridico'!$U55</f>
        <v/>
      </c>
      <c r="E53" s="6" t="str">
        <f t="shared" si="1"/>
        <v/>
      </c>
      <c r="F53" s="6" t="str">
        <f>'[7]Descripcion tipo reg juridico'!$V55</f>
        <v/>
      </c>
    </row>
    <row r="54" spans="1:6" ht="15.75" thickBot="1" x14ac:dyDescent="0.3">
      <c r="A54" s="8" t="str">
        <f>'[7]Descripcion tipo reg juridico'!$A56</f>
        <v/>
      </c>
      <c r="B54" s="6" t="str">
        <f>'[7]Descripcion tipo reg juridico'!$T56</f>
        <v/>
      </c>
      <c r="C54" s="6" t="str">
        <f t="shared" si="0"/>
        <v/>
      </c>
      <c r="D54" s="6" t="str">
        <f>'[7]Descripcion tipo reg juridico'!$U56</f>
        <v/>
      </c>
      <c r="E54" s="6" t="str">
        <f t="shared" si="1"/>
        <v/>
      </c>
      <c r="F54" s="6" t="str">
        <f>'[7]Descripcion tipo reg juridico'!$V56</f>
        <v/>
      </c>
    </row>
    <row r="55" spans="1:6" ht="15.75" thickBot="1" x14ac:dyDescent="0.3">
      <c r="A55" s="8" t="str">
        <f>'[7]Descripcion tipo reg juridico'!$A57</f>
        <v/>
      </c>
      <c r="B55" s="6" t="str">
        <f>'[7]Descripcion tipo reg juridico'!$T57</f>
        <v/>
      </c>
      <c r="C55" s="6" t="str">
        <f t="shared" si="0"/>
        <v/>
      </c>
      <c r="D55" s="6" t="str">
        <f>'[7]Descripcion tipo reg juridico'!$U57</f>
        <v/>
      </c>
      <c r="E55" s="6" t="str">
        <f t="shared" si="1"/>
        <v/>
      </c>
      <c r="F55" s="6" t="str">
        <f>'[7]Descripcion tipo reg juridico'!$V57</f>
        <v/>
      </c>
    </row>
    <row r="56" spans="1:6" ht="15.75" thickBot="1" x14ac:dyDescent="0.3">
      <c r="A56" s="8" t="str">
        <f>'[7]Descripcion tipo reg juridico'!$A58</f>
        <v/>
      </c>
      <c r="B56" s="6" t="str">
        <f>'[7]Descripcion tipo reg juridico'!$T58</f>
        <v/>
      </c>
      <c r="C56" s="6" t="str">
        <f t="shared" si="0"/>
        <v/>
      </c>
      <c r="D56" s="6" t="str">
        <f>'[7]Descripcion tipo reg juridico'!$U58</f>
        <v/>
      </c>
      <c r="E56" s="6" t="str">
        <f t="shared" si="1"/>
        <v/>
      </c>
      <c r="F56" s="6" t="str">
        <f>'[7]Descripcion tipo reg juridico'!$V58</f>
        <v/>
      </c>
    </row>
    <row r="57" spans="1:6" ht="15.75" thickBot="1" x14ac:dyDescent="0.3">
      <c r="A57" s="8" t="str">
        <f>'[7]Descripcion tipo reg juridico'!$A59</f>
        <v/>
      </c>
      <c r="B57" s="6" t="str">
        <f>'[7]Descripcion tipo reg juridico'!$T59</f>
        <v/>
      </c>
      <c r="C57" s="6" t="str">
        <f t="shared" si="0"/>
        <v/>
      </c>
      <c r="D57" s="6" t="str">
        <f>'[7]Descripcion tipo reg juridico'!$U59</f>
        <v/>
      </c>
      <c r="E57" s="6" t="str">
        <f t="shared" si="1"/>
        <v/>
      </c>
      <c r="F57" s="6" t="str">
        <f>'[7]Descripcion tipo reg juridico'!$V59</f>
        <v/>
      </c>
    </row>
    <row r="58" spans="1:6" ht="15.75" thickBot="1" x14ac:dyDescent="0.3">
      <c r="A58" s="8" t="str">
        <f>'[7]Descripcion tipo reg juridico'!$A60</f>
        <v/>
      </c>
      <c r="B58" s="6" t="str">
        <f>'[7]Descripcion tipo reg juridico'!$T60</f>
        <v/>
      </c>
      <c r="C58" s="6" t="str">
        <f t="shared" si="0"/>
        <v/>
      </c>
      <c r="D58" s="6" t="str">
        <f>'[7]Descripcion tipo reg juridico'!$U60</f>
        <v/>
      </c>
      <c r="E58" s="6" t="str">
        <f t="shared" si="1"/>
        <v/>
      </c>
      <c r="F58" s="6" t="str">
        <f>'[7]Descripcion tipo reg juridico'!$V60</f>
        <v/>
      </c>
    </row>
    <row r="59" spans="1:6" ht="15.75" thickBot="1" x14ac:dyDescent="0.3">
      <c r="A59" s="8" t="str">
        <f>'[7]Descripcion tipo reg juridico'!$A61</f>
        <v/>
      </c>
      <c r="B59" s="6" t="str">
        <f>'[7]Descripcion tipo reg juridico'!$T61</f>
        <v/>
      </c>
      <c r="C59" s="6" t="str">
        <f t="shared" si="0"/>
        <v/>
      </c>
      <c r="D59" s="6" t="str">
        <f>'[7]Descripcion tipo reg juridico'!$U61</f>
        <v/>
      </c>
      <c r="E59" s="6" t="str">
        <f t="shared" si="1"/>
        <v/>
      </c>
      <c r="F59" s="6" t="str">
        <f>'[7]Descripcion tipo reg juridico'!$V61</f>
        <v/>
      </c>
    </row>
    <row r="60" spans="1:6" ht="15.75" thickBot="1" x14ac:dyDescent="0.3">
      <c r="A60" s="8" t="str">
        <f>'[7]Descripcion tipo reg juridico'!$A62</f>
        <v/>
      </c>
      <c r="B60" s="6" t="str">
        <f>'[7]Descripcion tipo reg juridico'!$T62</f>
        <v/>
      </c>
      <c r="C60" s="6" t="str">
        <f t="shared" si="0"/>
        <v/>
      </c>
      <c r="D60" s="6" t="str">
        <f>'[7]Descripcion tipo reg juridico'!$U62</f>
        <v/>
      </c>
      <c r="E60" s="6" t="str">
        <f t="shared" si="1"/>
        <v/>
      </c>
      <c r="F60" s="6" t="str">
        <f>'[7]Descripcion tipo reg juridico'!$V62</f>
        <v/>
      </c>
    </row>
    <row r="61" spans="1:6" ht="15.75" thickBot="1" x14ac:dyDescent="0.3">
      <c r="A61" s="8" t="str">
        <f>'[7]Descripcion tipo reg juridico'!$A63</f>
        <v/>
      </c>
      <c r="B61" s="6" t="str">
        <f>'[7]Descripcion tipo reg juridico'!$T63</f>
        <v/>
      </c>
      <c r="C61" s="6" t="str">
        <f t="shared" si="0"/>
        <v/>
      </c>
      <c r="D61" s="6" t="str">
        <f>'[7]Descripcion tipo reg juridico'!$U63</f>
        <v/>
      </c>
      <c r="E61" s="6" t="str">
        <f t="shared" si="1"/>
        <v/>
      </c>
      <c r="F61" s="6" t="str">
        <f>'[7]Descripcion tipo reg juridico'!$V63</f>
        <v/>
      </c>
    </row>
    <row r="62" spans="1:6" ht="15.75" thickBot="1" x14ac:dyDescent="0.3">
      <c r="A62" s="8" t="str">
        <f>'[7]Descripcion tipo reg juridico'!$A64</f>
        <v/>
      </c>
      <c r="B62" s="6" t="str">
        <f>'[7]Descripcion tipo reg juridico'!$T64</f>
        <v/>
      </c>
      <c r="C62" s="6" t="str">
        <f t="shared" si="0"/>
        <v/>
      </c>
      <c r="D62" s="6" t="str">
        <f>'[7]Descripcion tipo reg juridico'!$U64</f>
        <v/>
      </c>
      <c r="E62" s="6" t="str">
        <f t="shared" si="1"/>
        <v/>
      </c>
      <c r="F62" s="6" t="str">
        <f>'[7]Descripcion tipo reg juridico'!$V64</f>
        <v/>
      </c>
    </row>
    <row r="63" spans="1:6" ht="15.75" thickBot="1" x14ac:dyDescent="0.3">
      <c r="A63" s="8" t="str">
        <f>'[7]Descripcion tipo reg juridico'!$A65</f>
        <v/>
      </c>
      <c r="B63" s="6" t="str">
        <f>'[7]Descripcion tipo reg juridico'!$T65</f>
        <v/>
      </c>
      <c r="C63" s="6" t="str">
        <f t="shared" si="0"/>
        <v/>
      </c>
      <c r="D63" s="6" t="str">
        <f>'[7]Descripcion tipo reg juridico'!$U65</f>
        <v/>
      </c>
      <c r="E63" s="6" t="str">
        <f t="shared" si="1"/>
        <v/>
      </c>
      <c r="F63" s="6" t="str">
        <f>'[7]Descripcion tipo reg juridico'!$V65</f>
        <v/>
      </c>
    </row>
    <row r="64" spans="1:6" ht="15.75" thickBot="1" x14ac:dyDescent="0.3">
      <c r="A64" s="8" t="str">
        <f>'[7]Descripcion tipo reg juridico'!$A66</f>
        <v/>
      </c>
      <c r="B64" s="6" t="str">
        <f>'[7]Descripcion tipo reg juridico'!$T66</f>
        <v/>
      </c>
      <c r="C64" s="6" t="str">
        <f t="shared" si="0"/>
        <v/>
      </c>
      <c r="D64" s="6" t="str">
        <f>'[7]Descripcion tipo reg juridico'!$U66</f>
        <v/>
      </c>
      <c r="E64" s="6" t="str">
        <f t="shared" si="1"/>
        <v/>
      </c>
      <c r="F64" s="6" t="str">
        <f>'[7]Descripcion tipo reg juridico'!$V66</f>
        <v/>
      </c>
    </row>
    <row r="65" spans="1:6" ht="15.75" thickBot="1" x14ac:dyDescent="0.3">
      <c r="A65" s="8" t="str">
        <f>'[7]Descripcion tipo reg juridico'!$A67</f>
        <v/>
      </c>
      <c r="B65" s="6" t="str">
        <f>'[7]Descripcion tipo reg juridico'!$T67</f>
        <v/>
      </c>
      <c r="C65" s="6" t="str">
        <f t="shared" si="0"/>
        <v/>
      </c>
      <c r="D65" s="6" t="str">
        <f>'[7]Descripcion tipo reg juridico'!$U67</f>
        <v/>
      </c>
      <c r="E65" s="6" t="str">
        <f t="shared" si="1"/>
        <v/>
      </c>
      <c r="F65" s="6" t="str">
        <f>'[7]Descripcion tipo reg juridico'!$V67</f>
        <v/>
      </c>
    </row>
    <row r="66" spans="1:6" ht="15.75" thickBot="1" x14ac:dyDescent="0.3">
      <c r="A66" s="8" t="str">
        <f>'[7]Descripcion tipo reg juridico'!$A68</f>
        <v/>
      </c>
      <c r="B66" s="6" t="str">
        <f>'[7]Descripcion tipo reg juridico'!$T68</f>
        <v/>
      </c>
      <c r="C66" s="6" t="str">
        <f t="shared" si="0"/>
        <v/>
      </c>
      <c r="D66" s="6" t="str">
        <f>'[7]Descripcion tipo reg juridico'!$U68</f>
        <v/>
      </c>
      <c r="E66" s="6" t="str">
        <f t="shared" si="1"/>
        <v/>
      </c>
      <c r="F66" s="6" t="str">
        <f>'[7]Descripcion tipo reg juridico'!$V68</f>
        <v/>
      </c>
    </row>
    <row r="67" spans="1:6" ht="15.75" thickBot="1" x14ac:dyDescent="0.3">
      <c r="A67" s="8" t="str">
        <f>'[7]Descripcion tipo reg juridico'!$A69</f>
        <v/>
      </c>
      <c r="B67" s="6" t="str">
        <f>'[7]Descripcion tipo reg juridico'!$T69</f>
        <v/>
      </c>
      <c r="C67" s="6" t="str">
        <f t="shared" ref="C67:C130" si="2">IF($B67="","",IF($B67=0,0,(($B67/$F67)*100)))</f>
        <v/>
      </c>
      <c r="D67" s="6" t="str">
        <f>'[7]Descripcion tipo reg juridico'!$U69</f>
        <v/>
      </c>
      <c r="E67" s="6" t="str">
        <f t="shared" ref="E67:E130" si="3">IF($D67="","",IF(($D67)=0,0,(($D67/$F67)*100)))</f>
        <v/>
      </c>
      <c r="F67" s="6" t="str">
        <f>'[7]Descripcion tipo reg juridico'!$V69</f>
        <v/>
      </c>
    </row>
    <row r="68" spans="1:6" ht="15.75" thickBot="1" x14ac:dyDescent="0.3">
      <c r="A68" s="8" t="str">
        <f>'[7]Descripcion tipo reg juridico'!$A70</f>
        <v/>
      </c>
      <c r="B68" s="6" t="str">
        <f>'[7]Descripcion tipo reg juridico'!$T70</f>
        <v/>
      </c>
      <c r="C68" s="6" t="str">
        <f t="shared" si="2"/>
        <v/>
      </c>
      <c r="D68" s="6" t="str">
        <f>'[7]Descripcion tipo reg juridico'!$U70</f>
        <v/>
      </c>
      <c r="E68" s="6" t="str">
        <f t="shared" si="3"/>
        <v/>
      </c>
      <c r="F68" s="6" t="str">
        <f>'[7]Descripcion tipo reg juridico'!$V70</f>
        <v/>
      </c>
    </row>
    <row r="69" spans="1:6" ht="15.75" thickBot="1" x14ac:dyDescent="0.3">
      <c r="A69" s="8" t="str">
        <f>'[7]Descripcion tipo reg juridico'!$A71</f>
        <v/>
      </c>
      <c r="B69" s="6" t="str">
        <f>'[7]Descripcion tipo reg juridico'!$T71</f>
        <v/>
      </c>
      <c r="C69" s="6" t="str">
        <f t="shared" si="2"/>
        <v/>
      </c>
      <c r="D69" s="6" t="str">
        <f>'[7]Descripcion tipo reg juridico'!$U71</f>
        <v/>
      </c>
      <c r="E69" s="6" t="str">
        <f t="shared" si="3"/>
        <v/>
      </c>
      <c r="F69" s="6" t="str">
        <f>'[7]Descripcion tipo reg juridico'!$V71</f>
        <v/>
      </c>
    </row>
    <row r="70" spans="1:6" ht="15.75" thickBot="1" x14ac:dyDescent="0.3">
      <c r="A70" s="8" t="str">
        <f>'[7]Descripcion tipo reg juridico'!$A72</f>
        <v/>
      </c>
      <c r="B70" s="6" t="str">
        <f>'[7]Descripcion tipo reg juridico'!$T72</f>
        <v/>
      </c>
      <c r="C70" s="6" t="str">
        <f t="shared" si="2"/>
        <v/>
      </c>
      <c r="D70" s="6" t="str">
        <f>'[7]Descripcion tipo reg juridico'!$U72</f>
        <v/>
      </c>
      <c r="E70" s="6" t="str">
        <f t="shared" si="3"/>
        <v/>
      </c>
      <c r="F70" s="6" t="str">
        <f>'[7]Descripcion tipo reg juridico'!$V72</f>
        <v/>
      </c>
    </row>
    <row r="71" spans="1:6" ht="15.75" thickBot="1" x14ac:dyDescent="0.3">
      <c r="A71" s="8" t="str">
        <f>'[7]Descripcion tipo reg juridico'!$A73</f>
        <v/>
      </c>
      <c r="B71" s="6" t="str">
        <f>'[7]Descripcion tipo reg juridico'!$T73</f>
        <v/>
      </c>
      <c r="C71" s="6" t="str">
        <f t="shared" si="2"/>
        <v/>
      </c>
      <c r="D71" s="6" t="str">
        <f>'[7]Descripcion tipo reg juridico'!$U73</f>
        <v/>
      </c>
      <c r="E71" s="6" t="str">
        <f t="shared" si="3"/>
        <v/>
      </c>
      <c r="F71" s="6" t="str">
        <f>'[7]Descripcion tipo reg juridico'!$V73</f>
        <v/>
      </c>
    </row>
    <row r="72" spans="1:6" ht="15.75" thickBot="1" x14ac:dyDescent="0.3">
      <c r="A72" s="8" t="str">
        <f>'[7]Descripcion tipo reg juridico'!$A74</f>
        <v/>
      </c>
      <c r="B72" s="6" t="str">
        <f>'[7]Descripcion tipo reg juridico'!$T74</f>
        <v/>
      </c>
      <c r="C72" s="6" t="str">
        <f t="shared" si="2"/>
        <v/>
      </c>
      <c r="D72" s="6" t="str">
        <f>'[7]Descripcion tipo reg juridico'!$U74</f>
        <v/>
      </c>
      <c r="E72" s="6" t="str">
        <f t="shared" si="3"/>
        <v/>
      </c>
      <c r="F72" s="6" t="str">
        <f>'[7]Descripcion tipo reg juridico'!$V74</f>
        <v/>
      </c>
    </row>
    <row r="73" spans="1:6" ht="15.75" thickBot="1" x14ac:dyDescent="0.3">
      <c r="A73" s="8" t="str">
        <f>'[7]Descripcion tipo reg juridico'!$A75</f>
        <v/>
      </c>
      <c r="B73" s="6" t="str">
        <f>'[7]Descripcion tipo reg juridico'!$T75</f>
        <v/>
      </c>
      <c r="C73" s="6" t="str">
        <f t="shared" si="2"/>
        <v/>
      </c>
      <c r="D73" s="6" t="str">
        <f>'[7]Descripcion tipo reg juridico'!$U75</f>
        <v/>
      </c>
      <c r="E73" s="6" t="str">
        <f t="shared" si="3"/>
        <v/>
      </c>
      <c r="F73" s="6" t="str">
        <f>'[7]Descripcion tipo reg juridico'!$V75</f>
        <v/>
      </c>
    </row>
    <row r="74" spans="1:6" ht="15.75" thickBot="1" x14ac:dyDescent="0.3">
      <c r="A74" s="8" t="str">
        <f>'[7]Descripcion tipo reg juridico'!$A76</f>
        <v/>
      </c>
      <c r="B74" s="6" t="str">
        <f>'[7]Descripcion tipo reg juridico'!$T76</f>
        <v/>
      </c>
      <c r="C74" s="6" t="str">
        <f t="shared" si="2"/>
        <v/>
      </c>
      <c r="D74" s="6" t="str">
        <f>'[7]Descripcion tipo reg juridico'!$U76</f>
        <v/>
      </c>
      <c r="E74" s="6" t="str">
        <f t="shared" si="3"/>
        <v/>
      </c>
      <c r="F74" s="6" t="str">
        <f>'[7]Descripcion tipo reg juridico'!$V76</f>
        <v/>
      </c>
    </row>
    <row r="75" spans="1:6" ht="15.75" thickBot="1" x14ac:dyDescent="0.3">
      <c r="A75" s="8" t="str">
        <f>'[7]Descripcion tipo reg juridico'!$A77</f>
        <v/>
      </c>
      <c r="B75" s="6" t="str">
        <f>'[7]Descripcion tipo reg juridico'!$T77</f>
        <v/>
      </c>
      <c r="C75" s="6" t="str">
        <f t="shared" si="2"/>
        <v/>
      </c>
      <c r="D75" s="6" t="str">
        <f>'[7]Descripcion tipo reg juridico'!$U77</f>
        <v/>
      </c>
      <c r="E75" s="6" t="str">
        <f t="shared" si="3"/>
        <v/>
      </c>
      <c r="F75" s="6" t="str">
        <f>'[7]Descripcion tipo reg juridico'!$V77</f>
        <v/>
      </c>
    </row>
    <row r="76" spans="1:6" ht="15.75" thickBot="1" x14ac:dyDescent="0.3">
      <c r="A76" s="8" t="str">
        <f>'[7]Descripcion tipo reg juridico'!$A78</f>
        <v/>
      </c>
      <c r="B76" s="6" t="str">
        <f>'[7]Descripcion tipo reg juridico'!$T78</f>
        <v/>
      </c>
      <c r="C76" s="6" t="str">
        <f t="shared" si="2"/>
        <v/>
      </c>
      <c r="D76" s="6" t="str">
        <f>'[7]Descripcion tipo reg juridico'!$U78</f>
        <v/>
      </c>
      <c r="E76" s="6" t="str">
        <f t="shared" si="3"/>
        <v/>
      </c>
      <c r="F76" s="6" t="str">
        <f>'[7]Descripcion tipo reg juridico'!$V78</f>
        <v/>
      </c>
    </row>
    <row r="77" spans="1:6" ht="15.75" thickBot="1" x14ac:dyDescent="0.3">
      <c r="A77" s="8" t="str">
        <f>'[7]Descripcion tipo reg juridico'!$A79</f>
        <v/>
      </c>
      <c r="B77" s="6" t="str">
        <f>'[7]Descripcion tipo reg juridico'!$T79</f>
        <v/>
      </c>
      <c r="C77" s="6" t="str">
        <f t="shared" si="2"/>
        <v/>
      </c>
      <c r="D77" s="6" t="str">
        <f>'[7]Descripcion tipo reg juridico'!$U79</f>
        <v/>
      </c>
      <c r="E77" s="6" t="str">
        <f t="shared" si="3"/>
        <v/>
      </c>
      <c r="F77" s="6" t="str">
        <f>'[7]Descripcion tipo reg juridico'!$V79</f>
        <v/>
      </c>
    </row>
    <row r="78" spans="1:6" ht="15.75" thickBot="1" x14ac:dyDescent="0.3">
      <c r="A78" s="8" t="str">
        <f>'[7]Descripcion tipo reg juridico'!$A80</f>
        <v/>
      </c>
      <c r="B78" s="6" t="str">
        <f>'[7]Descripcion tipo reg juridico'!$T80</f>
        <v/>
      </c>
      <c r="C78" s="6" t="str">
        <f t="shared" si="2"/>
        <v/>
      </c>
      <c r="D78" s="6" t="str">
        <f>'[7]Descripcion tipo reg juridico'!$U80</f>
        <v/>
      </c>
      <c r="E78" s="6" t="str">
        <f t="shared" si="3"/>
        <v/>
      </c>
      <c r="F78" s="6" t="str">
        <f>'[7]Descripcion tipo reg juridico'!$V80</f>
        <v/>
      </c>
    </row>
    <row r="79" spans="1:6" ht="15.75" thickBot="1" x14ac:dyDescent="0.3">
      <c r="A79" s="8" t="str">
        <f>'[7]Descripcion tipo reg juridico'!$A81</f>
        <v/>
      </c>
      <c r="B79" s="6" t="str">
        <f>'[7]Descripcion tipo reg juridico'!$T81</f>
        <v/>
      </c>
      <c r="C79" s="6" t="str">
        <f t="shared" si="2"/>
        <v/>
      </c>
      <c r="D79" s="6" t="str">
        <f>'[7]Descripcion tipo reg juridico'!$U81</f>
        <v/>
      </c>
      <c r="E79" s="6" t="str">
        <f t="shared" si="3"/>
        <v/>
      </c>
      <c r="F79" s="6" t="str">
        <f>'[7]Descripcion tipo reg juridico'!$V81</f>
        <v/>
      </c>
    </row>
    <row r="80" spans="1:6" ht="15.75" thickBot="1" x14ac:dyDescent="0.3">
      <c r="A80" s="8" t="str">
        <f>'[7]Descripcion tipo reg juridico'!$A82</f>
        <v/>
      </c>
      <c r="B80" s="6" t="str">
        <f>'[7]Descripcion tipo reg juridico'!$T82</f>
        <v/>
      </c>
      <c r="C80" s="6" t="str">
        <f t="shared" si="2"/>
        <v/>
      </c>
      <c r="D80" s="6" t="str">
        <f>'[7]Descripcion tipo reg juridico'!$U82</f>
        <v/>
      </c>
      <c r="E80" s="6" t="str">
        <f t="shared" si="3"/>
        <v/>
      </c>
      <c r="F80" s="6" t="str">
        <f>'[7]Descripcion tipo reg juridico'!$V82</f>
        <v/>
      </c>
    </row>
    <row r="81" spans="1:6" ht="15.75" thickBot="1" x14ac:dyDescent="0.3">
      <c r="A81" s="8" t="str">
        <f>'[7]Descripcion tipo reg juridico'!$A83</f>
        <v/>
      </c>
      <c r="B81" s="6" t="str">
        <f>'[7]Descripcion tipo reg juridico'!$T83</f>
        <v/>
      </c>
      <c r="C81" s="6" t="str">
        <f t="shared" si="2"/>
        <v/>
      </c>
      <c r="D81" s="6" t="str">
        <f>'[7]Descripcion tipo reg juridico'!$U83</f>
        <v/>
      </c>
      <c r="E81" s="6" t="str">
        <f t="shared" si="3"/>
        <v/>
      </c>
      <c r="F81" s="6" t="str">
        <f>'[7]Descripcion tipo reg juridico'!$V83</f>
        <v/>
      </c>
    </row>
    <row r="82" spans="1:6" ht="15.75" thickBot="1" x14ac:dyDescent="0.3">
      <c r="A82" s="8" t="str">
        <f>'[7]Descripcion tipo reg juridico'!$A84</f>
        <v/>
      </c>
      <c r="B82" s="6" t="str">
        <f>'[7]Descripcion tipo reg juridico'!$T84</f>
        <v/>
      </c>
      <c r="C82" s="6" t="str">
        <f t="shared" si="2"/>
        <v/>
      </c>
      <c r="D82" s="6" t="str">
        <f>'[7]Descripcion tipo reg juridico'!$U84</f>
        <v/>
      </c>
      <c r="E82" s="6" t="str">
        <f t="shared" si="3"/>
        <v/>
      </c>
      <c r="F82" s="6" t="str">
        <f>'[7]Descripcion tipo reg juridico'!$V84</f>
        <v/>
      </c>
    </row>
    <row r="83" spans="1:6" ht="15.75" thickBot="1" x14ac:dyDescent="0.3">
      <c r="A83" s="8" t="str">
        <f>'[7]Descripcion tipo reg juridico'!$A85</f>
        <v/>
      </c>
      <c r="B83" s="6" t="str">
        <f>'[7]Descripcion tipo reg juridico'!$T85</f>
        <v/>
      </c>
      <c r="C83" s="6" t="str">
        <f t="shared" si="2"/>
        <v/>
      </c>
      <c r="D83" s="6" t="str">
        <f>'[7]Descripcion tipo reg juridico'!$U85</f>
        <v/>
      </c>
      <c r="E83" s="6" t="str">
        <f t="shared" si="3"/>
        <v/>
      </c>
      <c r="F83" s="6" t="str">
        <f>'[7]Descripcion tipo reg juridico'!$V85</f>
        <v/>
      </c>
    </row>
    <row r="84" spans="1:6" ht="15.75" thickBot="1" x14ac:dyDescent="0.3">
      <c r="A84" s="8" t="str">
        <f>'[7]Descripcion tipo reg juridico'!$A86</f>
        <v/>
      </c>
      <c r="B84" s="6" t="str">
        <f>'[7]Descripcion tipo reg juridico'!$T86</f>
        <v/>
      </c>
      <c r="C84" s="6" t="str">
        <f t="shared" si="2"/>
        <v/>
      </c>
      <c r="D84" s="6" t="str">
        <f>'[7]Descripcion tipo reg juridico'!$U86</f>
        <v/>
      </c>
      <c r="E84" s="6" t="str">
        <f t="shared" si="3"/>
        <v/>
      </c>
      <c r="F84" s="6" t="str">
        <f>'[7]Descripcion tipo reg juridico'!$V86</f>
        <v/>
      </c>
    </row>
    <row r="85" spans="1:6" ht="15.75" thickBot="1" x14ac:dyDescent="0.3">
      <c r="A85" s="8" t="str">
        <f>'[7]Descripcion tipo reg juridico'!$A87</f>
        <v/>
      </c>
      <c r="B85" s="6" t="str">
        <f>'[7]Descripcion tipo reg juridico'!$T87</f>
        <v/>
      </c>
      <c r="C85" s="6" t="str">
        <f t="shared" si="2"/>
        <v/>
      </c>
      <c r="D85" s="6" t="str">
        <f>'[7]Descripcion tipo reg juridico'!$U87</f>
        <v/>
      </c>
      <c r="E85" s="6" t="str">
        <f t="shared" si="3"/>
        <v/>
      </c>
      <c r="F85" s="6" t="str">
        <f>'[7]Descripcion tipo reg juridico'!$V87</f>
        <v/>
      </c>
    </row>
    <row r="86" spans="1:6" ht="15.75" thickBot="1" x14ac:dyDescent="0.3">
      <c r="A86" s="8" t="str">
        <f>'[7]Descripcion tipo reg juridico'!$A88</f>
        <v/>
      </c>
      <c r="B86" s="6" t="str">
        <f>'[7]Descripcion tipo reg juridico'!$T88</f>
        <v/>
      </c>
      <c r="C86" s="6" t="str">
        <f t="shared" si="2"/>
        <v/>
      </c>
      <c r="D86" s="6" t="str">
        <f>'[7]Descripcion tipo reg juridico'!$U88</f>
        <v/>
      </c>
      <c r="E86" s="6" t="str">
        <f t="shared" si="3"/>
        <v/>
      </c>
      <c r="F86" s="6" t="str">
        <f>'[7]Descripcion tipo reg juridico'!$V88</f>
        <v/>
      </c>
    </row>
    <row r="87" spans="1:6" ht="15.75" thickBot="1" x14ac:dyDescent="0.3">
      <c r="A87" s="8" t="str">
        <f>'[7]Descripcion tipo reg juridico'!$A89</f>
        <v/>
      </c>
      <c r="B87" s="6" t="str">
        <f>'[7]Descripcion tipo reg juridico'!$T89</f>
        <v/>
      </c>
      <c r="C87" s="6" t="str">
        <f t="shared" si="2"/>
        <v/>
      </c>
      <c r="D87" s="6" t="str">
        <f>'[7]Descripcion tipo reg juridico'!$U89</f>
        <v/>
      </c>
      <c r="E87" s="6" t="str">
        <f t="shared" si="3"/>
        <v/>
      </c>
      <c r="F87" s="6" t="str">
        <f>'[7]Descripcion tipo reg juridico'!$V89</f>
        <v/>
      </c>
    </row>
    <row r="88" spans="1:6" ht="15.75" thickBot="1" x14ac:dyDescent="0.3">
      <c r="A88" s="8" t="str">
        <f>'[7]Descripcion tipo reg juridico'!$A90</f>
        <v/>
      </c>
      <c r="B88" s="6" t="str">
        <f>'[7]Descripcion tipo reg juridico'!$T90</f>
        <v/>
      </c>
      <c r="C88" s="6" t="str">
        <f t="shared" si="2"/>
        <v/>
      </c>
      <c r="D88" s="6" t="str">
        <f>'[7]Descripcion tipo reg juridico'!$U90</f>
        <v/>
      </c>
      <c r="E88" s="6" t="str">
        <f t="shared" si="3"/>
        <v/>
      </c>
      <c r="F88" s="6" t="str">
        <f>'[7]Descripcion tipo reg juridico'!$V90</f>
        <v/>
      </c>
    </row>
    <row r="89" spans="1:6" ht="15.75" thickBot="1" x14ac:dyDescent="0.3">
      <c r="A89" s="8" t="str">
        <f>'[7]Descripcion tipo reg juridico'!$A91</f>
        <v/>
      </c>
      <c r="B89" s="6" t="str">
        <f>'[7]Descripcion tipo reg juridico'!$T91</f>
        <v/>
      </c>
      <c r="C89" s="6" t="str">
        <f t="shared" si="2"/>
        <v/>
      </c>
      <c r="D89" s="6" t="str">
        <f>'[7]Descripcion tipo reg juridico'!$U91</f>
        <v/>
      </c>
      <c r="E89" s="6" t="str">
        <f t="shared" si="3"/>
        <v/>
      </c>
      <c r="F89" s="6" t="str">
        <f>'[7]Descripcion tipo reg juridico'!$V91</f>
        <v/>
      </c>
    </row>
    <row r="90" spans="1:6" ht="15.75" thickBot="1" x14ac:dyDescent="0.3">
      <c r="A90" s="8" t="str">
        <f>'[7]Descripcion tipo reg juridico'!$A92</f>
        <v/>
      </c>
      <c r="B90" s="6" t="str">
        <f>'[7]Descripcion tipo reg juridico'!$T92</f>
        <v/>
      </c>
      <c r="C90" s="6" t="str">
        <f t="shared" si="2"/>
        <v/>
      </c>
      <c r="D90" s="6" t="str">
        <f>'[7]Descripcion tipo reg juridico'!$U92</f>
        <v/>
      </c>
      <c r="E90" s="6" t="str">
        <f t="shared" si="3"/>
        <v/>
      </c>
      <c r="F90" s="6" t="str">
        <f>'[7]Descripcion tipo reg juridico'!$V92</f>
        <v/>
      </c>
    </row>
    <row r="91" spans="1:6" ht="15.75" thickBot="1" x14ac:dyDescent="0.3">
      <c r="A91" s="8" t="str">
        <f>'[7]Descripcion tipo reg juridico'!$A93</f>
        <v/>
      </c>
      <c r="B91" s="6" t="str">
        <f>'[7]Descripcion tipo reg juridico'!$T93</f>
        <v/>
      </c>
      <c r="C91" s="6" t="str">
        <f t="shared" si="2"/>
        <v/>
      </c>
      <c r="D91" s="6" t="str">
        <f>'[7]Descripcion tipo reg juridico'!$U93</f>
        <v/>
      </c>
      <c r="E91" s="6" t="str">
        <f t="shared" si="3"/>
        <v/>
      </c>
      <c r="F91" s="6" t="str">
        <f>'[7]Descripcion tipo reg juridico'!$V93</f>
        <v/>
      </c>
    </row>
    <row r="92" spans="1:6" ht="15.75" thickBot="1" x14ac:dyDescent="0.3">
      <c r="A92" s="8" t="str">
        <f>'[7]Descripcion tipo reg juridico'!$A94</f>
        <v/>
      </c>
      <c r="B92" s="6" t="str">
        <f>'[7]Descripcion tipo reg juridico'!$T94</f>
        <v/>
      </c>
      <c r="C92" s="6" t="str">
        <f t="shared" si="2"/>
        <v/>
      </c>
      <c r="D92" s="6" t="str">
        <f>'[7]Descripcion tipo reg juridico'!$U94</f>
        <v/>
      </c>
      <c r="E92" s="6" t="str">
        <f t="shared" si="3"/>
        <v/>
      </c>
      <c r="F92" s="6" t="str">
        <f>'[7]Descripcion tipo reg juridico'!$V94</f>
        <v/>
      </c>
    </row>
    <row r="93" spans="1:6" ht="15.75" thickBot="1" x14ac:dyDescent="0.3">
      <c r="A93" s="8" t="str">
        <f>'[7]Descripcion tipo reg juridico'!$A95</f>
        <v/>
      </c>
      <c r="B93" s="6" t="str">
        <f>'[7]Descripcion tipo reg juridico'!$T95</f>
        <v/>
      </c>
      <c r="C93" s="6" t="str">
        <f t="shared" si="2"/>
        <v/>
      </c>
      <c r="D93" s="6" t="str">
        <f>'[7]Descripcion tipo reg juridico'!$U95</f>
        <v/>
      </c>
      <c r="E93" s="6" t="str">
        <f t="shared" si="3"/>
        <v/>
      </c>
      <c r="F93" s="6" t="str">
        <f>'[7]Descripcion tipo reg juridico'!$V95</f>
        <v/>
      </c>
    </row>
    <row r="94" spans="1:6" ht="15.75" thickBot="1" x14ac:dyDescent="0.3">
      <c r="A94" s="8" t="str">
        <f>'[7]Descripcion tipo reg juridico'!$A96</f>
        <v/>
      </c>
      <c r="B94" s="6" t="str">
        <f>'[7]Descripcion tipo reg juridico'!$T96</f>
        <v/>
      </c>
      <c r="C94" s="6" t="str">
        <f t="shared" si="2"/>
        <v/>
      </c>
      <c r="D94" s="6" t="str">
        <f>'[7]Descripcion tipo reg juridico'!$U96</f>
        <v/>
      </c>
      <c r="E94" s="6" t="str">
        <f t="shared" si="3"/>
        <v/>
      </c>
      <c r="F94" s="6" t="str">
        <f>'[7]Descripcion tipo reg juridico'!$V96</f>
        <v/>
      </c>
    </row>
    <row r="95" spans="1:6" ht="15.75" thickBot="1" x14ac:dyDescent="0.3">
      <c r="A95" s="8" t="str">
        <f>'[7]Descripcion tipo reg juridico'!$A97</f>
        <v/>
      </c>
      <c r="B95" s="6" t="str">
        <f>'[7]Descripcion tipo reg juridico'!$T97</f>
        <v/>
      </c>
      <c r="C95" s="6" t="str">
        <f t="shared" si="2"/>
        <v/>
      </c>
      <c r="D95" s="6" t="str">
        <f>'[7]Descripcion tipo reg juridico'!$U97</f>
        <v/>
      </c>
      <c r="E95" s="6" t="str">
        <f t="shared" si="3"/>
        <v/>
      </c>
      <c r="F95" s="6" t="str">
        <f>'[7]Descripcion tipo reg juridico'!$V97</f>
        <v/>
      </c>
    </row>
    <row r="96" spans="1:6" ht="15.75" thickBot="1" x14ac:dyDescent="0.3">
      <c r="A96" s="8" t="str">
        <f>'[7]Descripcion tipo reg juridico'!$A98</f>
        <v/>
      </c>
      <c r="B96" s="6" t="str">
        <f>'[7]Descripcion tipo reg juridico'!$T98</f>
        <v/>
      </c>
      <c r="C96" s="6" t="str">
        <f t="shared" si="2"/>
        <v/>
      </c>
      <c r="D96" s="6" t="str">
        <f>'[7]Descripcion tipo reg juridico'!$U98</f>
        <v/>
      </c>
      <c r="E96" s="6" t="str">
        <f t="shared" si="3"/>
        <v/>
      </c>
      <c r="F96" s="6" t="str">
        <f>'[7]Descripcion tipo reg juridico'!$V98</f>
        <v/>
      </c>
    </row>
    <row r="97" spans="1:6" ht="15.75" thickBot="1" x14ac:dyDescent="0.3">
      <c r="A97" s="8" t="str">
        <f>'[7]Descripcion tipo reg juridico'!$A99</f>
        <v/>
      </c>
      <c r="B97" s="6" t="str">
        <f>'[7]Descripcion tipo reg juridico'!$T99</f>
        <v/>
      </c>
      <c r="C97" s="6" t="str">
        <f t="shared" si="2"/>
        <v/>
      </c>
      <c r="D97" s="6" t="str">
        <f>'[7]Descripcion tipo reg juridico'!$U99</f>
        <v/>
      </c>
      <c r="E97" s="6" t="str">
        <f t="shared" si="3"/>
        <v/>
      </c>
      <c r="F97" s="6" t="str">
        <f>'[7]Descripcion tipo reg juridico'!$V99</f>
        <v/>
      </c>
    </row>
    <row r="98" spans="1:6" ht="15.75" thickBot="1" x14ac:dyDescent="0.3">
      <c r="A98" s="8" t="str">
        <f>'[7]Descripcion tipo reg juridico'!$A100</f>
        <v/>
      </c>
      <c r="B98" s="6" t="str">
        <f>'[7]Descripcion tipo reg juridico'!$T100</f>
        <v/>
      </c>
      <c r="C98" s="6" t="str">
        <f t="shared" si="2"/>
        <v/>
      </c>
      <c r="D98" s="6" t="str">
        <f>'[7]Descripcion tipo reg juridico'!$U100</f>
        <v/>
      </c>
      <c r="E98" s="6" t="str">
        <f t="shared" si="3"/>
        <v/>
      </c>
      <c r="F98" s="6" t="str">
        <f>'[7]Descripcion tipo reg juridico'!$V100</f>
        <v/>
      </c>
    </row>
    <row r="99" spans="1:6" ht="15.75" thickBot="1" x14ac:dyDescent="0.3">
      <c r="A99" s="8" t="str">
        <f>'[7]Descripcion tipo reg juridico'!$A101</f>
        <v/>
      </c>
      <c r="B99" s="6" t="str">
        <f>'[7]Descripcion tipo reg juridico'!$T101</f>
        <v/>
      </c>
      <c r="C99" s="6" t="str">
        <f t="shared" si="2"/>
        <v/>
      </c>
      <c r="D99" s="6" t="str">
        <f>'[7]Descripcion tipo reg juridico'!$U101</f>
        <v/>
      </c>
      <c r="E99" s="6" t="str">
        <f t="shared" si="3"/>
        <v/>
      </c>
      <c r="F99" s="6" t="str">
        <f>'[7]Descripcion tipo reg juridico'!$V101</f>
        <v/>
      </c>
    </row>
    <row r="100" spans="1:6" ht="15.75" thickBot="1" x14ac:dyDescent="0.3">
      <c r="A100" s="8" t="str">
        <f>'[7]Descripcion tipo reg juridico'!$A102</f>
        <v/>
      </c>
      <c r="B100" s="6" t="str">
        <f>'[7]Descripcion tipo reg juridico'!$T102</f>
        <v/>
      </c>
      <c r="C100" s="6" t="str">
        <f t="shared" si="2"/>
        <v/>
      </c>
      <c r="D100" s="6" t="str">
        <f>'[7]Descripcion tipo reg juridico'!$U102</f>
        <v/>
      </c>
      <c r="E100" s="6" t="str">
        <f t="shared" si="3"/>
        <v/>
      </c>
      <c r="F100" s="6" t="str">
        <f>'[7]Descripcion tipo reg juridico'!$V102</f>
        <v/>
      </c>
    </row>
    <row r="101" spans="1:6" ht="15.75" thickBot="1" x14ac:dyDescent="0.3">
      <c r="A101" s="8" t="str">
        <f>'[7]Descripcion tipo reg juridico'!$A103</f>
        <v/>
      </c>
      <c r="B101" s="6" t="str">
        <f>'[7]Descripcion tipo reg juridico'!$T103</f>
        <v/>
      </c>
      <c r="C101" s="6" t="str">
        <f t="shared" si="2"/>
        <v/>
      </c>
      <c r="D101" s="6" t="str">
        <f>'[7]Descripcion tipo reg juridico'!$U103</f>
        <v/>
      </c>
      <c r="E101" s="6" t="str">
        <f t="shared" si="3"/>
        <v/>
      </c>
      <c r="F101" s="6" t="str">
        <f>'[7]Descripcion tipo reg juridico'!$V103</f>
        <v/>
      </c>
    </row>
    <row r="102" spans="1:6" ht="15.75" thickBot="1" x14ac:dyDescent="0.3">
      <c r="A102" s="8" t="str">
        <f>'[7]Descripcion tipo reg juridico'!$A104</f>
        <v/>
      </c>
      <c r="B102" s="6" t="str">
        <f>'[7]Descripcion tipo reg juridico'!$T104</f>
        <v/>
      </c>
      <c r="C102" s="6" t="str">
        <f t="shared" si="2"/>
        <v/>
      </c>
      <c r="D102" s="6" t="str">
        <f>'[7]Descripcion tipo reg juridico'!$U104</f>
        <v/>
      </c>
      <c r="E102" s="6" t="str">
        <f t="shared" si="3"/>
        <v/>
      </c>
      <c r="F102" s="6" t="str">
        <f>'[7]Descripcion tipo reg juridico'!$V104</f>
        <v/>
      </c>
    </row>
    <row r="103" spans="1:6" ht="15.75" thickBot="1" x14ac:dyDescent="0.3">
      <c r="A103" s="8" t="str">
        <f>'[7]Descripcion tipo reg juridico'!$A105</f>
        <v/>
      </c>
      <c r="B103" s="6" t="str">
        <f>'[7]Descripcion tipo reg juridico'!$T105</f>
        <v/>
      </c>
      <c r="C103" s="6" t="str">
        <f t="shared" si="2"/>
        <v/>
      </c>
      <c r="D103" s="6" t="str">
        <f>'[7]Descripcion tipo reg juridico'!$U105</f>
        <v/>
      </c>
      <c r="E103" s="6" t="str">
        <f t="shared" si="3"/>
        <v/>
      </c>
      <c r="F103" s="6" t="str">
        <f>'[7]Descripcion tipo reg juridico'!$V105</f>
        <v/>
      </c>
    </row>
    <row r="104" spans="1:6" ht="15.75" thickBot="1" x14ac:dyDescent="0.3">
      <c r="A104" s="8" t="str">
        <f>'[7]Descripcion tipo reg juridico'!$A106</f>
        <v/>
      </c>
      <c r="B104" s="6" t="str">
        <f>'[7]Descripcion tipo reg juridico'!$T106</f>
        <v/>
      </c>
      <c r="C104" s="6" t="str">
        <f t="shared" si="2"/>
        <v/>
      </c>
      <c r="D104" s="6" t="str">
        <f>'[7]Descripcion tipo reg juridico'!$U106</f>
        <v/>
      </c>
      <c r="E104" s="6" t="str">
        <f t="shared" si="3"/>
        <v/>
      </c>
      <c r="F104" s="6" t="str">
        <f>'[7]Descripcion tipo reg juridico'!$V106</f>
        <v/>
      </c>
    </row>
    <row r="105" spans="1:6" ht="15.75" thickBot="1" x14ac:dyDescent="0.3">
      <c r="A105" s="8" t="str">
        <f>'[7]Descripcion tipo reg juridico'!$A107</f>
        <v/>
      </c>
      <c r="B105" s="6" t="str">
        <f>'[7]Descripcion tipo reg juridico'!$T107</f>
        <v/>
      </c>
      <c r="C105" s="6" t="str">
        <f t="shared" si="2"/>
        <v/>
      </c>
      <c r="D105" s="6" t="str">
        <f>'[7]Descripcion tipo reg juridico'!$U107</f>
        <v/>
      </c>
      <c r="E105" s="6" t="str">
        <f t="shared" si="3"/>
        <v/>
      </c>
      <c r="F105" s="6" t="str">
        <f>'[7]Descripcion tipo reg juridico'!$V107</f>
        <v/>
      </c>
    </row>
    <row r="106" spans="1:6" ht="15.75" thickBot="1" x14ac:dyDescent="0.3">
      <c r="A106" s="8" t="str">
        <f>'[7]Descripcion tipo reg juridico'!$A108</f>
        <v/>
      </c>
      <c r="B106" s="6" t="str">
        <f>'[7]Descripcion tipo reg juridico'!$T108</f>
        <v/>
      </c>
      <c r="C106" s="6" t="str">
        <f t="shared" si="2"/>
        <v/>
      </c>
      <c r="D106" s="6" t="str">
        <f>'[7]Descripcion tipo reg juridico'!$U108</f>
        <v/>
      </c>
      <c r="E106" s="6" t="str">
        <f t="shared" si="3"/>
        <v/>
      </c>
      <c r="F106" s="6" t="str">
        <f>'[7]Descripcion tipo reg juridico'!$V108</f>
        <v/>
      </c>
    </row>
    <row r="107" spans="1:6" ht="15.75" thickBot="1" x14ac:dyDescent="0.3">
      <c r="A107" s="8" t="str">
        <f>'[7]Descripcion tipo reg juridico'!$A109</f>
        <v/>
      </c>
      <c r="B107" s="6" t="str">
        <f>'[7]Descripcion tipo reg juridico'!$T109</f>
        <v/>
      </c>
      <c r="C107" s="6" t="str">
        <f t="shared" si="2"/>
        <v/>
      </c>
      <c r="D107" s="6" t="str">
        <f>'[7]Descripcion tipo reg juridico'!$U109</f>
        <v/>
      </c>
      <c r="E107" s="6" t="str">
        <f t="shared" si="3"/>
        <v/>
      </c>
      <c r="F107" s="6" t="str">
        <f>'[7]Descripcion tipo reg juridico'!$V109</f>
        <v/>
      </c>
    </row>
    <row r="108" spans="1:6" ht="15.75" thickBot="1" x14ac:dyDescent="0.3">
      <c r="A108" s="8" t="str">
        <f>'[7]Descripcion tipo reg juridico'!$A110</f>
        <v/>
      </c>
      <c r="B108" s="6" t="str">
        <f>'[7]Descripcion tipo reg juridico'!$T110</f>
        <v/>
      </c>
      <c r="C108" s="6" t="str">
        <f t="shared" si="2"/>
        <v/>
      </c>
      <c r="D108" s="6" t="str">
        <f>'[7]Descripcion tipo reg juridico'!$U110</f>
        <v/>
      </c>
      <c r="E108" s="6" t="str">
        <f t="shared" si="3"/>
        <v/>
      </c>
      <c r="F108" s="6" t="str">
        <f>'[7]Descripcion tipo reg juridico'!$V110</f>
        <v/>
      </c>
    </row>
    <row r="109" spans="1:6" ht="15.75" thickBot="1" x14ac:dyDescent="0.3">
      <c r="A109" s="8" t="str">
        <f>'[7]Descripcion tipo reg juridico'!$A111</f>
        <v/>
      </c>
      <c r="B109" s="6" t="str">
        <f>'[7]Descripcion tipo reg juridico'!$T111</f>
        <v/>
      </c>
      <c r="C109" s="6" t="str">
        <f t="shared" si="2"/>
        <v/>
      </c>
      <c r="D109" s="6" t="str">
        <f>'[7]Descripcion tipo reg juridico'!$U111</f>
        <v/>
      </c>
      <c r="E109" s="6" t="str">
        <f t="shared" si="3"/>
        <v/>
      </c>
      <c r="F109" s="6" t="str">
        <f>'[7]Descripcion tipo reg juridico'!$V111</f>
        <v/>
      </c>
    </row>
    <row r="110" spans="1:6" ht="15.75" thickBot="1" x14ac:dyDescent="0.3">
      <c r="A110" s="8" t="str">
        <f>'[7]Descripcion tipo reg juridico'!$A112</f>
        <v/>
      </c>
      <c r="B110" s="6" t="str">
        <f>'[7]Descripcion tipo reg juridico'!$T112</f>
        <v/>
      </c>
      <c r="C110" s="6" t="str">
        <f t="shared" si="2"/>
        <v/>
      </c>
      <c r="D110" s="6" t="str">
        <f>'[7]Descripcion tipo reg juridico'!$U112</f>
        <v/>
      </c>
      <c r="E110" s="6" t="str">
        <f t="shared" si="3"/>
        <v/>
      </c>
      <c r="F110" s="6" t="str">
        <f>'[7]Descripcion tipo reg juridico'!$V112</f>
        <v/>
      </c>
    </row>
    <row r="111" spans="1:6" ht="15.75" thickBot="1" x14ac:dyDescent="0.3">
      <c r="A111" s="8" t="str">
        <f>'[7]Descripcion tipo reg juridico'!$A113</f>
        <v/>
      </c>
      <c r="B111" s="6" t="str">
        <f>'[7]Descripcion tipo reg juridico'!$T113</f>
        <v/>
      </c>
      <c r="C111" s="6" t="str">
        <f t="shared" si="2"/>
        <v/>
      </c>
      <c r="D111" s="6" t="str">
        <f>'[7]Descripcion tipo reg juridico'!$U113</f>
        <v/>
      </c>
      <c r="E111" s="6" t="str">
        <f t="shared" si="3"/>
        <v/>
      </c>
      <c r="F111" s="6" t="str">
        <f>'[7]Descripcion tipo reg juridico'!$V113</f>
        <v/>
      </c>
    </row>
    <row r="112" spans="1:6" ht="15.75" thickBot="1" x14ac:dyDescent="0.3">
      <c r="A112" s="8" t="str">
        <f>'[7]Descripcion tipo reg juridico'!$A114</f>
        <v/>
      </c>
      <c r="B112" s="6" t="str">
        <f>'[7]Descripcion tipo reg juridico'!$T114</f>
        <v/>
      </c>
      <c r="C112" s="6" t="str">
        <f t="shared" si="2"/>
        <v/>
      </c>
      <c r="D112" s="6" t="str">
        <f>'[7]Descripcion tipo reg juridico'!$U114</f>
        <v/>
      </c>
      <c r="E112" s="6" t="str">
        <f t="shared" si="3"/>
        <v/>
      </c>
      <c r="F112" s="6" t="str">
        <f>'[7]Descripcion tipo reg juridico'!$V114</f>
        <v/>
      </c>
    </row>
    <row r="113" spans="1:6" ht="15.75" thickBot="1" x14ac:dyDescent="0.3">
      <c r="A113" s="8" t="str">
        <f>'[7]Descripcion tipo reg juridico'!$A115</f>
        <v/>
      </c>
      <c r="B113" s="6" t="str">
        <f>'[7]Descripcion tipo reg juridico'!$T115</f>
        <v/>
      </c>
      <c r="C113" s="6" t="str">
        <f t="shared" si="2"/>
        <v/>
      </c>
      <c r="D113" s="6" t="str">
        <f>'[7]Descripcion tipo reg juridico'!$U115</f>
        <v/>
      </c>
      <c r="E113" s="6" t="str">
        <f t="shared" si="3"/>
        <v/>
      </c>
      <c r="F113" s="6" t="str">
        <f>'[7]Descripcion tipo reg juridico'!$V115</f>
        <v/>
      </c>
    </row>
    <row r="114" spans="1:6" ht="15.75" thickBot="1" x14ac:dyDescent="0.3">
      <c r="A114" s="8" t="str">
        <f>'[7]Descripcion tipo reg juridico'!$A116</f>
        <v/>
      </c>
      <c r="B114" s="6" t="str">
        <f>'[7]Descripcion tipo reg juridico'!$T116</f>
        <v/>
      </c>
      <c r="C114" s="6" t="str">
        <f t="shared" si="2"/>
        <v/>
      </c>
      <c r="D114" s="6" t="str">
        <f>'[7]Descripcion tipo reg juridico'!$U116</f>
        <v/>
      </c>
      <c r="E114" s="6" t="str">
        <f t="shared" si="3"/>
        <v/>
      </c>
      <c r="F114" s="6" t="str">
        <f>'[7]Descripcion tipo reg juridico'!$V116</f>
        <v/>
      </c>
    </row>
    <row r="115" spans="1:6" ht="15.75" thickBot="1" x14ac:dyDescent="0.3">
      <c r="A115" s="8" t="str">
        <f>'[7]Descripcion tipo reg juridico'!$A117</f>
        <v/>
      </c>
      <c r="B115" s="6" t="str">
        <f>'[7]Descripcion tipo reg juridico'!$T117</f>
        <v/>
      </c>
      <c r="C115" s="6" t="str">
        <f t="shared" si="2"/>
        <v/>
      </c>
      <c r="D115" s="6" t="str">
        <f>'[7]Descripcion tipo reg juridico'!$U117</f>
        <v/>
      </c>
      <c r="E115" s="6" t="str">
        <f t="shared" si="3"/>
        <v/>
      </c>
      <c r="F115" s="6" t="str">
        <f>'[7]Descripcion tipo reg juridico'!$V117</f>
        <v/>
      </c>
    </row>
    <row r="116" spans="1:6" ht="15.75" thickBot="1" x14ac:dyDescent="0.3">
      <c r="A116" s="8" t="str">
        <f>'[7]Descripcion tipo reg juridico'!$A118</f>
        <v/>
      </c>
      <c r="B116" s="6" t="str">
        <f>'[7]Descripcion tipo reg juridico'!$T118</f>
        <v/>
      </c>
      <c r="C116" s="6" t="str">
        <f t="shared" si="2"/>
        <v/>
      </c>
      <c r="D116" s="6" t="str">
        <f>'[7]Descripcion tipo reg juridico'!$U118</f>
        <v/>
      </c>
      <c r="E116" s="6" t="str">
        <f t="shared" si="3"/>
        <v/>
      </c>
      <c r="F116" s="6" t="str">
        <f>'[7]Descripcion tipo reg juridico'!$V118</f>
        <v/>
      </c>
    </row>
    <row r="117" spans="1:6" ht="15.75" thickBot="1" x14ac:dyDescent="0.3">
      <c r="A117" s="8" t="str">
        <f>'[7]Descripcion tipo reg juridico'!$A119</f>
        <v/>
      </c>
      <c r="B117" s="6" t="str">
        <f>'[7]Descripcion tipo reg juridico'!$T119</f>
        <v/>
      </c>
      <c r="C117" s="6" t="str">
        <f t="shared" si="2"/>
        <v/>
      </c>
      <c r="D117" s="6" t="str">
        <f>'[7]Descripcion tipo reg juridico'!$U119</f>
        <v/>
      </c>
      <c r="E117" s="6" t="str">
        <f t="shared" si="3"/>
        <v/>
      </c>
      <c r="F117" s="6" t="str">
        <f>'[7]Descripcion tipo reg juridico'!$V119</f>
        <v/>
      </c>
    </row>
    <row r="118" spans="1:6" ht="15.75" thickBot="1" x14ac:dyDescent="0.3">
      <c r="A118" s="8" t="str">
        <f>'[7]Descripcion tipo reg juridico'!$A120</f>
        <v/>
      </c>
      <c r="B118" s="6" t="str">
        <f>'[7]Descripcion tipo reg juridico'!$T120</f>
        <v/>
      </c>
      <c r="C118" s="6" t="str">
        <f t="shared" si="2"/>
        <v/>
      </c>
      <c r="D118" s="6" t="str">
        <f>'[7]Descripcion tipo reg juridico'!$U120</f>
        <v/>
      </c>
      <c r="E118" s="6" t="str">
        <f t="shared" si="3"/>
        <v/>
      </c>
      <c r="F118" s="6" t="str">
        <f>'[7]Descripcion tipo reg juridico'!$V120</f>
        <v/>
      </c>
    </row>
    <row r="119" spans="1:6" ht="15.75" thickBot="1" x14ac:dyDescent="0.3">
      <c r="A119" s="8" t="str">
        <f>'[7]Descripcion tipo reg juridico'!$A121</f>
        <v/>
      </c>
      <c r="B119" s="6" t="str">
        <f>'[7]Descripcion tipo reg juridico'!$T121</f>
        <v/>
      </c>
      <c r="C119" s="6" t="str">
        <f t="shared" si="2"/>
        <v/>
      </c>
      <c r="D119" s="6" t="str">
        <f>'[7]Descripcion tipo reg juridico'!$U121</f>
        <v/>
      </c>
      <c r="E119" s="6" t="str">
        <f t="shared" si="3"/>
        <v/>
      </c>
      <c r="F119" s="6" t="str">
        <f>'[7]Descripcion tipo reg juridico'!$V121</f>
        <v/>
      </c>
    </row>
    <row r="120" spans="1:6" ht="15.75" thickBot="1" x14ac:dyDescent="0.3">
      <c r="A120" s="8" t="str">
        <f>'[7]Descripcion tipo reg juridico'!$A122</f>
        <v/>
      </c>
      <c r="B120" s="6" t="str">
        <f>'[7]Descripcion tipo reg juridico'!$T122</f>
        <v/>
      </c>
      <c r="C120" s="6" t="str">
        <f t="shared" si="2"/>
        <v/>
      </c>
      <c r="D120" s="6" t="str">
        <f>'[7]Descripcion tipo reg juridico'!$U122</f>
        <v/>
      </c>
      <c r="E120" s="6" t="str">
        <f t="shared" si="3"/>
        <v/>
      </c>
      <c r="F120" s="6" t="str">
        <f>'[7]Descripcion tipo reg juridico'!$V122</f>
        <v/>
      </c>
    </row>
    <row r="121" spans="1:6" ht="15.75" thickBot="1" x14ac:dyDescent="0.3">
      <c r="A121" s="8" t="str">
        <f>'[7]Descripcion tipo reg juridico'!$A123</f>
        <v/>
      </c>
      <c r="B121" s="6" t="str">
        <f>'[7]Descripcion tipo reg juridico'!$T123</f>
        <v/>
      </c>
      <c r="C121" s="6" t="str">
        <f t="shared" si="2"/>
        <v/>
      </c>
      <c r="D121" s="6" t="str">
        <f>'[7]Descripcion tipo reg juridico'!$U123</f>
        <v/>
      </c>
      <c r="E121" s="6" t="str">
        <f t="shared" si="3"/>
        <v/>
      </c>
      <c r="F121" s="6" t="str">
        <f>'[7]Descripcion tipo reg juridico'!$V123</f>
        <v/>
      </c>
    </row>
    <row r="122" spans="1:6" ht="15.75" thickBot="1" x14ac:dyDescent="0.3">
      <c r="A122" s="8" t="str">
        <f>'[7]Descripcion tipo reg juridico'!$A124</f>
        <v/>
      </c>
      <c r="B122" s="6" t="str">
        <f>'[7]Descripcion tipo reg juridico'!$T124</f>
        <v/>
      </c>
      <c r="C122" s="6" t="str">
        <f t="shared" si="2"/>
        <v/>
      </c>
      <c r="D122" s="6" t="str">
        <f>'[7]Descripcion tipo reg juridico'!$U124</f>
        <v/>
      </c>
      <c r="E122" s="6" t="str">
        <f t="shared" si="3"/>
        <v/>
      </c>
      <c r="F122" s="6" t="str">
        <f>'[7]Descripcion tipo reg juridico'!$V124</f>
        <v/>
      </c>
    </row>
    <row r="123" spans="1:6" ht="15.75" thickBot="1" x14ac:dyDescent="0.3">
      <c r="A123" s="8" t="str">
        <f>'[7]Descripcion tipo reg juridico'!$A125</f>
        <v/>
      </c>
      <c r="B123" s="6" t="str">
        <f>'[7]Descripcion tipo reg juridico'!$T125</f>
        <v/>
      </c>
      <c r="C123" s="6" t="str">
        <f t="shared" si="2"/>
        <v/>
      </c>
      <c r="D123" s="6" t="str">
        <f>'[7]Descripcion tipo reg juridico'!$U125</f>
        <v/>
      </c>
      <c r="E123" s="6" t="str">
        <f t="shared" si="3"/>
        <v/>
      </c>
      <c r="F123" s="6" t="str">
        <f>'[7]Descripcion tipo reg juridico'!$V125</f>
        <v/>
      </c>
    </row>
    <row r="124" spans="1:6" ht="15.75" thickBot="1" x14ac:dyDescent="0.3">
      <c r="A124" s="8" t="str">
        <f>'[7]Descripcion tipo reg juridico'!$A126</f>
        <v/>
      </c>
      <c r="B124" s="6" t="str">
        <f>'[7]Descripcion tipo reg juridico'!$T126</f>
        <v/>
      </c>
      <c r="C124" s="6" t="str">
        <f t="shared" si="2"/>
        <v/>
      </c>
      <c r="D124" s="6" t="str">
        <f>'[7]Descripcion tipo reg juridico'!$U126</f>
        <v/>
      </c>
      <c r="E124" s="6" t="str">
        <f t="shared" si="3"/>
        <v/>
      </c>
      <c r="F124" s="6" t="str">
        <f>'[7]Descripcion tipo reg juridico'!$V126</f>
        <v/>
      </c>
    </row>
    <row r="125" spans="1:6" ht="15.75" thickBot="1" x14ac:dyDescent="0.3">
      <c r="A125" s="8" t="str">
        <f>'[7]Descripcion tipo reg juridico'!$A127</f>
        <v/>
      </c>
      <c r="B125" s="6" t="str">
        <f>'[7]Descripcion tipo reg juridico'!$T127</f>
        <v/>
      </c>
      <c r="C125" s="6" t="str">
        <f t="shared" si="2"/>
        <v/>
      </c>
      <c r="D125" s="6" t="str">
        <f>'[7]Descripcion tipo reg juridico'!$U127</f>
        <v/>
      </c>
      <c r="E125" s="6" t="str">
        <f t="shared" si="3"/>
        <v/>
      </c>
      <c r="F125" s="6" t="str">
        <f>'[7]Descripcion tipo reg juridico'!$V127</f>
        <v/>
      </c>
    </row>
    <row r="126" spans="1:6" ht="15.75" thickBot="1" x14ac:dyDescent="0.3">
      <c r="A126" s="8" t="str">
        <f>'[7]Descripcion tipo reg juridico'!$A128</f>
        <v/>
      </c>
      <c r="B126" s="6" t="str">
        <f>'[7]Descripcion tipo reg juridico'!$T128</f>
        <v/>
      </c>
      <c r="C126" s="6" t="str">
        <f t="shared" si="2"/>
        <v/>
      </c>
      <c r="D126" s="6" t="str">
        <f>'[7]Descripcion tipo reg juridico'!$U128</f>
        <v/>
      </c>
      <c r="E126" s="6" t="str">
        <f t="shared" si="3"/>
        <v/>
      </c>
      <c r="F126" s="6" t="str">
        <f>'[7]Descripcion tipo reg juridico'!$V128</f>
        <v/>
      </c>
    </row>
    <row r="127" spans="1:6" ht="15.75" thickBot="1" x14ac:dyDescent="0.3">
      <c r="A127" s="8" t="str">
        <f>'[7]Descripcion tipo reg juridico'!$A129</f>
        <v/>
      </c>
      <c r="B127" s="6" t="str">
        <f>'[7]Descripcion tipo reg juridico'!$T129</f>
        <v/>
      </c>
      <c r="C127" s="6" t="str">
        <f t="shared" si="2"/>
        <v/>
      </c>
      <c r="D127" s="6" t="str">
        <f>'[7]Descripcion tipo reg juridico'!$U129</f>
        <v/>
      </c>
      <c r="E127" s="6" t="str">
        <f t="shared" si="3"/>
        <v/>
      </c>
      <c r="F127" s="6" t="str">
        <f>'[7]Descripcion tipo reg juridico'!$V129</f>
        <v/>
      </c>
    </row>
    <row r="128" spans="1:6" ht="15.75" thickBot="1" x14ac:dyDescent="0.3">
      <c r="A128" s="8" t="str">
        <f>'[7]Descripcion tipo reg juridico'!$A130</f>
        <v/>
      </c>
      <c r="B128" s="6" t="str">
        <f>'[7]Descripcion tipo reg juridico'!$T130</f>
        <v/>
      </c>
      <c r="C128" s="6" t="str">
        <f t="shared" si="2"/>
        <v/>
      </c>
      <c r="D128" s="6" t="str">
        <f>'[7]Descripcion tipo reg juridico'!$U130</f>
        <v/>
      </c>
      <c r="E128" s="6" t="str">
        <f t="shared" si="3"/>
        <v/>
      </c>
      <c r="F128" s="6" t="str">
        <f>'[7]Descripcion tipo reg juridico'!$V130</f>
        <v/>
      </c>
    </row>
    <row r="129" spans="1:6" ht="15.75" thickBot="1" x14ac:dyDescent="0.3">
      <c r="A129" s="8" t="str">
        <f>'[7]Descripcion tipo reg juridico'!$A131</f>
        <v/>
      </c>
      <c r="B129" s="6" t="str">
        <f>'[7]Descripcion tipo reg juridico'!$T131</f>
        <v/>
      </c>
      <c r="C129" s="6" t="str">
        <f t="shared" si="2"/>
        <v/>
      </c>
      <c r="D129" s="6" t="str">
        <f>'[7]Descripcion tipo reg juridico'!$U131</f>
        <v/>
      </c>
      <c r="E129" s="6" t="str">
        <f t="shared" si="3"/>
        <v/>
      </c>
      <c r="F129" s="6" t="str">
        <f>'[7]Descripcion tipo reg juridico'!$V131</f>
        <v/>
      </c>
    </row>
    <row r="130" spans="1:6" ht="15.75" thickBot="1" x14ac:dyDescent="0.3">
      <c r="A130" s="8" t="str">
        <f>'[7]Descripcion tipo reg juridico'!$A132</f>
        <v/>
      </c>
      <c r="B130" s="6" t="str">
        <f>'[7]Descripcion tipo reg juridico'!$T132</f>
        <v/>
      </c>
      <c r="C130" s="6" t="str">
        <f t="shared" si="2"/>
        <v/>
      </c>
      <c r="D130" s="6" t="str">
        <f>'[7]Descripcion tipo reg juridico'!$U132</f>
        <v/>
      </c>
      <c r="E130" s="6" t="str">
        <f t="shared" si="3"/>
        <v/>
      </c>
      <c r="F130" s="6" t="str">
        <f>'[7]Descripcion tipo reg juridico'!$V132</f>
        <v/>
      </c>
    </row>
    <row r="131" spans="1:6" ht="15.75" thickBot="1" x14ac:dyDescent="0.3">
      <c r="A131" s="8" t="str">
        <f>'[7]Descripcion tipo reg juridico'!$A133</f>
        <v/>
      </c>
      <c r="B131" s="6" t="str">
        <f>'[7]Descripcion tipo reg juridico'!$T133</f>
        <v/>
      </c>
      <c r="C131" s="6" t="str">
        <f t="shared" ref="C131:C194" si="4">IF($B131="","",IF($B131=0,0,(($B131/$F131)*100)))</f>
        <v/>
      </c>
      <c r="D131" s="6" t="str">
        <f>'[7]Descripcion tipo reg juridico'!$U133</f>
        <v/>
      </c>
      <c r="E131" s="6" t="str">
        <f t="shared" ref="E131:E194" si="5">IF($D131="","",IF(($D131)=0,0,(($D131/$F131)*100)))</f>
        <v/>
      </c>
      <c r="F131" s="6" t="str">
        <f>'[7]Descripcion tipo reg juridico'!$V133</f>
        <v/>
      </c>
    </row>
    <row r="132" spans="1:6" ht="15.75" thickBot="1" x14ac:dyDescent="0.3">
      <c r="A132" s="8" t="str">
        <f>'[7]Descripcion tipo reg juridico'!$A134</f>
        <v/>
      </c>
      <c r="B132" s="6" t="str">
        <f>'[7]Descripcion tipo reg juridico'!$T134</f>
        <v/>
      </c>
      <c r="C132" s="6" t="str">
        <f t="shared" si="4"/>
        <v/>
      </c>
      <c r="D132" s="6" t="str">
        <f>'[7]Descripcion tipo reg juridico'!$U134</f>
        <v/>
      </c>
      <c r="E132" s="6" t="str">
        <f t="shared" si="5"/>
        <v/>
      </c>
      <c r="F132" s="6" t="str">
        <f>'[7]Descripcion tipo reg juridico'!$V134</f>
        <v/>
      </c>
    </row>
    <row r="133" spans="1:6" ht="15.75" thickBot="1" x14ac:dyDescent="0.3">
      <c r="A133" s="8" t="str">
        <f>'[7]Descripcion tipo reg juridico'!$A135</f>
        <v/>
      </c>
      <c r="B133" s="6" t="str">
        <f>'[7]Descripcion tipo reg juridico'!$T135</f>
        <v/>
      </c>
      <c r="C133" s="6" t="str">
        <f t="shared" si="4"/>
        <v/>
      </c>
      <c r="D133" s="6" t="str">
        <f>'[7]Descripcion tipo reg juridico'!$U135</f>
        <v/>
      </c>
      <c r="E133" s="6" t="str">
        <f t="shared" si="5"/>
        <v/>
      </c>
      <c r="F133" s="6" t="str">
        <f>'[7]Descripcion tipo reg juridico'!$V135</f>
        <v/>
      </c>
    </row>
    <row r="134" spans="1:6" ht="15.75" thickBot="1" x14ac:dyDescent="0.3">
      <c r="A134" s="8" t="str">
        <f>'[7]Descripcion tipo reg juridico'!$A136</f>
        <v/>
      </c>
      <c r="B134" s="6" t="str">
        <f>'[7]Descripcion tipo reg juridico'!$T136</f>
        <v/>
      </c>
      <c r="C134" s="6" t="str">
        <f t="shared" si="4"/>
        <v/>
      </c>
      <c r="D134" s="6" t="str">
        <f>'[7]Descripcion tipo reg juridico'!$U136</f>
        <v/>
      </c>
      <c r="E134" s="6" t="str">
        <f t="shared" si="5"/>
        <v/>
      </c>
      <c r="F134" s="6" t="str">
        <f>'[7]Descripcion tipo reg juridico'!$V136</f>
        <v/>
      </c>
    </row>
    <row r="135" spans="1:6" ht="15.75" thickBot="1" x14ac:dyDescent="0.3">
      <c r="A135" s="8" t="str">
        <f>'[7]Descripcion tipo reg juridico'!$A137</f>
        <v/>
      </c>
      <c r="B135" s="6" t="str">
        <f>'[7]Descripcion tipo reg juridico'!$T137</f>
        <v/>
      </c>
      <c r="C135" s="6" t="str">
        <f t="shared" si="4"/>
        <v/>
      </c>
      <c r="D135" s="6" t="str">
        <f>'[7]Descripcion tipo reg juridico'!$U137</f>
        <v/>
      </c>
      <c r="E135" s="6" t="str">
        <f t="shared" si="5"/>
        <v/>
      </c>
      <c r="F135" s="6" t="str">
        <f>'[7]Descripcion tipo reg juridico'!$V137</f>
        <v/>
      </c>
    </row>
    <row r="136" spans="1:6" ht="15.75" thickBot="1" x14ac:dyDescent="0.3">
      <c r="A136" s="8" t="str">
        <f>'[7]Descripcion tipo reg juridico'!$A138</f>
        <v/>
      </c>
      <c r="B136" s="6" t="str">
        <f>'[7]Descripcion tipo reg juridico'!$T138</f>
        <v/>
      </c>
      <c r="C136" s="6" t="str">
        <f t="shared" si="4"/>
        <v/>
      </c>
      <c r="D136" s="6" t="str">
        <f>'[7]Descripcion tipo reg juridico'!$U138</f>
        <v/>
      </c>
      <c r="E136" s="6" t="str">
        <f t="shared" si="5"/>
        <v/>
      </c>
      <c r="F136" s="6" t="str">
        <f>'[7]Descripcion tipo reg juridico'!$V138</f>
        <v/>
      </c>
    </row>
    <row r="137" spans="1:6" ht="15.75" thickBot="1" x14ac:dyDescent="0.3">
      <c r="A137" s="8" t="str">
        <f>'[7]Descripcion tipo reg juridico'!$A139</f>
        <v/>
      </c>
      <c r="B137" s="6" t="str">
        <f>'[7]Descripcion tipo reg juridico'!$T139</f>
        <v/>
      </c>
      <c r="C137" s="6" t="str">
        <f t="shared" si="4"/>
        <v/>
      </c>
      <c r="D137" s="6" t="str">
        <f>'[7]Descripcion tipo reg juridico'!$U139</f>
        <v/>
      </c>
      <c r="E137" s="6" t="str">
        <f t="shared" si="5"/>
        <v/>
      </c>
      <c r="F137" s="6" t="str">
        <f>'[7]Descripcion tipo reg juridico'!$V139</f>
        <v/>
      </c>
    </row>
    <row r="138" spans="1:6" ht="15.75" thickBot="1" x14ac:dyDescent="0.3">
      <c r="A138" s="8" t="str">
        <f>'[7]Descripcion tipo reg juridico'!$A140</f>
        <v/>
      </c>
      <c r="B138" s="6" t="str">
        <f>'[7]Descripcion tipo reg juridico'!$T140</f>
        <v/>
      </c>
      <c r="C138" s="6" t="str">
        <f t="shared" si="4"/>
        <v/>
      </c>
      <c r="D138" s="6" t="str">
        <f>'[7]Descripcion tipo reg juridico'!$U140</f>
        <v/>
      </c>
      <c r="E138" s="6" t="str">
        <f t="shared" si="5"/>
        <v/>
      </c>
      <c r="F138" s="6" t="str">
        <f>'[7]Descripcion tipo reg juridico'!$V140</f>
        <v/>
      </c>
    </row>
    <row r="139" spans="1:6" ht="15.75" thickBot="1" x14ac:dyDescent="0.3">
      <c r="A139" s="8" t="str">
        <f>'[7]Descripcion tipo reg juridico'!$A141</f>
        <v/>
      </c>
      <c r="B139" s="6" t="str">
        <f>'[7]Descripcion tipo reg juridico'!$T141</f>
        <v/>
      </c>
      <c r="C139" s="6" t="str">
        <f t="shared" si="4"/>
        <v/>
      </c>
      <c r="D139" s="6" t="str">
        <f>'[7]Descripcion tipo reg juridico'!$U141</f>
        <v/>
      </c>
      <c r="E139" s="6" t="str">
        <f t="shared" si="5"/>
        <v/>
      </c>
      <c r="F139" s="6" t="str">
        <f>'[7]Descripcion tipo reg juridico'!$V141</f>
        <v/>
      </c>
    </row>
    <row r="140" spans="1:6" ht="15.75" thickBot="1" x14ac:dyDescent="0.3">
      <c r="A140" s="8" t="str">
        <f>'[7]Descripcion tipo reg juridico'!$A142</f>
        <v/>
      </c>
      <c r="B140" s="6" t="str">
        <f>'[7]Descripcion tipo reg juridico'!$T142</f>
        <v/>
      </c>
      <c r="C140" s="6" t="str">
        <f t="shared" si="4"/>
        <v/>
      </c>
      <c r="D140" s="6" t="str">
        <f>'[7]Descripcion tipo reg juridico'!$U142</f>
        <v/>
      </c>
      <c r="E140" s="6" t="str">
        <f t="shared" si="5"/>
        <v/>
      </c>
      <c r="F140" s="6" t="str">
        <f>'[7]Descripcion tipo reg juridico'!$V142</f>
        <v/>
      </c>
    </row>
    <row r="141" spans="1:6" ht="15.75" thickBot="1" x14ac:dyDescent="0.3">
      <c r="A141" s="8" t="str">
        <f>'[7]Descripcion tipo reg juridico'!$A143</f>
        <v/>
      </c>
      <c r="B141" s="6" t="str">
        <f>'[7]Descripcion tipo reg juridico'!$T143</f>
        <v/>
      </c>
      <c r="C141" s="6" t="str">
        <f t="shared" si="4"/>
        <v/>
      </c>
      <c r="D141" s="6" t="str">
        <f>'[7]Descripcion tipo reg juridico'!$U143</f>
        <v/>
      </c>
      <c r="E141" s="6" t="str">
        <f t="shared" si="5"/>
        <v/>
      </c>
      <c r="F141" s="6" t="str">
        <f>'[7]Descripcion tipo reg juridico'!$V143</f>
        <v/>
      </c>
    </row>
    <row r="142" spans="1:6" ht="15.75" thickBot="1" x14ac:dyDescent="0.3">
      <c r="A142" s="8" t="str">
        <f>'[7]Descripcion tipo reg juridico'!$A144</f>
        <v/>
      </c>
      <c r="B142" s="6" t="str">
        <f>'[7]Descripcion tipo reg juridico'!$T144</f>
        <v/>
      </c>
      <c r="C142" s="6" t="str">
        <f t="shared" si="4"/>
        <v/>
      </c>
      <c r="D142" s="6" t="str">
        <f>'[7]Descripcion tipo reg juridico'!$U144</f>
        <v/>
      </c>
      <c r="E142" s="6" t="str">
        <f t="shared" si="5"/>
        <v/>
      </c>
      <c r="F142" s="6" t="str">
        <f>'[7]Descripcion tipo reg juridico'!$V144</f>
        <v/>
      </c>
    </row>
    <row r="143" spans="1:6" ht="15.75" thickBot="1" x14ac:dyDescent="0.3">
      <c r="A143" s="8" t="str">
        <f>'[7]Descripcion tipo reg juridico'!$A145</f>
        <v/>
      </c>
      <c r="B143" s="6" t="str">
        <f>'[7]Descripcion tipo reg juridico'!$T145</f>
        <v/>
      </c>
      <c r="C143" s="6" t="str">
        <f t="shared" si="4"/>
        <v/>
      </c>
      <c r="D143" s="6" t="str">
        <f>'[7]Descripcion tipo reg juridico'!$U145</f>
        <v/>
      </c>
      <c r="E143" s="6" t="str">
        <f t="shared" si="5"/>
        <v/>
      </c>
      <c r="F143" s="6" t="str">
        <f>'[7]Descripcion tipo reg juridico'!$V145</f>
        <v/>
      </c>
    </row>
    <row r="144" spans="1:6" ht="15.75" thickBot="1" x14ac:dyDescent="0.3">
      <c r="A144" s="8" t="str">
        <f>'[7]Descripcion tipo reg juridico'!$A146</f>
        <v/>
      </c>
      <c r="B144" s="6" t="str">
        <f>'[7]Descripcion tipo reg juridico'!$T146</f>
        <v/>
      </c>
      <c r="C144" s="6" t="str">
        <f t="shared" si="4"/>
        <v/>
      </c>
      <c r="D144" s="6" t="str">
        <f>'[7]Descripcion tipo reg juridico'!$U146</f>
        <v/>
      </c>
      <c r="E144" s="6" t="str">
        <f t="shared" si="5"/>
        <v/>
      </c>
      <c r="F144" s="6" t="str">
        <f>'[7]Descripcion tipo reg juridico'!$V146</f>
        <v/>
      </c>
    </row>
    <row r="145" spans="1:6" ht="15.75" thickBot="1" x14ac:dyDescent="0.3">
      <c r="A145" s="8" t="str">
        <f>'[7]Descripcion tipo reg juridico'!$A147</f>
        <v/>
      </c>
      <c r="B145" s="6" t="str">
        <f>'[7]Descripcion tipo reg juridico'!$T147</f>
        <v/>
      </c>
      <c r="C145" s="6" t="str">
        <f t="shared" si="4"/>
        <v/>
      </c>
      <c r="D145" s="6" t="str">
        <f>'[7]Descripcion tipo reg juridico'!$U147</f>
        <v/>
      </c>
      <c r="E145" s="6" t="str">
        <f t="shared" si="5"/>
        <v/>
      </c>
      <c r="F145" s="6" t="str">
        <f>'[7]Descripcion tipo reg juridico'!$V147</f>
        <v/>
      </c>
    </row>
    <row r="146" spans="1:6" ht="15.75" thickBot="1" x14ac:dyDescent="0.3">
      <c r="A146" s="8" t="str">
        <f>'[7]Descripcion tipo reg juridico'!$A148</f>
        <v/>
      </c>
      <c r="B146" s="6" t="str">
        <f>'[7]Descripcion tipo reg juridico'!$T148</f>
        <v/>
      </c>
      <c r="C146" s="6" t="str">
        <f t="shared" si="4"/>
        <v/>
      </c>
      <c r="D146" s="6" t="str">
        <f>'[7]Descripcion tipo reg juridico'!$U148</f>
        <v/>
      </c>
      <c r="E146" s="6" t="str">
        <f t="shared" si="5"/>
        <v/>
      </c>
      <c r="F146" s="6" t="str">
        <f>'[7]Descripcion tipo reg juridico'!$V148</f>
        <v/>
      </c>
    </row>
    <row r="147" spans="1:6" ht="15.75" thickBot="1" x14ac:dyDescent="0.3">
      <c r="A147" s="8" t="str">
        <f>'[7]Descripcion tipo reg juridico'!$A149</f>
        <v/>
      </c>
      <c r="B147" s="6" t="str">
        <f>'[7]Descripcion tipo reg juridico'!$T149</f>
        <v/>
      </c>
      <c r="C147" s="6" t="str">
        <f t="shared" si="4"/>
        <v/>
      </c>
      <c r="D147" s="6" t="str">
        <f>'[7]Descripcion tipo reg juridico'!$U149</f>
        <v/>
      </c>
      <c r="E147" s="6" t="str">
        <f t="shared" si="5"/>
        <v/>
      </c>
      <c r="F147" s="6" t="str">
        <f>'[7]Descripcion tipo reg juridico'!$V149</f>
        <v/>
      </c>
    </row>
    <row r="148" spans="1:6" ht="15.75" thickBot="1" x14ac:dyDescent="0.3">
      <c r="A148" s="8" t="str">
        <f>'[7]Descripcion tipo reg juridico'!$A150</f>
        <v/>
      </c>
      <c r="B148" s="6" t="str">
        <f>'[7]Descripcion tipo reg juridico'!$T150</f>
        <v/>
      </c>
      <c r="C148" s="6" t="str">
        <f t="shared" si="4"/>
        <v/>
      </c>
      <c r="D148" s="6" t="str">
        <f>'[7]Descripcion tipo reg juridico'!$U150</f>
        <v/>
      </c>
      <c r="E148" s="6" t="str">
        <f t="shared" si="5"/>
        <v/>
      </c>
      <c r="F148" s="6" t="str">
        <f>'[7]Descripcion tipo reg juridico'!$V150</f>
        <v/>
      </c>
    </row>
    <row r="149" spans="1:6" ht="15.75" thickBot="1" x14ac:dyDescent="0.3">
      <c r="A149" s="8" t="str">
        <f>'[7]Descripcion tipo reg juridico'!$A151</f>
        <v/>
      </c>
      <c r="B149" s="6" t="str">
        <f>'[7]Descripcion tipo reg juridico'!$T151</f>
        <v/>
      </c>
      <c r="C149" s="6" t="str">
        <f t="shared" si="4"/>
        <v/>
      </c>
      <c r="D149" s="6" t="str">
        <f>'[7]Descripcion tipo reg juridico'!$U151</f>
        <v/>
      </c>
      <c r="E149" s="6" t="str">
        <f t="shared" si="5"/>
        <v/>
      </c>
      <c r="F149" s="6" t="str">
        <f>'[7]Descripcion tipo reg juridico'!$V151</f>
        <v/>
      </c>
    </row>
    <row r="150" spans="1:6" ht="15.75" thickBot="1" x14ac:dyDescent="0.3">
      <c r="A150" s="8" t="str">
        <f>'[7]Descripcion tipo reg juridico'!$A152</f>
        <v/>
      </c>
      <c r="B150" s="6" t="str">
        <f>'[7]Descripcion tipo reg juridico'!$T152</f>
        <v/>
      </c>
      <c r="C150" s="6" t="str">
        <f t="shared" si="4"/>
        <v/>
      </c>
      <c r="D150" s="6" t="str">
        <f>'[7]Descripcion tipo reg juridico'!$U152</f>
        <v/>
      </c>
      <c r="E150" s="6" t="str">
        <f t="shared" si="5"/>
        <v/>
      </c>
      <c r="F150" s="6" t="str">
        <f>'[7]Descripcion tipo reg juridico'!$V152</f>
        <v/>
      </c>
    </row>
    <row r="151" spans="1:6" ht="15.75" thickBot="1" x14ac:dyDescent="0.3">
      <c r="A151" s="8" t="str">
        <f>'[7]Descripcion tipo reg juridico'!$A153</f>
        <v/>
      </c>
      <c r="B151" s="6" t="str">
        <f>'[7]Descripcion tipo reg juridico'!$T153</f>
        <v/>
      </c>
      <c r="C151" s="6" t="str">
        <f t="shared" si="4"/>
        <v/>
      </c>
      <c r="D151" s="6" t="str">
        <f>'[7]Descripcion tipo reg juridico'!$U153</f>
        <v/>
      </c>
      <c r="E151" s="6" t="str">
        <f t="shared" si="5"/>
        <v/>
      </c>
      <c r="F151" s="6" t="str">
        <f>'[7]Descripcion tipo reg juridico'!$V153</f>
        <v/>
      </c>
    </row>
    <row r="152" spans="1:6" ht="15.75" thickBot="1" x14ac:dyDescent="0.3">
      <c r="A152" s="8" t="str">
        <f>'[7]Descripcion tipo reg juridico'!$A154</f>
        <v/>
      </c>
      <c r="B152" s="6" t="str">
        <f>'[7]Descripcion tipo reg juridico'!$T154</f>
        <v/>
      </c>
      <c r="C152" s="6" t="str">
        <f t="shared" si="4"/>
        <v/>
      </c>
      <c r="D152" s="6" t="str">
        <f>'[7]Descripcion tipo reg juridico'!$U154</f>
        <v/>
      </c>
      <c r="E152" s="6" t="str">
        <f t="shared" si="5"/>
        <v/>
      </c>
      <c r="F152" s="6" t="str">
        <f>'[7]Descripcion tipo reg juridico'!$V154</f>
        <v/>
      </c>
    </row>
    <row r="153" spans="1:6" ht="15.75" thickBot="1" x14ac:dyDescent="0.3">
      <c r="A153" s="8" t="str">
        <f>'[7]Descripcion tipo reg juridico'!$A155</f>
        <v/>
      </c>
      <c r="B153" s="6" t="str">
        <f>'[7]Descripcion tipo reg juridico'!$T155</f>
        <v/>
      </c>
      <c r="C153" s="6" t="str">
        <f t="shared" si="4"/>
        <v/>
      </c>
      <c r="D153" s="6" t="str">
        <f>'[7]Descripcion tipo reg juridico'!$U155</f>
        <v/>
      </c>
      <c r="E153" s="6" t="str">
        <f t="shared" si="5"/>
        <v/>
      </c>
      <c r="F153" s="6" t="str">
        <f>'[7]Descripcion tipo reg juridico'!$V155</f>
        <v/>
      </c>
    </row>
    <row r="154" spans="1:6" ht="15.75" thickBot="1" x14ac:dyDescent="0.3">
      <c r="A154" s="8" t="str">
        <f>'[7]Descripcion tipo reg juridico'!$A156</f>
        <v/>
      </c>
      <c r="B154" s="6" t="str">
        <f>'[7]Descripcion tipo reg juridico'!$T156</f>
        <v/>
      </c>
      <c r="C154" s="6" t="str">
        <f t="shared" si="4"/>
        <v/>
      </c>
      <c r="D154" s="6" t="str">
        <f>'[7]Descripcion tipo reg juridico'!$U156</f>
        <v/>
      </c>
      <c r="E154" s="6" t="str">
        <f t="shared" si="5"/>
        <v/>
      </c>
      <c r="F154" s="6" t="str">
        <f>'[7]Descripcion tipo reg juridico'!$V156</f>
        <v/>
      </c>
    </row>
    <row r="155" spans="1:6" ht="15.75" thickBot="1" x14ac:dyDescent="0.3">
      <c r="A155" s="8" t="str">
        <f>'[7]Descripcion tipo reg juridico'!$A157</f>
        <v/>
      </c>
      <c r="B155" s="6" t="str">
        <f>'[7]Descripcion tipo reg juridico'!$T157</f>
        <v/>
      </c>
      <c r="C155" s="6" t="str">
        <f t="shared" si="4"/>
        <v/>
      </c>
      <c r="D155" s="6" t="str">
        <f>'[7]Descripcion tipo reg juridico'!$U157</f>
        <v/>
      </c>
      <c r="E155" s="6" t="str">
        <f t="shared" si="5"/>
        <v/>
      </c>
      <c r="F155" s="6" t="str">
        <f>'[7]Descripcion tipo reg juridico'!$V157</f>
        <v/>
      </c>
    </row>
    <row r="156" spans="1:6" ht="15.75" thickBot="1" x14ac:dyDescent="0.3">
      <c r="A156" s="8" t="str">
        <f>'[7]Descripcion tipo reg juridico'!$A158</f>
        <v/>
      </c>
      <c r="B156" s="6" t="str">
        <f>'[7]Descripcion tipo reg juridico'!$T158</f>
        <v/>
      </c>
      <c r="C156" s="6" t="str">
        <f t="shared" si="4"/>
        <v/>
      </c>
      <c r="D156" s="6" t="str">
        <f>'[7]Descripcion tipo reg juridico'!$U158</f>
        <v/>
      </c>
      <c r="E156" s="6" t="str">
        <f t="shared" si="5"/>
        <v/>
      </c>
      <c r="F156" s="6" t="str">
        <f>'[7]Descripcion tipo reg juridico'!$V158</f>
        <v/>
      </c>
    </row>
    <row r="157" spans="1:6" ht="15.75" thickBot="1" x14ac:dyDescent="0.3">
      <c r="A157" s="8" t="str">
        <f>'[7]Descripcion tipo reg juridico'!$A159</f>
        <v/>
      </c>
      <c r="B157" s="6" t="str">
        <f>'[7]Descripcion tipo reg juridico'!$T159</f>
        <v/>
      </c>
      <c r="C157" s="6" t="str">
        <f t="shared" si="4"/>
        <v/>
      </c>
      <c r="D157" s="6" t="str">
        <f>'[7]Descripcion tipo reg juridico'!$U159</f>
        <v/>
      </c>
      <c r="E157" s="6" t="str">
        <f t="shared" si="5"/>
        <v/>
      </c>
      <c r="F157" s="6" t="str">
        <f>'[7]Descripcion tipo reg juridico'!$V159</f>
        <v/>
      </c>
    </row>
    <row r="158" spans="1:6" ht="15.75" thickBot="1" x14ac:dyDescent="0.3">
      <c r="A158" s="8" t="str">
        <f>'[7]Descripcion tipo reg juridico'!$A160</f>
        <v/>
      </c>
      <c r="B158" s="6" t="str">
        <f>'[7]Descripcion tipo reg juridico'!$T160</f>
        <v/>
      </c>
      <c r="C158" s="6" t="str">
        <f t="shared" si="4"/>
        <v/>
      </c>
      <c r="D158" s="6" t="str">
        <f>'[7]Descripcion tipo reg juridico'!$U160</f>
        <v/>
      </c>
      <c r="E158" s="6" t="str">
        <f t="shared" si="5"/>
        <v/>
      </c>
      <c r="F158" s="6" t="str">
        <f>'[7]Descripcion tipo reg juridico'!$V160</f>
        <v/>
      </c>
    </row>
    <row r="159" spans="1:6" ht="15.75" thickBot="1" x14ac:dyDescent="0.3">
      <c r="A159" s="8" t="str">
        <f>'[7]Descripcion tipo reg juridico'!$A161</f>
        <v/>
      </c>
      <c r="B159" s="6" t="str">
        <f>'[7]Descripcion tipo reg juridico'!$T161</f>
        <v/>
      </c>
      <c r="C159" s="6" t="str">
        <f t="shared" si="4"/>
        <v/>
      </c>
      <c r="D159" s="6" t="str">
        <f>'[7]Descripcion tipo reg juridico'!$U161</f>
        <v/>
      </c>
      <c r="E159" s="6" t="str">
        <f t="shared" si="5"/>
        <v/>
      </c>
      <c r="F159" s="6" t="str">
        <f>'[7]Descripcion tipo reg juridico'!$V161</f>
        <v/>
      </c>
    </row>
    <row r="160" spans="1:6" ht="15.75" thickBot="1" x14ac:dyDescent="0.3">
      <c r="A160" s="8" t="str">
        <f>'[7]Descripcion tipo reg juridico'!$A162</f>
        <v/>
      </c>
      <c r="B160" s="6" t="str">
        <f>'[7]Descripcion tipo reg juridico'!$T162</f>
        <v/>
      </c>
      <c r="C160" s="6" t="str">
        <f t="shared" si="4"/>
        <v/>
      </c>
      <c r="D160" s="6" t="str">
        <f>'[7]Descripcion tipo reg juridico'!$U162</f>
        <v/>
      </c>
      <c r="E160" s="6" t="str">
        <f t="shared" si="5"/>
        <v/>
      </c>
      <c r="F160" s="6" t="str">
        <f>'[7]Descripcion tipo reg juridico'!$V162</f>
        <v/>
      </c>
    </row>
    <row r="161" spans="1:6" ht="15.75" thickBot="1" x14ac:dyDescent="0.3">
      <c r="A161" s="8" t="str">
        <f>'[7]Descripcion tipo reg juridico'!$A163</f>
        <v/>
      </c>
      <c r="B161" s="6" t="str">
        <f>'[7]Descripcion tipo reg juridico'!$T163</f>
        <v/>
      </c>
      <c r="C161" s="6" t="str">
        <f t="shared" si="4"/>
        <v/>
      </c>
      <c r="D161" s="6" t="str">
        <f>'[7]Descripcion tipo reg juridico'!$U163</f>
        <v/>
      </c>
      <c r="E161" s="6" t="str">
        <f t="shared" si="5"/>
        <v/>
      </c>
      <c r="F161" s="6" t="str">
        <f>'[7]Descripcion tipo reg juridico'!$V163</f>
        <v/>
      </c>
    </row>
    <row r="162" spans="1:6" ht="15.75" thickBot="1" x14ac:dyDescent="0.3">
      <c r="A162" s="8" t="str">
        <f>'[7]Descripcion tipo reg juridico'!$A164</f>
        <v/>
      </c>
      <c r="B162" s="6" t="str">
        <f>'[7]Descripcion tipo reg juridico'!$T164</f>
        <v/>
      </c>
      <c r="C162" s="6" t="str">
        <f t="shared" si="4"/>
        <v/>
      </c>
      <c r="D162" s="6" t="str">
        <f>'[7]Descripcion tipo reg juridico'!$U164</f>
        <v/>
      </c>
      <c r="E162" s="6" t="str">
        <f t="shared" si="5"/>
        <v/>
      </c>
      <c r="F162" s="6" t="str">
        <f>'[7]Descripcion tipo reg juridico'!$V164</f>
        <v/>
      </c>
    </row>
    <row r="163" spans="1:6" ht="15.75" thickBot="1" x14ac:dyDescent="0.3">
      <c r="A163" s="8" t="str">
        <f>'[7]Descripcion tipo reg juridico'!$A165</f>
        <v/>
      </c>
      <c r="B163" s="6" t="str">
        <f>'[7]Descripcion tipo reg juridico'!$T165</f>
        <v/>
      </c>
      <c r="C163" s="6" t="str">
        <f t="shared" si="4"/>
        <v/>
      </c>
      <c r="D163" s="6" t="str">
        <f>'[7]Descripcion tipo reg juridico'!$U165</f>
        <v/>
      </c>
      <c r="E163" s="6" t="str">
        <f t="shared" si="5"/>
        <v/>
      </c>
      <c r="F163" s="6" t="str">
        <f>'[7]Descripcion tipo reg juridico'!$V165</f>
        <v/>
      </c>
    </row>
    <row r="164" spans="1:6" ht="15.75" thickBot="1" x14ac:dyDescent="0.3">
      <c r="A164" s="8" t="str">
        <f>'[7]Descripcion tipo reg juridico'!$A166</f>
        <v/>
      </c>
      <c r="B164" s="6" t="str">
        <f>'[7]Descripcion tipo reg juridico'!$T166</f>
        <v/>
      </c>
      <c r="C164" s="6" t="str">
        <f t="shared" si="4"/>
        <v/>
      </c>
      <c r="D164" s="6" t="str">
        <f>'[7]Descripcion tipo reg juridico'!$U166</f>
        <v/>
      </c>
      <c r="E164" s="6" t="str">
        <f t="shared" si="5"/>
        <v/>
      </c>
      <c r="F164" s="6" t="str">
        <f>'[7]Descripcion tipo reg juridico'!$V166</f>
        <v/>
      </c>
    </row>
    <row r="165" spans="1:6" ht="15.75" thickBot="1" x14ac:dyDescent="0.3">
      <c r="A165" s="8" t="str">
        <f>'[7]Descripcion tipo reg juridico'!$A167</f>
        <v/>
      </c>
      <c r="B165" s="6" t="str">
        <f>'[7]Descripcion tipo reg juridico'!$T167</f>
        <v/>
      </c>
      <c r="C165" s="6" t="str">
        <f t="shared" si="4"/>
        <v/>
      </c>
      <c r="D165" s="6" t="str">
        <f>'[7]Descripcion tipo reg juridico'!$U167</f>
        <v/>
      </c>
      <c r="E165" s="6" t="str">
        <f t="shared" si="5"/>
        <v/>
      </c>
      <c r="F165" s="6" t="str">
        <f>'[7]Descripcion tipo reg juridico'!$V167</f>
        <v/>
      </c>
    </row>
    <row r="166" spans="1:6" ht="15.75" thickBot="1" x14ac:dyDescent="0.3">
      <c r="A166" s="8" t="str">
        <f>'[7]Descripcion tipo reg juridico'!$A168</f>
        <v/>
      </c>
      <c r="B166" s="6" t="str">
        <f>'[7]Descripcion tipo reg juridico'!$T168</f>
        <v/>
      </c>
      <c r="C166" s="6" t="str">
        <f t="shared" si="4"/>
        <v/>
      </c>
      <c r="D166" s="6" t="str">
        <f>'[7]Descripcion tipo reg juridico'!$U168</f>
        <v/>
      </c>
      <c r="E166" s="6" t="str">
        <f t="shared" si="5"/>
        <v/>
      </c>
      <c r="F166" s="6" t="str">
        <f>'[7]Descripcion tipo reg juridico'!$V168</f>
        <v/>
      </c>
    </row>
    <row r="167" spans="1:6" ht="15.75" thickBot="1" x14ac:dyDescent="0.3">
      <c r="A167" s="8" t="str">
        <f>'[7]Descripcion tipo reg juridico'!$A169</f>
        <v/>
      </c>
      <c r="B167" s="6" t="str">
        <f>'[7]Descripcion tipo reg juridico'!$T169</f>
        <v/>
      </c>
      <c r="C167" s="6" t="str">
        <f t="shared" si="4"/>
        <v/>
      </c>
      <c r="D167" s="6" t="str">
        <f>'[7]Descripcion tipo reg juridico'!$U169</f>
        <v/>
      </c>
      <c r="E167" s="6" t="str">
        <f t="shared" si="5"/>
        <v/>
      </c>
      <c r="F167" s="6" t="str">
        <f>'[7]Descripcion tipo reg juridico'!$V169</f>
        <v/>
      </c>
    </row>
    <row r="168" spans="1:6" ht="15.75" thickBot="1" x14ac:dyDescent="0.3">
      <c r="A168" s="8" t="str">
        <f>'[7]Descripcion tipo reg juridico'!$A170</f>
        <v/>
      </c>
      <c r="B168" s="6" t="str">
        <f>'[7]Descripcion tipo reg juridico'!$T170</f>
        <v/>
      </c>
      <c r="C168" s="6" t="str">
        <f t="shared" si="4"/>
        <v/>
      </c>
      <c r="D168" s="6" t="str">
        <f>'[7]Descripcion tipo reg juridico'!$U170</f>
        <v/>
      </c>
      <c r="E168" s="6" t="str">
        <f t="shared" si="5"/>
        <v/>
      </c>
      <c r="F168" s="6" t="str">
        <f>'[7]Descripcion tipo reg juridico'!$V170</f>
        <v/>
      </c>
    </row>
    <row r="169" spans="1:6" ht="15.75" thickBot="1" x14ac:dyDescent="0.3">
      <c r="A169" s="8" t="str">
        <f>'[7]Descripcion tipo reg juridico'!$A171</f>
        <v/>
      </c>
      <c r="B169" s="6" t="str">
        <f>'[7]Descripcion tipo reg juridico'!$T171</f>
        <v/>
      </c>
      <c r="C169" s="6" t="str">
        <f t="shared" si="4"/>
        <v/>
      </c>
      <c r="D169" s="6" t="str">
        <f>'[7]Descripcion tipo reg juridico'!$U171</f>
        <v/>
      </c>
      <c r="E169" s="6" t="str">
        <f t="shared" si="5"/>
        <v/>
      </c>
      <c r="F169" s="6" t="str">
        <f>'[7]Descripcion tipo reg juridico'!$V171</f>
        <v/>
      </c>
    </row>
    <row r="170" spans="1:6" ht="15.75" thickBot="1" x14ac:dyDescent="0.3">
      <c r="A170" s="8" t="str">
        <f>'[7]Descripcion tipo reg juridico'!$A172</f>
        <v/>
      </c>
      <c r="B170" s="6" t="str">
        <f>'[7]Descripcion tipo reg juridico'!$T172</f>
        <v/>
      </c>
      <c r="C170" s="6" t="str">
        <f t="shared" si="4"/>
        <v/>
      </c>
      <c r="D170" s="6" t="str">
        <f>'[7]Descripcion tipo reg juridico'!$U172</f>
        <v/>
      </c>
      <c r="E170" s="6" t="str">
        <f t="shared" si="5"/>
        <v/>
      </c>
      <c r="F170" s="6" t="str">
        <f>'[7]Descripcion tipo reg juridico'!$V172</f>
        <v/>
      </c>
    </row>
    <row r="171" spans="1:6" ht="15.75" thickBot="1" x14ac:dyDescent="0.3">
      <c r="A171" s="8" t="str">
        <f>'[7]Descripcion tipo reg juridico'!$A173</f>
        <v/>
      </c>
      <c r="B171" s="6" t="str">
        <f>'[7]Descripcion tipo reg juridico'!$T173</f>
        <v/>
      </c>
      <c r="C171" s="6" t="str">
        <f t="shared" si="4"/>
        <v/>
      </c>
      <c r="D171" s="6" t="str">
        <f>'[7]Descripcion tipo reg juridico'!$U173</f>
        <v/>
      </c>
      <c r="E171" s="6" t="str">
        <f t="shared" si="5"/>
        <v/>
      </c>
      <c r="F171" s="6" t="str">
        <f>'[7]Descripcion tipo reg juridico'!$V173</f>
        <v/>
      </c>
    </row>
    <row r="172" spans="1:6" ht="15.75" thickBot="1" x14ac:dyDescent="0.3">
      <c r="A172" s="8" t="str">
        <f>'[7]Descripcion tipo reg juridico'!$A174</f>
        <v/>
      </c>
      <c r="B172" s="6" t="str">
        <f>'[7]Descripcion tipo reg juridico'!$T174</f>
        <v/>
      </c>
      <c r="C172" s="6" t="str">
        <f t="shared" si="4"/>
        <v/>
      </c>
      <c r="D172" s="6" t="str">
        <f>'[7]Descripcion tipo reg juridico'!$U174</f>
        <v/>
      </c>
      <c r="E172" s="6" t="str">
        <f t="shared" si="5"/>
        <v/>
      </c>
      <c r="F172" s="6" t="str">
        <f>'[7]Descripcion tipo reg juridico'!$V174</f>
        <v/>
      </c>
    </row>
    <row r="173" spans="1:6" ht="15.75" thickBot="1" x14ac:dyDescent="0.3">
      <c r="A173" s="8" t="str">
        <f>'[7]Descripcion tipo reg juridico'!$A175</f>
        <v/>
      </c>
      <c r="B173" s="6" t="str">
        <f>'[7]Descripcion tipo reg juridico'!$T175</f>
        <v/>
      </c>
      <c r="C173" s="6" t="str">
        <f t="shared" si="4"/>
        <v/>
      </c>
      <c r="D173" s="6" t="str">
        <f>'[7]Descripcion tipo reg juridico'!$U175</f>
        <v/>
      </c>
      <c r="E173" s="6" t="str">
        <f t="shared" si="5"/>
        <v/>
      </c>
      <c r="F173" s="6" t="str">
        <f>'[7]Descripcion tipo reg juridico'!$V175</f>
        <v/>
      </c>
    </row>
    <row r="174" spans="1:6" ht="15.75" thickBot="1" x14ac:dyDescent="0.3">
      <c r="A174" s="8" t="str">
        <f>'[7]Descripcion tipo reg juridico'!$A176</f>
        <v/>
      </c>
      <c r="B174" s="6" t="str">
        <f>'[7]Descripcion tipo reg juridico'!$T176</f>
        <v/>
      </c>
      <c r="C174" s="6" t="str">
        <f t="shared" si="4"/>
        <v/>
      </c>
      <c r="D174" s="6" t="str">
        <f>'[7]Descripcion tipo reg juridico'!$U176</f>
        <v/>
      </c>
      <c r="E174" s="6" t="str">
        <f t="shared" si="5"/>
        <v/>
      </c>
      <c r="F174" s="6" t="str">
        <f>'[7]Descripcion tipo reg juridico'!$V176</f>
        <v/>
      </c>
    </row>
    <row r="175" spans="1:6" ht="15.75" thickBot="1" x14ac:dyDescent="0.3">
      <c r="A175" s="8" t="str">
        <f>'[7]Descripcion tipo reg juridico'!$A177</f>
        <v/>
      </c>
      <c r="B175" s="6" t="str">
        <f>'[7]Descripcion tipo reg juridico'!$T177</f>
        <v/>
      </c>
      <c r="C175" s="6" t="str">
        <f t="shared" si="4"/>
        <v/>
      </c>
      <c r="D175" s="6" t="str">
        <f>'[7]Descripcion tipo reg juridico'!$U177</f>
        <v/>
      </c>
      <c r="E175" s="6" t="str">
        <f t="shared" si="5"/>
        <v/>
      </c>
      <c r="F175" s="6" t="str">
        <f>'[7]Descripcion tipo reg juridico'!$V177</f>
        <v/>
      </c>
    </row>
    <row r="176" spans="1:6" ht="15.75" thickBot="1" x14ac:dyDescent="0.3">
      <c r="A176" s="8" t="str">
        <f>'[7]Descripcion tipo reg juridico'!$A178</f>
        <v/>
      </c>
      <c r="B176" s="6" t="str">
        <f>'[7]Descripcion tipo reg juridico'!$T178</f>
        <v/>
      </c>
      <c r="C176" s="6" t="str">
        <f t="shared" si="4"/>
        <v/>
      </c>
      <c r="D176" s="6" t="str">
        <f>'[7]Descripcion tipo reg juridico'!$U178</f>
        <v/>
      </c>
      <c r="E176" s="6" t="str">
        <f t="shared" si="5"/>
        <v/>
      </c>
      <c r="F176" s="6" t="str">
        <f>'[7]Descripcion tipo reg juridico'!$V178</f>
        <v/>
      </c>
    </row>
    <row r="177" spans="1:6" ht="15.75" thickBot="1" x14ac:dyDescent="0.3">
      <c r="A177" s="8" t="str">
        <f>'[7]Descripcion tipo reg juridico'!$A179</f>
        <v/>
      </c>
      <c r="B177" s="6" t="str">
        <f>'[7]Descripcion tipo reg juridico'!$T179</f>
        <v/>
      </c>
      <c r="C177" s="6" t="str">
        <f t="shared" si="4"/>
        <v/>
      </c>
      <c r="D177" s="6" t="str">
        <f>'[7]Descripcion tipo reg juridico'!$U179</f>
        <v/>
      </c>
      <c r="E177" s="6" t="str">
        <f t="shared" si="5"/>
        <v/>
      </c>
      <c r="F177" s="6" t="str">
        <f>'[7]Descripcion tipo reg juridico'!$V179</f>
        <v/>
      </c>
    </row>
    <row r="178" spans="1:6" ht="15.75" thickBot="1" x14ac:dyDescent="0.3">
      <c r="A178" s="8" t="str">
        <f>'[7]Descripcion tipo reg juridico'!$A180</f>
        <v/>
      </c>
      <c r="B178" s="6" t="str">
        <f>'[7]Descripcion tipo reg juridico'!$T180</f>
        <v/>
      </c>
      <c r="C178" s="6" t="str">
        <f t="shared" si="4"/>
        <v/>
      </c>
      <c r="D178" s="6" t="str">
        <f>'[7]Descripcion tipo reg juridico'!$U180</f>
        <v/>
      </c>
      <c r="E178" s="6" t="str">
        <f t="shared" si="5"/>
        <v/>
      </c>
      <c r="F178" s="6" t="str">
        <f>'[7]Descripcion tipo reg juridico'!$V180</f>
        <v/>
      </c>
    </row>
    <row r="179" spans="1:6" ht="15.75" thickBot="1" x14ac:dyDescent="0.3">
      <c r="A179" s="8" t="str">
        <f>'[7]Descripcion tipo reg juridico'!$A181</f>
        <v/>
      </c>
      <c r="B179" s="6" t="str">
        <f>'[7]Descripcion tipo reg juridico'!$T181</f>
        <v/>
      </c>
      <c r="C179" s="6" t="str">
        <f t="shared" si="4"/>
        <v/>
      </c>
      <c r="D179" s="6" t="str">
        <f>'[7]Descripcion tipo reg juridico'!$U181</f>
        <v/>
      </c>
      <c r="E179" s="6" t="str">
        <f t="shared" si="5"/>
        <v/>
      </c>
      <c r="F179" s="6" t="str">
        <f>'[7]Descripcion tipo reg juridico'!$V181</f>
        <v/>
      </c>
    </row>
    <row r="180" spans="1:6" ht="15.75" thickBot="1" x14ac:dyDescent="0.3">
      <c r="A180" s="8" t="str">
        <f>'[7]Descripcion tipo reg juridico'!$A182</f>
        <v/>
      </c>
      <c r="B180" s="6" t="str">
        <f>'[7]Descripcion tipo reg juridico'!$T182</f>
        <v/>
      </c>
      <c r="C180" s="6" t="str">
        <f t="shared" si="4"/>
        <v/>
      </c>
      <c r="D180" s="6" t="str">
        <f>'[7]Descripcion tipo reg juridico'!$U182</f>
        <v/>
      </c>
      <c r="E180" s="6" t="str">
        <f t="shared" si="5"/>
        <v/>
      </c>
      <c r="F180" s="6" t="str">
        <f>'[7]Descripcion tipo reg juridico'!$V182</f>
        <v/>
      </c>
    </row>
    <row r="181" spans="1:6" ht="15.75" thickBot="1" x14ac:dyDescent="0.3">
      <c r="A181" s="8" t="str">
        <f>'[7]Descripcion tipo reg juridico'!$A183</f>
        <v/>
      </c>
      <c r="B181" s="6" t="str">
        <f>'[7]Descripcion tipo reg juridico'!$T183</f>
        <v/>
      </c>
      <c r="C181" s="6" t="str">
        <f t="shared" si="4"/>
        <v/>
      </c>
      <c r="D181" s="6" t="str">
        <f>'[7]Descripcion tipo reg juridico'!$U183</f>
        <v/>
      </c>
      <c r="E181" s="6" t="str">
        <f t="shared" si="5"/>
        <v/>
      </c>
      <c r="F181" s="6" t="str">
        <f>'[7]Descripcion tipo reg juridico'!$V183</f>
        <v/>
      </c>
    </row>
    <row r="182" spans="1:6" ht="15.75" thickBot="1" x14ac:dyDescent="0.3">
      <c r="A182" s="8" t="str">
        <f>'[7]Descripcion tipo reg juridico'!$A184</f>
        <v/>
      </c>
      <c r="B182" s="6" t="str">
        <f>'[7]Descripcion tipo reg juridico'!$T184</f>
        <v/>
      </c>
      <c r="C182" s="6" t="str">
        <f t="shared" si="4"/>
        <v/>
      </c>
      <c r="D182" s="6" t="str">
        <f>'[7]Descripcion tipo reg juridico'!$U184</f>
        <v/>
      </c>
      <c r="E182" s="6" t="str">
        <f t="shared" si="5"/>
        <v/>
      </c>
      <c r="F182" s="6" t="str">
        <f>'[7]Descripcion tipo reg juridico'!$V184</f>
        <v/>
      </c>
    </row>
    <row r="183" spans="1:6" ht="15.75" thickBot="1" x14ac:dyDescent="0.3">
      <c r="A183" s="8" t="str">
        <f>'[7]Descripcion tipo reg juridico'!$A185</f>
        <v/>
      </c>
      <c r="B183" s="6" t="str">
        <f>'[7]Descripcion tipo reg juridico'!$T185</f>
        <v/>
      </c>
      <c r="C183" s="6" t="str">
        <f t="shared" si="4"/>
        <v/>
      </c>
      <c r="D183" s="6" t="str">
        <f>'[7]Descripcion tipo reg juridico'!$U185</f>
        <v/>
      </c>
      <c r="E183" s="6" t="str">
        <f t="shared" si="5"/>
        <v/>
      </c>
      <c r="F183" s="6" t="str">
        <f>'[7]Descripcion tipo reg juridico'!$V185</f>
        <v/>
      </c>
    </row>
    <row r="184" spans="1:6" ht="15.75" thickBot="1" x14ac:dyDescent="0.3">
      <c r="A184" s="8" t="str">
        <f>'[7]Descripcion tipo reg juridico'!$A186</f>
        <v/>
      </c>
      <c r="B184" s="6" t="str">
        <f>'[7]Descripcion tipo reg juridico'!$T186</f>
        <v/>
      </c>
      <c r="C184" s="6" t="str">
        <f t="shared" si="4"/>
        <v/>
      </c>
      <c r="D184" s="6" t="str">
        <f>'[7]Descripcion tipo reg juridico'!$U186</f>
        <v/>
      </c>
      <c r="E184" s="6" t="str">
        <f t="shared" si="5"/>
        <v/>
      </c>
      <c r="F184" s="6" t="str">
        <f>'[7]Descripcion tipo reg juridico'!$V186</f>
        <v/>
      </c>
    </row>
    <row r="185" spans="1:6" ht="15.75" thickBot="1" x14ac:dyDescent="0.3">
      <c r="A185" s="8" t="str">
        <f>'[7]Descripcion tipo reg juridico'!$A187</f>
        <v/>
      </c>
      <c r="B185" s="6" t="str">
        <f>'[7]Descripcion tipo reg juridico'!$T187</f>
        <v/>
      </c>
      <c r="C185" s="6" t="str">
        <f t="shared" si="4"/>
        <v/>
      </c>
      <c r="D185" s="6" t="str">
        <f>'[7]Descripcion tipo reg juridico'!$U187</f>
        <v/>
      </c>
      <c r="E185" s="6" t="str">
        <f t="shared" si="5"/>
        <v/>
      </c>
      <c r="F185" s="6" t="str">
        <f>'[7]Descripcion tipo reg juridico'!$V187</f>
        <v/>
      </c>
    </row>
    <row r="186" spans="1:6" ht="15.75" thickBot="1" x14ac:dyDescent="0.3">
      <c r="A186" s="8" t="str">
        <f>'[7]Descripcion tipo reg juridico'!$A188</f>
        <v/>
      </c>
      <c r="B186" s="6" t="str">
        <f>'[7]Descripcion tipo reg juridico'!$T188</f>
        <v/>
      </c>
      <c r="C186" s="6" t="str">
        <f t="shared" si="4"/>
        <v/>
      </c>
      <c r="D186" s="6" t="str">
        <f>'[7]Descripcion tipo reg juridico'!$U188</f>
        <v/>
      </c>
      <c r="E186" s="6" t="str">
        <f t="shared" si="5"/>
        <v/>
      </c>
      <c r="F186" s="6" t="str">
        <f>'[7]Descripcion tipo reg juridico'!$V188</f>
        <v/>
      </c>
    </row>
    <row r="187" spans="1:6" ht="15.75" thickBot="1" x14ac:dyDescent="0.3">
      <c r="A187" s="8" t="str">
        <f>'[7]Descripcion tipo reg juridico'!$A189</f>
        <v/>
      </c>
      <c r="B187" s="6" t="str">
        <f>'[7]Descripcion tipo reg juridico'!$T189</f>
        <v/>
      </c>
      <c r="C187" s="6" t="str">
        <f t="shared" si="4"/>
        <v/>
      </c>
      <c r="D187" s="6" t="str">
        <f>'[7]Descripcion tipo reg juridico'!$U189</f>
        <v/>
      </c>
      <c r="E187" s="6" t="str">
        <f t="shared" si="5"/>
        <v/>
      </c>
      <c r="F187" s="6" t="str">
        <f>'[7]Descripcion tipo reg juridico'!$V189</f>
        <v/>
      </c>
    </row>
    <row r="188" spans="1:6" ht="15.75" thickBot="1" x14ac:dyDescent="0.3">
      <c r="A188" s="8" t="str">
        <f>'[7]Descripcion tipo reg juridico'!$A190</f>
        <v/>
      </c>
      <c r="B188" s="6" t="str">
        <f>'[7]Descripcion tipo reg juridico'!$T190</f>
        <v/>
      </c>
      <c r="C188" s="6" t="str">
        <f t="shared" si="4"/>
        <v/>
      </c>
      <c r="D188" s="6" t="str">
        <f>'[7]Descripcion tipo reg juridico'!$U190</f>
        <v/>
      </c>
      <c r="E188" s="6" t="str">
        <f t="shared" si="5"/>
        <v/>
      </c>
      <c r="F188" s="6" t="str">
        <f>'[7]Descripcion tipo reg juridico'!$V190</f>
        <v/>
      </c>
    </row>
    <row r="189" spans="1:6" ht="15.75" thickBot="1" x14ac:dyDescent="0.3">
      <c r="A189" s="8" t="str">
        <f>'[7]Descripcion tipo reg juridico'!$A191</f>
        <v/>
      </c>
      <c r="B189" s="6" t="str">
        <f>'[7]Descripcion tipo reg juridico'!$T191</f>
        <v/>
      </c>
      <c r="C189" s="6" t="str">
        <f t="shared" si="4"/>
        <v/>
      </c>
      <c r="D189" s="6" t="str">
        <f>'[7]Descripcion tipo reg juridico'!$U191</f>
        <v/>
      </c>
      <c r="E189" s="6" t="str">
        <f t="shared" si="5"/>
        <v/>
      </c>
      <c r="F189" s="6" t="str">
        <f>'[7]Descripcion tipo reg juridico'!$V191</f>
        <v/>
      </c>
    </row>
    <row r="190" spans="1:6" ht="15.75" thickBot="1" x14ac:dyDescent="0.3">
      <c r="A190" s="8" t="str">
        <f>'[7]Descripcion tipo reg juridico'!$A192</f>
        <v/>
      </c>
      <c r="B190" s="6" t="str">
        <f>'[7]Descripcion tipo reg juridico'!$T192</f>
        <v/>
      </c>
      <c r="C190" s="6" t="str">
        <f t="shared" si="4"/>
        <v/>
      </c>
      <c r="D190" s="6" t="str">
        <f>'[7]Descripcion tipo reg juridico'!$U192</f>
        <v/>
      </c>
      <c r="E190" s="6" t="str">
        <f t="shared" si="5"/>
        <v/>
      </c>
      <c r="F190" s="6" t="str">
        <f>'[7]Descripcion tipo reg juridico'!$V192</f>
        <v/>
      </c>
    </row>
    <row r="191" spans="1:6" ht="15.75" thickBot="1" x14ac:dyDescent="0.3">
      <c r="A191" s="8" t="str">
        <f>'[7]Descripcion tipo reg juridico'!$A193</f>
        <v/>
      </c>
      <c r="B191" s="6" t="str">
        <f>'[7]Descripcion tipo reg juridico'!$T193</f>
        <v/>
      </c>
      <c r="C191" s="6" t="str">
        <f t="shared" si="4"/>
        <v/>
      </c>
      <c r="D191" s="6" t="str">
        <f>'[7]Descripcion tipo reg juridico'!$U193</f>
        <v/>
      </c>
      <c r="E191" s="6" t="str">
        <f t="shared" si="5"/>
        <v/>
      </c>
      <c r="F191" s="6" t="str">
        <f>'[7]Descripcion tipo reg juridico'!$V193</f>
        <v/>
      </c>
    </row>
    <row r="192" spans="1:6" ht="15.75" thickBot="1" x14ac:dyDescent="0.3">
      <c r="A192" s="8" t="str">
        <f>'[7]Descripcion tipo reg juridico'!$A194</f>
        <v/>
      </c>
      <c r="B192" s="6" t="str">
        <f>'[7]Descripcion tipo reg juridico'!$T194</f>
        <v/>
      </c>
      <c r="C192" s="6" t="str">
        <f t="shared" si="4"/>
        <v/>
      </c>
      <c r="D192" s="6" t="str">
        <f>'[7]Descripcion tipo reg juridico'!$U194</f>
        <v/>
      </c>
      <c r="E192" s="6" t="str">
        <f t="shared" si="5"/>
        <v/>
      </c>
      <c r="F192" s="6" t="str">
        <f>'[7]Descripcion tipo reg juridico'!$V194</f>
        <v/>
      </c>
    </row>
    <row r="193" spans="1:6" ht="15.75" thickBot="1" x14ac:dyDescent="0.3">
      <c r="A193" s="8" t="str">
        <f>'[7]Descripcion tipo reg juridico'!$A195</f>
        <v/>
      </c>
      <c r="B193" s="6" t="str">
        <f>'[7]Descripcion tipo reg juridico'!$T195</f>
        <v/>
      </c>
      <c r="C193" s="6" t="str">
        <f t="shared" si="4"/>
        <v/>
      </c>
      <c r="D193" s="6" t="str">
        <f>'[7]Descripcion tipo reg juridico'!$U195</f>
        <v/>
      </c>
      <c r="E193" s="6" t="str">
        <f t="shared" si="5"/>
        <v/>
      </c>
      <c r="F193" s="6" t="str">
        <f>'[7]Descripcion tipo reg juridico'!$V195</f>
        <v/>
      </c>
    </row>
    <row r="194" spans="1:6" ht="15.75" thickBot="1" x14ac:dyDescent="0.3">
      <c r="A194" s="8" t="str">
        <f>'[7]Descripcion tipo reg juridico'!$A196</f>
        <v/>
      </c>
      <c r="B194" s="6" t="str">
        <f>'[7]Descripcion tipo reg juridico'!$T196</f>
        <v/>
      </c>
      <c r="C194" s="6" t="str">
        <f t="shared" si="4"/>
        <v/>
      </c>
      <c r="D194" s="6" t="str">
        <f>'[7]Descripcion tipo reg juridico'!$U196</f>
        <v/>
      </c>
      <c r="E194" s="6" t="str">
        <f t="shared" si="5"/>
        <v/>
      </c>
      <c r="F194" s="6" t="str">
        <f>'[7]Descripcion tipo reg juridico'!$V196</f>
        <v/>
      </c>
    </row>
    <row r="195" spans="1:6" ht="15.75" thickBot="1" x14ac:dyDescent="0.3">
      <c r="A195" s="8" t="str">
        <f>'[7]Descripcion tipo reg juridico'!$A197</f>
        <v/>
      </c>
      <c r="B195" s="6" t="str">
        <f>'[7]Descripcion tipo reg juridico'!$T197</f>
        <v/>
      </c>
      <c r="C195" s="6" t="str">
        <f t="shared" ref="C195:C198" si="6">IF($B195="","",IF($B195=0,0,(($B195/$F195)*100)))</f>
        <v/>
      </c>
      <c r="D195" s="6" t="str">
        <f>'[7]Descripcion tipo reg juridico'!$U197</f>
        <v/>
      </c>
      <c r="E195" s="6" t="str">
        <f t="shared" ref="E195:E198" si="7">IF($D195="","",IF(($D195)=0,0,(($D195/$F195)*100)))</f>
        <v/>
      </c>
      <c r="F195" s="6" t="str">
        <f>'[7]Descripcion tipo reg juridico'!$V197</f>
        <v/>
      </c>
    </row>
    <row r="196" spans="1:6" ht="15.75" thickBot="1" x14ac:dyDescent="0.3">
      <c r="A196" s="8" t="str">
        <f>'[7]Descripcion tipo reg juridico'!$A198</f>
        <v/>
      </c>
      <c r="B196" s="6" t="str">
        <f>'[7]Descripcion tipo reg juridico'!$T198</f>
        <v/>
      </c>
      <c r="C196" s="6" t="str">
        <f t="shared" si="6"/>
        <v/>
      </c>
      <c r="D196" s="6" t="str">
        <f>'[7]Descripcion tipo reg juridico'!$U198</f>
        <v/>
      </c>
      <c r="E196" s="6" t="str">
        <f t="shared" si="7"/>
        <v/>
      </c>
      <c r="F196" s="6" t="str">
        <f>'[7]Descripcion tipo reg juridico'!$V198</f>
        <v/>
      </c>
    </row>
    <row r="197" spans="1:6" ht="15.75" thickBot="1" x14ac:dyDescent="0.3">
      <c r="A197" s="8" t="str">
        <f>'[7]Descripcion tipo reg juridico'!$A199</f>
        <v/>
      </c>
      <c r="B197" s="6" t="str">
        <f>'[7]Descripcion tipo reg juridico'!$T199</f>
        <v/>
      </c>
      <c r="C197" s="6" t="str">
        <f t="shared" si="6"/>
        <v/>
      </c>
      <c r="D197" s="6" t="str">
        <f>'[7]Descripcion tipo reg juridico'!$U199</f>
        <v/>
      </c>
      <c r="E197" s="6" t="str">
        <f t="shared" si="7"/>
        <v/>
      </c>
      <c r="F197" s="6" t="str">
        <f>'[7]Descripcion tipo reg juridico'!$V199</f>
        <v/>
      </c>
    </row>
    <row r="198" spans="1:6" ht="15.75" thickBot="1" x14ac:dyDescent="0.3">
      <c r="A198" s="8" t="str">
        <f>'[7]Descripcion tipo reg juridico'!$A200</f>
        <v/>
      </c>
      <c r="B198" s="6" t="str">
        <f>'[7]Descripcion tipo reg juridico'!$T200</f>
        <v/>
      </c>
      <c r="C198" s="6" t="str">
        <f t="shared" si="6"/>
        <v/>
      </c>
      <c r="D198" s="6" t="str">
        <f>'[7]Descripcion tipo reg juridico'!$U200</f>
        <v/>
      </c>
      <c r="E198" s="6" t="str">
        <f t="shared" si="7"/>
        <v/>
      </c>
      <c r="F198" s="6" t="str">
        <f>'[7]Descripcion tipo reg juridico'!$V200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273" priority="17">
      <formula>$A2=""</formula>
    </cfRule>
    <cfRule type="expression" dxfId="272" priority="18">
      <formula>$A2="TOTAL"</formula>
    </cfRule>
    <cfRule type="expression" dxfId="271" priority="19">
      <formula>AND($A2&lt;&gt;"",$A2&lt;&gt;"TOTAL")</formula>
    </cfRule>
  </conditionalFormatting>
  <conditionalFormatting sqref="B2:B201">
    <cfRule type="expression" dxfId="270" priority="12">
      <formula>$A2="TOTAL"</formula>
    </cfRule>
    <cfRule type="expression" dxfId="269" priority="15">
      <formula>$A2=""</formula>
    </cfRule>
    <cfRule type="expression" dxfId="268" priority="16">
      <formula>AND($A2&lt;&gt;"",$A2&lt;&gt;"TOTAL")</formula>
    </cfRule>
  </conditionalFormatting>
  <conditionalFormatting sqref="F2:F201">
    <cfRule type="expression" dxfId="267" priority="13">
      <formula>$A2=""</formula>
    </cfRule>
    <cfRule type="expression" dxfId="266" priority="14">
      <formula>$A2&lt;&gt;""</formula>
    </cfRule>
  </conditionalFormatting>
  <conditionalFormatting sqref="C2:C201">
    <cfRule type="expression" dxfId="265" priority="9">
      <formula>$A2="TOTAL"</formula>
    </cfRule>
    <cfRule type="expression" dxfId="264" priority="10">
      <formula>$A2=""</formula>
    </cfRule>
    <cfRule type="expression" dxfId="263" priority="11">
      <formula>AND($A2&lt;&gt;"",$A2&lt;&gt;"TOTAL")</formula>
    </cfRule>
  </conditionalFormatting>
  <conditionalFormatting sqref="E2:E201">
    <cfRule type="expression" dxfId="262" priority="3">
      <formula>$A2="TOTAL"</formula>
    </cfRule>
    <cfRule type="expression" dxfId="261" priority="4">
      <formula>$A2=""</formula>
    </cfRule>
    <cfRule type="expression" dxfId="260" priority="5">
      <formula>AND($A2&lt;&gt;"",$A2&lt;&gt;"TOTAL")</formula>
    </cfRule>
  </conditionalFormatting>
  <conditionalFormatting sqref="D2:D201">
    <cfRule type="expression" dxfId="259" priority="6">
      <formula>$A2="TOTAL"</formula>
    </cfRule>
    <cfRule type="expression" dxfId="258" priority="7">
      <formula>$A2=""</formula>
    </cfRule>
    <cfRule type="expression" dxfId="257" priority="8">
      <formula>AND($A2&lt;&gt;"",$A2&lt;&gt;"TOTAL")</formula>
    </cfRule>
  </conditionalFormatting>
  <conditionalFormatting sqref="A1:F1">
    <cfRule type="expression" dxfId="256" priority="1">
      <formula>"Total"</formula>
    </cfRule>
    <cfRule type="cellIs" dxfId="255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L201"/>
  <sheetViews>
    <sheetView workbookViewId="0"/>
  </sheetViews>
  <sheetFormatPr baseColWidth="10" defaultRowHeight="15" x14ac:dyDescent="0.25"/>
  <cols>
    <col min="1" max="1" width="28.28515625" customWidth="1"/>
  </cols>
  <sheetData>
    <row r="1" spans="1:12" ht="15.75" thickBot="1" x14ac:dyDescent="0.3">
      <c r="A1" s="5" t="s">
        <v>32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'[7]Horas dia'!$A4</f>
        <v>3</v>
      </c>
      <c r="B2" s="6" t="str">
        <f>'[7]Horas dia'!$Q4</f>
        <v/>
      </c>
      <c r="C2" s="6" t="str">
        <f>IF($B2="","",IF($B2=0,0,(($B2/$F2)*100)))</f>
        <v/>
      </c>
      <c r="D2" s="6" t="str">
        <f>'[7]Horas dia'!$R4</f>
        <v/>
      </c>
      <c r="E2" s="6" t="str">
        <f>IF($D2="","",IF(($D2)=0,0,(($D2/$F2)*100)))</f>
        <v/>
      </c>
      <c r="F2" s="6">
        <f>'[7]Horas dia'!$S4</f>
        <v>0</v>
      </c>
    </row>
    <row r="3" spans="1:12" ht="15.75" thickBot="1" x14ac:dyDescent="0.3">
      <c r="A3" s="8" t="str">
        <f>'[7]Horas dia'!$A5</f>
        <v>3,45</v>
      </c>
      <c r="B3" s="6" t="str">
        <f>'[7]Horas dia'!$Q5</f>
        <v/>
      </c>
      <c r="C3" s="6" t="str">
        <f t="shared" ref="C3:C66" si="0">IF($B3="","",IF($B3=0,0,(($B3/$F3)*100)))</f>
        <v/>
      </c>
      <c r="D3" s="6" t="str">
        <f>'[7]Horas dia'!$R5</f>
        <v/>
      </c>
      <c r="E3" s="6" t="str">
        <f t="shared" ref="E3:E66" si="1">IF($D3="","",IF(($D3)=0,0,(($D3/$F3)*100)))</f>
        <v/>
      </c>
      <c r="F3" s="6">
        <f>'[7]Horas dia'!$S5</f>
        <v>0</v>
      </c>
    </row>
    <row r="4" spans="1:12" ht="15.75" thickBot="1" x14ac:dyDescent="0.3">
      <c r="A4" s="8" t="str">
        <f>'[7]Horas dia'!$A6</f>
        <v>3,69</v>
      </c>
      <c r="B4" s="6" t="str">
        <f>'[7]Horas dia'!$Q6</f>
        <v/>
      </c>
      <c r="C4" s="6" t="str">
        <f t="shared" si="0"/>
        <v/>
      </c>
      <c r="D4" s="6" t="str">
        <f>'[7]Horas dia'!$R6</f>
        <v/>
      </c>
      <c r="E4" s="6" t="str">
        <f t="shared" si="1"/>
        <v/>
      </c>
      <c r="F4" s="6">
        <f>'[7]Horas dia'!$S6</f>
        <v>0</v>
      </c>
    </row>
    <row r="5" spans="1:12" ht="15.75" thickBot="1" x14ac:dyDescent="0.3">
      <c r="A5" s="8" t="str">
        <f>'[7]Horas dia'!$A7</f>
        <v>4</v>
      </c>
      <c r="B5" s="6">
        <f>'[7]Horas dia'!$Q7</f>
        <v>8</v>
      </c>
      <c r="C5" s="6">
        <f t="shared" si="0"/>
        <v>47.058823529411761</v>
      </c>
      <c r="D5" s="6">
        <f>'[7]Horas dia'!$R7</f>
        <v>9</v>
      </c>
      <c r="E5" s="6">
        <f t="shared" si="1"/>
        <v>52.941176470588239</v>
      </c>
      <c r="F5" s="6">
        <f>'[7]Horas dia'!$S7</f>
        <v>17</v>
      </c>
    </row>
    <row r="6" spans="1:12" ht="15.75" thickBot="1" x14ac:dyDescent="0.3">
      <c r="A6" s="8" t="str">
        <f>'[7]Horas dia'!$A8</f>
        <v>5</v>
      </c>
      <c r="B6" s="6">
        <f>'[7]Horas dia'!$Q8</f>
        <v>2</v>
      </c>
      <c r="C6" s="6">
        <f t="shared" si="0"/>
        <v>100</v>
      </c>
      <c r="D6" s="6" t="str">
        <f>'[7]Horas dia'!$R8</f>
        <v/>
      </c>
      <c r="E6" s="6" t="str">
        <f t="shared" si="1"/>
        <v/>
      </c>
      <c r="F6" s="6">
        <f>'[7]Horas dia'!$S8</f>
        <v>2</v>
      </c>
    </row>
    <row r="7" spans="1:12" ht="15.75" thickBot="1" x14ac:dyDescent="0.3">
      <c r="A7" s="8" t="str">
        <f>'[7]Horas dia'!$A9</f>
        <v>5,6</v>
      </c>
      <c r="B7" s="6" t="str">
        <f>'[7]Horas dia'!$Q9</f>
        <v/>
      </c>
      <c r="C7" s="6" t="str">
        <f t="shared" si="0"/>
        <v/>
      </c>
      <c r="D7" s="6" t="str">
        <f>'[7]Horas dia'!$R9</f>
        <v/>
      </c>
      <c r="E7" s="6" t="str">
        <f t="shared" si="1"/>
        <v/>
      </c>
      <c r="F7" s="6">
        <f>'[7]Horas dia'!$S9</f>
        <v>0</v>
      </c>
    </row>
    <row r="8" spans="1:12" ht="15.75" thickBot="1" x14ac:dyDescent="0.3">
      <c r="A8" s="8" t="str">
        <f>'[7]Horas dia'!$A10</f>
        <v>7</v>
      </c>
      <c r="B8" s="6" t="str">
        <f>'[7]Horas dia'!$Q10</f>
        <v/>
      </c>
      <c r="C8" s="6" t="str">
        <f t="shared" si="0"/>
        <v/>
      </c>
      <c r="D8" s="6" t="str">
        <f>'[7]Horas dia'!$R10</f>
        <v/>
      </c>
      <c r="E8" s="6" t="str">
        <f t="shared" si="1"/>
        <v/>
      </c>
      <c r="F8" s="6">
        <f>'[7]Horas dia'!$S10</f>
        <v>0</v>
      </c>
    </row>
    <row r="9" spans="1:12" ht="15.75" thickBot="1" x14ac:dyDescent="0.3">
      <c r="A9" s="8" t="str">
        <f>'[7]Horas dia'!$A11</f>
        <v>7,3</v>
      </c>
      <c r="B9" s="6" t="str">
        <f>'[7]Horas dia'!$Q11</f>
        <v/>
      </c>
      <c r="C9" s="6" t="str">
        <f t="shared" si="0"/>
        <v/>
      </c>
      <c r="D9" s="6" t="str">
        <f>'[7]Horas dia'!$R11</f>
        <v/>
      </c>
      <c r="E9" s="6" t="str">
        <f t="shared" si="1"/>
        <v/>
      </c>
      <c r="F9" s="6">
        <f>'[7]Horas dia'!$S11</f>
        <v>0</v>
      </c>
    </row>
    <row r="10" spans="1:12" ht="15.75" thickBot="1" x14ac:dyDescent="0.3">
      <c r="A10" s="8" t="str">
        <f>'[7]Horas dia'!$A12</f>
        <v>7,5</v>
      </c>
      <c r="B10" s="6">
        <f>'[7]Horas dia'!$Q12</f>
        <v>37</v>
      </c>
      <c r="C10" s="6">
        <f t="shared" si="0"/>
        <v>56.060606060606055</v>
      </c>
      <c r="D10" s="6">
        <f>'[7]Horas dia'!$R12</f>
        <v>29</v>
      </c>
      <c r="E10" s="6">
        <f t="shared" si="1"/>
        <v>43.939393939393938</v>
      </c>
      <c r="F10" s="6">
        <f>'[7]Horas dia'!$S12</f>
        <v>66</v>
      </c>
    </row>
    <row r="11" spans="1:12" ht="15.75" thickBot="1" x14ac:dyDescent="0.3">
      <c r="A11" s="8" t="str">
        <f>'[7]Horas dia'!$A13</f>
        <v>TOTAL</v>
      </c>
      <c r="B11" s="6">
        <f>'[7]Horas dia'!$Q13</f>
        <v>47</v>
      </c>
      <c r="C11" s="6">
        <f t="shared" si="0"/>
        <v>55.294117647058826</v>
      </c>
      <c r="D11" s="6">
        <f>'[7]Horas dia'!$R13</f>
        <v>38</v>
      </c>
      <c r="E11" s="6">
        <f t="shared" si="1"/>
        <v>44.705882352941181</v>
      </c>
      <c r="F11" s="6">
        <f>'[7]Horas dia'!$S13</f>
        <v>85</v>
      </c>
    </row>
    <row r="12" spans="1:12" ht="15.75" thickBot="1" x14ac:dyDescent="0.3">
      <c r="A12" s="8" t="str">
        <f>'[7]Horas dia'!$A14</f>
        <v/>
      </c>
      <c r="B12" s="6" t="str">
        <f>'[7]Horas dia'!$Q14</f>
        <v/>
      </c>
      <c r="C12" s="6" t="str">
        <f t="shared" si="0"/>
        <v/>
      </c>
      <c r="D12" s="6" t="str">
        <f>'[7]Horas dia'!$R14</f>
        <v/>
      </c>
      <c r="E12" s="6" t="str">
        <f t="shared" si="1"/>
        <v/>
      </c>
      <c r="F12" s="6" t="str">
        <f>'[7]Horas dia'!$S14</f>
        <v/>
      </c>
      <c r="H12" s="17"/>
    </row>
    <row r="13" spans="1:12" ht="15.75" thickBot="1" x14ac:dyDescent="0.3">
      <c r="A13" s="8" t="str">
        <f>'[7]Horas dia'!$A15</f>
        <v/>
      </c>
      <c r="B13" s="6" t="str">
        <f>'[7]Horas dia'!$Q15</f>
        <v/>
      </c>
      <c r="C13" s="6" t="str">
        <f t="shared" si="0"/>
        <v/>
      </c>
      <c r="D13" s="6" t="str">
        <f>'[7]Horas dia'!$R15</f>
        <v/>
      </c>
      <c r="E13" s="6" t="str">
        <f t="shared" si="1"/>
        <v/>
      </c>
      <c r="F13" s="6" t="str">
        <f>'[7]Horas dia'!$S15</f>
        <v/>
      </c>
      <c r="H13" s="17"/>
    </row>
    <row r="14" spans="1:12" ht="15.75" thickBot="1" x14ac:dyDescent="0.3">
      <c r="A14" s="8" t="str">
        <f>'[7]Horas dia'!$A16</f>
        <v/>
      </c>
      <c r="B14" s="6" t="str">
        <f>'[7]Horas dia'!$Q16</f>
        <v/>
      </c>
      <c r="C14" s="6" t="str">
        <f t="shared" si="0"/>
        <v/>
      </c>
      <c r="D14" s="6" t="str">
        <f>'[7]Horas dia'!$R16</f>
        <v/>
      </c>
      <c r="E14" s="6" t="str">
        <f t="shared" si="1"/>
        <v/>
      </c>
      <c r="F14" s="6" t="str">
        <f>'[7]Horas dia'!$S16</f>
        <v/>
      </c>
      <c r="G14" s="17"/>
      <c r="H14" s="17"/>
      <c r="I14" s="17"/>
      <c r="J14" s="17"/>
      <c r="K14" s="17"/>
      <c r="L14" s="17"/>
    </row>
    <row r="15" spans="1:12" ht="15.75" thickBot="1" x14ac:dyDescent="0.3">
      <c r="A15" s="8" t="str">
        <f>'[7]Horas dia'!$A17</f>
        <v/>
      </c>
      <c r="B15" s="6" t="str">
        <f>'[7]Horas dia'!$Q17</f>
        <v/>
      </c>
      <c r="C15" s="6" t="str">
        <f t="shared" si="0"/>
        <v/>
      </c>
      <c r="D15" s="6" t="str">
        <f>'[7]Horas dia'!$R17</f>
        <v/>
      </c>
      <c r="E15" s="6" t="str">
        <f t="shared" si="1"/>
        <v/>
      </c>
      <c r="F15" s="6" t="str">
        <f>'[7]Horas dia'!$S17</f>
        <v/>
      </c>
      <c r="G15" s="17"/>
      <c r="H15" s="17"/>
      <c r="I15" s="17"/>
      <c r="J15" s="17"/>
      <c r="K15" s="17"/>
      <c r="L15" s="17"/>
    </row>
    <row r="16" spans="1:12" ht="15.75" thickBot="1" x14ac:dyDescent="0.3">
      <c r="A16" s="8" t="str">
        <f>'[7]Horas dia'!$A18</f>
        <v/>
      </c>
      <c r="B16" s="6" t="str">
        <f>'[7]Horas dia'!$Q18</f>
        <v/>
      </c>
      <c r="C16" s="6" t="str">
        <f t="shared" si="0"/>
        <v/>
      </c>
      <c r="D16" s="6" t="str">
        <f>'[7]Horas dia'!$R18</f>
        <v/>
      </c>
      <c r="E16" s="6" t="str">
        <f t="shared" si="1"/>
        <v/>
      </c>
      <c r="F16" s="6" t="str">
        <f>'[7]Horas dia'!$S18</f>
        <v/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'[7]Horas dia'!$A19</f>
        <v/>
      </c>
      <c r="B17" s="6" t="str">
        <f>'[7]Horas dia'!$Q19</f>
        <v/>
      </c>
      <c r="C17" s="6" t="str">
        <f t="shared" si="0"/>
        <v/>
      </c>
      <c r="D17" s="6" t="str">
        <f>'[7]Horas dia'!$R19</f>
        <v/>
      </c>
      <c r="E17" s="6" t="str">
        <f t="shared" si="1"/>
        <v/>
      </c>
      <c r="F17" s="6" t="str">
        <f>'[7]Horas dia'!$S19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'[7]Horas dia'!$A20</f>
        <v/>
      </c>
      <c r="B18" s="6" t="str">
        <f>'[7]Horas dia'!$Q20</f>
        <v/>
      </c>
      <c r="C18" s="6" t="str">
        <f t="shared" si="0"/>
        <v/>
      </c>
      <c r="D18" s="6" t="str">
        <f>'[7]Horas dia'!$R20</f>
        <v/>
      </c>
      <c r="E18" s="6" t="str">
        <f t="shared" si="1"/>
        <v/>
      </c>
      <c r="F18" s="6" t="str">
        <f>'[7]Horas dia'!$S20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'[7]Horas dia'!$A21</f>
        <v/>
      </c>
      <c r="B19" s="6" t="str">
        <f>'[7]Horas dia'!$Q21</f>
        <v/>
      </c>
      <c r="C19" s="6" t="str">
        <f t="shared" si="0"/>
        <v/>
      </c>
      <c r="D19" s="6" t="str">
        <f>'[7]Horas dia'!$R21</f>
        <v/>
      </c>
      <c r="E19" s="6" t="str">
        <f t="shared" si="1"/>
        <v/>
      </c>
      <c r="F19" s="6" t="str">
        <f>'[7]Horas dia'!$S21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'[7]Horas dia'!$A22</f>
        <v/>
      </c>
      <c r="B20" s="6" t="str">
        <f>'[7]Horas dia'!$Q22</f>
        <v/>
      </c>
      <c r="C20" s="6" t="str">
        <f t="shared" si="0"/>
        <v/>
      </c>
      <c r="D20" s="6" t="str">
        <f>'[7]Horas dia'!$R22</f>
        <v/>
      </c>
      <c r="E20" s="6" t="str">
        <f t="shared" si="1"/>
        <v/>
      </c>
      <c r="F20" s="6" t="str">
        <f>'[7]Horas dia'!$S22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'[7]Horas dia'!$A23</f>
        <v/>
      </c>
      <c r="B21" s="6" t="str">
        <f>'[7]Horas dia'!$Q23</f>
        <v/>
      </c>
      <c r="C21" s="6" t="str">
        <f t="shared" si="0"/>
        <v/>
      </c>
      <c r="D21" s="6" t="str">
        <f>'[7]Horas dia'!$R23</f>
        <v/>
      </c>
      <c r="E21" s="6" t="str">
        <f t="shared" si="1"/>
        <v/>
      </c>
      <c r="F21" s="6" t="str">
        <f>'[7]Horas dia'!$S23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'[7]Horas dia'!$A24</f>
        <v/>
      </c>
      <c r="B22" s="6" t="str">
        <f>'[7]Horas dia'!$Q24</f>
        <v/>
      </c>
      <c r="C22" s="6" t="str">
        <f t="shared" si="0"/>
        <v/>
      </c>
      <c r="D22" s="6" t="str">
        <f>'[7]Horas dia'!$R24</f>
        <v/>
      </c>
      <c r="E22" s="6" t="str">
        <f t="shared" si="1"/>
        <v/>
      </c>
      <c r="F22" s="6" t="str">
        <f>'[7]Horas dia'!$S24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'[7]Horas dia'!$A25</f>
        <v/>
      </c>
      <c r="B23" s="6" t="str">
        <f>'[7]Horas dia'!$Q25</f>
        <v/>
      </c>
      <c r="C23" s="6" t="str">
        <f t="shared" si="0"/>
        <v/>
      </c>
      <c r="D23" s="6" t="str">
        <f>'[7]Horas dia'!$R25</f>
        <v/>
      </c>
      <c r="E23" s="6" t="str">
        <f t="shared" si="1"/>
        <v/>
      </c>
      <c r="F23" s="6" t="str">
        <f>'[7]Horas dia'!$S25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'[7]Horas dia'!$A26</f>
        <v/>
      </c>
      <c r="B24" s="6" t="str">
        <f>'[7]Horas dia'!$Q26</f>
        <v/>
      </c>
      <c r="C24" s="6" t="str">
        <f t="shared" si="0"/>
        <v/>
      </c>
      <c r="D24" s="6" t="str">
        <f>'[7]Horas dia'!$R26</f>
        <v/>
      </c>
      <c r="E24" s="6" t="str">
        <f t="shared" si="1"/>
        <v/>
      </c>
      <c r="F24" s="6" t="str">
        <f>'[7]Horas dia'!$S26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'[7]Horas dia'!$A27</f>
        <v/>
      </c>
      <c r="B25" s="6" t="str">
        <f>'[7]Horas dia'!$Q27</f>
        <v/>
      </c>
      <c r="C25" s="6" t="str">
        <f t="shared" si="0"/>
        <v/>
      </c>
      <c r="D25" s="6" t="str">
        <f>'[7]Horas dia'!$R27</f>
        <v/>
      </c>
      <c r="E25" s="6" t="str">
        <f t="shared" si="1"/>
        <v/>
      </c>
      <c r="F25" s="6" t="str">
        <f>'[7]Horas dia'!$S27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'[7]Horas dia'!$A28</f>
        <v/>
      </c>
      <c r="B26" s="6" t="str">
        <f>'[7]Horas dia'!$Q28</f>
        <v/>
      </c>
      <c r="C26" s="6" t="str">
        <f t="shared" si="0"/>
        <v/>
      </c>
      <c r="D26" s="6" t="str">
        <f>'[7]Horas dia'!$R28</f>
        <v/>
      </c>
      <c r="E26" s="6" t="str">
        <f t="shared" si="1"/>
        <v/>
      </c>
      <c r="F26" s="6" t="str">
        <f>'[7]Horas dia'!$S28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'[7]Horas dia'!$A29</f>
        <v/>
      </c>
      <c r="B27" s="6" t="str">
        <f>'[7]Horas dia'!$Q29</f>
        <v/>
      </c>
      <c r="C27" s="6" t="str">
        <f t="shared" si="0"/>
        <v/>
      </c>
      <c r="D27" s="6" t="str">
        <f>'[7]Horas dia'!$R29</f>
        <v/>
      </c>
      <c r="E27" s="6" t="str">
        <f t="shared" si="1"/>
        <v/>
      </c>
      <c r="F27" s="6" t="str">
        <f>'[7]Horas dia'!$S29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'[7]Horas dia'!$A30</f>
        <v/>
      </c>
      <c r="B28" s="6" t="str">
        <f>'[7]Horas dia'!$Q30</f>
        <v/>
      </c>
      <c r="C28" s="6" t="str">
        <f t="shared" si="0"/>
        <v/>
      </c>
      <c r="D28" s="6" t="str">
        <f>'[7]Horas dia'!$R30</f>
        <v/>
      </c>
      <c r="E28" s="6" t="str">
        <f t="shared" si="1"/>
        <v/>
      </c>
      <c r="F28" s="6" t="str">
        <f>'[7]Horas dia'!$S30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'[7]Horas dia'!$A31</f>
        <v/>
      </c>
      <c r="B29" s="6" t="str">
        <f>'[7]Horas dia'!$Q31</f>
        <v/>
      </c>
      <c r="C29" s="6" t="str">
        <f t="shared" si="0"/>
        <v/>
      </c>
      <c r="D29" s="6" t="str">
        <f>'[7]Horas dia'!$R31</f>
        <v/>
      </c>
      <c r="E29" s="6" t="str">
        <f t="shared" si="1"/>
        <v/>
      </c>
      <c r="F29" s="6" t="str">
        <f>'[7]Horas dia'!$S31</f>
        <v/>
      </c>
    </row>
    <row r="30" spans="1:12" ht="15.75" thickBot="1" x14ac:dyDescent="0.3">
      <c r="A30" s="8" t="str">
        <f>'[7]Horas dia'!$A32</f>
        <v/>
      </c>
      <c r="B30" s="6" t="str">
        <f>'[7]Horas dia'!$Q32</f>
        <v/>
      </c>
      <c r="C30" s="6" t="str">
        <f t="shared" si="0"/>
        <v/>
      </c>
      <c r="D30" s="6" t="str">
        <f>'[7]Horas dia'!$R32</f>
        <v/>
      </c>
      <c r="E30" s="6" t="str">
        <f t="shared" si="1"/>
        <v/>
      </c>
      <c r="F30" s="6" t="str">
        <f>'[7]Horas dia'!$S32</f>
        <v/>
      </c>
    </row>
    <row r="31" spans="1:12" ht="15.75" thickBot="1" x14ac:dyDescent="0.3">
      <c r="A31" s="8" t="str">
        <f>'[7]Horas dia'!$A33</f>
        <v/>
      </c>
      <c r="B31" s="6" t="str">
        <f>'[7]Horas dia'!$Q33</f>
        <v/>
      </c>
      <c r="C31" s="6" t="str">
        <f t="shared" si="0"/>
        <v/>
      </c>
      <c r="D31" s="6" t="str">
        <f>'[7]Horas dia'!$R33</f>
        <v/>
      </c>
      <c r="E31" s="6" t="str">
        <f t="shared" si="1"/>
        <v/>
      </c>
      <c r="F31" s="6" t="str">
        <f>'[7]Horas dia'!$S33</f>
        <v/>
      </c>
    </row>
    <row r="32" spans="1:12" ht="15.75" thickBot="1" x14ac:dyDescent="0.3">
      <c r="A32" s="8" t="str">
        <f>'[7]Horas dia'!$A34</f>
        <v/>
      </c>
      <c r="B32" s="6" t="str">
        <f>'[7]Horas dia'!$Q34</f>
        <v/>
      </c>
      <c r="C32" s="6" t="str">
        <f t="shared" si="0"/>
        <v/>
      </c>
      <c r="D32" s="6" t="str">
        <f>'[7]Horas dia'!$R34</f>
        <v/>
      </c>
      <c r="E32" s="6" t="str">
        <f t="shared" si="1"/>
        <v/>
      </c>
      <c r="F32" s="6" t="str">
        <f>'[7]Horas dia'!$S34</f>
        <v/>
      </c>
    </row>
    <row r="33" spans="1:6" ht="15.75" thickBot="1" x14ac:dyDescent="0.3">
      <c r="A33" s="8" t="str">
        <f>'[7]Horas dia'!$A35</f>
        <v/>
      </c>
      <c r="B33" s="6" t="str">
        <f>'[7]Horas dia'!$Q35</f>
        <v/>
      </c>
      <c r="C33" s="6" t="str">
        <f t="shared" si="0"/>
        <v/>
      </c>
      <c r="D33" s="6" t="str">
        <f>'[7]Horas dia'!$R35</f>
        <v/>
      </c>
      <c r="E33" s="6" t="str">
        <f t="shared" si="1"/>
        <v/>
      </c>
      <c r="F33" s="6" t="str">
        <f>'[7]Horas dia'!$S35</f>
        <v/>
      </c>
    </row>
    <row r="34" spans="1:6" ht="15.75" thickBot="1" x14ac:dyDescent="0.3">
      <c r="A34" s="8" t="str">
        <f>'[7]Horas dia'!$A36</f>
        <v/>
      </c>
      <c r="B34" s="6" t="str">
        <f>'[7]Horas dia'!$Q36</f>
        <v/>
      </c>
      <c r="C34" s="6" t="str">
        <f t="shared" si="0"/>
        <v/>
      </c>
      <c r="D34" s="6" t="str">
        <f>'[7]Horas dia'!$R36</f>
        <v/>
      </c>
      <c r="E34" s="6" t="str">
        <f t="shared" si="1"/>
        <v/>
      </c>
      <c r="F34" s="6" t="str">
        <f>'[7]Horas dia'!$S36</f>
        <v/>
      </c>
    </row>
    <row r="35" spans="1:6" ht="15.75" thickBot="1" x14ac:dyDescent="0.3">
      <c r="A35" s="8" t="str">
        <f>'[7]Horas dia'!$A37</f>
        <v/>
      </c>
      <c r="B35" s="6" t="str">
        <f>'[7]Horas dia'!$Q37</f>
        <v/>
      </c>
      <c r="C35" s="6" t="str">
        <f t="shared" si="0"/>
        <v/>
      </c>
      <c r="D35" s="6" t="str">
        <f>'[7]Horas dia'!$R37</f>
        <v/>
      </c>
      <c r="E35" s="6" t="str">
        <f t="shared" si="1"/>
        <v/>
      </c>
      <c r="F35" s="6" t="str">
        <f>'[7]Horas dia'!$S37</f>
        <v/>
      </c>
    </row>
    <row r="36" spans="1:6" ht="15.75" thickBot="1" x14ac:dyDescent="0.3">
      <c r="A36" s="8" t="str">
        <f>'[7]Horas dia'!$A38</f>
        <v/>
      </c>
      <c r="B36" s="6" t="str">
        <f>'[7]Horas dia'!$Q38</f>
        <v/>
      </c>
      <c r="C36" s="6" t="str">
        <f t="shared" si="0"/>
        <v/>
      </c>
      <c r="D36" s="6" t="str">
        <f>'[7]Horas dia'!$R38</f>
        <v/>
      </c>
      <c r="E36" s="6" t="str">
        <f t="shared" si="1"/>
        <v/>
      </c>
      <c r="F36" s="6" t="str">
        <f>'[7]Horas dia'!$S38</f>
        <v/>
      </c>
    </row>
    <row r="37" spans="1:6" ht="15.75" thickBot="1" x14ac:dyDescent="0.3">
      <c r="A37" s="8" t="str">
        <f>'[7]Horas dia'!$A39</f>
        <v/>
      </c>
      <c r="B37" s="6" t="str">
        <f>'[7]Horas dia'!$Q39</f>
        <v/>
      </c>
      <c r="C37" s="6" t="str">
        <f t="shared" si="0"/>
        <v/>
      </c>
      <c r="D37" s="6" t="str">
        <f>'[7]Horas dia'!$R39</f>
        <v/>
      </c>
      <c r="E37" s="6" t="str">
        <f t="shared" si="1"/>
        <v/>
      </c>
      <c r="F37" s="6" t="str">
        <f>'[7]Horas dia'!$S39</f>
        <v/>
      </c>
    </row>
    <row r="38" spans="1:6" ht="15.75" thickBot="1" x14ac:dyDescent="0.3">
      <c r="A38" s="8" t="str">
        <f>'[7]Horas dia'!$A40</f>
        <v/>
      </c>
      <c r="B38" s="6" t="str">
        <f>'[7]Horas dia'!$Q40</f>
        <v/>
      </c>
      <c r="C38" s="6" t="str">
        <f t="shared" si="0"/>
        <v/>
      </c>
      <c r="D38" s="6" t="str">
        <f>'[7]Horas dia'!$R40</f>
        <v/>
      </c>
      <c r="E38" s="6" t="str">
        <f t="shared" si="1"/>
        <v/>
      </c>
      <c r="F38" s="6" t="str">
        <f>'[7]Horas dia'!$S40</f>
        <v/>
      </c>
    </row>
    <row r="39" spans="1:6" ht="15.75" thickBot="1" x14ac:dyDescent="0.3">
      <c r="A39" s="8" t="str">
        <f>'[7]Horas dia'!$A41</f>
        <v/>
      </c>
      <c r="B39" s="6" t="str">
        <f>'[7]Horas dia'!$Q41</f>
        <v/>
      </c>
      <c r="C39" s="6" t="str">
        <f t="shared" si="0"/>
        <v/>
      </c>
      <c r="D39" s="6" t="str">
        <f>'[7]Horas dia'!$R41</f>
        <v/>
      </c>
      <c r="E39" s="6" t="str">
        <f t="shared" si="1"/>
        <v/>
      </c>
      <c r="F39" s="6" t="str">
        <f>'[7]Horas dia'!$S41</f>
        <v/>
      </c>
    </row>
    <row r="40" spans="1:6" ht="15.75" thickBot="1" x14ac:dyDescent="0.3">
      <c r="A40" s="8" t="str">
        <f>'[7]Horas dia'!$A42</f>
        <v/>
      </c>
      <c r="B40" s="6" t="str">
        <f>'[7]Horas dia'!$Q42</f>
        <v/>
      </c>
      <c r="C40" s="6" t="str">
        <f t="shared" si="0"/>
        <v/>
      </c>
      <c r="D40" s="6" t="str">
        <f>'[7]Horas dia'!$R42</f>
        <v/>
      </c>
      <c r="E40" s="6" t="str">
        <f t="shared" si="1"/>
        <v/>
      </c>
      <c r="F40" s="6" t="str">
        <f>'[7]Horas dia'!$S42</f>
        <v/>
      </c>
    </row>
    <row r="41" spans="1:6" ht="15.75" thickBot="1" x14ac:dyDescent="0.3">
      <c r="A41" s="8" t="str">
        <f>'[7]Horas dia'!$A43</f>
        <v/>
      </c>
      <c r="B41" s="6" t="str">
        <f>'[7]Horas dia'!$Q43</f>
        <v/>
      </c>
      <c r="C41" s="6" t="str">
        <f t="shared" si="0"/>
        <v/>
      </c>
      <c r="D41" s="6" t="str">
        <f>'[7]Horas dia'!$R43</f>
        <v/>
      </c>
      <c r="E41" s="6" t="str">
        <f t="shared" si="1"/>
        <v/>
      </c>
      <c r="F41" s="6" t="str">
        <f>'[7]Horas dia'!$S43</f>
        <v/>
      </c>
    </row>
    <row r="42" spans="1:6" ht="15.75" thickBot="1" x14ac:dyDescent="0.3">
      <c r="A42" s="8" t="str">
        <f>'[7]Horas dia'!$A44</f>
        <v/>
      </c>
      <c r="B42" s="6" t="str">
        <f>'[7]Horas dia'!$Q44</f>
        <v/>
      </c>
      <c r="C42" s="6" t="str">
        <f t="shared" si="0"/>
        <v/>
      </c>
      <c r="D42" s="6" t="str">
        <f>'[7]Horas dia'!$R44</f>
        <v/>
      </c>
      <c r="E42" s="6" t="str">
        <f t="shared" si="1"/>
        <v/>
      </c>
      <c r="F42" s="6" t="str">
        <f>'[7]Horas dia'!$S44</f>
        <v/>
      </c>
    </row>
    <row r="43" spans="1:6" ht="15.75" thickBot="1" x14ac:dyDescent="0.3">
      <c r="A43" s="8" t="str">
        <f>'[7]Horas dia'!$A45</f>
        <v/>
      </c>
      <c r="B43" s="6" t="str">
        <f>'[7]Horas dia'!$Q45</f>
        <v/>
      </c>
      <c r="C43" s="6" t="str">
        <f t="shared" si="0"/>
        <v/>
      </c>
      <c r="D43" s="6" t="str">
        <f>'[7]Horas dia'!$R45</f>
        <v/>
      </c>
      <c r="E43" s="6" t="str">
        <f t="shared" si="1"/>
        <v/>
      </c>
      <c r="F43" s="6" t="str">
        <f>'[7]Horas dia'!$S45</f>
        <v/>
      </c>
    </row>
    <row r="44" spans="1:6" ht="15.75" thickBot="1" x14ac:dyDescent="0.3">
      <c r="A44" s="8" t="str">
        <f>'[7]Horas dia'!$A46</f>
        <v/>
      </c>
      <c r="B44" s="6" t="str">
        <f>'[7]Horas dia'!$Q46</f>
        <v/>
      </c>
      <c r="C44" s="6" t="str">
        <f t="shared" si="0"/>
        <v/>
      </c>
      <c r="D44" s="6" t="str">
        <f>'[7]Horas dia'!$R46</f>
        <v/>
      </c>
      <c r="E44" s="6" t="str">
        <f t="shared" si="1"/>
        <v/>
      </c>
      <c r="F44" s="6" t="str">
        <f>'[7]Horas dia'!$S46</f>
        <v/>
      </c>
    </row>
    <row r="45" spans="1:6" ht="15.75" thickBot="1" x14ac:dyDescent="0.3">
      <c r="A45" s="8" t="str">
        <f>'[7]Horas dia'!$A47</f>
        <v/>
      </c>
      <c r="B45" s="6" t="str">
        <f>'[7]Horas dia'!$Q47</f>
        <v/>
      </c>
      <c r="C45" s="6" t="str">
        <f t="shared" si="0"/>
        <v/>
      </c>
      <c r="D45" s="6" t="str">
        <f>'[7]Horas dia'!$R47</f>
        <v/>
      </c>
      <c r="E45" s="6" t="str">
        <f t="shared" si="1"/>
        <v/>
      </c>
      <c r="F45" s="6" t="str">
        <f>'[7]Horas dia'!$S47</f>
        <v/>
      </c>
    </row>
    <row r="46" spans="1:6" ht="15.75" thickBot="1" x14ac:dyDescent="0.3">
      <c r="A46" s="8" t="str">
        <f>'[7]Horas dia'!$A48</f>
        <v/>
      </c>
      <c r="B46" s="6" t="str">
        <f>'[7]Horas dia'!$Q48</f>
        <v/>
      </c>
      <c r="C46" s="6" t="str">
        <f t="shared" si="0"/>
        <v/>
      </c>
      <c r="D46" s="6" t="str">
        <f>'[7]Horas dia'!$R48</f>
        <v/>
      </c>
      <c r="E46" s="6" t="str">
        <f t="shared" si="1"/>
        <v/>
      </c>
      <c r="F46" s="6" t="str">
        <f>'[7]Horas dia'!$S48</f>
        <v/>
      </c>
    </row>
    <row r="47" spans="1:6" ht="15.75" thickBot="1" x14ac:dyDescent="0.3">
      <c r="A47" s="8" t="str">
        <f>'[7]Horas dia'!$A49</f>
        <v/>
      </c>
      <c r="B47" s="6" t="str">
        <f>'[7]Horas dia'!$Q49</f>
        <v/>
      </c>
      <c r="C47" s="6" t="str">
        <f t="shared" si="0"/>
        <v/>
      </c>
      <c r="D47" s="6" t="str">
        <f>'[7]Horas dia'!$R49</f>
        <v/>
      </c>
      <c r="E47" s="6" t="str">
        <f t="shared" si="1"/>
        <v/>
      </c>
      <c r="F47" s="6" t="str">
        <f>'[7]Horas dia'!$S49</f>
        <v/>
      </c>
    </row>
    <row r="48" spans="1:6" ht="15.75" thickBot="1" x14ac:dyDescent="0.3">
      <c r="A48" s="8" t="str">
        <f>'[7]Horas dia'!$A50</f>
        <v/>
      </c>
      <c r="B48" s="6" t="str">
        <f>'[7]Horas dia'!$Q50</f>
        <v/>
      </c>
      <c r="C48" s="6" t="str">
        <f t="shared" si="0"/>
        <v/>
      </c>
      <c r="D48" s="6" t="str">
        <f>'[7]Horas dia'!$R50</f>
        <v/>
      </c>
      <c r="E48" s="6" t="str">
        <f t="shared" si="1"/>
        <v/>
      </c>
      <c r="F48" s="6" t="str">
        <f>'[7]Horas dia'!$S50</f>
        <v/>
      </c>
    </row>
    <row r="49" spans="1:6" ht="15.75" thickBot="1" x14ac:dyDescent="0.3">
      <c r="A49" s="8" t="str">
        <f>'[7]Horas dia'!$A51</f>
        <v/>
      </c>
      <c r="B49" s="6" t="str">
        <f>'[7]Horas dia'!$Q51</f>
        <v/>
      </c>
      <c r="C49" s="6" t="str">
        <f t="shared" si="0"/>
        <v/>
      </c>
      <c r="D49" s="6" t="str">
        <f>'[7]Horas dia'!$R51</f>
        <v/>
      </c>
      <c r="E49" s="6" t="str">
        <f t="shared" si="1"/>
        <v/>
      </c>
      <c r="F49" s="6" t="str">
        <f>'[7]Horas dia'!$S51</f>
        <v/>
      </c>
    </row>
    <row r="50" spans="1:6" ht="15.75" thickBot="1" x14ac:dyDescent="0.3">
      <c r="A50" s="8" t="str">
        <f>'[7]Horas dia'!$A52</f>
        <v/>
      </c>
      <c r="B50" s="6" t="str">
        <f>'[7]Horas dia'!$Q52</f>
        <v/>
      </c>
      <c r="C50" s="6" t="str">
        <f t="shared" si="0"/>
        <v/>
      </c>
      <c r="D50" s="6" t="str">
        <f>'[7]Horas dia'!$R52</f>
        <v/>
      </c>
      <c r="E50" s="6" t="str">
        <f t="shared" si="1"/>
        <v/>
      </c>
      <c r="F50" s="6" t="str">
        <f>'[7]Horas dia'!$S52</f>
        <v/>
      </c>
    </row>
    <row r="51" spans="1:6" ht="15.75" thickBot="1" x14ac:dyDescent="0.3">
      <c r="A51" s="8" t="str">
        <f>'[7]Horas dia'!$A53</f>
        <v/>
      </c>
      <c r="B51" s="6" t="str">
        <f>'[7]Horas dia'!$Q53</f>
        <v/>
      </c>
      <c r="C51" s="6" t="str">
        <f t="shared" si="0"/>
        <v/>
      </c>
      <c r="D51" s="6" t="str">
        <f>'[7]Horas dia'!$R53</f>
        <v/>
      </c>
      <c r="E51" s="6" t="str">
        <f t="shared" si="1"/>
        <v/>
      </c>
      <c r="F51" s="6" t="str">
        <f>'[7]Horas dia'!$S53</f>
        <v/>
      </c>
    </row>
    <row r="52" spans="1:6" ht="15.75" thickBot="1" x14ac:dyDescent="0.3">
      <c r="A52" s="8" t="str">
        <f>'[7]Horas dia'!$A54</f>
        <v/>
      </c>
      <c r="B52" s="6" t="str">
        <f>'[7]Horas dia'!$Q54</f>
        <v/>
      </c>
      <c r="C52" s="6" t="str">
        <f t="shared" si="0"/>
        <v/>
      </c>
      <c r="D52" s="6" t="str">
        <f>'[7]Horas dia'!$R54</f>
        <v/>
      </c>
      <c r="E52" s="6" t="str">
        <f t="shared" si="1"/>
        <v/>
      </c>
      <c r="F52" s="6" t="str">
        <f>'[7]Horas dia'!$S54</f>
        <v/>
      </c>
    </row>
    <row r="53" spans="1:6" ht="15.75" thickBot="1" x14ac:dyDescent="0.3">
      <c r="A53" s="8" t="str">
        <f>'[7]Horas dia'!$A55</f>
        <v/>
      </c>
      <c r="B53" s="6" t="str">
        <f>'[7]Horas dia'!$Q55</f>
        <v/>
      </c>
      <c r="C53" s="6" t="str">
        <f t="shared" si="0"/>
        <v/>
      </c>
      <c r="D53" s="6" t="str">
        <f>'[7]Horas dia'!$R55</f>
        <v/>
      </c>
      <c r="E53" s="6" t="str">
        <f t="shared" si="1"/>
        <v/>
      </c>
      <c r="F53" s="6" t="str">
        <f>'[7]Horas dia'!$S55</f>
        <v/>
      </c>
    </row>
    <row r="54" spans="1:6" ht="15.75" thickBot="1" x14ac:dyDescent="0.3">
      <c r="A54" s="8" t="str">
        <f>'[7]Horas dia'!$A56</f>
        <v/>
      </c>
      <c r="B54" s="6" t="str">
        <f>'[7]Horas dia'!$Q56</f>
        <v/>
      </c>
      <c r="C54" s="6" t="str">
        <f t="shared" si="0"/>
        <v/>
      </c>
      <c r="D54" s="6" t="str">
        <f>'[7]Horas dia'!$R56</f>
        <v/>
      </c>
      <c r="E54" s="6" t="str">
        <f t="shared" si="1"/>
        <v/>
      </c>
      <c r="F54" s="6" t="str">
        <f>'[7]Horas dia'!$S56</f>
        <v/>
      </c>
    </row>
    <row r="55" spans="1:6" ht="15.75" thickBot="1" x14ac:dyDescent="0.3">
      <c r="A55" s="8" t="str">
        <f>'[7]Horas dia'!$A57</f>
        <v/>
      </c>
      <c r="B55" s="6" t="str">
        <f>'[7]Horas dia'!$Q57</f>
        <v/>
      </c>
      <c r="C55" s="6" t="str">
        <f t="shared" si="0"/>
        <v/>
      </c>
      <c r="D55" s="6" t="str">
        <f>'[7]Horas dia'!$R57</f>
        <v/>
      </c>
      <c r="E55" s="6" t="str">
        <f t="shared" si="1"/>
        <v/>
      </c>
      <c r="F55" s="6" t="str">
        <f>'[7]Horas dia'!$S57</f>
        <v/>
      </c>
    </row>
    <row r="56" spans="1:6" ht="15.75" thickBot="1" x14ac:dyDescent="0.3">
      <c r="A56" s="8" t="str">
        <f>'[7]Horas dia'!$A58</f>
        <v/>
      </c>
      <c r="B56" s="6" t="str">
        <f>'[7]Horas dia'!$Q58</f>
        <v/>
      </c>
      <c r="C56" s="6" t="str">
        <f t="shared" si="0"/>
        <v/>
      </c>
      <c r="D56" s="6" t="str">
        <f>'[7]Horas dia'!$R58</f>
        <v/>
      </c>
      <c r="E56" s="6" t="str">
        <f t="shared" si="1"/>
        <v/>
      </c>
      <c r="F56" s="6" t="str">
        <f>'[7]Horas dia'!$S58</f>
        <v/>
      </c>
    </row>
    <row r="57" spans="1:6" ht="15.75" thickBot="1" x14ac:dyDescent="0.3">
      <c r="A57" s="8" t="str">
        <f>'[7]Horas dia'!$A59</f>
        <v/>
      </c>
      <c r="B57" s="6" t="str">
        <f>'[7]Horas dia'!$Q59</f>
        <v/>
      </c>
      <c r="C57" s="6" t="str">
        <f t="shared" si="0"/>
        <v/>
      </c>
      <c r="D57" s="6" t="str">
        <f>'[7]Horas dia'!$R59</f>
        <v/>
      </c>
      <c r="E57" s="6" t="str">
        <f t="shared" si="1"/>
        <v/>
      </c>
      <c r="F57" s="6" t="str">
        <f>'[7]Horas dia'!$S59</f>
        <v/>
      </c>
    </row>
    <row r="58" spans="1:6" ht="15.75" thickBot="1" x14ac:dyDescent="0.3">
      <c r="A58" s="8" t="str">
        <f>'[7]Horas dia'!$A60</f>
        <v/>
      </c>
      <c r="B58" s="6" t="str">
        <f>'[7]Horas dia'!$Q60</f>
        <v/>
      </c>
      <c r="C58" s="6" t="str">
        <f t="shared" si="0"/>
        <v/>
      </c>
      <c r="D58" s="6" t="str">
        <f>'[7]Horas dia'!$R60</f>
        <v/>
      </c>
      <c r="E58" s="6" t="str">
        <f t="shared" si="1"/>
        <v/>
      </c>
      <c r="F58" s="6" t="str">
        <f>'[7]Horas dia'!$S60</f>
        <v/>
      </c>
    </row>
    <row r="59" spans="1:6" ht="15.75" thickBot="1" x14ac:dyDescent="0.3">
      <c r="A59" s="8" t="str">
        <f>'[7]Horas dia'!$A61</f>
        <v/>
      </c>
      <c r="B59" s="6" t="str">
        <f>'[7]Horas dia'!$Q61</f>
        <v/>
      </c>
      <c r="C59" s="6" t="str">
        <f t="shared" si="0"/>
        <v/>
      </c>
      <c r="D59" s="6" t="str">
        <f>'[7]Horas dia'!$R61</f>
        <v/>
      </c>
      <c r="E59" s="6" t="str">
        <f t="shared" si="1"/>
        <v/>
      </c>
      <c r="F59" s="6" t="str">
        <f>'[7]Horas dia'!$S61</f>
        <v/>
      </c>
    </row>
    <row r="60" spans="1:6" ht="15.75" thickBot="1" x14ac:dyDescent="0.3">
      <c r="A60" s="8" t="str">
        <f>'[7]Horas dia'!$A62</f>
        <v/>
      </c>
      <c r="B60" s="6" t="str">
        <f>'[7]Horas dia'!$Q62</f>
        <v/>
      </c>
      <c r="C60" s="6" t="str">
        <f t="shared" si="0"/>
        <v/>
      </c>
      <c r="D60" s="6" t="str">
        <f>'[7]Horas dia'!$R62</f>
        <v/>
      </c>
      <c r="E60" s="6" t="str">
        <f t="shared" si="1"/>
        <v/>
      </c>
      <c r="F60" s="6" t="str">
        <f>'[7]Horas dia'!$S62</f>
        <v/>
      </c>
    </row>
    <row r="61" spans="1:6" ht="15.75" thickBot="1" x14ac:dyDescent="0.3">
      <c r="A61" s="8" t="str">
        <f>'[7]Horas dia'!$A63</f>
        <v/>
      </c>
      <c r="B61" s="6" t="str">
        <f>'[7]Horas dia'!$Q63</f>
        <v/>
      </c>
      <c r="C61" s="6" t="str">
        <f t="shared" si="0"/>
        <v/>
      </c>
      <c r="D61" s="6" t="str">
        <f>'[7]Horas dia'!$R63</f>
        <v/>
      </c>
      <c r="E61" s="6" t="str">
        <f t="shared" si="1"/>
        <v/>
      </c>
      <c r="F61" s="6" t="str">
        <f>'[7]Horas dia'!$S63</f>
        <v/>
      </c>
    </row>
    <row r="62" spans="1:6" ht="15.75" thickBot="1" x14ac:dyDescent="0.3">
      <c r="A62" s="8" t="str">
        <f>'[7]Horas dia'!$A64</f>
        <v/>
      </c>
      <c r="B62" s="6" t="str">
        <f>'[7]Horas dia'!$Q64</f>
        <v/>
      </c>
      <c r="C62" s="6" t="str">
        <f t="shared" si="0"/>
        <v/>
      </c>
      <c r="D62" s="6" t="str">
        <f>'[7]Horas dia'!$R64</f>
        <v/>
      </c>
      <c r="E62" s="6" t="str">
        <f t="shared" si="1"/>
        <v/>
      </c>
      <c r="F62" s="6" t="str">
        <f>'[7]Horas dia'!$S64</f>
        <v/>
      </c>
    </row>
    <row r="63" spans="1:6" ht="15.75" thickBot="1" x14ac:dyDescent="0.3">
      <c r="A63" s="8" t="str">
        <f>'[7]Horas dia'!$A65</f>
        <v/>
      </c>
      <c r="B63" s="6" t="str">
        <f>'[7]Horas dia'!$Q65</f>
        <v/>
      </c>
      <c r="C63" s="6" t="str">
        <f t="shared" si="0"/>
        <v/>
      </c>
      <c r="D63" s="6" t="str">
        <f>'[7]Horas dia'!$R65</f>
        <v/>
      </c>
      <c r="E63" s="6" t="str">
        <f t="shared" si="1"/>
        <v/>
      </c>
      <c r="F63" s="6" t="str">
        <f>'[7]Horas dia'!$S65</f>
        <v/>
      </c>
    </row>
    <row r="64" spans="1:6" ht="15.75" thickBot="1" x14ac:dyDescent="0.3">
      <c r="A64" s="8" t="str">
        <f>'[7]Horas dia'!$A66</f>
        <v/>
      </c>
      <c r="B64" s="6" t="str">
        <f>'[7]Horas dia'!$Q66</f>
        <v/>
      </c>
      <c r="C64" s="6" t="str">
        <f t="shared" si="0"/>
        <v/>
      </c>
      <c r="D64" s="6" t="str">
        <f>'[7]Horas dia'!$R66</f>
        <v/>
      </c>
      <c r="E64" s="6" t="str">
        <f t="shared" si="1"/>
        <v/>
      </c>
      <c r="F64" s="6" t="str">
        <f>'[7]Horas dia'!$S66</f>
        <v/>
      </c>
    </row>
    <row r="65" spans="1:6" ht="15.75" thickBot="1" x14ac:dyDescent="0.3">
      <c r="A65" s="8" t="str">
        <f>'[7]Horas dia'!$A67</f>
        <v/>
      </c>
      <c r="B65" s="6" t="str">
        <f>'[7]Horas dia'!$Q67</f>
        <v/>
      </c>
      <c r="C65" s="6" t="str">
        <f t="shared" si="0"/>
        <v/>
      </c>
      <c r="D65" s="6" t="str">
        <f>'[7]Horas dia'!$R67</f>
        <v/>
      </c>
      <c r="E65" s="6" t="str">
        <f t="shared" si="1"/>
        <v/>
      </c>
      <c r="F65" s="6" t="str">
        <f>'[7]Horas dia'!$S67</f>
        <v/>
      </c>
    </row>
    <row r="66" spans="1:6" ht="15.75" thickBot="1" x14ac:dyDescent="0.3">
      <c r="A66" s="8" t="str">
        <f>'[7]Horas dia'!$A68</f>
        <v/>
      </c>
      <c r="B66" s="6" t="str">
        <f>'[7]Horas dia'!$Q68</f>
        <v/>
      </c>
      <c r="C66" s="6" t="str">
        <f t="shared" si="0"/>
        <v/>
      </c>
      <c r="D66" s="6" t="str">
        <f>'[7]Horas dia'!$R68</f>
        <v/>
      </c>
      <c r="E66" s="6" t="str">
        <f t="shared" si="1"/>
        <v/>
      </c>
      <c r="F66" s="6" t="str">
        <f>'[7]Horas dia'!$S68</f>
        <v/>
      </c>
    </row>
    <row r="67" spans="1:6" ht="15.75" thickBot="1" x14ac:dyDescent="0.3">
      <c r="A67" s="8" t="str">
        <f>'[7]Horas dia'!$A69</f>
        <v/>
      </c>
      <c r="B67" s="6" t="str">
        <f>'[7]Horas dia'!$Q69</f>
        <v/>
      </c>
      <c r="C67" s="6" t="str">
        <f t="shared" ref="C67:C130" si="2">IF($B67="","",IF($B67=0,0,(($B67/$F67)*100)))</f>
        <v/>
      </c>
      <c r="D67" s="6" t="str">
        <f>'[7]Horas dia'!$R69</f>
        <v/>
      </c>
      <c r="E67" s="6" t="str">
        <f t="shared" ref="E67:E130" si="3">IF($D67="","",IF(($D67)=0,0,(($D67/$F67)*100)))</f>
        <v/>
      </c>
      <c r="F67" s="6" t="str">
        <f>'[7]Horas dia'!$S69</f>
        <v/>
      </c>
    </row>
    <row r="68" spans="1:6" ht="15.75" thickBot="1" x14ac:dyDescent="0.3">
      <c r="A68" s="8" t="str">
        <f>'[7]Horas dia'!$A70</f>
        <v/>
      </c>
      <c r="B68" s="6" t="str">
        <f>'[7]Horas dia'!$Q70</f>
        <v/>
      </c>
      <c r="C68" s="6" t="str">
        <f t="shared" si="2"/>
        <v/>
      </c>
      <c r="D68" s="6" t="str">
        <f>'[7]Horas dia'!$R70</f>
        <v/>
      </c>
      <c r="E68" s="6" t="str">
        <f t="shared" si="3"/>
        <v/>
      </c>
      <c r="F68" s="6" t="str">
        <f>'[7]Horas dia'!$S70</f>
        <v/>
      </c>
    </row>
    <row r="69" spans="1:6" ht="15.75" thickBot="1" x14ac:dyDescent="0.3">
      <c r="A69" s="8" t="str">
        <f>'[7]Horas dia'!$A71</f>
        <v/>
      </c>
      <c r="B69" s="6" t="str">
        <f>'[7]Horas dia'!$Q71</f>
        <v/>
      </c>
      <c r="C69" s="6" t="str">
        <f t="shared" si="2"/>
        <v/>
      </c>
      <c r="D69" s="6" t="str">
        <f>'[7]Horas dia'!$R71</f>
        <v/>
      </c>
      <c r="E69" s="6" t="str">
        <f t="shared" si="3"/>
        <v/>
      </c>
      <c r="F69" s="6" t="str">
        <f>'[7]Horas dia'!$S71</f>
        <v/>
      </c>
    </row>
    <row r="70" spans="1:6" ht="15.75" thickBot="1" x14ac:dyDescent="0.3">
      <c r="A70" s="8" t="str">
        <f>'[7]Horas dia'!$A72</f>
        <v/>
      </c>
      <c r="B70" s="6" t="str">
        <f>'[7]Horas dia'!$Q72</f>
        <v/>
      </c>
      <c r="C70" s="6" t="str">
        <f t="shared" si="2"/>
        <v/>
      </c>
      <c r="D70" s="6" t="str">
        <f>'[7]Horas dia'!$R72</f>
        <v/>
      </c>
      <c r="E70" s="6" t="str">
        <f t="shared" si="3"/>
        <v/>
      </c>
      <c r="F70" s="6" t="str">
        <f>'[7]Horas dia'!$S72</f>
        <v/>
      </c>
    </row>
    <row r="71" spans="1:6" ht="15.75" thickBot="1" x14ac:dyDescent="0.3">
      <c r="A71" s="8" t="str">
        <f>'[7]Horas dia'!$A73</f>
        <v/>
      </c>
      <c r="B71" s="6" t="str">
        <f>'[7]Horas dia'!$Q73</f>
        <v/>
      </c>
      <c r="C71" s="6" t="str">
        <f t="shared" si="2"/>
        <v/>
      </c>
      <c r="D71" s="6" t="str">
        <f>'[7]Horas dia'!$R73</f>
        <v/>
      </c>
      <c r="E71" s="6" t="str">
        <f t="shared" si="3"/>
        <v/>
      </c>
      <c r="F71" s="6" t="str">
        <f>'[7]Horas dia'!$S73</f>
        <v/>
      </c>
    </row>
    <row r="72" spans="1:6" ht="15.75" thickBot="1" x14ac:dyDescent="0.3">
      <c r="A72" s="8" t="str">
        <f>'[7]Horas dia'!$A74</f>
        <v/>
      </c>
      <c r="B72" s="6" t="str">
        <f>'[7]Horas dia'!$Q74</f>
        <v/>
      </c>
      <c r="C72" s="6" t="str">
        <f t="shared" si="2"/>
        <v/>
      </c>
      <c r="D72" s="6" t="str">
        <f>'[7]Horas dia'!$R74</f>
        <v/>
      </c>
      <c r="E72" s="6" t="str">
        <f t="shared" si="3"/>
        <v/>
      </c>
      <c r="F72" s="6" t="str">
        <f>'[7]Horas dia'!$S74</f>
        <v/>
      </c>
    </row>
    <row r="73" spans="1:6" ht="15.75" thickBot="1" x14ac:dyDescent="0.3">
      <c r="A73" s="8" t="str">
        <f>'[7]Horas dia'!$A75</f>
        <v/>
      </c>
      <c r="B73" s="6" t="str">
        <f>'[7]Horas dia'!$Q75</f>
        <v/>
      </c>
      <c r="C73" s="6" t="str">
        <f t="shared" si="2"/>
        <v/>
      </c>
      <c r="D73" s="6" t="str">
        <f>'[7]Horas dia'!$R75</f>
        <v/>
      </c>
      <c r="E73" s="6" t="str">
        <f t="shared" si="3"/>
        <v/>
      </c>
      <c r="F73" s="6" t="str">
        <f>'[7]Horas dia'!$S75</f>
        <v/>
      </c>
    </row>
    <row r="74" spans="1:6" ht="15.75" thickBot="1" x14ac:dyDescent="0.3">
      <c r="A74" s="8" t="str">
        <f>'[7]Horas dia'!$A76</f>
        <v/>
      </c>
      <c r="B74" s="6" t="str">
        <f>'[7]Horas dia'!$Q76</f>
        <v/>
      </c>
      <c r="C74" s="6" t="str">
        <f t="shared" si="2"/>
        <v/>
      </c>
      <c r="D74" s="6" t="str">
        <f>'[7]Horas dia'!$R76</f>
        <v/>
      </c>
      <c r="E74" s="6" t="str">
        <f t="shared" si="3"/>
        <v/>
      </c>
      <c r="F74" s="6" t="str">
        <f>'[7]Horas dia'!$S76</f>
        <v/>
      </c>
    </row>
    <row r="75" spans="1:6" ht="15.75" thickBot="1" x14ac:dyDescent="0.3">
      <c r="A75" s="8" t="str">
        <f>'[7]Horas dia'!$A77</f>
        <v/>
      </c>
      <c r="B75" s="6" t="str">
        <f>'[7]Horas dia'!$Q77</f>
        <v/>
      </c>
      <c r="C75" s="6" t="str">
        <f t="shared" si="2"/>
        <v/>
      </c>
      <c r="D75" s="6" t="str">
        <f>'[7]Horas dia'!$R77</f>
        <v/>
      </c>
      <c r="E75" s="6" t="str">
        <f t="shared" si="3"/>
        <v/>
      </c>
      <c r="F75" s="6" t="str">
        <f>'[7]Horas dia'!$S77</f>
        <v/>
      </c>
    </row>
    <row r="76" spans="1:6" ht="15.75" thickBot="1" x14ac:dyDescent="0.3">
      <c r="A76" s="8" t="str">
        <f>'[7]Horas dia'!$A78</f>
        <v/>
      </c>
      <c r="B76" s="6" t="str">
        <f>'[7]Horas dia'!$Q78</f>
        <v/>
      </c>
      <c r="C76" s="6" t="str">
        <f t="shared" si="2"/>
        <v/>
      </c>
      <c r="D76" s="6" t="str">
        <f>'[7]Horas dia'!$R78</f>
        <v/>
      </c>
      <c r="E76" s="6" t="str">
        <f t="shared" si="3"/>
        <v/>
      </c>
      <c r="F76" s="6" t="str">
        <f>'[7]Horas dia'!$S78</f>
        <v/>
      </c>
    </row>
    <row r="77" spans="1:6" ht="15.75" thickBot="1" x14ac:dyDescent="0.3">
      <c r="A77" s="8" t="str">
        <f>'[7]Horas dia'!$A79</f>
        <v/>
      </c>
      <c r="B77" s="6" t="str">
        <f>'[7]Horas dia'!$Q79</f>
        <v/>
      </c>
      <c r="C77" s="6" t="str">
        <f t="shared" si="2"/>
        <v/>
      </c>
      <c r="D77" s="6" t="str">
        <f>'[7]Horas dia'!$R79</f>
        <v/>
      </c>
      <c r="E77" s="6" t="str">
        <f t="shared" si="3"/>
        <v/>
      </c>
      <c r="F77" s="6" t="str">
        <f>'[7]Horas dia'!$S79</f>
        <v/>
      </c>
    </row>
    <row r="78" spans="1:6" ht="15.75" thickBot="1" x14ac:dyDescent="0.3">
      <c r="A78" s="8" t="str">
        <f>'[7]Horas dia'!$A80</f>
        <v/>
      </c>
      <c r="B78" s="6" t="str">
        <f>'[7]Horas dia'!$Q80</f>
        <v/>
      </c>
      <c r="C78" s="6" t="str">
        <f t="shared" si="2"/>
        <v/>
      </c>
      <c r="D78" s="6" t="str">
        <f>'[7]Horas dia'!$R80</f>
        <v/>
      </c>
      <c r="E78" s="6" t="str">
        <f t="shared" si="3"/>
        <v/>
      </c>
      <c r="F78" s="6" t="str">
        <f>'[7]Horas dia'!$S80</f>
        <v/>
      </c>
    </row>
    <row r="79" spans="1:6" ht="15.75" thickBot="1" x14ac:dyDescent="0.3">
      <c r="A79" s="8" t="str">
        <f>'[7]Horas dia'!$A81</f>
        <v/>
      </c>
      <c r="B79" s="6" t="str">
        <f>'[7]Horas dia'!$Q81</f>
        <v/>
      </c>
      <c r="C79" s="6" t="str">
        <f t="shared" si="2"/>
        <v/>
      </c>
      <c r="D79" s="6" t="str">
        <f>'[7]Horas dia'!$R81</f>
        <v/>
      </c>
      <c r="E79" s="6" t="str">
        <f t="shared" si="3"/>
        <v/>
      </c>
      <c r="F79" s="6" t="str">
        <f>'[7]Horas dia'!$S81</f>
        <v/>
      </c>
    </row>
    <row r="80" spans="1:6" ht="15.75" thickBot="1" x14ac:dyDescent="0.3">
      <c r="A80" s="8" t="str">
        <f>'[7]Horas dia'!$A82</f>
        <v/>
      </c>
      <c r="B80" s="6" t="str">
        <f>'[7]Horas dia'!$Q82</f>
        <v/>
      </c>
      <c r="C80" s="6" t="str">
        <f t="shared" si="2"/>
        <v/>
      </c>
      <c r="D80" s="6" t="str">
        <f>'[7]Horas dia'!$R82</f>
        <v/>
      </c>
      <c r="E80" s="6" t="str">
        <f t="shared" si="3"/>
        <v/>
      </c>
      <c r="F80" s="6" t="str">
        <f>'[7]Horas dia'!$S82</f>
        <v/>
      </c>
    </row>
    <row r="81" spans="1:6" ht="15.75" thickBot="1" x14ac:dyDescent="0.3">
      <c r="A81" s="8" t="str">
        <f>'[7]Horas dia'!$A83</f>
        <v/>
      </c>
      <c r="B81" s="6" t="str">
        <f>'[7]Horas dia'!$Q83</f>
        <v/>
      </c>
      <c r="C81" s="6" t="str">
        <f t="shared" si="2"/>
        <v/>
      </c>
      <c r="D81" s="6" t="str">
        <f>'[7]Horas dia'!$R83</f>
        <v/>
      </c>
      <c r="E81" s="6" t="str">
        <f t="shared" si="3"/>
        <v/>
      </c>
      <c r="F81" s="6" t="str">
        <f>'[7]Horas dia'!$S83</f>
        <v/>
      </c>
    </row>
    <row r="82" spans="1:6" ht="15.75" thickBot="1" x14ac:dyDescent="0.3">
      <c r="A82" s="8" t="str">
        <f>'[7]Horas dia'!$A84</f>
        <v/>
      </c>
      <c r="B82" s="6" t="str">
        <f>'[7]Horas dia'!$Q84</f>
        <v/>
      </c>
      <c r="C82" s="6" t="str">
        <f t="shared" si="2"/>
        <v/>
      </c>
      <c r="D82" s="6" t="str">
        <f>'[7]Horas dia'!$R84</f>
        <v/>
      </c>
      <c r="E82" s="6" t="str">
        <f t="shared" si="3"/>
        <v/>
      </c>
      <c r="F82" s="6" t="str">
        <f>'[7]Horas dia'!$S84</f>
        <v/>
      </c>
    </row>
    <row r="83" spans="1:6" ht="15.75" thickBot="1" x14ac:dyDescent="0.3">
      <c r="A83" s="8" t="str">
        <f>'[7]Horas dia'!$A85</f>
        <v/>
      </c>
      <c r="B83" s="6" t="str">
        <f>'[7]Horas dia'!$Q85</f>
        <v/>
      </c>
      <c r="C83" s="6" t="str">
        <f t="shared" si="2"/>
        <v/>
      </c>
      <c r="D83" s="6" t="str">
        <f>'[7]Horas dia'!$R85</f>
        <v/>
      </c>
      <c r="E83" s="6" t="str">
        <f t="shared" si="3"/>
        <v/>
      </c>
      <c r="F83" s="6" t="str">
        <f>'[7]Horas dia'!$S85</f>
        <v/>
      </c>
    </row>
    <row r="84" spans="1:6" ht="15.75" thickBot="1" x14ac:dyDescent="0.3">
      <c r="A84" s="8" t="str">
        <f>'[7]Horas dia'!$A86</f>
        <v/>
      </c>
      <c r="B84" s="6" t="str">
        <f>'[7]Horas dia'!$Q86</f>
        <v/>
      </c>
      <c r="C84" s="6" t="str">
        <f t="shared" si="2"/>
        <v/>
      </c>
      <c r="D84" s="6" t="str">
        <f>'[7]Horas dia'!$R86</f>
        <v/>
      </c>
      <c r="E84" s="6" t="str">
        <f t="shared" si="3"/>
        <v/>
      </c>
      <c r="F84" s="6" t="str">
        <f>'[7]Horas dia'!$S86</f>
        <v/>
      </c>
    </row>
    <row r="85" spans="1:6" ht="15.75" thickBot="1" x14ac:dyDescent="0.3">
      <c r="A85" s="8" t="str">
        <f>'[7]Horas dia'!$A87</f>
        <v/>
      </c>
      <c r="B85" s="6" t="str">
        <f>'[7]Horas dia'!$Q87</f>
        <v/>
      </c>
      <c r="C85" s="6" t="str">
        <f t="shared" si="2"/>
        <v/>
      </c>
      <c r="D85" s="6" t="str">
        <f>'[7]Horas dia'!$R87</f>
        <v/>
      </c>
      <c r="E85" s="6" t="str">
        <f t="shared" si="3"/>
        <v/>
      </c>
      <c r="F85" s="6" t="str">
        <f>'[7]Horas dia'!$S87</f>
        <v/>
      </c>
    </row>
    <row r="86" spans="1:6" ht="15.75" thickBot="1" x14ac:dyDescent="0.3">
      <c r="A86" s="8" t="str">
        <f>'[7]Horas dia'!$A88</f>
        <v/>
      </c>
      <c r="B86" s="6" t="str">
        <f>'[7]Horas dia'!$Q88</f>
        <v/>
      </c>
      <c r="C86" s="6" t="str">
        <f t="shared" si="2"/>
        <v/>
      </c>
      <c r="D86" s="6" t="str">
        <f>'[7]Horas dia'!$R88</f>
        <v/>
      </c>
      <c r="E86" s="6" t="str">
        <f t="shared" si="3"/>
        <v/>
      </c>
      <c r="F86" s="6" t="str">
        <f>'[7]Horas dia'!$S88</f>
        <v/>
      </c>
    </row>
    <row r="87" spans="1:6" ht="15.75" thickBot="1" x14ac:dyDescent="0.3">
      <c r="A87" s="8" t="str">
        <f>'[7]Horas dia'!$A89</f>
        <v/>
      </c>
      <c r="B87" s="6" t="str">
        <f>'[7]Horas dia'!$Q89</f>
        <v/>
      </c>
      <c r="C87" s="6" t="str">
        <f t="shared" si="2"/>
        <v/>
      </c>
      <c r="D87" s="6" t="str">
        <f>'[7]Horas dia'!$R89</f>
        <v/>
      </c>
      <c r="E87" s="6" t="str">
        <f t="shared" si="3"/>
        <v/>
      </c>
      <c r="F87" s="6" t="str">
        <f>'[7]Horas dia'!$S89</f>
        <v/>
      </c>
    </row>
    <row r="88" spans="1:6" ht="15.75" thickBot="1" x14ac:dyDescent="0.3">
      <c r="A88" s="8" t="str">
        <f>'[7]Horas dia'!$A90</f>
        <v/>
      </c>
      <c r="B88" s="6" t="str">
        <f>'[7]Horas dia'!$Q90</f>
        <v/>
      </c>
      <c r="C88" s="6" t="str">
        <f t="shared" si="2"/>
        <v/>
      </c>
      <c r="D88" s="6" t="str">
        <f>'[7]Horas dia'!$R90</f>
        <v/>
      </c>
      <c r="E88" s="6" t="str">
        <f t="shared" si="3"/>
        <v/>
      </c>
      <c r="F88" s="6" t="str">
        <f>'[7]Horas dia'!$S90</f>
        <v/>
      </c>
    </row>
    <row r="89" spans="1:6" ht="15.75" thickBot="1" x14ac:dyDescent="0.3">
      <c r="A89" s="8" t="str">
        <f>'[7]Horas dia'!$A91</f>
        <v/>
      </c>
      <c r="B89" s="6" t="str">
        <f>'[7]Horas dia'!$Q91</f>
        <v/>
      </c>
      <c r="C89" s="6" t="str">
        <f t="shared" si="2"/>
        <v/>
      </c>
      <c r="D89" s="6" t="str">
        <f>'[7]Horas dia'!$R91</f>
        <v/>
      </c>
      <c r="E89" s="6" t="str">
        <f t="shared" si="3"/>
        <v/>
      </c>
      <c r="F89" s="6" t="str">
        <f>'[7]Horas dia'!$S91</f>
        <v/>
      </c>
    </row>
    <row r="90" spans="1:6" ht="15.75" thickBot="1" x14ac:dyDescent="0.3">
      <c r="A90" s="8" t="str">
        <f>'[7]Horas dia'!$A92</f>
        <v/>
      </c>
      <c r="B90" s="6" t="str">
        <f>'[7]Horas dia'!$Q92</f>
        <v/>
      </c>
      <c r="C90" s="6" t="str">
        <f t="shared" si="2"/>
        <v/>
      </c>
      <c r="D90" s="6" t="str">
        <f>'[7]Horas dia'!$R92</f>
        <v/>
      </c>
      <c r="E90" s="6" t="str">
        <f t="shared" si="3"/>
        <v/>
      </c>
      <c r="F90" s="6" t="str">
        <f>'[7]Horas dia'!$S92</f>
        <v/>
      </c>
    </row>
    <row r="91" spans="1:6" ht="15.75" thickBot="1" x14ac:dyDescent="0.3">
      <c r="A91" s="8" t="str">
        <f>'[7]Horas dia'!$A93</f>
        <v/>
      </c>
      <c r="B91" s="6" t="str">
        <f>'[7]Horas dia'!$Q93</f>
        <v/>
      </c>
      <c r="C91" s="6" t="str">
        <f t="shared" si="2"/>
        <v/>
      </c>
      <c r="D91" s="6" t="str">
        <f>'[7]Horas dia'!$R93</f>
        <v/>
      </c>
      <c r="E91" s="6" t="str">
        <f t="shared" si="3"/>
        <v/>
      </c>
      <c r="F91" s="6" t="str">
        <f>'[7]Horas dia'!$S93</f>
        <v/>
      </c>
    </row>
    <row r="92" spans="1:6" ht="15.75" thickBot="1" x14ac:dyDescent="0.3">
      <c r="A92" s="8" t="str">
        <f>'[7]Horas dia'!$A94</f>
        <v/>
      </c>
      <c r="B92" s="6" t="str">
        <f>'[7]Horas dia'!$Q94</f>
        <v/>
      </c>
      <c r="C92" s="6" t="str">
        <f t="shared" si="2"/>
        <v/>
      </c>
      <c r="D92" s="6" t="str">
        <f>'[7]Horas dia'!$R94</f>
        <v/>
      </c>
      <c r="E92" s="6" t="str">
        <f t="shared" si="3"/>
        <v/>
      </c>
      <c r="F92" s="6" t="str">
        <f>'[7]Horas dia'!$S94</f>
        <v/>
      </c>
    </row>
    <row r="93" spans="1:6" ht="15.75" thickBot="1" x14ac:dyDescent="0.3">
      <c r="A93" s="8" t="str">
        <f>'[7]Horas dia'!$A95</f>
        <v/>
      </c>
      <c r="B93" s="6" t="str">
        <f>'[7]Horas dia'!$Q95</f>
        <v/>
      </c>
      <c r="C93" s="6" t="str">
        <f t="shared" si="2"/>
        <v/>
      </c>
      <c r="D93" s="6" t="str">
        <f>'[7]Horas dia'!$R95</f>
        <v/>
      </c>
      <c r="E93" s="6" t="str">
        <f t="shared" si="3"/>
        <v/>
      </c>
      <c r="F93" s="6" t="str">
        <f>'[7]Horas dia'!$S95</f>
        <v/>
      </c>
    </row>
    <row r="94" spans="1:6" ht="15.75" thickBot="1" x14ac:dyDescent="0.3">
      <c r="A94" s="8" t="str">
        <f>'[7]Horas dia'!$A96</f>
        <v/>
      </c>
      <c r="B94" s="6" t="str">
        <f>'[7]Horas dia'!$Q96</f>
        <v/>
      </c>
      <c r="C94" s="6" t="str">
        <f t="shared" si="2"/>
        <v/>
      </c>
      <c r="D94" s="6" t="str">
        <f>'[7]Horas dia'!$R96</f>
        <v/>
      </c>
      <c r="E94" s="6" t="str">
        <f t="shared" si="3"/>
        <v/>
      </c>
      <c r="F94" s="6" t="str">
        <f>'[7]Horas dia'!$S96</f>
        <v/>
      </c>
    </row>
    <row r="95" spans="1:6" ht="15.75" thickBot="1" x14ac:dyDescent="0.3">
      <c r="A95" s="8" t="str">
        <f>'[7]Horas dia'!$A97</f>
        <v/>
      </c>
      <c r="B95" s="6" t="str">
        <f>'[7]Horas dia'!$Q97</f>
        <v/>
      </c>
      <c r="C95" s="6" t="str">
        <f t="shared" si="2"/>
        <v/>
      </c>
      <c r="D95" s="6" t="str">
        <f>'[7]Horas dia'!$R97</f>
        <v/>
      </c>
      <c r="E95" s="6" t="str">
        <f t="shared" si="3"/>
        <v/>
      </c>
      <c r="F95" s="6" t="str">
        <f>'[7]Horas dia'!$S97</f>
        <v/>
      </c>
    </row>
    <row r="96" spans="1:6" ht="15.75" thickBot="1" x14ac:dyDescent="0.3">
      <c r="A96" s="8" t="str">
        <f>'[7]Horas dia'!$A98</f>
        <v/>
      </c>
      <c r="B96" s="6" t="str">
        <f>'[7]Horas dia'!$Q98</f>
        <v/>
      </c>
      <c r="C96" s="6" t="str">
        <f t="shared" si="2"/>
        <v/>
      </c>
      <c r="D96" s="6" t="str">
        <f>'[7]Horas dia'!$R98</f>
        <v/>
      </c>
      <c r="E96" s="6" t="str">
        <f t="shared" si="3"/>
        <v/>
      </c>
      <c r="F96" s="6" t="str">
        <f>'[7]Horas dia'!$S98</f>
        <v/>
      </c>
    </row>
    <row r="97" spans="1:6" ht="15.75" thickBot="1" x14ac:dyDescent="0.3">
      <c r="A97" s="8" t="str">
        <f>'[7]Horas dia'!$A99</f>
        <v/>
      </c>
      <c r="B97" s="6" t="str">
        <f>'[7]Horas dia'!$Q99</f>
        <v/>
      </c>
      <c r="C97" s="6" t="str">
        <f t="shared" si="2"/>
        <v/>
      </c>
      <c r="D97" s="6" t="str">
        <f>'[7]Horas dia'!$R99</f>
        <v/>
      </c>
      <c r="E97" s="6" t="str">
        <f t="shared" si="3"/>
        <v/>
      </c>
      <c r="F97" s="6" t="str">
        <f>'[7]Horas dia'!$S99</f>
        <v/>
      </c>
    </row>
    <row r="98" spans="1:6" ht="15.75" thickBot="1" x14ac:dyDescent="0.3">
      <c r="A98" s="8" t="str">
        <f>'[7]Horas dia'!$A100</f>
        <v/>
      </c>
      <c r="B98" s="6" t="str">
        <f>'[7]Horas dia'!$Q100</f>
        <v/>
      </c>
      <c r="C98" s="6" t="str">
        <f t="shared" si="2"/>
        <v/>
      </c>
      <c r="D98" s="6" t="str">
        <f>'[7]Horas dia'!$R100</f>
        <v/>
      </c>
      <c r="E98" s="6" t="str">
        <f t="shared" si="3"/>
        <v/>
      </c>
      <c r="F98" s="6" t="str">
        <f>'[7]Horas dia'!$S100</f>
        <v/>
      </c>
    </row>
    <row r="99" spans="1:6" ht="15.75" thickBot="1" x14ac:dyDescent="0.3">
      <c r="A99" s="8" t="str">
        <f>'[7]Horas dia'!$A101</f>
        <v/>
      </c>
      <c r="B99" s="6" t="str">
        <f>'[7]Horas dia'!$Q101</f>
        <v/>
      </c>
      <c r="C99" s="6" t="str">
        <f t="shared" si="2"/>
        <v/>
      </c>
      <c r="D99" s="6" t="str">
        <f>'[7]Horas dia'!$R101</f>
        <v/>
      </c>
      <c r="E99" s="6" t="str">
        <f t="shared" si="3"/>
        <v/>
      </c>
      <c r="F99" s="6" t="str">
        <f>'[7]Horas dia'!$S101</f>
        <v/>
      </c>
    </row>
    <row r="100" spans="1:6" ht="15.75" thickBot="1" x14ac:dyDescent="0.3">
      <c r="A100" s="8" t="str">
        <f>'[7]Horas dia'!$A102</f>
        <v/>
      </c>
      <c r="B100" s="6" t="str">
        <f>'[7]Horas dia'!$Q102</f>
        <v/>
      </c>
      <c r="C100" s="6" t="str">
        <f t="shared" si="2"/>
        <v/>
      </c>
      <c r="D100" s="6" t="str">
        <f>'[7]Horas dia'!$R102</f>
        <v/>
      </c>
      <c r="E100" s="6" t="str">
        <f t="shared" si="3"/>
        <v/>
      </c>
      <c r="F100" s="6" t="str">
        <f>'[7]Horas dia'!$S102</f>
        <v/>
      </c>
    </row>
    <row r="101" spans="1:6" ht="15.75" thickBot="1" x14ac:dyDescent="0.3">
      <c r="A101" s="8" t="str">
        <f>'[7]Horas dia'!$A103</f>
        <v/>
      </c>
      <c r="B101" s="6" t="str">
        <f>'[7]Horas dia'!$Q103</f>
        <v/>
      </c>
      <c r="C101" s="6" t="str">
        <f t="shared" si="2"/>
        <v/>
      </c>
      <c r="D101" s="6" t="str">
        <f>'[7]Horas dia'!$R103</f>
        <v/>
      </c>
      <c r="E101" s="6" t="str">
        <f t="shared" si="3"/>
        <v/>
      </c>
      <c r="F101" s="6" t="str">
        <f>'[7]Horas dia'!$S103</f>
        <v/>
      </c>
    </row>
    <row r="102" spans="1:6" ht="15.75" thickBot="1" x14ac:dyDescent="0.3">
      <c r="A102" s="8" t="str">
        <f>'[7]Horas dia'!$A104</f>
        <v/>
      </c>
      <c r="B102" s="6" t="str">
        <f>'[7]Horas dia'!$Q104</f>
        <v/>
      </c>
      <c r="C102" s="6" t="str">
        <f t="shared" si="2"/>
        <v/>
      </c>
      <c r="D102" s="6" t="str">
        <f>'[7]Horas dia'!$R104</f>
        <v/>
      </c>
      <c r="E102" s="6" t="str">
        <f t="shared" si="3"/>
        <v/>
      </c>
      <c r="F102" s="6" t="str">
        <f>'[7]Horas dia'!$S104</f>
        <v/>
      </c>
    </row>
    <row r="103" spans="1:6" ht="15.75" thickBot="1" x14ac:dyDescent="0.3">
      <c r="A103" s="8" t="str">
        <f>'[7]Horas dia'!$A105</f>
        <v/>
      </c>
      <c r="B103" s="6" t="str">
        <f>'[7]Horas dia'!$Q105</f>
        <v/>
      </c>
      <c r="C103" s="6" t="str">
        <f t="shared" si="2"/>
        <v/>
      </c>
      <c r="D103" s="6" t="str">
        <f>'[7]Horas dia'!$R105</f>
        <v/>
      </c>
      <c r="E103" s="6" t="str">
        <f t="shared" si="3"/>
        <v/>
      </c>
      <c r="F103" s="6" t="str">
        <f>'[7]Horas dia'!$S105</f>
        <v/>
      </c>
    </row>
    <row r="104" spans="1:6" ht="15.75" thickBot="1" x14ac:dyDescent="0.3">
      <c r="A104" s="8" t="str">
        <f>'[7]Horas dia'!$A106</f>
        <v/>
      </c>
      <c r="B104" s="6" t="str">
        <f>'[7]Horas dia'!$Q106</f>
        <v/>
      </c>
      <c r="C104" s="6" t="str">
        <f t="shared" si="2"/>
        <v/>
      </c>
      <c r="D104" s="6" t="str">
        <f>'[7]Horas dia'!$R106</f>
        <v/>
      </c>
      <c r="E104" s="6" t="str">
        <f t="shared" si="3"/>
        <v/>
      </c>
      <c r="F104" s="6" t="str">
        <f>'[7]Horas dia'!$S106</f>
        <v/>
      </c>
    </row>
    <row r="105" spans="1:6" ht="15.75" thickBot="1" x14ac:dyDescent="0.3">
      <c r="A105" s="8" t="str">
        <f>'[7]Horas dia'!$A107</f>
        <v/>
      </c>
      <c r="B105" s="6" t="str">
        <f>'[7]Horas dia'!$Q107</f>
        <v/>
      </c>
      <c r="C105" s="6" t="str">
        <f t="shared" si="2"/>
        <v/>
      </c>
      <c r="D105" s="6" t="str">
        <f>'[7]Horas dia'!$R107</f>
        <v/>
      </c>
      <c r="E105" s="6" t="str">
        <f t="shared" si="3"/>
        <v/>
      </c>
      <c r="F105" s="6" t="str">
        <f>'[7]Horas dia'!$S107</f>
        <v/>
      </c>
    </row>
    <row r="106" spans="1:6" ht="15.75" thickBot="1" x14ac:dyDescent="0.3">
      <c r="A106" s="8" t="str">
        <f>'[7]Horas dia'!$A108</f>
        <v/>
      </c>
      <c r="B106" s="6" t="str">
        <f>'[7]Horas dia'!$Q108</f>
        <v/>
      </c>
      <c r="C106" s="6" t="str">
        <f t="shared" si="2"/>
        <v/>
      </c>
      <c r="D106" s="6" t="str">
        <f>'[7]Horas dia'!$R108</f>
        <v/>
      </c>
      <c r="E106" s="6" t="str">
        <f t="shared" si="3"/>
        <v/>
      </c>
      <c r="F106" s="6" t="str">
        <f>'[7]Horas dia'!$S108</f>
        <v/>
      </c>
    </row>
    <row r="107" spans="1:6" ht="15.75" thickBot="1" x14ac:dyDescent="0.3">
      <c r="A107" s="8" t="str">
        <f>'[7]Horas dia'!$A109</f>
        <v/>
      </c>
      <c r="B107" s="6" t="str">
        <f>'[7]Horas dia'!$Q109</f>
        <v/>
      </c>
      <c r="C107" s="6" t="str">
        <f t="shared" si="2"/>
        <v/>
      </c>
      <c r="D107" s="6" t="str">
        <f>'[7]Horas dia'!$R109</f>
        <v/>
      </c>
      <c r="E107" s="6" t="str">
        <f t="shared" si="3"/>
        <v/>
      </c>
      <c r="F107" s="6" t="str">
        <f>'[7]Horas dia'!$S109</f>
        <v/>
      </c>
    </row>
    <row r="108" spans="1:6" ht="15.75" thickBot="1" x14ac:dyDescent="0.3">
      <c r="A108" s="8" t="str">
        <f>'[7]Horas dia'!$A110</f>
        <v/>
      </c>
      <c r="B108" s="6" t="str">
        <f>'[7]Horas dia'!$Q110</f>
        <v/>
      </c>
      <c r="C108" s="6" t="str">
        <f t="shared" si="2"/>
        <v/>
      </c>
      <c r="D108" s="6" t="str">
        <f>'[7]Horas dia'!$R110</f>
        <v/>
      </c>
      <c r="E108" s="6" t="str">
        <f t="shared" si="3"/>
        <v/>
      </c>
      <c r="F108" s="6" t="str">
        <f>'[7]Horas dia'!$S110</f>
        <v/>
      </c>
    </row>
    <row r="109" spans="1:6" ht="15.75" thickBot="1" x14ac:dyDescent="0.3">
      <c r="A109" s="8" t="str">
        <f>'[7]Horas dia'!$A111</f>
        <v/>
      </c>
      <c r="B109" s="6" t="str">
        <f>'[7]Horas dia'!$Q111</f>
        <v/>
      </c>
      <c r="C109" s="6" t="str">
        <f t="shared" si="2"/>
        <v/>
      </c>
      <c r="D109" s="6" t="str">
        <f>'[7]Horas dia'!$R111</f>
        <v/>
      </c>
      <c r="E109" s="6" t="str">
        <f t="shared" si="3"/>
        <v/>
      </c>
      <c r="F109" s="6" t="str">
        <f>'[7]Horas dia'!$S111</f>
        <v/>
      </c>
    </row>
    <row r="110" spans="1:6" ht="15.75" thickBot="1" x14ac:dyDescent="0.3">
      <c r="A110" s="8" t="str">
        <f>'[7]Horas dia'!$A112</f>
        <v/>
      </c>
      <c r="B110" s="6" t="str">
        <f>'[7]Horas dia'!$Q112</f>
        <v/>
      </c>
      <c r="C110" s="6" t="str">
        <f t="shared" si="2"/>
        <v/>
      </c>
      <c r="D110" s="6" t="str">
        <f>'[7]Horas dia'!$R112</f>
        <v/>
      </c>
      <c r="E110" s="6" t="str">
        <f t="shared" si="3"/>
        <v/>
      </c>
      <c r="F110" s="6" t="str">
        <f>'[7]Horas dia'!$S112</f>
        <v/>
      </c>
    </row>
    <row r="111" spans="1:6" ht="15.75" thickBot="1" x14ac:dyDescent="0.3">
      <c r="A111" s="8" t="str">
        <f>'[7]Horas dia'!$A113</f>
        <v/>
      </c>
      <c r="B111" s="6" t="str">
        <f>'[7]Horas dia'!$Q113</f>
        <v/>
      </c>
      <c r="C111" s="6" t="str">
        <f t="shared" si="2"/>
        <v/>
      </c>
      <c r="D111" s="6" t="str">
        <f>'[7]Horas dia'!$R113</f>
        <v/>
      </c>
      <c r="E111" s="6" t="str">
        <f t="shared" si="3"/>
        <v/>
      </c>
      <c r="F111" s="6" t="str">
        <f>'[7]Horas dia'!$S113</f>
        <v/>
      </c>
    </row>
    <row r="112" spans="1:6" ht="15.75" thickBot="1" x14ac:dyDescent="0.3">
      <c r="A112" s="8" t="str">
        <f>'[7]Horas dia'!$A114</f>
        <v/>
      </c>
      <c r="B112" s="6" t="str">
        <f>'[7]Horas dia'!$Q114</f>
        <v/>
      </c>
      <c r="C112" s="6" t="str">
        <f t="shared" si="2"/>
        <v/>
      </c>
      <c r="D112" s="6" t="str">
        <f>'[7]Horas dia'!$R114</f>
        <v/>
      </c>
      <c r="E112" s="6" t="str">
        <f t="shared" si="3"/>
        <v/>
      </c>
      <c r="F112" s="6" t="str">
        <f>'[7]Horas dia'!$S114</f>
        <v/>
      </c>
    </row>
    <row r="113" spans="1:6" ht="15.75" thickBot="1" x14ac:dyDescent="0.3">
      <c r="A113" s="8" t="str">
        <f>'[7]Horas dia'!$A115</f>
        <v/>
      </c>
      <c r="B113" s="6" t="str">
        <f>'[7]Horas dia'!$Q115</f>
        <v/>
      </c>
      <c r="C113" s="6" t="str">
        <f t="shared" si="2"/>
        <v/>
      </c>
      <c r="D113" s="6" t="str">
        <f>'[7]Horas dia'!$R115</f>
        <v/>
      </c>
      <c r="E113" s="6" t="str">
        <f t="shared" si="3"/>
        <v/>
      </c>
      <c r="F113" s="6" t="str">
        <f>'[7]Horas dia'!$S115</f>
        <v/>
      </c>
    </row>
    <row r="114" spans="1:6" ht="15.75" thickBot="1" x14ac:dyDescent="0.3">
      <c r="A114" s="8" t="str">
        <f>'[7]Horas dia'!$A116</f>
        <v/>
      </c>
      <c r="B114" s="6" t="str">
        <f>'[7]Horas dia'!$Q116</f>
        <v/>
      </c>
      <c r="C114" s="6" t="str">
        <f t="shared" si="2"/>
        <v/>
      </c>
      <c r="D114" s="6" t="str">
        <f>'[7]Horas dia'!$R116</f>
        <v/>
      </c>
      <c r="E114" s="6" t="str">
        <f t="shared" si="3"/>
        <v/>
      </c>
      <c r="F114" s="6" t="str">
        <f>'[7]Horas dia'!$S116</f>
        <v/>
      </c>
    </row>
    <row r="115" spans="1:6" ht="15.75" thickBot="1" x14ac:dyDescent="0.3">
      <c r="A115" s="8" t="str">
        <f>'[7]Horas dia'!$A117</f>
        <v/>
      </c>
      <c r="B115" s="6" t="str">
        <f>'[7]Horas dia'!$Q117</f>
        <v/>
      </c>
      <c r="C115" s="6" t="str">
        <f t="shared" si="2"/>
        <v/>
      </c>
      <c r="D115" s="6" t="str">
        <f>'[7]Horas dia'!$R117</f>
        <v/>
      </c>
      <c r="E115" s="6" t="str">
        <f t="shared" si="3"/>
        <v/>
      </c>
      <c r="F115" s="6" t="str">
        <f>'[7]Horas dia'!$S117</f>
        <v/>
      </c>
    </row>
    <row r="116" spans="1:6" ht="15.75" thickBot="1" x14ac:dyDescent="0.3">
      <c r="A116" s="8" t="str">
        <f>'[7]Horas dia'!$A118</f>
        <v/>
      </c>
      <c r="B116" s="6" t="str">
        <f>'[7]Horas dia'!$Q118</f>
        <v/>
      </c>
      <c r="C116" s="6" t="str">
        <f t="shared" si="2"/>
        <v/>
      </c>
      <c r="D116" s="6" t="str">
        <f>'[7]Horas dia'!$R118</f>
        <v/>
      </c>
      <c r="E116" s="6" t="str">
        <f t="shared" si="3"/>
        <v/>
      </c>
      <c r="F116" s="6" t="str">
        <f>'[7]Horas dia'!$S118</f>
        <v/>
      </c>
    </row>
    <row r="117" spans="1:6" ht="15.75" thickBot="1" x14ac:dyDescent="0.3">
      <c r="A117" s="8" t="str">
        <f>'[7]Horas dia'!$A119</f>
        <v/>
      </c>
      <c r="B117" s="6" t="str">
        <f>'[7]Horas dia'!$Q119</f>
        <v/>
      </c>
      <c r="C117" s="6" t="str">
        <f t="shared" si="2"/>
        <v/>
      </c>
      <c r="D117" s="6" t="str">
        <f>'[7]Horas dia'!$R119</f>
        <v/>
      </c>
      <c r="E117" s="6" t="str">
        <f t="shared" si="3"/>
        <v/>
      </c>
      <c r="F117" s="6" t="str">
        <f>'[7]Horas dia'!$S119</f>
        <v/>
      </c>
    </row>
    <row r="118" spans="1:6" ht="15.75" thickBot="1" x14ac:dyDescent="0.3">
      <c r="A118" s="8" t="str">
        <f>'[7]Horas dia'!$A120</f>
        <v/>
      </c>
      <c r="B118" s="6" t="str">
        <f>'[7]Horas dia'!$Q120</f>
        <v/>
      </c>
      <c r="C118" s="6" t="str">
        <f t="shared" si="2"/>
        <v/>
      </c>
      <c r="D118" s="6" t="str">
        <f>'[7]Horas dia'!$R120</f>
        <v/>
      </c>
      <c r="E118" s="6" t="str">
        <f t="shared" si="3"/>
        <v/>
      </c>
      <c r="F118" s="6" t="str">
        <f>'[7]Horas dia'!$S120</f>
        <v/>
      </c>
    </row>
    <row r="119" spans="1:6" ht="15.75" thickBot="1" x14ac:dyDescent="0.3">
      <c r="A119" s="8" t="str">
        <f>'[7]Horas dia'!$A121</f>
        <v/>
      </c>
      <c r="B119" s="6" t="str">
        <f>'[7]Horas dia'!$Q121</f>
        <v/>
      </c>
      <c r="C119" s="6" t="str">
        <f t="shared" si="2"/>
        <v/>
      </c>
      <c r="D119" s="6" t="str">
        <f>'[7]Horas dia'!$R121</f>
        <v/>
      </c>
      <c r="E119" s="6" t="str">
        <f t="shared" si="3"/>
        <v/>
      </c>
      <c r="F119" s="6" t="str">
        <f>'[7]Horas dia'!$S121</f>
        <v/>
      </c>
    </row>
    <row r="120" spans="1:6" ht="15.75" thickBot="1" x14ac:dyDescent="0.3">
      <c r="A120" s="8" t="str">
        <f>'[7]Horas dia'!$A122</f>
        <v/>
      </c>
      <c r="B120" s="6" t="str">
        <f>'[7]Horas dia'!$Q122</f>
        <v/>
      </c>
      <c r="C120" s="6" t="str">
        <f t="shared" si="2"/>
        <v/>
      </c>
      <c r="D120" s="6" t="str">
        <f>'[7]Horas dia'!$R122</f>
        <v/>
      </c>
      <c r="E120" s="6" t="str">
        <f t="shared" si="3"/>
        <v/>
      </c>
      <c r="F120" s="6" t="str">
        <f>'[7]Horas dia'!$S122</f>
        <v/>
      </c>
    </row>
    <row r="121" spans="1:6" ht="15.75" thickBot="1" x14ac:dyDescent="0.3">
      <c r="A121" s="8" t="str">
        <f>'[7]Horas dia'!$A123</f>
        <v/>
      </c>
      <c r="B121" s="6" t="str">
        <f>'[7]Horas dia'!$Q123</f>
        <v/>
      </c>
      <c r="C121" s="6" t="str">
        <f t="shared" si="2"/>
        <v/>
      </c>
      <c r="D121" s="6" t="str">
        <f>'[7]Horas dia'!$R123</f>
        <v/>
      </c>
      <c r="E121" s="6" t="str">
        <f t="shared" si="3"/>
        <v/>
      </c>
      <c r="F121" s="6" t="str">
        <f>'[7]Horas dia'!$S123</f>
        <v/>
      </c>
    </row>
    <row r="122" spans="1:6" ht="15.75" thickBot="1" x14ac:dyDescent="0.3">
      <c r="A122" s="8" t="str">
        <f>'[7]Horas dia'!$A124</f>
        <v/>
      </c>
      <c r="B122" s="6" t="str">
        <f>'[7]Horas dia'!$Q124</f>
        <v/>
      </c>
      <c r="C122" s="6" t="str">
        <f t="shared" si="2"/>
        <v/>
      </c>
      <c r="D122" s="6" t="str">
        <f>'[7]Horas dia'!$R124</f>
        <v/>
      </c>
      <c r="E122" s="6" t="str">
        <f t="shared" si="3"/>
        <v/>
      </c>
      <c r="F122" s="6" t="str">
        <f>'[7]Horas dia'!$S124</f>
        <v/>
      </c>
    </row>
    <row r="123" spans="1:6" ht="15.75" thickBot="1" x14ac:dyDescent="0.3">
      <c r="A123" s="8" t="str">
        <f>'[7]Horas dia'!$A125</f>
        <v/>
      </c>
      <c r="B123" s="6" t="str">
        <f>'[7]Horas dia'!$Q125</f>
        <v/>
      </c>
      <c r="C123" s="6" t="str">
        <f t="shared" si="2"/>
        <v/>
      </c>
      <c r="D123" s="6" t="str">
        <f>'[7]Horas dia'!$R125</f>
        <v/>
      </c>
      <c r="E123" s="6" t="str">
        <f t="shared" si="3"/>
        <v/>
      </c>
      <c r="F123" s="6" t="str">
        <f>'[7]Horas dia'!$S125</f>
        <v/>
      </c>
    </row>
    <row r="124" spans="1:6" ht="15.75" thickBot="1" x14ac:dyDescent="0.3">
      <c r="A124" s="8" t="str">
        <f>'[7]Horas dia'!$A126</f>
        <v/>
      </c>
      <c r="B124" s="6" t="str">
        <f>'[7]Horas dia'!$Q126</f>
        <v/>
      </c>
      <c r="C124" s="6" t="str">
        <f t="shared" si="2"/>
        <v/>
      </c>
      <c r="D124" s="6" t="str">
        <f>'[7]Horas dia'!$R126</f>
        <v/>
      </c>
      <c r="E124" s="6" t="str">
        <f t="shared" si="3"/>
        <v/>
      </c>
      <c r="F124" s="6" t="str">
        <f>'[7]Horas dia'!$S126</f>
        <v/>
      </c>
    </row>
    <row r="125" spans="1:6" ht="15.75" thickBot="1" x14ac:dyDescent="0.3">
      <c r="A125" s="8" t="str">
        <f>'[7]Horas dia'!$A127</f>
        <v/>
      </c>
      <c r="B125" s="6" t="str">
        <f>'[7]Horas dia'!$Q127</f>
        <v/>
      </c>
      <c r="C125" s="6" t="str">
        <f t="shared" si="2"/>
        <v/>
      </c>
      <c r="D125" s="6" t="str">
        <f>'[7]Horas dia'!$R127</f>
        <v/>
      </c>
      <c r="E125" s="6" t="str">
        <f t="shared" si="3"/>
        <v/>
      </c>
      <c r="F125" s="6" t="str">
        <f>'[7]Horas dia'!$S127</f>
        <v/>
      </c>
    </row>
    <row r="126" spans="1:6" ht="15.75" thickBot="1" x14ac:dyDescent="0.3">
      <c r="A126" s="8" t="str">
        <f>'[7]Horas dia'!$A128</f>
        <v/>
      </c>
      <c r="B126" s="6" t="str">
        <f>'[7]Horas dia'!$Q128</f>
        <v/>
      </c>
      <c r="C126" s="6" t="str">
        <f t="shared" si="2"/>
        <v/>
      </c>
      <c r="D126" s="6" t="str">
        <f>'[7]Horas dia'!$R128</f>
        <v/>
      </c>
      <c r="E126" s="6" t="str">
        <f t="shared" si="3"/>
        <v/>
      </c>
      <c r="F126" s="6" t="str">
        <f>'[7]Horas dia'!$S128</f>
        <v/>
      </c>
    </row>
    <row r="127" spans="1:6" ht="15.75" thickBot="1" x14ac:dyDescent="0.3">
      <c r="A127" s="8" t="str">
        <f>'[7]Horas dia'!$A129</f>
        <v/>
      </c>
      <c r="B127" s="6" t="str">
        <f>'[7]Horas dia'!$Q129</f>
        <v/>
      </c>
      <c r="C127" s="6" t="str">
        <f t="shared" si="2"/>
        <v/>
      </c>
      <c r="D127" s="6" t="str">
        <f>'[7]Horas dia'!$R129</f>
        <v/>
      </c>
      <c r="E127" s="6" t="str">
        <f t="shared" si="3"/>
        <v/>
      </c>
      <c r="F127" s="6" t="str">
        <f>'[7]Horas dia'!$S129</f>
        <v/>
      </c>
    </row>
    <row r="128" spans="1:6" ht="15.75" thickBot="1" x14ac:dyDescent="0.3">
      <c r="A128" s="8" t="str">
        <f>'[7]Horas dia'!$A130</f>
        <v/>
      </c>
      <c r="B128" s="6" t="str">
        <f>'[7]Horas dia'!$Q130</f>
        <v/>
      </c>
      <c r="C128" s="6" t="str">
        <f t="shared" si="2"/>
        <v/>
      </c>
      <c r="D128" s="6" t="str">
        <f>'[7]Horas dia'!$R130</f>
        <v/>
      </c>
      <c r="E128" s="6" t="str">
        <f t="shared" si="3"/>
        <v/>
      </c>
      <c r="F128" s="6" t="str">
        <f>'[7]Horas dia'!$S130</f>
        <v/>
      </c>
    </row>
    <row r="129" spans="1:6" ht="15.75" thickBot="1" x14ac:dyDescent="0.3">
      <c r="A129" s="8" t="str">
        <f>'[7]Horas dia'!$A131</f>
        <v/>
      </c>
      <c r="B129" s="6" t="str">
        <f>'[7]Horas dia'!$Q131</f>
        <v/>
      </c>
      <c r="C129" s="6" t="str">
        <f t="shared" si="2"/>
        <v/>
      </c>
      <c r="D129" s="6" t="str">
        <f>'[7]Horas dia'!$R131</f>
        <v/>
      </c>
      <c r="E129" s="6" t="str">
        <f t="shared" si="3"/>
        <v/>
      </c>
      <c r="F129" s="6" t="str">
        <f>'[7]Horas dia'!$S131</f>
        <v/>
      </c>
    </row>
    <row r="130" spans="1:6" ht="15.75" thickBot="1" x14ac:dyDescent="0.3">
      <c r="A130" s="8" t="str">
        <f>'[7]Horas dia'!$A132</f>
        <v/>
      </c>
      <c r="B130" s="6" t="str">
        <f>'[7]Horas dia'!$Q132</f>
        <v/>
      </c>
      <c r="C130" s="6" t="str">
        <f t="shared" si="2"/>
        <v/>
      </c>
      <c r="D130" s="6" t="str">
        <f>'[7]Horas dia'!$R132</f>
        <v/>
      </c>
      <c r="E130" s="6" t="str">
        <f t="shared" si="3"/>
        <v/>
      </c>
      <c r="F130" s="6" t="str">
        <f>'[7]Horas dia'!$S132</f>
        <v/>
      </c>
    </row>
    <row r="131" spans="1:6" ht="15.75" thickBot="1" x14ac:dyDescent="0.3">
      <c r="A131" s="8" t="str">
        <f>'[7]Horas dia'!$A133</f>
        <v/>
      </c>
      <c r="B131" s="6" t="str">
        <f>'[7]Horas dia'!$Q133</f>
        <v/>
      </c>
      <c r="C131" s="6" t="str">
        <f t="shared" ref="C131:C194" si="4">IF($B131="","",IF($B131=0,0,(($B131/$F131)*100)))</f>
        <v/>
      </c>
      <c r="D131" s="6" t="str">
        <f>'[7]Horas dia'!$R133</f>
        <v/>
      </c>
      <c r="E131" s="6" t="str">
        <f t="shared" ref="E131:E194" si="5">IF($D131="","",IF(($D131)=0,0,(($D131/$F131)*100)))</f>
        <v/>
      </c>
      <c r="F131" s="6" t="str">
        <f>'[7]Horas dia'!$S133</f>
        <v/>
      </c>
    </row>
    <row r="132" spans="1:6" ht="15.75" thickBot="1" x14ac:dyDescent="0.3">
      <c r="A132" s="8" t="str">
        <f>'[7]Horas dia'!$A134</f>
        <v/>
      </c>
      <c r="B132" s="6" t="str">
        <f>'[7]Horas dia'!$Q134</f>
        <v/>
      </c>
      <c r="C132" s="6" t="str">
        <f t="shared" si="4"/>
        <v/>
      </c>
      <c r="D132" s="6" t="str">
        <f>'[7]Horas dia'!$R134</f>
        <v/>
      </c>
      <c r="E132" s="6" t="str">
        <f t="shared" si="5"/>
        <v/>
      </c>
      <c r="F132" s="6" t="str">
        <f>'[7]Horas dia'!$S134</f>
        <v/>
      </c>
    </row>
    <row r="133" spans="1:6" ht="15.75" thickBot="1" x14ac:dyDescent="0.3">
      <c r="A133" s="8" t="str">
        <f>'[7]Horas dia'!$A135</f>
        <v/>
      </c>
      <c r="B133" s="6" t="str">
        <f>'[7]Horas dia'!$Q135</f>
        <v/>
      </c>
      <c r="C133" s="6" t="str">
        <f t="shared" si="4"/>
        <v/>
      </c>
      <c r="D133" s="6" t="str">
        <f>'[7]Horas dia'!$R135</f>
        <v/>
      </c>
      <c r="E133" s="6" t="str">
        <f t="shared" si="5"/>
        <v/>
      </c>
      <c r="F133" s="6" t="str">
        <f>'[7]Horas dia'!$S135</f>
        <v/>
      </c>
    </row>
    <row r="134" spans="1:6" ht="15.75" thickBot="1" x14ac:dyDescent="0.3">
      <c r="A134" s="8" t="str">
        <f>'[7]Horas dia'!$A136</f>
        <v/>
      </c>
      <c r="B134" s="6" t="str">
        <f>'[7]Horas dia'!$Q136</f>
        <v/>
      </c>
      <c r="C134" s="6" t="str">
        <f t="shared" si="4"/>
        <v/>
      </c>
      <c r="D134" s="6" t="str">
        <f>'[7]Horas dia'!$R136</f>
        <v/>
      </c>
      <c r="E134" s="6" t="str">
        <f t="shared" si="5"/>
        <v/>
      </c>
      <c r="F134" s="6" t="str">
        <f>'[7]Horas dia'!$S136</f>
        <v/>
      </c>
    </row>
    <row r="135" spans="1:6" ht="15.75" thickBot="1" x14ac:dyDescent="0.3">
      <c r="A135" s="8" t="str">
        <f>'[7]Horas dia'!$A137</f>
        <v/>
      </c>
      <c r="B135" s="6" t="str">
        <f>'[7]Horas dia'!$Q137</f>
        <v/>
      </c>
      <c r="C135" s="6" t="str">
        <f t="shared" si="4"/>
        <v/>
      </c>
      <c r="D135" s="6" t="str">
        <f>'[7]Horas dia'!$R137</f>
        <v/>
      </c>
      <c r="E135" s="6" t="str">
        <f t="shared" si="5"/>
        <v/>
      </c>
      <c r="F135" s="6" t="str">
        <f>'[7]Horas dia'!$S137</f>
        <v/>
      </c>
    </row>
    <row r="136" spans="1:6" ht="15.75" thickBot="1" x14ac:dyDescent="0.3">
      <c r="A136" s="8" t="str">
        <f>'[7]Horas dia'!$A138</f>
        <v/>
      </c>
      <c r="B136" s="6" t="str">
        <f>'[7]Horas dia'!$Q138</f>
        <v/>
      </c>
      <c r="C136" s="6" t="str">
        <f t="shared" si="4"/>
        <v/>
      </c>
      <c r="D136" s="6" t="str">
        <f>'[7]Horas dia'!$R138</f>
        <v/>
      </c>
      <c r="E136" s="6" t="str">
        <f t="shared" si="5"/>
        <v/>
      </c>
      <c r="F136" s="6" t="str">
        <f>'[7]Horas dia'!$S138</f>
        <v/>
      </c>
    </row>
    <row r="137" spans="1:6" ht="15.75" thickBot="1" x14ac:dyDescent="0.3">
      <c r="A137" s="8" t="str">
        <f>'[7]Horas dia'!$A139</f>
        <v/>
      </c>
      <c r="B137" s="6" t="str">
        <f>'[7]Horas dia'!$Q139</f>
        <v/>
      </c>
      <c r="C137" s="6" t="str">
        <f t="shared" si="4"/>
        <v/>
      </c>
      <c r="D137" s="6" t="str">
        <f>'[7]Horas dia'!$R139</f>
        <v/>
      </c>
      <c r="E137" s="6" t="str">
        <f t="shared" si="5"/>
        <v/>
      </c>
      <c r="F137" s="6" t="str">
        <f>'[7]Horas dia'!$S139</f>
        <v/>
      </c>
    </row>
    <row r="138" spans="1:6" ht="15.75" thickBot="1" x14ac:dyDescent="0.3">
      <c r="A138" s="8" t="str">
        <f>'[7]Horas dia'!$A140</f>
        <v/>
      </c>
      <c r="B138" s="6" t="str">
        <f>'[7]Horas dia'!$Q140</f>
        <v/>
      </c>
      <c r="C138" s="6" t="str">
        <f t="shared" si="4"/>
        <v/>
      </c>
      <c r="D138" s="6" t="str">
        <f>'[7]Horas dia'!$R140</f>
        <v/>
      </c>
      <c r="E138" s="6" t="str">
        <f t="shared" si="5"/>
        <v/>
      </c>
      <c r="F138" s="6" t="str">
        <f>'[7]Horas dia'!$S140</f>
        <v/>
      </c>
    </row>
    <row r="139" spans="1:6" ht="15.75" thickBot="1" x14ac:dyDescent="0.3">
      <c r="A139" s="8" t="str">
        <f>'[7]Horas dia'!$A141</f>
        <v/>
      </c>
      <c r="B139" s="6" t="str">
        <f>'[7]Horas dia'!$Q141</f>
        <v/>
      </c>
      <c r="C139" s="6" t="str">
        <f t="shared" si="4"/>
        <v/>
      </c>
      <c r="D139" s="6" t="str">
        <f>'[7]Horas dia'!$R141</f>
        <v/>
      </c>
      <c r="E139" s="6" t="str">
        <f t="shared" si="5"/>
        <v/>
      </c>
      <c r="F139" s="6" t="str">
        <f>'[7]Horas dia'!$S141</f>
        <v/>
      </c>
    </row>
    <row r="140" spans="1:6" ht="15.75" thickBot="1" x14ac:dyDescent="0.3">
      <c r="A140" s="8" t="str">
        <f>'[7]Horas dia'!$A142</f>
        <v/>
      </c>
      <c r="B140" s="6" t="str">
        <f>'[7]Horas dia'!$Q142</f>
        <v/>
      </c>
      <c r="C140" s="6" t="str">
        <f t="shared" si="4"/>
        <v/>
      </c>
      <c r="D140" s="6" t="str">
        <f>'[7]Horas dia'!$R142</f>
        <v/>
      </c>
      <c r="E140" s="6" t="str">
        <f t="shared" si="5"/>
        <v/>
      </c>
      <c r="F140" s="6" t="str">
        <f>'[7]Horas dia'!$S142</f>
        <v/>
      </c>
    </row>
    <row r="141" spans="1:6" ht="15.75" thickBot="1" x14ac:dyDescent="0.3">
      <c r="A141" s="8" t="str">
        <f>'[7]Horas dia'!$A143</f>
        <v/>
      </c>
      <c r="B141" s="6" t="str">
        <f>'[7]Horas dia'!$Q143</f>
        <v/>
      </c>
      <c r="C141" s="6" t="str">
        <f t="shared" si="4"/>
        <v/>
      </c>
      <c r="D141" s="6" t="str">
        <f>'[7]Horas dia'!$R143</f>
        <v/>
      </c>
      <c r="E141" s="6" t="str">
        <f t="shared" si="5"/>
        <v/>
      </c>
      <c r="F141" s="6" t="str">
        <f>'[7]Horas dia'!$S143</f>
        <v/>
      </c>
    </row>
    <row r="142" spans="1:6" ht="15.75" thickBot="1" x14ac:dyDescent="0.3">
      <c r="A142" s="8" t="str">
        <f>'[7]Horas dia'!$A144</f>
        <v/>
      </c>
      <c r="B142" s="6" t="str">
        <f>'[7]Horas dia'!$Q144</f>
        <v/>
      </c>
      <c r="C142" s="6" t="str">
        <f t="shared" si="4"/>
        <v/>
      </c>
      <c r="D142" s="6" t="str">
        <f>'[7]Horas dia'!$R144</f>
        <v/>
      </c>
      <c r="E142" s="6" t="str">
        <f t="shared" si="5"/>
        <v/>
      </c>
      <c r="F142" s="6" t="str">
        <f>'[7]Horas dia'!$S144</f>
        <v/>
      </c>
    </row>
    <row r="143" spans="1:6" ht="15.75" thickBot="1" x14ac:dyDescent="0.3">
      <c r="A143" s="8" t="str">
        <f>'[7]Horas dia'!$A145</f>
        <v/>
      </c>
      <c r="B143" s="6" t="str">
        <f>'[7]Horas dia'!$Q145</f>
        <v/>
      </c>
      <c r="C143" s="6" t="str">
        <f t="shared" si="4"/>
        <v/>
      </c>
      <c r="D143" s="6" t="str">
        <f>'[7]Horas dia'!$R145</f>
        <v/>
      </c>
      <c r="E143" s="6" t="str">
        <f t="shared" si="5"/>
        <v/>
      </c>
      <c r="F143" s="6" t="str">
        <f>'[7]Horas dia'!$S145</f>
        <v/>
      </c>
    </row>
    <row r="144" spans="1:6" ht="15.75" thickBot="1" x14ac:dyDescent="0.3">
      <c r="A144" s="8" t="str">
        <f>'[7]Horas dia'!$A146</f>
        <v/>
      </c>
      <c r="B144" s="6" t="str">
        <f>'[7]Horas dia'!$Q146</f>
        <v/>
      </c>
      <c r="C144" s="6" t="str">
        <f t="shared" si="4"/>
        <v/>
      </c>
      <c r="D144" s="6" t="str">
        <f>'[7]Horas dia'!$R146</f>
        <v/>
      </c>
      <c r="E144" s="6" t="str">
        <f t="shared" si="5"/>
        <v/>
      </c>
      <c r="F144" s="6" t="str">
        <f>'[7]Horas dia'!$S146</f>
        <v/>
      </c>
    </row>
    <row r="145" spans="1:6" ht="15.75" thickBot="1" x14ac:dyDescent="0.3">
      <c r="A145" s="8" t="str">
        <f>'[7]Horas dia'!$A147</f>
        <v/>
      </c>
      <c r="B145" s="6" t="str">
        <f>'[7]Horas dia'!$Q147</f>
        <v/>
      </c>
      <c r="C145" s="6" t="str">
        <f t="shared" si="4"/>
        <v/>
      </c>
      <c r="D145" s="6" t="str">
        <f>'[7]Horas dia'!$R147</f>
        <v/>
      </c>
      <c r="E145" s="6" t="str">
        <f t="shared" si="5"/>
        <v/>
      </c>
      <c r="F145" s="6" t="str">
        <f>'[7]Horas dia'!$S147</f>
        <v/>
      </c>
    </row>
    <row r="146" spans="1:6" ht="15.75" thickBot="1" x14ac:dyDescent="0.3">
      <c r="A146" s="8" t="str">
        <f>'[7]Horas dia'!$A148</f>
        <v/>
      </c>
      <c r="B146" s="6" t="str">
        <f>'[7]Horas dia'!$Q148</f>
        <v/>
      </c>
      <c r="C146" s="6" t="str">
        <f t="shared" si="4"/>
        <v/>
      </c>
      <c r="D146" s="6" t="str">
        <f>'[7]Horas dia'!$R148</f>
        <v/>
      </c>
      <c r="E146" s="6" t="str">
        <f t="shared" si="5"/>
        <v/>
      </c>
      <c r="F146" s="6" t="str">
        <f>'[7]Horas dia'!$S148</f>
        <v/>
      </c>
    </row>
    <row r="147" spans="1:6" ht="15.75" thickBot="1" x14ac:dyDescent="0.3">
      <c r="A147" s="8" t="str">
        <f>'[7]Horas dia'!$A149</f>
        <v/>
      </c>
      <c r="B147" s="6" t="str">
        <f>'[7]Horas dia'!$Q149</f>
        <v/>
      </c>
      <c r="C147" s="6" t="str">
        <f t="shared" si="4"/>
        <v/>
      </c>
      <c r="D147" s="6" t="str">
        <f>'[7]Horas dia'!$R149</f>
        <v/>
      </c>
      <c r="E147" s="6" t="str">
        <f t="shared" si="5"/>
        <v/>
      </c>
      <c r="F147" s="6" t="str">
        <f>'[7]Horas dia'!$S149</f>
        <v/>
      </c>
    </row>
    <row r="148" spans="1:6" ht="15.75" thickBot="1" x14ac:dyDescent="0.3">
      <c r="A148" s="8" t="str">
        <f>'[7]Horas dia'!$A150</f>
        <v/>
      </c>
      <c r="B148" s="6" t="str">
        <f>'[7]Horas dia'!$Q150</f>
        <v/>
      </c>
      <c r="C148" s="6" t="str">
        <f t="shared" si="4"/>
        <v/>
      </c>
      <c r="D148" s="6" t="str">
        <f>'[7]Horas dia'!$R150</f>
        <v/>
      </c>
      <c r="E148" s="6" t="str">
        <f t="shared" si="5"/>
        <v/>
      </c>
      <c r="F148" s="6" t="str">
        <f>'[7]Horas dia'!$S150</f>
        <v/>
      </c>
    </row>
    <row r="149" spans="1:6" ht="15.75" thickBot="1" x14ac:dyDescent="0.3">
      <c r="A149" s="8" t="str">
        <f>'[7]Horas dia'!$A151</f>
        <v/>
      </c>
      <c r="B149" s="6" t="str">
        <f>'[7]Horas dia'!$Q151</f>
        <v/>
      </c>
      <c r="C149" s="6" t="str">
        <f t="shared" si="4"/>
        <v/>
      </c>
      <c r="D149" s="6" t="str">
        <f>'[7]Horas dia'!$R151</f>
        <v/>
      </c>
      <c r="E149" s="6" t="str">
        <f t="shared" si="5"/>
        <v/>
      </c>
      <c r="F149" s="6" t="str">
        <f>'[7]Horas dia'!$S151</f>
        <v/>
      </c>
    </row>
    <row r="150" spans="1:6" ht="15.75" thickBot="1" x14ac:dyDescent="0.3">
      <c r="A150" s="8" t="str">
        <f>'[7]Horas dia'!$A152</f>
        <v/>
      </c>
      <c r="B150" s="6" t="str">
        <f>'[7]Horas dia'!$Q152</f>
        <v/>
      </c>
      <c r="C150" s="6" t="str">
        <f t="shared" si="4"/>
        <v/>
      </c>
      <c r="D150" s="6" t="str">
        <f>'[7]Horas dia'!$R152</f>
        <v/>
      </c>
      <c r="E150" s="6" t="str">
        <f t="shared" si="5"/>
        <v/>
      </c>
      <c r="F150" s="6" t="str">
        <f>'[7]Horas dia'!$S152</f>
        <v/>
      </c>
    </row>
    <row r="151" spans="1:6" ht="15.75" thickBot="1" x14ac:dyDescent="0.3">
      <c r="A151" s="8" t="str">
        <f>'[7]Horas dia'!$A153</f>
        <v/>
      </c>
      <c r="B151" s="6" t="str">
        <f>'[7]Horas dia'!$Q153</f>
        <v/>
      </c>
      <c r="C151" s="6" t="str">
        <f t="shared" si="4"/>
        <v/>
      </c>
      <c r="D151" s="6" t="str">
        <f>'[7]Horas dia'!$R153</f>
        <v/>
      </c>
      <c r="E151" s="6" t="str">
        <f t="shared" si="5"/>
        <v/>
      </c>
      <c r="F151" s="6" t="str">
        <f>'[7]Horas dia'!$S153</f>
        <v/>
      </c>
    </row>
    <row r="152" spans="1:6" ht="15.75" thickBot="1" x14ac:dyDescent="0.3">
      <c r="A152" s="8" t="str">
        <f>'[7]Horas dia'!$A154</f>
        <v/>
      </c>
      <c r="B152" s="6" t="str">
        <f>'[7]Horas dia'!$Q154</f>
        <v/>
      </c>
      <c r="C152" s="6" t="str">
        <f t="shared" si="4"/>
        <v/>
      </c>
      <c r="D152" s="6" t="str">
        <f>'[7]Horas dia'!$R154</f>
        <v/>
      </c>
      <c r="E152" s="6" t="str">
        <f t="shared" si="5"/>
        <v/>
      </c>
      <c r="F152" s="6" t="str">
        <f>'[7]Horas dia'!$S154</f>
        <v/>
      </c>
    </row>
    <row r="153" spans="1:6" ht="15.75" thickBot="1" x14ac:dyDescent="0.3">
      <c r="A153" s="8" t="str">
        <f>'[7]Horas dia'!$A155</f>
        <v/>
      </c>
      <c r="B153" s="6" t="str">
        <f>'[7]Horas dia'!$Q155</f>
        <v/>
      </c>
      <c r="C153" s="6" t="str">
        <f t="shared" si="4"/>
        <v/>
      </c>
      <c r="D153" s="6" t="str">
        <f>'[7]Horas dia'!$R155</f>
        <v/>
      </c>
      <c r="E153" s="6" t="str">
        <f t="shared" si="5"/>
        <v/>
      </c>
      <c r="F153" s="6" t="str">
        <f>'[7]Horas dia'!$S155</f>
        <v/>
      </c>
    </row>
    <row r="154" spans="1:6" ht="15.75" thickBot="1" x14ac:dyDescent="0.3">
      <c r="A154" s="8" t="str">
        <f>'[7]Horas dia'!$A156</f>
        <v/>
      </c>
      <c r="B154" s="6" t="str">
        <f>'[7]Horas dia'!$Q156</f>
        <v/>
      </c>
      <c r="C154" s="6" t="str">
        <f t="shared" si="4"/>
        <v/>
      </c>
      <c r="D154" s="6" t="str">
        <f>'[7]Horas dia'!$R156</f>
        <v/>
      </c>
      <c r="E154" s="6" t="str">
        <f t="shared" si="5"/>
        <v/>
      </c>
      <c r="F154" s="6" t="str">
        <f>'[7]Horas dia'!$S156</f>
        <v/>
      </c>
    </row>
    <row r="155" spans="1:6" ht="15.75" thickBot="1" x14ac:dyDescent="0.3">
      <c r="A155" s="8" t="str">
        <f>'[7]Horas dia'!$A157</f>
        <v/>
      </c>
      <c r="B155" s="6" t="str">
        <f>'[7]Horas dia'!$Q157</f>
        <v/>
      </c>
      <c r="C155" s="6" t="str">
        <f t="shared" si="4"/>
        <v/>
      </c>
      <c r="D155" s="6" t="str">
        <f>'[7]Horas dia'!$R157</f>
        <v/>
      </c>
      <c r="E155" s="6" t="str">
        <f t="shared" si="5"/>
        <v/>
      </c>
      <c r="F155" s="6" t="str">
        <f>'[7]Horas dia'!$S157</f>
        <v/>
      </c>
    </row>
    <row r="156" spans="1:6" ht="15.75" thickBot="1" x14ac:dyDescent="0.3">
      <c r="A156" s="8" t="str">
        <f>'[7]Horas dia'!$A158</f>
        <v/>
      </c>
      <c r="B156" s="6" t="str">
        <f>'[7]Horas dia'!$Q158</f>
        <v/>
      </c>
      <c r="C156" s="6" t="str">
        <f t="shared" si="4"/>
        <v/>
      </c>
      <c r="D156" s="6" t="str">
        <f>'[7]Horas dia'!$R158</f>
        <v/>
      </c>
      <c r="E156" s="6" t="str">
        <f t="shared" si="5"/>
        <v/>
      </c>
      <c r="F156" s="6" t="str">
        <f>'[7]Horas dia'!$S158</f>
        <v/>
      </c>
    </row>
    <row r="157" spans="1:6" ht="15.75" thickBot="1" x14ac:dyDescent="0.3">
      <c r="A157" s="8" t="str">
        <f>'[7]Horas dia'!$A159</f>
        <v/>
      </c>
      <c r="B157" s="6" t="str">
        <f>'[7]Horas dia'!$Q159</f>
        <v/>
      </c>
      <c r="C157" s="6" t="str">
        <f t="shared" si="4"/>
        <v/>
      </c>
      <c r="D157" s="6" t="str">
        <f>'[7]Horas dia'!$R159</f>
        <v/>
      </c>
      <c r="E157" s="6" t="str">
        <f t="shared" si="5"/>
        <v/>
      </c>
      <c r="F157" s="6" t="str">
        <f>'[7]Horas dia'!$S159</f>
        <v/>
      </c>
    </row>
    <row r="158" spans="1:6" ht="15.75" thickBot="1" x14ac:dyDescent="0.3">
      <c r="A158" s="8" t="str">
        <f>'[7]Horas dia'!$A160</f>
        <v/>
      </c>
      <c r="B158" s="6" t="str">
        <f>'[7]Horas dia'!$Q160</f>
        <v/>
      </c>
      <c r="C158" s="6" t="str">
        <f t="shared" si="4"/>
        <v/>
      </c>
      <c r="D158" s="6" t="str">
        <f>'[7]Horas dia'!$R160</f>
        <v/>
      </c>
      <c r="E158" s="6" t="str">
        <f t="shared" si="5"/>
        <v/>
      </c>
      <c r="F158" s="6" t="str">
        <f>'[7]Horas dia'!$S160</f>
        <v/>
      </c>
    </row>
    <row r="159" spans="1:6" ht="15.75" thickBot="1" x14ac:dyDescent="0.3">
      <c r="A159" s="8" t="str">
        <f>'[7]Horas dia'!$A161</f>
        <v/>
      </c>
      <c r="B159" s="6" t="str">
        <f>'[7]Horas dia'!$Q161</f>
        <v/>
      </c>
      <c r="C159" s="6" t="str">
        <f t="shared" si="4"/>
        <v/>
      </c>
      <c r="D159" s="6" t="str">
        <f>'[7]Horas dia'!$R161</f>
        <v/>
      </c>
      <c r="E159" s="6" t="str">
        <f t="shared" si="5"/>
        <v/>
      </c>
      <c r="F159" s="6" t="str">
        <f>'[7]Horas dia'!$S161</f>
        <v/>
      </c>
    </row>
    <row r="160" spans="1:6" ht="15.75" thickBot="1" x14ac:dyDescent="0.3">
      <c r="A160" s="8" t="str">
        <f>'[7]Horas dia'!$A162</f>
        <v/>
      </c>
      <c r="B160" s="6" t="str">
        <f>'[7]Horas dia'!$Q162</f>
        <v/>
      </c>
      <c r="C160" s="6" t="str">
        <f t="shared" si="4"/>
        <v/>
      </c>
      <c r="D160" s="6" t="str">
        <f>'[7]Horas dia'!$R162</f>
        <v/>
      </c>
      <c r="E160" s="6" t="str">
        <f t="shared" si="5"/>
        <v/>
      </c>
      <c r="F160" s="6" t="str">
        <f>'[7]Horas dia'!$S162</f>
        <v/>
      </c>
    </row>
    <row r="161" spans="1:6" ht="15.75" thickBot="1" x14ac:dyDescent="0.3">
      <c r="A161" s="8" t="str">
        <f>'[7]Horas dia'!$A163</f>
        <v/>
      </c>
      <c r="B161" s="6" t="str">
        <f>'[7]Horas dia'!$Q163</f>
        <v/>
      </c>
      <c r="C161" s="6" t="str">
        <f t="shared" si="4"/>
        <v/>
      </c>
      <c r="D161" s="6" t="str">
        <f>'[7]Horas dia'!$R163</f>
        <v/>
      </c>
      <c r="E161" s="6" t="str">
        <f t="shared" si="5"/>
        <v/>
      </c>
      <c r="F161" s="6" t="str">
        <f>'[7]Horas dia'!$S163</f>
        <v/>
      </c>
    </row>
    <row r="162" spans="1:6" ht="15.75" thickBot="1" x14ac:dyDescent="0.3">
      <c r="A162" s="8" t="str">
        <f>'[7]Horas dia'!$A164</f>
        <v/>
      </c>
      <c r="B162" s="6" t="str">
        <f>'[7]Horas dia'!$Q164</f>
        <v/>
      </c>
      <c r="C162" s="6" t="str">
        <f t="shared" si="4"/>
        <v/>
      </c>
      <c r="D162" s="6" t="str">
        <f>'[7]Horas dia'!$R164</f>
        <v/>
      </c>
      <c r="E162" s="6" t="str">
        <f t="shared" si="5"/>
        <v/>
      </c>
      <c r="F162" s="6" t="str">
        <f>'[7]Horas dia'!$S164</f>
        <v/>
      </c>
    </row>
    <row r="163" spans="1:6" ht="15.75" thickBot="1" x14ac:dyDescent="0.3">
      <c r="A163" s="8" t="str">
        <f>'[7]Horas dia'!$A165</f>
        <v/>
      </c>
      <c r="B163" s="6" t="str">
        <f>'[7]Horas dia'!$Q165</f>
        <v/>
      </c>
      <c r="C163" s="6" t="str">
        <f t="shared" si="4"/>
        <v/>
      </c>
      <c r="D163" s="6" t="str">
        <f>'[7]Horas dia'!$R165</f>
        <v/>
      </c>
      <c r="E163" s="6" t="str">
        <f t="shared" si="5"/>
        <v/>
      </c>
      <c r="F163" s="6" t="str">
        <f>'[7]Horas dia'!$S165</f>
        <v/>
      </c>
    </row>
    <row r="164" spans="1:6" ht="15.75" thickBot="1" x14ac:dyDescent="0.3">
      <c r="A164" s="8" t="str">
        <f>'[7]Horas dia'!$A166</f>
        <v/>
      </c>
      <c r="B164" s="6" t="str">
        <f>'[7]Horas dia'!$Q166</f>
        <v/>
      </c>
      <c r="C164" s="6" t="str">
        <f t="shared" si="4"/>
        <v/>
      </c>
      <c r="D164" s="6" t="str">
        <f>'[7]Horas dia'!$R166</f>
        <v/>
      </c>
      <c r="E164" s="6" t="str">
        <f t="shared" si="5"/>
        <v/>
      </c>
      <c r="F164" s="6" t="str">
        <f>'[7]Horas dia'!$S166</f>
        <v/>
      </c>
    </row>
    <row r="165" spans="1:6" ht="15.75" thickBot="1" x14ac:dyDescent="0.3">
      <c r="A165" s="8" t="str">
        <f>'[7]Horas dia'!$A167</f>
        <v/>
      </c>
      <c r="B165" s="6" t="str">
        <f>'[7]Horas dia'!$Q167</f>
        <v/>
      </c>
      <c r="C165" s="6" t="str">
        <f t="shared" si="4"/>
        <v/>
      </c>
      <c r="D165" s="6" t="str">
        <f>'[7]Horas dia'!$R167</f>
        <v/>
      </c>
      <c r="E165" s="6" t="str">
        <f t="shared" si="5"/>
        <v/>
      </c>
      <c r="F165" s="6" t="str">
        <f>'[7]Horas dia'!$S167</f>
        <v/>
      </c>
    </row>
    <row r="166" spans="1:6" ht="15.75" thickBot="1" x14ac:dyDescent="0.3">
      <c r="A166" s="8" t="str">
        <f>'[7]Horas dia'!$A168</f>
        <v/>
      </c>
      <c r="B166" s="6" t="str">
        <f>'[7]Horas dia'!$Q168</f>
        <v/>
      </c>
      <c r="C166" s="6" t="str">
        <f t="shared" si="4"/>
        <v/>
      </c>
      <c r="D166" s="6" t="str">
        <f>'[7]Horas dia'!$R168</f>
        <v/>
      </c>
      <c r="E166" s="6" t="str">
        <f t="shared" si="5"/>
        <v/>
      </c>
      <c r="F166" s="6" t="str">
        <f>'[7]Horas dia'!$S168</f>
        <v/>
      </c>
    </row>
    <row r="167" spans="1:6" ht="15.75" thickBot="1" x14ac:dyDescent="0.3">
      <c r="A167" s="8" t="str">
        <f>'[7]Horas dia'!$A169</f>
        <v/>
      </c>
      <c r="B167" s="6" t="str">
        <f>'[7]Horas dia'!$Q169</f>
        <v/>
      </c>
      <c r="C167" s="6" t="str">
        <f t="shared" si="4"/>
        <v/>
      </c>
      <c r="D167" s="6" t="str">
        <f>'[7]Horas dia'!$R169</f>
        <v/>
      </c>
      <c r="E167" s="6" t="str">
        <f t="shared" si="5"/>
        <v/>
      </c>
      <c r="F167" s="6" t="str">
        <f>'[7]Horas dia'!$S169</f>
        <v/>
      </c>
    </row>
    <row r="168" spans="1:6" ht="15.75" thickBot="1" x14ac:dyDescent="0.3">
      <c r="A168" s="8" t="str">
        <f>'[7]Horas dia'!$A170</f>
        <v/>
      </c>
      <c r="B168" s="6" t="str">
        <f>'[7]Horas dia'!$Q170</f>
        <v/>
      </c>
      <c r="C168" s="6" t="str">
        <f t="shared" si="4"/>
        <v/>
      </c>
      <c r="D168" s="6" t="str">
        <f>'[7]Horas dia'!$R170</f>
        <v/>
      </c>
      <c r="E168" s="6" t="str">
        <f t="shared" si="5"/>
        <v/>
      </c>
      <c r="F168" s="6" t="str">
        <f>'[7]Horas dia'!$S170</f>
        <v/>
      </c>
    </row>
    <row r="169" spans="1:6" ht="15.75" thickBot="1" x14ac:dyDescent="0.3">
      <c r="A169" s="8" t="str">
        <f>'[7]Horas dia'!$A171</f>
        <v/>
      </c>
      <c r="B169" s="6" t="str">
        <f>'[7]Horas dia'!$Q171</f>
        <v/>
      </c>
      <c r="C169" s="6" t="str">
        <f t="shared" si="4"/>
        <v/>
      </c>
      <c r="D169" s="6" t="str">
        <f>'[7]Horas dia'!$R171</f>
        <v/>
      </c>
      <c r="E169" s="6" t="str">
        <f t="shared" si="5"/>
        <v/>
      </c>
      <c r="F169" s="6" t="str">
        <f>'[7]Horas dia'!$S171</f>
        <v/>
      </c>
    </row>
    <row r="170" spans="1:6" ht="15.75" thickBot="1" x14ac:dyDescent="0.3">
      <c r="A170" s="8" t="str">
        <f>'[7]Horas dia'!$A172</f>
        <v/>
      </c>
      <c r="B170" s="6" t="str">
        <f>'[7]Horas dia'!$Q172</f>
        <v/>
      </c>
      <c r="C170" s="6" t="str">
        <f t="shared" si="4"/>
        <v/>
      </c>
      <c r="D170" s="6" t="str">
        <f>'[7]Horas dia'!$R172</f>
        <v/>
      </c>
      <c r="E170" s="6" t="str">
        <f t="shared" si="5"/>
        <v/>
      </c>
      <c r="F170" s="6" t="str">
        <f>'[7]Horas dia'!$S172</f>
        <v/>
      </c>
    </row>
    <row r="171" spans="1:6" ht="15.75" thickBot="1" x14ac:dyDescent="0.3">
      <c r="A171" s="8" t="str">
        <f>'[7]Horas dia'!$A173</f>
        <v/>
      </c>
      <c r="B171" s="6" t="str">
        <f>'[7]Horas dia'!$Q173</f>
        <v/>
      </c>
      <c r="C171" s="6" t="str">
        <f t="shared" si="4"/>
        <v/>
      </c>
      <c r="D171" s="6" t="str">
        <f>'[7]Horas dia'!$R173</f>
        <v/>
      </c>
      <c r="E171" s="6" t="str">
        <f t="shared" si="5"/>
        <v/>
      </c>
      <c r="F171" s="6" t="str">
        <f>'[7]Horas dia'!$S173</f>
        <v/>
      </c>
    </row>
    <row r="172" spans="1:6" ht="15.75" thickBot="1" x14ac:dyDescent="0.3">
      <c r="A172" s="8" t="str">
        <f>'[7]Horas dia'!$A174</f>
        <v/>
      </c>
      <c r="B172" s="6" t="str">
        <f>'[7]Horas dia'!$Q174</f>
        <v/>
      </c>
      <c r="C172" s="6" t="str">
        <f t="shared" si="4"/>
        <v/>
      </c>
      <c r="D172" s="6" t="str">
        <f>'[7]Horas dia'!$R174</f>
        <v/>
      </c>
      <c r="E172" s="6" t="str">
        <f t="shared" si="5"/>
        <v/>
      </c>
      <c r="F172" s="6" t="str">
        <f>'[7]Horas dia'!$S174</f>
        <v/>
      </c>
    </row>
    <row r="173" spans="1:6" ht="15.75" thickBot="1" x14ac:dyDescent="0.3">
      <c r="A173" s="8" t="str">
        <f>'[7]Horas dia'!$A175</f>
        <v/>
      </c>
      <c r="B173" s="6" t="str">
        <f>'[7]Horas dia'!$Q175</f>
        <v/>
      </c>
      <c r="C173" s="6" t="str">
        <f t="shared" si="4"/>
        <v/>
      </c>
      <c r="D173" s="6" t="str">
        <f>'[7]Horas dia'!$R175</f>
        <v/>
      </c>
      <c r="E173" s="6" t="str">
        <f t="shared" si="5"/>
        <v/>
      </c>
      <c r="F173" s="6" t="str">
        <f>'[7]Horas dia'!$S175</f>
        <v/>
      </c>
    </row>
    <row r="174" spans="1:6" ht="15.75" thickBot="1" x14ac:dyDescent="0.3">
      <c r="A174" s="8" t="str">
        <f>'[7]Horas dia'!$A176</f>
        <v/>
      </c>
      <c r="B174" s="6" t="str">
        <f>'[7]Horas dia'!$Q176</f>
        <v/>
      </c>
      <c r="C174" s="6" t="str">
        <f t="shared" si="4"/>
        <v/>
      </c>
      <c r="D174" s="6" t="str">
        <f>'[7]Horas dia'!$R176</f>
        <v/>
      </c>
      <c r="E174" s="6" t="str">
        <f t="shared" si="5"/>
        <v/>
      </c>
      <c r="F174" s="6" t="str">
        <f>'[7]Horas dia'!$S176</f>
        <v/>
      </c>
    </row>
    <row r="175" spans="1:6" ht="15.75" thickBot="1" x14ac:dyDescent="0.3">
      <c r="A175" s="8" t="str">
        <f>'[7]Horas dia'!$A177</f>
        <v/>
      </c>
      <c r="B175" s="6" t="str">
        <f>'[7]Horas dia'!$Q177</f>
        <v/>
      </c>
      <c r="C175" s="6" t="str">
        <f t="shared" si="4"/>
        <v/>
      </c>
      <c r="D175" s="6" t="str">
        <f>'[7]Horas dia'!$R177</f>
        <v/>
      </c>
      <c r="E175" s="6" t="str">
        <f t="shared" si="5"/>
        <v/>
      </c>
      <c r="F175" s="6" t="str">
        <f>'[7]Horas dia'!$S177</f>
        <v/>
      </c>
    </row>
    <row r="176" spans="1:6" ht="15.75" thickBot="1" x14ac:dyDescent="0.3">
      <c r="A176" s="8" t="str">
        <f>'[7]Horas dia'!$A178</f>
        <v/>
      </c>
      <c r="B176" s="6" t="str">
        <f>'[7]Horas dia'!$Q178</f>
        <v/>
      </c>
      <c r="C176" s="6" t="str">
        <f t="shared" si="4"/>
        <v/>
      </c>
      <c r="D176" s="6" t="str">
        <f>'[7]Horas dia'!$R178</f>
        <v/>
      </c>
      <c r="E176" s="6" t="str">
        <f t="shared" si="5"/>
        <v/>
      </c>
      <c r="F176" s="6" t="str">
        <f>'[7]Horas dia'!$S178</f>
        <v/>
      </c>
    </row>
    <row r="177" spans="1:6" ht="15.75" thickBot="1" x14ac:dyDescent="0.3">
      <c r="A177" s="8" t="str">
        <f>'[7]Horas dia'!$A179</f>
        <v/>
      </c>
      <c r="B177" s="6" t="str">
        <f>'[7]Horas dia'!$Q179</f>
        <v/>
      </c>
      <c r="C177" s="6" t="str">
        <f t="shared" si="4"/>
        <v/>
      </c>
      <c r="D177" s="6" t="str">
        <f>'[7]Horas dia'!$R179</f>
        <v/>
      </c>
      <c r="E177" s="6" t="str">
        <f t="shared" si="5"/>
        <v/>
      </c>
      <c r="F177" s="6" t="str">
        <f>'[7]Horas dia'!$S179</f>
        <v/>
      </c>
    </row>
    <row r="178" spans="1:6" ht="15.75" thickBot="1" x14ac:dyDescent="0.3">
      <c r="A178" s="8" t="str">
        <f>'[7]Horas dia'!$A180</f>
        <v/>
      </c>
      <c r="B178" s="6" t="str">
        <f>'[7]Horas dia'!$Q180</f>
        <v/>
      </c>
      <c r="C178" s="6" t="str">
        <f t="shared" si="4"/>
        <v/>
      </c>
      <c r="D178" s="6" t="str">
        <f>'[7]Horas dia'!$R180</f>
        <v/>
      </c>
      <c r="E178" s="6" t="str">
        <f t="shared" si="5"/>
        <v/>
      </c>
      <c r="F178" s="6" t="str">
        <f>'[7]Horas dia'!$S180</f>
        <v/>
      </c>
    </row>
    <row r="179" spans="1:6" ht="15.75" thickBot="1" x14ac:dyDescent="0.3">
      <c r="A179" s="8" t="str">
        <f>'[7]Horas dia'!$A181</f>
        <v/>
      </c>
      <c r="B179" s="6" t="str">
        <f>'[7]Horas dia'!$Q181</f>
        <v/>
      </c>
      <c r="C179" s="6" t="str">
        <f t="shared" si="4"/>
        <v/>
      </c>
      <c r="D179" s="6" t="str">
        <f>'[7]Horas dia'!$R181</f>
        <v/>
      </c>
      <c r="E179" s="6" t="str">
        <f t="shared" si="5"/>
        <v/>
      </c>
      <c r="F179" s="6" t="str">
        <f>'[7]Horas dia'!$S181</f>
        <v/>
      </c>
    </row>
    <row r="180" spans="1:6" ht="15.75" thickBot="1" x14ac:dyDescent="0.3">
      <c r="A180" s="8" t="str">
        <f>'[7]Horas dia'!$A182</f>
        <v/>
      </c>
      <c r="B180" s="6" t="str">
        <f>'[7]Horas dia'!$Q182</f>
        <v/>
      </c>
      <c r="C180" s="6" t="str">
        <f t="shared" si="4"/>
        <v/>
      </c>
      <c r="D180" s="6" t="str">
        <f>'[7]Horas dia'!$R182</f>
        <v/>
      </c>
      <c r="E180" s="6" t="str">
        <f t="shared" si="5"/>
        <v/>
      </c>
      <c r="F180" s="6" t="str">
        <f>'[7]Horas dia'!$S182</f>
        <v/>
      </c>
    </row>
    <row r="181" spans="1:6" ht="15.75" thickBot="1" x14ac:dyDescent="0.3">
      <c r="A181" s="8" t="str">
        <f>'[7]Horas dia'!$A183</f>
        <v/>
      </c>
      <c r="B181" s="6" t="str">
        <f>'[7]Horas dia'!$Q183</f>
        <v/>
      </c>
      <c r="C181" s="6" t="str">
        <f t="shared" si="4"/>
        <v/>
      </c>
      <c r="D181" s="6" t="str">
        <f>'[7]Horas dia'!$R183</f>
        <v/>
      </c>
      <c r="E181" s="6" t="str">
        <f t="shared" si="5"/>
        <v/>
      </c>
      <c r="F181" s="6" t="str">
        <f>'[7]Horas dia'!$S183</f>
        <v/>
      </c>
    </row>
    <row r="182" spans="1:6" ht="15.75" thickBot="1" x14ac:dyDescent="0.3">
      <c r="A182" s="8" t="str">
        <f>'[7]Horas dia'!$A184</f>
        <v/>
      </c>
      <c r="B182" s="6" t="str">
        <f>'[7]Horas dia'!$Q184</f>
        <v/>
      </c>
      <c r="C182" s="6" t="str">
        <f t="shared" si="4"/>
        <v/>
      </c>
      <c r="D182" s="6" t="str">
        <f>'[7]Horas dia'!$R184</f>
        <v/>
      </c>
      <c r="E182" s="6" t="str">
        <f t="shared" si="5"/>
        <v/>
      </c>
      <c r="F182" s="6" t="str">
        <f>'[7]Horas dia'!$S184</f>
        <v/>
      </c>
    </row>
    <row r="183" spans="1:6" ht="15.75" thickBot="1" x14ac:dyDescent="0.3">
      <c r="A183" s="8" t="str">
        <f>'[7]Horas dia'!$A185</f>
        <v/>
      </c>
      <c r="B183" s="6" t="str">
        <f>'[7]Horas dia'!$Q185</f>
        <v/>
      </c>
      <c r="C183" s="6" t="str">
        <f t="shared" si="4"/>
        <v/>
      </c>
      <c r="D183" s="6" t="str">
        <f>'[7]Horas dia'!$R185</f>
        <v/>
      </c>
      <c r="E183" s="6" t="str">
        <f t="shared" si="5"/>
        <v/>
      </c>
      <c r="F183" s="6" t="str">
        <f>'[7]Horas dia'!$S185</f>
        <v/>
      </c>
    </row>
    <row r="184" spans="1:6" ht="15.75" thickBot="1" x14ac:dyDescent="0.3">
      <c r="A184" s="8" t="str">
        <f>'[7]Horas dia'!$A186</f>
        <v/>
      </c>
      <c r="B184" s="6" t="str">
        <f>'[7]Horas dia'!$Q186</f>
        <v/>
      </c>
      <c r="C184" s="6" t="str">
        <f t="shared" si="4"/>
        <v/>
      </c>
      <c r="D184" s="6" t="str">
        <f>'[7]Horas dia'!$R186</f>
        <v/>
      </c>
      <c r="E184" s="6" t="str">
        <f t="shared" si="5"/>
        <v/>
      </c>
      <c r="F184" s="6" t="str">
        <f>'[7]Horas dia'!$S186</f>
        <v/>
      </c>
    </row>
    <row r="185" spans="1:6" ht="15.75" thickBot="1" x14ac:dyDescent="0.3">
      <c r="A185" s="8" t="str">
        <f>'[7]Horas dia'!$A187</f>
        <v/>
      </c>
      <c r="B185" s="6" t="str">
        <f>'[7]Horas dia'!$Q187</f>
        <v/>
      </c>
      <c r="C185" s="6" t="str">
        <f t="shared" si="4"/>
        <v/>
      </c>
      <c r="D185" s="6" t="str">
        <f>'[7]Horas dia'!$R187</f>
        <v/>
      </c>
      <c r="E185" s="6" t="str">
        <f t="shared" si="5"/>
        <v/>
      </c>
      <c r="F185" s="6" t="str">
        <f>'[7]Horas dia'!$S187</f>
        <v/>
      </c>
    </row>
    <row r="186" spans="1:6" ht="15.75" thickBot="1" x14ac:dyDescent="0.3">
      <c r="A186" s="8" t="str">
        <f>'[7]Horas dia'!$A188</f>
        <v/>
      </c>
      <c r="B186" s="6" t="str">
        <f>'[7]Horas dia'!$Q188</f>
        <v/>
      </c>
      <c r="C186" s="6" t="str">
        <f t="shared" si="4"/>
        <v/>
      </c>
      <c r="D186" s="6" t="str">
        <f>'[7]Horas dia'!$R188</f>
        <v/>
      </c>
      <c r="E186" s="6" t="str">
        <f t="shared" si="5"/>
        <v/>
      </c>
      <c r="F186" s="6" t="str">
        <f>'[7]Horas dia'!$S188</f>
        <v/>
      </c>
    </row>
    <row r="187" spans="1:6" ht="15.75" thickBot="1" x14ac:dyDescent="0.3">
      <c r="A187" s="8" t="str">
        <f>'[7]Horas dia'!$A189</f>
        <v/>
      </c>
      <c r="B187" s="6" t="str">
        <f>'[7]Horas dia'!$Q189</f>
        <v/>
      </c>
      <c r="C187" s="6" t="str">
        <f t="shared" si="4"/>
        <v/>
      </c>
      <c r="D187" s="6" t="str">
        <f>'[7]Horas dia'!$R189</f>
        <v/>
      </c>
      <c r="E187" s="6" t="str">
        <f t="shared" si="5"/>
        <v/>
      </c>
      <c r="F187" s="6" t="str">
        <f>'[7]Horas dia'!$S189</f>
        <v/>
      </c>
    </row>
    <row r="188" spans="1:6" ht="15.75" thickBot="1" x14ac:dyDescent="0.3">
      <c r="A188" s="8" t="str">
        <f>'[7]Horas dia'!$A190</f>
        <v/>
      </c>
      <c r="B188" s="6" t="str">
        <f>'[7]Horas dia'!$Q190</f>
        <v/>
      </c>
      <c r="C188" s="6" t="str">
        <f t="shared" si="4"/>
        <v/>
      </c>
      <c r="D188" s="6" t="str">
        <f>'[7]Horas dia'!$R190</f>
        <v/>
      </c>
      <c r="E188" s="6" t="str">
        <f t="shared" si="5"/>
        <v/>
      </c>
      <c r="F188" s="6" t="str">
        <f>'[7]Horas dia'!$S190</f>
        <v/>
      </c>
    </row>
    <row r="189" spans="1:6" ht="15.75" thickBot="1" x14ac:dyDescent="0.3">
      <c r="A189" s="8" t="str">
        <f>'[7]Horas dia'!$A191</f>
        <v/>
      </c>
      <c r="B189" s="6" t="str">
        <f>'[7]Horas dia'!$Q191</f>
        <v/>
      </c>
      <c r="C189" s="6" t="str">
        <f t="shared" si="4"/>
        <v/>
      </c>
      <c r="D189" s="6" t="str">
        <f>'[7]Horas dia'!$R191</f>
        <v/>
      </c>
      <c r="E189" s="6" t="str">
        <f t="shared" si="5"/>
        <v/>
      </c>
      <c r="F189" s="6" t="str">
        <f>'[7]Horas dia'!$S191</f>
        <v/>
      </c>
    </row>
    <row r="190" spans="1:6" ht="15.75" thickBot="1" x14ac:dyDescent="0.3">
      <c r="A190" s="8" t="str">
        <f>'[7]Horas dia'!$A192</f>
        <v/>
      </c>
      <c r="B190" s="6" t="str">
        <f>'[7]Horas dia'!$Q192</f>
        <v/>
      </c>
      <c r="C190" s="6" t="str">
        <f t="shared" si="4"/>
        <v/>
      </c>
      <c r="D190" s="6" t="str">
        <f>'[7]Horas dia'!$R192</f>
        <v/>
      </c>
      <c r="E190" s="6" t="str">
        <f t="shared" si="5"/>
        <v/>
      </c>
      <c r="F190" s="6" t="str">
        <f>'[7]Horas dia'!$S192</f>
        <v/>
      </c>
    </row>
    <row r="191" spans="1:6" ht="15.75" thickBot="1" x14ac:dyDescent="0.3">
      <c r="A191" s="8" t="str">
        <f>'[7]Horas dia'!$A193</f>
        <v/>
      </c>
      <c r="B191" s="6" t="str">
        <f>'[7]Horas dia'!$Q193</f>
        <v/>
      </c>
      <c r="C191" s="6" t="str">
        <f t="shared" si="4"/>
        <v/>
      </c>
      <c r="D191" s="6" t="str">
        <f>'[7]Horas dia'!$R193</f>
        <v/>
      </c>
      <c r="E191" s="6" t="str">
        <f t="shared" si="5"/>
        <v/>
      </c>
      <c r="F191" s="6" t="str">
        <f>'[7]Horas dia'!$S193</f>
        <v/>
      </c>
    </row>
    <row r="192" spans="1:6" ht="15.75" thickBot="1" x14ac:dyDescent="0.3">
      <c r="A192" s="8" t="str">
        <f>'[7]Horas dia'!$A194</f>
        <v/>
      </c>
      <c r="B192" s="6" t="str">
        <f>'[7]Horas dia'!$Q194</f>
        <v/>
      </c>
      <c r="C192" s="6" t="str">
        <f t="shared" si="4"/>
        <v/>
      </c>
      <c r="D192" s="6" t="str">
        <f>'[7]Horas dia'!$R194</f>
        <v/>
      </c>
      <c r="E192" s="6" t="str">
        <f t="shared" si="5"/>
        <v/>
      </c>
      <c r="F192" s="6" t="str">
        <f>'[7]Horas dia'!$S194</f>
        <v/>
      </c>
    </row>
    <row r="193" spans="1:6" ht="15.75" thickBot="1" x14ac:dyDescent="0.3">
      <c r="A193" s="8" t="str">
        <f>'[7]Horas dia'!$A195</f>
        <v/>
      </c>
      <c r="B193" s="6" t="str">
        <f>'[7]Horas dia'!$Q195</f>
        <v/>
      </c>
      <c r="C193" s="6" t="str">
        <f t="shared" si="4"/>
        <v/>
      </c>
      <c r="D193" s="6" t="str">
        <f>'[7]Horas dia'!$R195</f>
        <v/>
      </c>
      <c r="E193" s="6" t="str">
        <f t="shared" si="5"/>
        <v/>
      </c>
      <c r="F193" s="6" t="str">
        <f>'[7]Horas dia'!$S195</f>
        <v/>
      </c>
    </row>
    <row r="194" spans="1:6" ht="15.75" thickBot="1" x14ac:dyDescent="0.3">
      <c r="A194" s="8" t="str">
        <f>'[7]Horas dia'!$A196</f>
        <v/>
      </c>
      <c r="B194" s="6" t="str">
        <f>'[7]Horas dia'!$Q196</f>
        <v/>
      </c>
      <c r="C194" s="6" t="str">
        <f t="shared" si="4"/>
        <v/>
      </c>
      <c r="D194" s="6" t="str">
        <f>'[7]Horas dia'!$R196</f>
        <v/>
      </c>
      <c r="E194" s="6" t="str">
        <f t="shared" si="5"/>
        <v/>
      </c>
      <c r="F194" s="6" t="str">
        <f>'[7]Horas dia'!$S196</f>
        <v/>
      </c>
    </row>
    <row r="195" spans="1:6" ht="15.75" thickBot="1" x14ac:dyDescent="0.3">
      <c r="A195" s="8" t="str">
        <f>'[7]Horas dia'!$A197</f>
        <v/>
      </c>
      <c r="B195" s="6" t="str">
        <f>'[7]Horas dia'!$Q197</f>
        <v/>
      </c>
      <c r="C195" s="6" t="str">
        <f t="shared" ref="C195:C198" si="6">IF($B195="","",IF($B195=0,0,(($B195/$F195)*100)))</f>
        <v/>
      </c>
      <c r="D195" s="6" t="str">
        <f>'[7]Horas dia'!$R197</f>
        <v/>
      </c>
      <c r="E195" s="6" t="str">
        <f t="shared" ref="E195:E198" si="7">IF($D195="","",IF(($D195)=0,0,(($D195/$F195)*100)))</f>
        <v/>
      </c>
      <c r="F195" s="6" t="str">
        <f>'[7]Horas dia'!$S197</f>
        <v/>
      </c>
    </row>
    <row r="196" spans="1:6" ht="15.75" thickBot="1" x14ac:dyDescent="0.3">
      <c r="A196" s="8" t="str">
        <f>'[7]Horas dia'!$A198</f>
        <v/>
      </c>
      <c r="B196" s="6" t="str">
        <f>'[7]Horas dia'!$Q198</f>
        <v/>
      </c>
      <c r="C196" s="6" t="str">
        <f t="shared" si="6"/>
        <v/>
      </c>
      <c r="D196" s="6" t="str">
        <f>'[7]Horas dia'!$R198</f>
        <v/>
      </c>
      <c r="E196" s="6" t="str">
        <f t="shared" si="7"/>
        <v/>
      </c>
      <c r="F196" s="6" t="str">
        <f>'[7]Horas dia'!$S198</f>
        <v/>
      </c>
    </row>
    <row r="197" spans="1:6" ht="15.75" thickBot="1" x14ac:dyDescent="0.3">
      <c r="A197" s="8" t="str">
        <f>'[7]Horas dia'!$A199</f>
        <v/>
      </c>
      <c r="B197" s="6" t="str">
        <f>'[7]Horas dia'!$Q199</f>
        <v/>
      </c>
      <c r="C197" s="6" t="str">
        <f t="shared" si="6"/>
        <v/>
      </c>
      <c r="D197" s="6" t="str">
        <f>'[7]Horas dia'!$R199</f>
        <v/>
      </c>
      <c r="E197" s="6" t="str">
        <f t="shared" si="7"/>
        <v/>
      </c>
      <c r="F197" s="6" t="str">
        <f>'[7]Horas dia'!$S199</f>
        <v/>
      </c>
    </row>
    <row r="198" spans="1:6" ht="15.75" thickBot="1" x14ac:dyDescent="0.3">
      <c r="A198" s="8" t="str">
        <f>'[7]Horas dia'!$A200</f>
        <v/>
      </c>
      <c r="B198" s="6" t="str">
        <f>'[7]Horas dia'!$Q200</f>
        <v/>
      </c>
      <c r="C198" s="6" t="str">
        <f t="shared" si="6"/>
        <v/>
      </c>
      <c r="D198" s="6" t="str">
        <f>'[7]Horas dia'!$R200</f>
        <v/>
      </c>
      <c r="E198" s="6" t="str">
        <f t="shared" si="7"/>
        <v/>
      </c>
      <c r="F198" s="6" t="str">
        <f>'[7]Horas dia'!$S200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254" priority="17">
      <formula>$A2=""</formula>
    </cfRule>
    <cfRule type="expression" dxfId="253" priority="18">
      <formula>$A2="TOTAL"</formula>
    </cfRule>
    <cfRule type="expression" dxfId="252" priority="19">
      <formula>AND($A2&lt;&gt;"",$A2&lt;&gt;"TOTAL")</formula>
    </cfRule>
  </conditionalFormatting>
  <conditionalFormatting sqref="B2:B201">
    <cfRule type="expression" dxfId="251" priority="12">
      <formula>$A2="TOTAL"</formula>
    </cfRule>
    <cfRule type="expression" dxfId="250" priority="15">
      <formula>$A2=""</formula>
    </cfRule>
    <cfRule type="expression" dxfId="249" priority="16">
      <formula>AND($A2&lt;&gt;"",$A2&lt;&gt;"TOTAL")</formula>
    </cfRule>
  </conditionalFormatting>
  <conditionalFormatting sqref="F2:F201">
    <cfRule type="expression" dxfId="248" priority="13">
      <formula>$A2=""</formula>
    </cfRule>
    <cfRule type="expression" dxfId="247" priority="14">
      <formula>$A2&lt;&gt;""</formula>
    </cfRule>
  </conditionalFormatting>
  <conditionalFormatting sqref="C2:C201">
    <cfRule type="expression" dxfId="246" priority="9">
      <formula>$A2="TOTAL"</formula>
    </cfRule>
    <cfRule type="expression" dxfId="245" priority="10">
      <formula>$A2=""</formula>
    </cfRule>
    <cfRule type="expression" dxfId="244" priority="11">
      <formula>AND($A2&lt;&gt;"",$A2&lt;&gt;"TOTAL")</formula>
    </cfRule>
  </conditionalFormatting>
  <conditionalFormatting sqref="E2:E201">
    <cfRule type="expression" dxfId="243" priority="3">
      <formula>$A2="TOTAL"</formula>
    </cfRule>
    <cfRule type="expression" dxfId="242" priority="4">
      <formula>$A2=""</formula>
    </cfRule>
    <cfRule type="expression" dxfId="241" priority="5">
      <formula>AND($A2&lt;&gt;"",$A2&lt;&gt;"TOTAL")</formula>
    </cfRule>
  </conditionalFormatting>
  <conditionalFormatting sqref="D2:D201">
    <cfRule type="expression" dxfId="240" priority="6">
      <formula>$A2="TOTAL"</formula>
    </cfRule>
    <cfRule type="expression" dxfId="239" priority="7">
      <formula>$A2=""</formula>
    </cfRule>
    <cfRule type="expression" dxfId="238" priority="8">
      <formula>AND($A2&lt;&gt;"",$A2&lt;&gt;"TOTAL")</formula>
    </cfRule>
  </conditionalFormatting>
  <conditionalFormatting sqref="A1:F1">
    <cfRule type="expression" dxfId="237" priority="1">
      <formula>"Total"</formula>
    </cfRule>
    <cfRule type="cellIs" dxfId="236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L201"/>
  <sheetViews>
    <sheetView workbookViewId="0"/>
  </sheetViews>
  <sheetFormatPr baseColWidth="10" defaultRowHeight="15" x14ac:dyDescent="0.25"/>
  <cols>
    <col min="1" max="1" width="32" customWidth="1"/>
  </cols>
  <sheetData>
    <row r="1" spans="1:12" ht="15.75" thickBot="1" x14ac:dyDescent="0.3">
      <c r="A1" s="5" t="s">
        <v>36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[7]Categoria!$A4</f>
        <v>Beca Iniciación a Investigación</v>
      </c>
      <c r="B2" s="6">
        <f>[7]Categoria!$T4</f>
        <v>10</v>
      </c>
      <c r="C2" s="6">
        <f>IF($B2="","",IF($B2=0,0,(($B2/$F2)*100)))</f>
        <v>52.631578947368418</v>
      </c>
      <c r="D2" s="6">
        <f>[7]Categoria!$U4</f>
        <v>9</v>
      </c>
      <c r="E2" s="6">
        <f>IF($D2="","",IF(($D2)=0,0,(($D2/$F2)*100)))</f>
        <v>47.368421052631575</v>
      </c>
      <c r="F2" s="6">
        <f>[7]Categoria!$V4</f>
        <v>19</v>
      </c>
    </row>
    <row r="3" spans="1:12" ht="15.75" thickBot="1" x14ac:dyDescent="0.3">
      <c r="A3" s="8" t="str">
        <f>[7]Categoria!$A5</f>
        <v>Becario de Colaboración</v>
      </c>
      <c r="B3" s="6">
        <f>[7]Categoria!$T5</f>
        <v>23</v>
      </c>
      <c r="C3" s="6">
        <f t="shared" ref="C3:C66" si="0">IF($B3="","",IF($B3=0,0,(($B3/$F3)*100)))</f>
        <v>58.974358974358978</v>
      </c>
      <c r="D3" s="6">
        <f>[7]Categoria!$U5</f>
        <v>16</v>
      </c>
      <c r="E3" s="6">
        <f t="shared" ref="E3:E66" si="1">IF($D3="","",IF(($D3)=0,0,(($D3/$F3)*100)))</f>
        <v>41.025641025641022</v>
      </c>
      <c r="F3" s="6">
        <f>[7]Categoria!$V5</f>
        <v>39</v>
      </c>
    </row>
    <row r="4" spans="1:12" ht="15.75" thickBot="1" x14ac:dyDescent="0.3">
      <c r="A4" s="8" t="str">
        <f>[7]Categoria!$A6</f>
        <v>Doctor</v>
      </c>
      <c r="B4" s="6">
        <f>[7]Categoria!$T6</f>
        <v>4</v>
      </c>
      <c r="C4" s="6">
        <f t="shared" si="0"/>
        <v>50</v>
      </c>
      <c r="D4" s="6">
        <f>[7]Categoria!$U6</f>
        <v>4</v>
      </c>
      <c r="E4" s="6">
        <f t="shared" si="1"/>
        <v>50</v>
      </c>
      <c r="F4" s="6">
        <f>[7]Categoria!$V6</f>
        <v>8</v>
      </c>
    </row>
    <row r="5" spans="1:12" ht="15.75" thickBot="1" x14ac:dyDescent="0.3">
      <c r="A5" s="8" t="str">
        <f>[7]Categoria!$A7</f>
        <v>Investigador</v>
      </c>
      <c r="B5" s="6">
        <f>[7]Categoria!$T7</f>
        <v>7</v>
      </c>
      <c r="C5" s="6">
        <f t="shared" si="0"/>
        <v>41.17647058823529</v>
      </c>
      <c r="D5" s="6">
        <f>[7]Categoria!$U7</f>
        <v>10</v>
      </c>
      <c r="E5" s="6">
        <f t="shared" si="1"/>
        <v>58.82352941176471</v>
      </c>
      <c r="F5" s="6">
        <f>[7]Categoria!$V7</f>
        <v>17</v>
      </c>
    </row>
    <row r="6" spans="1:12" ht="15.75" thickBot="1" x14ac:dyDescent="0.3">
      <c r="A6" s="8" t="str">
        <f>[7]Categoria!$A8</f>
        <v>Ingeniero Técnico o equivalente</v>
      </c>
      <c r="B6" s="6" t="str">
        <f>[7]Categoria!$T8</f>
        <v/>
      </c>
      <c r="C6" s="6" t="str">
        <f t="shared" si="0"/>
        <v/>
      </c>
      <c r="D6" s="6" t="str">
        <f>[7]Categoria!$U8</f>
        <v/>
      </c>
      <c r="E6" s="6" t="str">
        <f t="shared" si="1"/>
        <v/>
      </c>
      <c r="F6" s="6">
        <f>[7]Categoria!$V8</f>
        <v>0</v>
      </c>
    </row>
    <row r="7" spans="1:12" ht="15.75" thickBot="1" x14ac:dyDescent="0.3">
      <c r="A7" s="8" t="str">
        <f>[7]Categoria!$A9</f>
        <v>Personal Investigador de Beca</v>
      </c>
      <c r="B7" s="6" t="str">
        <f>[7]Categoria!$T9</f>
        <v/>
      </c>
      <c r="C7" s="6" t="str">
        <f t="shared" si="0"/>
        <v/>
      </c>
      <c r="D7" s="6" t="str">
        <f>[7]Categoria!$U9</f>
        <v/>
      </c>
      <c r="E7" s="6" t="str">
        <f t="shared" si="1"/>
        <v/>
      </c>
      <c r="F7" s="6">
        <f>[7]Categoria!$V9</f>
        <v>0</v>
      </c>
    </row>
    <row r="8" spans="1:12" ht="15.75" thickBot="1" x14ac:dyDescent="0.3">
      <c r="A8" s="8" t="str">
        <f>[7]Categoria!$A10</f>
        <v>Personal Investigador en Formación</v>
      </c>
      <c r="B8" s="6">
        <f>[7]Categoria!$T10</f>
        <v>27</v>
      </c>
      <c r="C8" s="6">
        <f t="shared" si="0"/>
        <v>56.25</v>
      </c>
      <c r="D8" s="6">
        <f>[7]Categoria!$U10</f>
        <v>21</v>
      </c>
      <c r="E8" s="6">
        <f t="shared" si="1"/>
        <v>43.75</v>
      </c>
      <c r="F8" s="6">
        <f>[7]Categoria!$V10</f>
        <v>48</v>
      </c>
    </row>
    <row r="9" spans="1:12" ht="15.75" thickBot="1" x14ac:dyDescent="0.3">
      <c r="A9" s="8" t="str">
        <f>[7]Categoria!$A11</f>
        <v>Titulado Superior</v>
      </c>
      <c r="B9" s="6" t="str">
        <f>[7]Categoria!$T11</f>
        <v/>
      </c>
      <c r="C9" s="6" t="str">
        <f t="shared" si="0"/>
        <v/>
      </c>
      <c r="D9" s="6" t="str">
        <f>[7]Categoria!$U11</f>
        <v/>
      </c>
      <c r="E9" s="6" t="str">
        <f t="shared" si="1"/>
        <v/>
      </c>
      <c r="F9" s="6">
        <f>[7]Categoria!$V11</f>
        <v>0</v>
      </c>
    </row>
    <row r="10" spans="1:12" ht="15.75" thickBot="1" x14ac:dyDescent="0.3">
      <c r="A10" s="8" t="str">
        <f>[7]Categoria!$A12</f>
        <v>TOTAL</v>
      </c>
      <c r="B10" s="6">
        <f>[7]Categoria!$T12</f>
        <v>71</v>
      </c>
      <c r="C10" s="6">
        <f t="shared" si="0"/>
        <v>54.198473282442748</v>
      </c>
      <c r="D10" s="6">
        <f>[7]Categoria!$U12</f>
        <v>60</v>
      </c>
      <c r="E10" s="6">
        <f t="shared" si="1"/>
        <v>45.801526717557252</v>
      </c>
      <c r="F10" s="6">
        <f>[7]Categoria!$V12</f>
        <v>131</v>
      </c>
    </row>
    <row r="11" spans="1:12" ht="15.75" thickBot="1" x14ac:dyDescent="0.3">
      <c r="A11" s="8" t="str">
        <f>[7]Categoria!$A13</f>
        <v/>
      </c>
      <c r="B11" s="6" t="str">
        <f>[7]Categoria!$T13</f>
        <v/>
      </c>
      <c r="C11" s="6" t="str">
        <f t="shared" si="0"/>
        <v/>
      </c>
      <c r="D11" s="6" t="str">
        <f>[7]Categoria!$U13</f>
        <v/>
      </c>
      <c r="E11" s="6" t="str">
        <f t="shared" si="1"/>
        <v/>
      </c>
      <c r="F11" s="6" t="str">
        <f>[7]Categoria!$V13</f>
        <v/>
      </c>
    </row>
    <row r="12" spans="1:12" ht="15.75" thickBot="1" x14ac:dyDescent="0.3">
      <c r="A12" s="8" t="str">
        <f>[7]Categoria!$A14</f>
        <v/>
      </c>
      <c r="B12" s="6" t="str">
        <f>[7]Categoria!$T14</f>
        <v/>
      </c>
      <c r="C12" s="6" t="str">
        <f t="shared" si="0"/>
        <v/>
      </c>
      <c r="D12" s="6" t="str">
        <f>[7]Categoria!$U14</f>
        <v/>
      </c>
      <c r="E12" s="6" t="str">
        <f t="shared" si="1"/>
        <v/>
      </c>
      <c r="F12" s="6" t="str">
        <f>[7]Categoria!$V14</f>
        <v/>
      </c>
    </row>
    <row r="13" spans="1:12" ht="15.75" thickBot="1" x14ac:dyDescent="0.3">
      <c r="A13" s="8" t="str">
        <f>[7]Categoria!$A15</f>
        <v/>
      </c>
      <c r="B13" s="6" t="str">
        <f>[7]Categoria!$T15</f>
        <v/>
      </c>
      <c r="C13" s="6" t="str">
        <f t="shared" si="0"/>
        <v/>
      </c>
      <c r="D13" s="6" t="str">
        <f>[7]Categoria!$U15</f>
        <v/>
      </c>
      <c r="E13" s="6" t="str">
        <f t="shared" si="1"/>
        <v/>
      </c>
      <c r="F13" s="6" t="str">
        <f>[7]Categoria!$V15</f>
        <v/>
      </c>
    </row>
    <row r="14" spans="1:12" ht="15.75" thickBot="1" x14ac:dyDescent="0.3">
      <c r="A14" s="8" t="str">
        <f>[7]Categoria!$A16</f>
        <v/>
      </c>
      <c r="B14" s="6" t="str">
        <f>[7]Categoria!$T16</f>
        <v/>
      </c>
      <c r="C14" s="6" t="str">
        <f t="shared" si="0"/>
        <v/>
      </c>
      <c r="D14" s="6" t="str">
        <f>[7]Categoria!$U16</f>
        <v/>
      </c>
      <c r="E14" s="6" t="str">
        <f t="shared" si="1"/>
        <v/>
      </c>
      <c r="F14" s="6" t="str">
        <f>[7]Categoria!$V16</f>
        <v/>
      </c>
      <c r="H14" s="17"/>
    </row>
    <row r="15" spans="1:12" ht="15.75" thickBot="1" x14ac:dyDescent="0.3">
      <c r="A15" s="8" t="str">
        <f>[7]Categoria!$A17</f>
        <v/>
      </c>
      <c r="B15" s="6" t="str">
        <f>[7]Categoria!$T17</f>
        <v/>
      </c>
      <c r="C15" s="6" t="str">
        <f t="shared" si="0"/>
        <v/>
      </c>
      <c r="D15" s="6" t="str">
        <f>[7]Categoria!$U17</f>
        <v/>
      </c>
      <c r="E15" s="6" t="str">
        <f t="shared" si="1"/>
        <v/>
      </c>
      <c r="F15" s="6" t="str">
        <f>[7]Categoria!$V17</f>
        <v/>
      </c>
      <c r="G15" s="17"/>
      <c r="H15" s="17"/>
      <c r="I15" s="17"/>
      <c r="J15" s="17"/>
      <c r="K15" s="17"/>
      <c r="L15" s="17"/>
    </row>
    <row r="16" spans="1:12" ht="15.75" thickBot="1" x14ac:dyDescent="0.3">
      <c r="A16" s="8" t="str">
        <f>[7]Categoria!$A18</f>
        <v/>
      </c>
      <c r="B16" s="6" t="str">
        <f>[7]Categoria!$T18</f>
        <v/>
      </c>
      <c r="C16" s="6" t="str">
        <f t="shared" si="0"/>
        <v/>
      </c>
      <c r="D16" s="6" t="str">
        <f>[7]Categoria!$U18</f>
        <v/>
      </c>
      <c r="E16" s="6" t="str">
        <f t="shared" si="1"/>
        <v/>
      </c>
      <c r="F16" s="6" t="str">
        <f>[7]Categoria!$V18</f>
        <v/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[7]Categoria!$A19</f>
        <v/>
      </c>
      <c r="B17" s="6" t="str">
        <f>[7]Categoria!$T19</f>
        <v/>
      </c>
      <c r="C17" s="6" t="str">
        <f t="shared" si="0"/>
        <v/>
      </c>
      <c r="D17" s="6" t="str">
        <f>[7]Categoria!$U19</f>
        <v/>
      </c>
      <c r="E17" s="6" t="str">
        <f t="shared" si="1"/>
        <v/>
      </c>
      <c r="F17" s="6" t="str">
        <f>[7]Categoria!$V19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[7]Categoria!$A20</f>
        <v/>
      </c>
      <c r="B18" s="6" t="str">
        <f>[7]Categoria!$T20</f>
        <v/>
      </c>
      <c r="C18" s="6" t="str">
        <f t="shared" si="0"/>
        <v/>
      </c>
      <c r="D18" s="6" t="str">
        <f>[7]Categoria!$U20</f>
        <v/>
      </c>
      <c r="E18" s="6" t="str">
        <f t="shared" si="1"/>
        <v/>
      </c>
      <c r="F18" s="6" t="str">
        <f>[7]Categoria!$V20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[7]Categoria!$A21</f>
        <v/>
      </c>
      <c r="B19" s="6" t="str">
        <f>[7]Categoria!$T21</f>
        <v/>
      </c>
      <c r="C19" s="6" t="str">
        <f t="shared" si="0"/>
        <v/>
      </c>
      <c r="D19" s="6" t="str">
        <f>[7]Categoria!$U21</f>
        <v/>
      </c>
      <c r="E19" s="6" t="str">
        <f t="shared" si="1"/>
        <v/>
      </c>
      <c r="F19" s="6" t="str">
        <f>[7]Categoria!$V21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[7]Categoria!$A22</f>
        <v/>
      </c>
      <c r="B20" s="6" t="str">
        <f>[7]Categoria!$T22</f>
        <v/>
      </c>
      <c r="C20" s="6" t="str">
        <f t="shared" si="0"/>
        <v/>
      </c>
      <c r="D20" s="6" t="str">
        <f>[7]Categoria!$U22</f>
        <v/>
      </c>
      <c r="E20" s="6" t="str">
        <f t="shared" si="1"/>
        <v/>
      </c>
      <c r="F20" s="6" t="str">
        <f>[7]Categoria!$V22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[7]Categoria!$A23</f>
        <v/>
      </c>
      <c r="B21" s="6" t="str">
        <f>[7]Categoria!$T23</f>
        <v/>
      </c>
      <c r="C21" s="6" t="str">
        <f t="shared" si="0"/>
        <v/>
      </c>
      <c r="D21" s="6" t="str">
        <f>[7]Categoria!$U23</f>
        <v/>
      </c>
      <c r="E21" s="6" t="str">
        <f t="shared" si="1"/>
        <v/>
      </c>
      <c r="F21" s="6" t="str">
        <f>[7]Categoria!$V23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[7]Categoria!$A24</f>
        <v/>
      </c>
      <c r="B22" s="6" t="str">
        <f>[7]Categoria!$T24</f>
        <v/>
      </c>
      <c r="C22" s="6" t="str">
        <f t="shared" si="0"/>
        <v/>
      </c>
      <c r="D22" s="6" t="str">
        <f>[7]Categoria!$U24</f>
        <v/>
      </c>
      <c r="E22" s="6" t="str">
        <f t="shared" si="1"/>
        <v/>
      </c>
      <c r="F22" s="6" t="str">
        <f>[7]Categoria!$V24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[7]Categoria!$A25</f>
        <v/>
      </c>
      <c r="B23" s="6" t="str">
        <f>[7]Categoria!$T25</f>
        <v/>
      </c>
      <c r="C23" s="6" t="str">
        <f t="shared" si="0"/>
        <v/>
      </c>
      <c r="D23" s="6" t="str">
        <f>[7]Categoria!$U25</f>
        <v/>
      </c>
      <c r="E23" s="6" t="str">
        <f t="shared" si="1"/>
        <v/>
      </c>
      <c r="F23" s="6" t="str">
        <f>[7]Categoria!$V25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[7]Categoria!$A26</f>
        <v/>
      </c>
      <c r="B24" s="6" t="str">
        <f>[7]Categoria!$T26</f>
        <v/>
      </c>
      <c r="C24" s="6" t="str">
        <f t="shared" si="0"/>
        <v/>
      </c>
      <c r="D24" s="6" t="str">
        <f>[7]Categoria!$U26</f>
        <v/>
      </c>
      <c r="E24" s="6" t="str">
        <f t="shared" si="1"/>
        <v/>
      </c>
      <c r="F24" s="6" t="str">
        <f>[7]Categoria!$V26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[7]Categoria!$A27</f>
        <v/>
      </c>
      <c r="B25" s="6" t="str">
        <f>[7]Categoria!$T27</f>
        <v/>
      </c>
      <c r="C25" s="6" t="str">
        <f t="shared" si="0"/>
        <v/>
      </c>
      <c r="D25" s="6" t="str">
        <f>[7]Categoria!$U27</f>
        <v/>
      </c>
      <c r="E25" s="6" t="str">
        <f t="shared" si="1"/>
        <v/>
      </c>
      <c r="F25" s="6" t="str">
        <f>[7]Categoria!$V27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[7]Categoria!$A28</f>
        <v/>
      </c>
      <c r="B26" s="6" t="str">
        <f>[7]Categoria!$T28</f>
        <v/>
      </c>
      <c r="C26" s="6" t="str">
        <f t="shared" si="0"/>
        <v/>
      </c>
      <c r="D26" s="6" t="str">
        <f>[7]Categoria!$U28</f>
        <v/>
      </c>
      <c r="E26" s="6" t="str">
        <f t="shared" si="1"/>
        <v/>
      </c>
      <c r="F26" s="6" t="str">
        <f>[7]Categoria!$V28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[7]Categoria!$A29</f>
        <v/>
      </c>
      <c r="B27" s="6" t="str">
        <f>[7]Categoria!$T29</f>
        <v/>
      </c>
      <c r="C27" s="6" t="str">
        <f t="shared" si="0"/>
        <v/>
      </c>
      <c r="D27" s="6" t="str">
        <f>[7]Categoria!$U29</f>
        <v/>
      </c>
      <c r="E27" s="6" t="str">
        <f t="shared" si="1"/>
        <v/>
      </c>
      <c r="F27" s="6" t="str">
        <f>[7]Categoria!$V29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[7]Categoria!$A30</f>
        <v/>
      </c>
      <c r="B28" s="6" t="str">
        <f>[7]Categoria!$T30</f>
        <v/>
      </c>
      <c r="C28" s="6" t="str">
        <f t="shared" si="0"/>
        <v/>
      </c>
      <c r="D28" s="6" t="str">
        <f>[7]Categoria!$U30</f>
        <v/>
      </c>
      <c r="E28" s="6" t="str">
        <f t="shared" si="1"/>
        <v/>
      </c>
      <c r="F28" s="6" t="str">
        <f>[7]Categoria!$V30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[7]Categoria!$A31</f>
        <v/>
      </c>
      <c r="B29" s="6" t="str">
        <f>[7]Categoria!$T31</f>
        <v/>
      </c>
      <c r="C29" s="6" t="str">
        <f t="shared" si="0"/>
        <v/>
      </c>
      <c r="D29" s="6" t="str">
        <f>[7]Categoria!$U31</f>
        <v/>
      </c>
      <c r="E29" s="6" t="str">
        <f t="shared" si="1"/>
        <v/>
      </c>
      <c r="F29" s="6" t="str">
        <f>[7]Categoria!$V31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[7]Categoria!$A32</f>
        <v/>
      </c>
      <c r="B30" s="6" t="str">
        <f>[7]Categoria!$T32</f>
        <v/>
      </c>
      <c r="C30" s="6" t="str">
        <f t="shared" si="0"/>
        <v/>
      </c>
      <c r="D30" s="6" t="str">
        <f>[7]Categoria!$U32</f>
        <v/>
      </c>
      <c r="E30" s="6" t="str">
        <f t="shared" si="1"/>
        <v/>
      </c>
      <c r="F30" s="6" t="str">
        <f>[7]Categoria!$V32</f>
        <v/>
      </c>
    </row>
    <row r="31" spans="1:12" ht="15.75" thickBot="1" x14ac:dyDescent="0.3">
      <c r="A31" s="8" t="str">
        <f>[7]Categoria!$A33</f>
        <v/>
      </c>
      <c r="B31" s="6" t="str">
        <f>[7]Categoria!$T33</f>
        <v/>
      </c>
      <c r="C31" s="6" t="str">
        <f t="shared" si="0"/>
        <v/>
      </c>
      <c r="D31" s="6" t="str">
        <f>[7]Categoria!$U33</f>
        <v/>
      </c>
      <c r="E31" s="6" t="str">
        <f t="shared" si="1"/>
        <v/>
      </c>
      <c r="F31" s="6" t="str">
        <f>[7]Categoria!$V33</f>
        <v/>
      </c>
    </row>
    <row r="32" spans="1:12" ht="15.75" thickBot="1" x14ac:dyDescent="0.3">
      <c r="A32" s="8" t="str">
        <f>[7]Categoria!$A34</f>
        <v/>
      </c>
      <c r="B32" s="6" t="str">
        <f>[7]Categoria!$T34</f>
        <v/>
      </c>
      <c r="C32" s="6" t="str">
        <f t="shared" si="0"/>
        <v/>
      </c>
      <c r="D32" s="6" t="str">
        <f>[7]Categoria!$U34</f>
        <v/>
      </c>
      <c r="E32" s="6" t="str">
        <f t="shared" si="1"/>
        <v/>
      </c>
      <c r="F32" s="6" t="str">
        <f>[7]Categoria!$V34</f>
        <v/>
      </c>
    </row>
    <row r="33" spans="1:6" ht="15.75" thickBot="1" x14ac:dyDescent="0.3">
      <c r="A33" s="8" t="str">
        <f>[7]Categoria!$A35</f>
        <v/>
      </c>
      <c r="B33" s="6" t="str">
        <f>[7]Categoria!$T35</f>
        <v/>
      </c>
      <c r="C33" s="6" t="str">
        <f t="shared" si="0"/>
        <v/>
      </c>
      <c r="D33" s="6" t="str">
        <f>[7]Categoria!$U35</f>
        <v/>
      </c>
      <c r="E33" s="6" t="str">
        <f t="shared" si="1"/>
        <v/>
      </c>
      <c r="F33" s="6" t="str">
        <f>[7]Categoria!$V35</f>
        <v/>
      </c>
    </row>
    <row r="34" spans="1:6" ht="15.75" thickBot="1" x14ac:dyDescent="0.3">
      <c r="A34" s="8" t="str">
        <f>[7]Categoria!$A36</f>
        <v/>
      </c>
      <c r="B34" s="6" t="str">
        <f>[7]Categoria!$T36</f>
        <v/>
      </c>
      <c r="C34" s="6" t="str">
        <f t="shared" si="0"/>
        <v/>
      </c>
      <c r="D34" s="6" t="str">
        <f>[7]Categoria!$U36</f>
        <v/>
      </c>
      <c r="E34" s="6" t="str">
        <f t="shared" si="1"/>
        <v/>
      </c>
      <c r="F34" s="6" t="str">
        <f>[7]Categoria!$V36</f>
        <v/>
      </c>
    </row>
    <row r="35" spans="1:6" ht="15.75" thickBot="1" x14ac:dyDescent="0.3">
      <c r="A35" s="8" t="str">
        <f>[7]Categoria!$A37</f>
        <v/>
      </c>
      <c r="B35" s="6" t="str">
        <f>[7]Categoria!$T37</f>
        <v/>
      </c>
      <c r="C35" s="6" t="str">
        <f t="shared" si="0"/>
        <v/>
      </c>
      <c r="D35" s="6" t="str">
        <f>[7]Categoria!$U37</f>
        <v/>
      </c>
      <c r="E35" s="6" t="str">
        <f t="shared" si="1"/>
        <v/>
      </c>
      <c r="F35" s="6" t="str">
        <f>[7]Categoria!$V37</f>
        <v/>
      </c>
    </row>
    <row r="36" spans="1:6" ht="15.75" thickBot="1" x14ac:dyDescent="0.3">
      <c r="A36" s="8" t="str">
        <f>[7]Categoria!$A38</f>
        <v/>
      </c>
      <c r="B36" s="6" t="str">
        <f>[7]Categoria!$T38</f>
        <v/>
      </c>
      <c r="C36" s="6" t="str">
        <f t="shared" si="0"/>
        <v/>
      </c>
      <c r="D36" s="6" t="str">
        <f>[7]Categoria!$U38</f>
        <v/>
      </c>
      <c r="E36" s="6" t="str">
        <f t="shared" si="1"/>
        <v/>
      </c>
      <c r="F36" s="6" t="str">
        <f>[7]Categoria!$V38</f>
        <v/>
      </c>
    </row>
    <row r="37" spans="1:6" ht="15.75" thickBot="1" x14ac:dyDescent="0.3">
      <c r="A37" s="8" t="str">
        <f>[7]Categoria!$A39</f>
        <v/>
      </c>
      <c r="B37" s="6" t="str">
        <f>[7]Categoria!$T39</f>
        <v/>
      </c>
      <c r="C37" s="6" t="str">
        <f t="shared" si="0"/>
        <v/>
      </c>
      <c r="D37" s="6" t="str">
        <f>[7]Categoria!$U39</f>
        <v/>
      </c>
      <c r="E37" s="6" t="str">
        <f t="shared" si="1"/>
        <v/>
      </c>
      <c r="F37" s="6" t="str">
        <f>[7]Categoria!$V39</f>
        <v/>
      </c>
    </row>
    <row r="38" spans="1:6" ht="15.75" thickBot="1" x14ac:dyDescent="0.3">
      <c r="A38" s="8" t="str">
        <f>[7]Categoria!$A40</f>
        <v/>
      </c>
      <c r="B38" s="6" t="str">
        <f>[7]Categoria!$T40</f>
        <v/>
      </c>
      <c r="C38" s="6" t="str">
        <f t="shared" si="0"/>
        <v/>
      </c>
      <c r="D38" s="6" t="str">
        <f>[7]Categoria!$U40</f>
        <v/>
      </c>
      <c r="E38" s="6" t="str">
        <f t="shared" si="1"/>
        <v/>
      </c>
      <c r="F38" s="6" t="str">
        <f>[7]Categoria!$V40</f>
        <v/>
      </c>
    </row>
    <row r="39" spans="1:6" ht="15.75" thickBot="1" x14ac:dyDescent="0.3">
      <c r="A39" s="8" t="str">
        <f>[7]Categoria!$A41</f>
        <v/>
      </c>
      <c r="B39" s="6" t="str">
        <f>[7]Categoria!$T41</f>
        <v/>
      </c>
      <c r="C39" s="6" t="str">
        <f t="shared" si="0"/>
        <v/>
      </c>
      <c r="D39" s="6" t="str">
        <f>[7]Categoria!$U41</f>
        <v/>
      </c>
      <c r="E39" s="6" t="str">
        <f t="shared" si="1"/>
        <v/>
      </c>
      <c r="F39" s="6" t="str">
        <f>[7]Categoria!$V41</f>
        <v/>
      </c>
    </row>
    <row r="40" spans="1:6" ht="15.75" thickBot="1" x14ac:dyDescent="0.3">
      <c r="A40" s="8" t="str">
        <f>[7]Categoria!$A42</f>
        <v/>
      </c>
      <c r="B40" s="6" t="str">
        <f>[7]Categoria!$T42</f>
        <v/>
      </c>
      <c r="C40" s="6" t="str">
        <f t="shared" si="0"/>
        <v/>
      </c>
      <c r="D40" s="6" t="str">
        <f>[7]Categoria!$U42</f>
        <v/>
      </c>
      <c r="E40" s="6" t="str">
        <f t="shared" si="1"/>
        <v/>
      </c>
      <c r="F40" s="6" t="str">
        <f>[7]Categoria!$V42</f>
        <v/>
      </c>
    </row>
    <row r="41" spans="1:6" ht="15.75" thickBot="1" x14ac:dyDescent="0.3">
      <c r="A41" s="8" t="str">
        <f>[7]Categoria!$A43</f>
        <v/>
      </c>
      <c r="B41" s="6" t="str">
        <f>[7]Categoria!$T43</f>
        <v/>
      </c>
      <c r="C41" s="6" t="str">
        <f t="shared" si="0"/>
        <v/>
      </c>
      <c r="D41" s="6" t="str">
        <f>[7]Categoria!$U43</f>
        <v/>
      </c>
      <c r="E41" s="6" t="str">
        <f t="shared" si="1"/>
        <v/>
      </c>
      <c r="F41" s="6" t="str">
        <f>[7]Categoria!$V43</f>
        <v/>
      </c>
    </row>
    <row r="42" spans="1:6" ht="15.75" thickBot="1" x14ac:dyDescent="0.3">
      <c r="A42" s="8" t="str">
        <f>[7]Categoria!$A44</f>
        <v/>
      </c>
      <c r="B42" s="6" t="str">
        <f>[7]Categoria!$T44</f>
        <v/>
      </c>
      <c r="C42" s="6" t="str">
        <f t="shared" si="0"/>
        <v/>
      </c>
      <c r="D42" s="6" t="str">
        <f>[7]Categoria!$U44</f>
        <v/>
      </c>
      <c r="E42" s="6" t="str">
        <f t="shared" si="1"/>
        <v/>
      </c>
      <c r="F42" s="6" t="str">
        <f>[7]Categoria!$V44</f>
        <v/>
      </c>
    </row>
    <row r="43" spans="1:6" ht="15.75" thickBot="1" x14ac:dyDescent="0.3">
      <c r="A43" s="8" t="str">
        <f>[7]Categoria!$A45</f>
        <v/>
      </c>
      <c r="B43" s="6" t="str">
        <f>[7]Categoria!$T45</f>
        <v/>
      </c>
      <c r="C43" s="6" t="str">
        <f t="shared" si="0"/>
        <v/>
      </c>
      <c r="D43" s="6" t="str">
        <f>[7]Categoria!$U45</f>
        <v/>
      </c>
      <c r="E43" s="6" t="str">
        <f t="shared" si="1"/>
        <v/>
      </c>
      <c r="F43" s="6" t="str">
        <f>[7]Categoria!$V45</f>
        <v/>
      </c>
    </row>
    <row r="44" spans="1:6" ht="15.75" thickBot="1" x14ac:dyDescent="0.3">
      <c r="A44" s="8" t="str">
        <f>[7]Categoria!$A46</f>
        <v/>
      </c>
      <c r="B44" s="6" t="str">
        <f>[7]Categoria!$T46</f>
        <v/>
      </c>
      <c r="C44" s="6" t="str">
        <f t="shared" si="0"/>
        <v/>
      </c>
      <c r="D44" s="6" t="str">
        <f>[7]Categoria!$U46</f>
        <v/>
      </c>
      <c r="E44" s="6" t="str">
        <f t="shared" si="1"/>
        <v/>
      </c>
      <c r="F44" s="6" t="str">
        <f>[7]Categoria!$V46</f>
        <v/>
      </c>
    </row>
    <row r="45" spans="1:6" ht="15.75" thickBot="1" x14ac:dyDescent="0.3">
      <c r="A45" s="8" t="str">
        <f>[7]Categoria!$A47</f>
        <v/>
      </c>
      <c r="B45" s="6" t="str">
        <f>[7]Categoria!$T47</f>
        <v/>
      </c>
      <c r="C45" s="6" t="str">
        <f t="shared" si="0"/>
        <v/>
      </c>
      <c r="D45" s="6" t="str">
        <f>[7]Categoria!$U47</f>
        <v/>
      </c>
      <c r="E45" s="6" t="str">
        <f t="shared" si="1"/>
        <v/>
      </c>
      <c r="F45" s="6" t="str">
        <f>[7]Categoria!$V47</f>
        <v/>
      </c>
    </row>
    <row r="46" spans="1:6" ht="15.75" thickBot="1" x14ac:dyDescent="0.3">
      <c r="A46" s="8" t="str">
        <f>[7]Categoria!$A48</f>
        <v/>
      </c>
      <c r="B46" s="6" t="str">
        <f>[7]Categoria!$T48</f>
        <v/>
      </c>
      <c r="C46" s="6" t="str">
        <f t="shared" si="0"/>
        <v/>
      </c>
      <c r="D46" s="6" t="str">
        <f>[7]Categoria!$U48</f>
        <v/>
      </c>
      <c r="E46" s="6" t="str">
        <f t="shared" si="1"/>
        <v/>
      </c>
      <c r="F46" s="6" t="str">
        <f>[7]Categoria!$V48</f>
        <v/>
      </c>
    </row>
    <row r="47" spans="1:6" ht="15.75" thickBot="1" x14ac:dyDescent="0.3">
      <c r="A47" s="8" t="str">
        <f>[7]Categoria!$A49</f>
        <v/>
      </c>
      <c r="B47" s="6" t="str">
        <f>[7]Categoria!$T49</f>
        <v/>
      </c>
      <c r="C47" s="6" t="str">
        <f t="shared" si="0"/>
        <v/>
      </c>
      <c r="D47" s="6" t="str">
        <f>[7]Categoria!$U49</f>
        <v/>
      </c>
      <c r="E47" s="6" t="str">
        <f t="shared" si="1"/>
        <v/>
      </c>
      <c r="F47" s="6" t="str">
        <f>[7]Categoria!$V49</f>
        <v/>
      </c>
    </row>
    <row r="48" spans="1:6" ht="15.75" thickBot="1" x14ac:dyDescent="0.3">
      <c r="A48" s="8" t="str">
        <f>[7]Categoria!$A50</f>
        <v/>
      </c>
      <c r="B48" s="6" t="str">
        <f>[7]Categoria!$T50</f>
        <v/>
      </c>
      <c r="C48" s="6" t="str">
        <f t="shared" si="0"/>
        <v/>
      </c>
      <c r="D48" s="6" t="str">
        <f>[7]Categoria!$U50</f>
        <v/>
      </c>
      <c r="E48" s="6" t="str">
        <f t="shared" si="1"/>
        <v/>
      </c>
      <c r="F48" s="6" t="str">
        <f>[7]Categoria!$V50</f>
        <v/>
      </c>
    </row>
    <row r="49" spans="1:6" ht="15.75" thickBot="1" x14ac:dyDescent="0.3">
      <c r="A49" s="8" t="str">
        <f>[7]Categoria!$A51</f>
        <v/>
      </c>
      <c r="B49" s="6" t="str">
        <f>[7]Categoria!$T51</f>
        <v/>
      </c>
      <c r="C49" s="6" t="str">
        <f t="shared" si="0"/>
        <v/>
      </c>
      <c r="D49" s="6" t="str">
        <f>[7]Categoria!$U51</f>
        <v/>
      </c>
      <c r="E49" s="6" t="str">
        <f t="shared" si="1"/>
        <v/>
      </c>
      <c r="F49" s="6" t="str">
        <f>[7]Categoria!$V51</f>
        <v/>
      </c>
    </row>
    <row r="50" spans="1:6" ht="15.75" thickBot="1" x14ac:dyDescent="0.3">
      <c r="A50" s="8" t="str">
        <f>[7]Categoria!$A52</f>
        <v/>
      </c>
      <c r="B50" s="6" t="str">
        <f>[7]Categoria!$T52</f>
        <v/>
      </c>
      <c r="C50" s="6" t="str">
        <f t="shared" si="0"/>
        <v/>
      </c>
      <c r="D50" s="6" t="str">
        <f>[7]Categoria!$U52</f>
        <v/>
      </c>
      <c r="E50" s="6" t="str">
        <f t="shared" si="1"/>
        <v/>
      </c>
      <c r="F50" s="6" t="str">
        <f>[7]Categoria!$V52</f>
        <v/>
      </c>
    </row>
    <row r="51" spans="1:6" ht="15.75" thickBot="1" x14ac:dyDescent="0.3">
      <c r="A51" s="8" t="str">
        <f>[7]Categoria!$A53</f>
        <v/>
      </c>
      <c r="B51" s="6" t="str">
        <f>[7]Categoria!$T53</f>
        <v/>
      </c>
      <c r="C51" s="6" t="str">
        <f t="shared" si="0"/>
        <v/>
      </c>
      <c r="D51" s="6" t="str">
        <f>[7]Categoria!$U53</f>
        <v/>
      </c>
      <c r="E51" s="6" t="str">
        <f t="shared" si="1"/>
        <v/>
      </c>
      <c r="F51" s="6" t="str">
        <f>[7]Categoria!$V53</f>
        <v/>
      </c>
    </row>
    <row r="52" spans="1:6" ht="15.75" thickBot="1" x14ac:dyDescent="0.3">
      <c r="A52" s="8" t="str">
        <f>[7]Categoria!$A54</f>
        <v/>
      </c>
      <c r="B52" s="6" t="str">
        <f>[7]Categoria!$T54</f>
        <v/>
      </c>
      <c r="C52" s="6" t="str">
        <f t="shared" si="0"/>
        <v/>
      </c>
      <c r="D52" s="6" t="str">
        <f>[7]Categoria!$U54</f>
        <v/>
      </c>
      <c r="E52" s="6" t="str">
        <f t="shared" si="1"/>
        <v/>
      </c>
      <c r="F52" s="6" t="str">
        <f>[7]Categoria!$V54</f>
        <v/>
      </c>
    </row>
    <row r="53" spans="1:6" ht="15.75" thickBot="1" x14ac:dyDescent="0.3">
      <c r="A53" s="8" t="str">
        <f>[7]Categoria!$A55</f>
        <v/>
      </c>
      <c r="B53" s="6" t="str">
        <f>[7]Categoria!$T55</f>
        <v/>
      </c>
      <c r="C53" s="6" t="str">
        <f t="shared" si="0"/>
        <v/>
      </c>
      <c r="D53" s="6" t="str">
        <f>[7]Categoria!$U55</f>
        <v/>
      </c>
      <c r="E53" s="6" t="str">
        <f t="shared" si="1"/>
        <v/>
      </c>
      <c r="F53" s="6" t="str">
        <f>[7]Categoria!$V55</f>
        <v/>
      </c>
    </row>
    <row r="54" spans="1:6" ht="15.75" thickBot="1" x14ac:dyDescent="0.3">
      <c r="A54" s="8" t="str">
        <f>[7]Categoria!$A56</f>
        <v/>
      </c>
      <c r="B54" s="6" t="str">
        <f>[7]Categoria!$T56</f>
        <v/>
      </c>
      <c r="C54" s="6" t="str">
        <f t="shared" si="0"/>
        <v/>
      </c>
      <c r="D54" s="6" t="str">
        <f>[7]Categoria!$U56</f>
        <v/>
      </c>
      <c r="E54" s="6" t="str">
        <f t="shared" si="1"/>
        <v/>
      </c>
      <c r="F54" s="6" t="str">
        <f>[7]Categoria!$V56</f>
        <v/>
      </c>
    </row>
    <row r="55" spans="1:6" ht="15.75" thickBot="1" x14ac:dyDescent="0.3">
      <c r="A55" s="8" t="str">
        <f>[7]Categoria!$A57</f>
        <v/>
      </c>
      <c r="B55" s="6" t="str">
        <f>[7]Categoria!$T57</f>
        <v/>
      </c>
      <c r="C55" s="6" t="str">
        <f t="shared" si="0"/>
        <v/>
      </c>
      <c r="D55" s="6" t="str">
        <f>[7]Categoria!$U57</f>
        <v/>
      </c>
      <c r="E55" s="6" t="str">
        <f t="shared" si="1"/>
        <v/>
      </c>
      <c r="F55" s="6" t="str">
        <f>[7]Categoria!$V57</f>
        <v/>
      </c>
    </row>
    <row r="56" spans="1:6" ht="15.75" thickBot="1" x14ac:dyDescent="0.3">
      <c r="A56" s="8" t="str">
        <f>[7]Categoria!$A58</f>
        <v/>
      </c>
      <c r="B56" s="6" t="str">
        <f>[7]Categoria!$T58</f>
        <v/>
      </c>
      <c r="C56" s="6" t="str">
        <f t="shared" si="0"/>
        <v/>
      </c>
      <c r="D56" s="6" t="str">
        <f>[7]Categoria!$U58</f>
        <v/>
      </c>
      <c r="E56" s="6" t="str">
        <f t="shared" si="1"/>
        <v/>
      </c>
      <c r="F56" s="6" t="str">
        <f>[7]Categoria!$V58</f>
        <v/>
      </c>
    </row>
    <row r="57" spans="1:6" ht="15.75" thickBot="1" x14ac:dyDescent="0.3">
      <c r="A57" s="8" t="str">
        <f>[7]Categoria!$A59</f>
        <v/>
      </c>
      <c r="B57" s="6" t="str">
        <f>[7]Categoria!$T59</f>
        <v/>
      </c>
      <c r="C57" s="6" t="str">
        <f t="shared" si="0"/>
        <v/>
      </c>
      <c r="D57" s="6" t="str">
        <f>[7]Categoria!$U59</f>
        <v/>
      </c>
      <c r="E57" s="6" t="str">
        <f t="shared" si="1"/>
        <v/>
      </c>
      <c r="F57" s="6" t="str">
        <f>[7]Categoria!$V59</f>
        <v/>
      </c>
    </row>
    <row r="58" spans="1:6" ht="15.75" thickBot="1" x14ac:dyDescent="0.3">
      <c r="A58" s="8" t="str">
        <f>[7]Categoria!$A60</f>
        <v/>
      </c>
      <c r="B58" s="6" t="str">
        <f>[7]Categoria!$T60</f>
        <v/>
      </c>
      <c r="C58" s="6" t="str">
        <f t="shared" si="0"/>
        <v/>
      </c>
      <c r="D58" s="6" t="str">
        <f>[7]Categoria!$U60</f>
        <v/>
      </c>
      <c r="E58" s="6" t="str">
        <f t="shared" si="1"/>
        <v/>
      </c>
      <c r="F58" s="6" t="str">
        <f>[7]Categoria!$V60</f>
        <v/>
      </c>
    </row>
    <row r="59" spans="1:6" ht="15.75" thickBot="1" x14ac:dyDescent="0.3">
      <c r="A59" s="8" t="str">
        <f>[7]Categoria!$A61</f>
        <v/>
      </c>
      <c r="B59" s="6" t="str">
        <f>[7]Categoria!$T61</f>
        <v/>
      </c>
      <c r="C59" s="6" t="str">
        <f t="shared" si="0"/>
        <v/>
      </c>
      <c r="D59" s="6" t="str">
        <f>[7]Categoria!$U61</f>
        <v/>
      </c>
      <c r="E59" s="6" t="str">
        <f t="shared" si="1"/>
        <v/>
      </c>
      <c r="F59" s="6" t="str">
        <f>[7]Categoria!$V61</f>
        <v/>
      </c>
    </row>
    <row r="60" spans="1:6" ht="15.75" thickBot="1" x14ac:dyDescent="0.3">
      <c r="A60" s="8" t="str">
        <f>[7]Categoria!$A62</f>
        <v/>
      </c>
      <c r="B60" s="6" t="str">
        <f>[7]Categoria!$T62</f>
        <v/>
      </c>
      <c r="C60" s="6" t="str">
        <f t="shared" si="0"/>
        <v/>
      </c>
      <c r="D60" s="6" t="str">
        <f>[7]Categoria!$U62</f>
        <v/>
      </c>
      <c r="E60" s="6" t="str">
        <f t="shared" si="1"/>
        <v/>
      </c>
      <c r="F60" s="6" t="str">
        <f>[7]Categoria!$V62</f>
        <v/>
      </c>
    </row>
    <row r="61" spans="1:6" ht="15.75" thickBot="1" x14ac:dyDescent="0.3">
      <c r="A61" s="8" t="str">
        <f>[7]Categoria!$A63</f>
        <v/>
      </c>
      <c r="B61" s="6" t="str">
        <f>[7]Categoria!$T63</f>
        <v/>
      </c>
      <c r="C61" s="6" t="str">
        <f t="shared" si="0"/>
        <v/>
      </c>
      <c r="D61" s="6" t="str">
        <f>[7]Categoria!$U63</f>
        <v/>
      </c>
      <c r="E61" s="6" t="str">
        <f t="shared" si="1"/>
        <v/>
      </c>
      <c r="F61" s="6" t="str">
        <f>[7]Categoria!$V63</f>
        <v/>
      </c>
    </row>
    <row r="62" spans="1:6" ht="15.75" thickBot="1" x14ac:dyDescent="0.3">
      <c r="A62" s="8" t="str">
        <f>[7]Categoria!$A64</f>
        <v/>
      </c>
      <c r="B62" s="6" t="str">
        <f>[7]Categoria!$T64</f>
        <v/>
      </c>
      <c r="C62" s="6" t="str">
        <f t="shared" si="0"/>
        <v/>
      </c>
      <c r="D62" s="6" t="str">
        <f>[7]Categoria!$U64</f>
        <v/>
      </c>
      <c r="E62" s="6" t="str">
        <f t="shared" si="1"/>
        <v/>
      </c>
      <c r="F62" s="6" t="str">
        <f>[7]Categoria!$V64</f>
        <v/>
      </c>
    </row>
    <row r="63" spans="1:6" ht="15.75" thickBot="1" x14ac:dyDescent="0.3">
      <c r="A63" s="8" t="str">
        <f>[7]Categoria!$A65</f>
        <v/>
      </c>
      <c r="B63" s="6" t="str">
        <f>[7]Categoria!$T65</f>
        <v/>
      </c>
      <c r="C63" s="6" t="str">
        <f t="shared" si="0"/>
        <v/>
      </c>
      <c r="D63" s="6" t="str">
        <f>[7]Categoria!$U65</f>
        <v/>
      </c>
      <c r="E63" s="6" t="str">
        <f t="shared" si="1"/>
        <v/>
      </c>
      <c r="F63" s="6" t="str">
        <f>[7]Categoria!$V65</f>
        <v/>
      </c>
    </row>
    <row r="64" spans="1:6" ht="15.75" thickBot="1" x14ac:dyDescent="0.3">
      <c r="A64" s="8" t="str">
        <f>[7]Categoria!$A66</f>
        <v/>
      </c>
      <c r="B64" s="6" t="str">
        <f>[7]Categoria!$T66</f>
        <v/>
      </c>
      <c r="C64" s="6" t="str">
        <f t="shared" si="0"/>
        <v/>
      </c>
      <c r="D64" s="6" t="str">
        <f>[7]Categoria!$U66</f>
        <v/>
      </c>
      <c r="E64" s="6" t="str">
        <f t="shared" si="1"/>
        <v/>
      </c>
      <c r="F64" s="6" t="str">
        <f>[7]Categoria!$V66</f>
        <v/>
      </c>
    </row>
    <row r="65" spans="1:6" ht="15.75" thickBot="1" x14ac:dyDescent="0.3">
      <c r="A65" s="8" t="str">
        <f>[7]Categoria!$A67</f>
        <v/>
      </c>
      <c r="B65" s="6" t="str">
        <f>[7]Categoria!$T67</f>
        <v/>
      </c>
      <c r="C65" s="6" t="str">
        <f t="shared" si="0"/>
        <v/>
      </c>
      <c r="D65" s="6" t="str">
        <f>[7]Categoria!$U67</f>
        <v/>
      </c>
      <c r="E65" s="6" t="str">
        <f t="shared" si="1"/>
        <v/>
      </c>
      <c r="F65" s="6" t="str">
        <f>[7]Categoria!$V67</f>
        <v/>
      </c>
    </row>
    <row r="66" spans="1:6" ht="15.75" thickBot="1" x14ac:dyDescent="0.3">
      <c r="A66" s="8" t="str">
        <f>[7]Categoria!$A68</f>
        <v/>
      </c>
      <c r="B66" s="6" t="str">
        <f>[7]Categoria!$T68</f>
        <v/>
      </c>
      <c r="C66" s="6" t="str">
        <f t="shared" si="0"/>
        <v/>
      </c>
      <c r="D66" s="6" t="str">
        <f>[7]Categoria!$U68</f>
        <v/>
      </c>
      <c r="E66" s="6" t="str">
        <f t="shared" si="1"/>
        <v/>
      </c>
      <c r="F66" s="6" t="str">
        <f>[7]Categoria!$V68</f>
        <v/>
      </c>
    </row>
    <row r="67" spans="1:6" ht="15.75" thickBot="1" x14ac:dyDescent="0.3">
      <c r="A67" s="8" t="str">
        <f>[7]Categoria!$A69</f>
        <v/>
      </c>
      <c r="B67" s="6" t="str">
        <f>[7]Categoria!$T69</f>
        <v/>
      </c>
      <c r="C67" s="6" t="str">
        <f t="shared" ref="C67:C130" si="2">IF($B67="","",IF($B67=0,0,(($B67/$F67)*100)))</f>
        <v/>
      </c>
      <c r="D67" s="6" t="str">
        <f>[7]Categoria!$U69</f>
        <v/>
      </c>
      <c r="E67" s="6" t="str">
        <f t="shared" ref="E67:E130" si="3">IF($D67="","",IF(($D67)=0,0,(($D67/$F67)*100)))</f>
        <v/>
      </c>
      <c r="F67" s="6" t="str">
        <f>[7]Categoria!$V69</f>
        <v/>
      </c>
    </row>
    <row r="68" spans="1:6" ht="15.75" thickBot="1" x14ac:dyDescent="0.3">
      <c r="A68" s="8" t="str">
        <f>[7]Categoria!$A70</f>
        <v/>
      </c>
      <c r="B68" s="6" t="str">
        <f>[7]Categoria!$T70</f>
        <v/>
      </c>
      <c r="C68" s="6" t="str">
        <f t="shared" si="2"/>
        <v/>
      </c>
      <c r="D68" s="6" t="str">
        <f>[7]Categoria!$U70</f>
        <v/>
      </c>
      <c r="E68" s="6" t="str">
        <f t="shared" si="3"/>
        <v/>
      </c>
      <c r="F68" s="6" t="str">
        <f>[7]Categoria!$V70</f>
        <v/>
      </c>
    </row>
    <row r="69" spans="1:6" ht="15.75" thickBot="1" x14ac:dyDescent="0.3">
      <c r="A69" s="8" t="str">
        <f>[7]Categoria!$A71</f>
        <v/>
      </c>
      <c r="B69" s="6" t="str">
        <f>[7]Categoria!$T71</f>
        <v/>
      </c>
      <c r="C69" s="6" t="str">
        <f t="shared" si="2"/>
        <v/>
      </c>
      <c r="D69" s="6" t="str">
        <f>[7]Categoria!$U71</f>
        <v/>
      </c>
      <c r="E69" s="6" t="str">
        <f t="shared" si="3"/>
        <v/>
      </c>
      <c r="F69" s="6" t="str">
        <f>[7]Categoria!$V71</f>
        <v/>
      </c>
    </row>
    <row r="70" spans="1:6" ht="15.75" thickBot="1" x14ac:dyDescent="0.3">
      <c r="A70" s="8" t="str">
        <f>[7]Categoria!$A72</f>
        <v/>
      </c>
      <c r="B70" s="6" t="str">
        <f>[7]Categoria!$T72</f>
        <v/>
      </c>
      <c r="C70" s="6" t="str">
        <f t="shared" si="2"/>
        <v/>
      </c>
      <c r="D70" s="6" t="str">
        <f>[7]Categoria!$U72</f>
        <v/>
      </c>
      <c r="E70" s="6" t="str">
        <f t="shared" si="3"/>
        <v/>
      </c>
      <c r="F70" s="6" t="str">
        <f>[7]Categoria!$V72</f>
        <v/>
      </c>
    </row>
    <row r="71" spans="1:6" ht="15.75" thickBot="1" x14ac:dyDescent="0.3">
      <c r="A71" s="8" t="str">
        <f>[7]Categoria!$A73</f>
        <v/>
      </c>
      <c r="B71" s="6" t="str">
        <f>[7]Categoria!$T73</f>
        <v/>
      </c>
      <c r="C71" s="6" t="str">
        <f t="shared" si="2"/>
        <v/>
      </c>
      <c r="D71" s="6" t="str">
        <f>[7]Categoria!$U73</f>
        <v/>
      </c>
      <c r="E71" s="6" t="str">
        <f t="shared" si="3"/>
        <v/>
      </c>
      <c r="F71" s="6" t="str">
        <f>[7]Categoria!$V73</f>
        <v/>
      </c>
    </row>
    <row r="72" spans="1:6" ht="15.75" thickBot="1" x14ac:dyDescent="0.3">
      <c r="A72" s="8" t="str">
        <f>[7]Categoria!$A74</f>
        <v/>
      </c>
      <c r="B72" s="6" t="str">
        <f>[7]Categoria!$T74</f>
        <v/>
      </c>
      <c r="C72" s="6" t="str">
        <f t="shared" si="2"/>
        <v/>
      </c>
      <c r="D72" s="6" t="str">
        <f>[7]Categoria!$U74</f>
        <v/>
      </c>
      <c r="E72" s="6" t="str">
        <f t="shared" si="3"/>
        <v/>
      </c>
      <c r="F72" s="6" t="str">
        <f>[7]Categoria!$V74</f>
        <v/>
      </c>
    </row>
    <row r="73" spans="1:6" ht="15.75" thickBot="1" x14ac:dyDescent="0.3">
      <c r="A73" s="8" t="str">
        <f>[7]Categoria!$A75</f>
        <v/>
      </c>
      <c r="B73" s="6" t="str">
        <f>[7]Categoria!$T75</f>
        <v/>
      </c>
      <c r="C73" s="6" t="str">
        <f t="shared" si="2"/>
        <v/>
      </c>
      <c r="D73" s="6" t="str">
        <f>[7]Categoria!$U75</f>
        <v/>
      </c>
      <c r="E73" s="6" t="str">
        <f t="shared" si="3"/>
        <v/>
      </c>
      <c r="F73" s="6" t="str">
        <f>[7]Categoria!$V75</f>
        <v/>
      </c>
    </row>
    <row r="74" spans="1:6" ht="15.75" thickBot="1" x14ac:dyDescent="0.3">
      <c r="A74" s="8" t="str">
        <f>[7]Categoria!$A76</f>
        <v/>
      </c>
      <c r="B74" s="6" t="str">
        <f>[7]Categoria!$T76</f>
        <v/>
      </c>
      <c r="C74" s="6" t="str">
        <f t="shared" si="2"/>
        <v/>
      </c>
      <c r="D74" s="6" t="str">
        <f>[7]Categoria!$U76</f>
        <v/>
      </c>
      <c r="E74" s="6" t="str">
        <f t="shared" si="3"/>
        <v/>
      </c>
      <c r="F74" s="6" t="str">
        <f>[7]Categoria!$V76</f>
        <v/>
      </c>
    </row>
    <row r="75" spans="1:6" ht="15.75" thickBot="1" x14ac:dyDescent="0.3">
      <c r="A75" s="8" t="str">
        <f>[7]Categoria!$A77</f>
        <v/>
      </c>
      <c r="B75" s="6" t="str">
        <f>[7]Categoria!$T77</f>
        <v/>
      </c>
      <c r="C75" s="6" t="str">
        <f t="shared" si="2"/>
        <v/>
      </c>
      <c r="D75" s="6" t="str">
        <f>[7]Categoria!$U77</f>
        <v/>
      </c>
      <c r="E75" s="6" t="str">
        <f t="shared" si="3"/>
        <v/>
      </c>
      <c r="F75" s="6" t="str">
        <f>[7]Categoria!$V77</f>
        <v/>
      </c>
    </row>
    <row r="76" spans="1:6" ht="15.75" thickBot="1" x14ac:dyDescent="0.3">
      <c r="A76" s="8" t="str">
        <f>[7]Categoria!$A78</f>
        <v/>
      </c>
      <c r="B76" s="6" t="str">
        <f>[7]Categoria!$T78</f>
        <v/>
      </c>
      <c r="C76" s="6" t="str">
        <f t="shared" si="2"/>
        <v/>
      </c>
      <c r="D76" s="6" t="str">
        <f>[7]Categoria!$U78</f>
        <v/>
      </c>
      <c r="E76" s="6" t="str">
        <f t="shared" si="3"/>
        <v/>
      </c>
      <c r="F76" s="6" t="str">
        <f>[7]Categoria!$V78</f>
        <v/>
      </c>
    </row>
    <row r="77" spans="1:6" ht="15.75" thickBot="1" x14ac:dyDescent="0.3">
      <c r="A77" s="8" t="str">
        <f>[7]Categoria!$A79</f>
        <v/>
      </c>
      <c r="B77" s="6" t="str">
        <f>[7]Categoria!$T79</f>
        <v/>
      </c>
      <c r="C77" s="6" t="str">
        <f t="shared" si="2"/>
        <v/>
      </c>
      <c r="D77" s="6" t="str">
        <f>[7]Categoria!$U79</f>
        <v/>
      </c>
      <c r="E77" s="6" t="str">
        <f t="shared" si="3"/>
        <v/>
      </c>
      <c r="F77" s="6" t="str">
        <f>[7]Categoria!$V79</f>
        <v/>
      </c>
    </row>
    <row r="78" spans="1:6" ht="15.75" thickBot="1" x14ac:dyDescent="0.3">
      <c r="A78" s="8" t="str">
        <f>[7]Categoria!$A80</f>
        <v/>
      </c>
      <c r="B78" s="6" t="str">
        <f>[7]Categoria!$T80</f>
        <v/>
      </c>
      <c r="C78" s="6" t="str">
        <f t="shared" si="2"/>
        <v/>
      </c>
      <c r="D78" s="6" t="str">
        <f>[7]Categoria!$U80</f>
        <v/>
      </c>
      <c r="E78" s="6" t="str">
        <f t="shared" si="3"/>
        <v/>
      </c>
      <c r="F78" s="6" t="str">
        <f>[7]Categoria!$V80</f>
        <v/>
      </c>
    </row>
    <row r="79" spans="1:6" ht="15.75" thickBot="1" x14ac:dyDescent="0.3">
      <c r="A79" s="8" t="str">
        <f>[7]Categoria!$A81</f>
        <v/>
      </c>
      <c r="B79" s="6" t="str">
        <f>[7]Categoria!$T81</f>
        <v/>
      </c>
      <c r="C79" s="6" t="str">
        <f t="shared" si="2"/>
        <v/>
      </c>
      <c r="D79" s="6" t="str">
        <f>[7]Categoria!$U81</f>
        <v/>
      </c>
      <c r="E79" s="6" t="str">
        <f t="shared" si="3"/>
        <v/>
      </c>
      <c r="F79" s="6" t="str">
        <f>[7]Categoria!$V81</f>
        <v/>
      </c>
    </row>
    <row r="80" spans="1:6" ht="15.75" thickBot="1" x14ac:dyDescent="0.3">
      <c r="A80" s="8" t="str">
        <f>[7]Categoria!$A82</f>
        <v/>
      </c>
      <c r="B80" s="6" t="str">
        <f>[7]Categoria!$T82</f>
        <v/>
      </c>
      <c r="C80" s="6" t="str">
        <f t="shared" si="2"/>
        <v/>
      </c>
      <c r="D80" s="6" t="str">
        <f>[7]Categoria!$U82</f>
        <v/>
      </c>
      <c r="E80" s="6" t="str">
        <f t="shared" si="3"/>
        <v/>
      </c>
      <c r="F80" s="6" t="str">
        <f>[7]Categoria!$V82</f>
        <v/>
      </c>
    </row>
    <row r="81" spans="1:6" ht="15.75" thickBot="1" x14ac:dyDescent="0.3">
      <c r="A81" s="8" t="str">
        <f>[7]Categoria!$A83</f>
        <v/>
      </c>
      <c r="B81" s="6" t="str">
        <f>[7]Categoria!$T83</f>
        <v/>
      </c>
      <c r="C81" s="6" t="str">
        <f t="shared" si="2"/>
        <v/>
      </c>
      <c r="D81" s="6" t="str">
        <f>[7]Categoria!$U83</f>
        <v/>
      </c>
      <c r="E81" s="6" t="str">
        <f t="shared" si="3"/>
        <v/>
      </c>
      <c r="F81" s="6" t="str">
        <f>[7]Categoria!$V83</f>
        <v/>
      </c>
    </row>
    <row r="82" spans="1:6" ht="15.75" thickBot="1" x14ac:dyDescent="0.3">
      <c r="A82" s="8" t="str">
        <f>[7]Categoria!$A84</f>
        <v/>
      </c>
      <c r="B82" s="6" t="str">
        <f>[7]Categoria!$T84</f>
        <v/>
      </c>
      <c r="C82" s="6" t="str">
        <f t="shared" si="2"/>
        <v/>
      </c>
      <c r="D82" s="6" t="str">
        <f>[7]Categoria!$U84</f>
        <v/>
      </c>
      <c r="E82" s="6" t="str">
        <f t="shared" si="3"/>
        <v/>
      </c>
      <c r="F82" s="6" t="str">
        <f>[7]Categoria!$V84</f>
        <v/>
      </c>
    </row>
    <row r="83" spans="1:6" ht="15.75" thickBot="1" x14ac:dyDescent="0.3">
      <c r="A83" s="8" t="str">
        <f>[7]Categoria!$A85</f>
        <v/>
      </c>
      <c r="B83" s="6" t="str">
        <f>[7]Categoria!$T85</f>
        <v/>
      </c>
      <c r="C83" s="6" t="str">
        <f t="shared" si="2"/>
        <v/>
      </c>
      <c r="D83" s="6" t="str">
        <f>[7]Categoria!$U85</f>
        <v/>
      </c>
      <c r="E83" s="6" t="str">
        <f t="shared" si="3"/>
        <v/>
      </c>
      <c r="F83" s="6" t="str">
        <f>[7]Categoria!$V85</f>
        <v/>
      </c>
    </row>
    <row r="84" spans="1:6" ht="15.75" thickBot="1" x14ac:dyDescent="0.3">
      <c r="A84" s="8" t="str">
        <f>[7]Categoria!$A86</f>
        <v/>
      </c>
      <c r="B84" s="6" t="str">
        <f>[7]Categoria!$T86</f>
        <v/>
      </c>
      <c r="C84" s="6" t="str">
        <f t="shared" si="2"/>
        <v/>
      </c>
      <c r="D84" s="6" t="str">
        <f>[7]Categoria!$U86</f>
        <v/>
      </c>
      <c r="E84" s="6" t="str">
        <f t="shared" si="3"/>
        <v/>
      </c>
      <c r="F84" s="6" t="str">
        <f>[7]Categoria!$V86</f>
        <v/>
      </c>
    </row>
    <row r="85" spans="1:6" ht="15.75" thickBot="1" x14ac:dyDescent="0.3">
      <c r="A85" s="8" t="str">
        <f>[7]Categoria!$A87</f>
        <v/>
      </c>
      <c r="B85" s="6" t="str">
        <f>[7]Categoria!$T87</f>
        <v/>
      </c>
      <c r="C85" s="6" t="str">
        <f t="shared" si="2"/>
        <v/>
      </c>
      <c r="D85" s="6" t="str">
        <f>[7]Categoria!$U87</f>
        <v/>
      </c>
      <c r="E85" s="6" t="str">
        <f t="shared" si="3"/>
        <v/>
      </c>
      <c r="F85" s="6" t="str">
        <f>[7]Categoria!$V87</f>
        <v/>
      </c>
    </row>
    <row r="86" spans="1:6" ht="15.75" thickBot="1" x14ac:dyDescent="0.3">
      <c r="A86" s="8" t="str">
        <f>[7]Categoria!$A88</f>
        <v/>
      </c>
      <c r="B86" s="6" t="str">
        <f>[7]Categoria!$T88</f>
        <v/>
      </c>
      <c r="C86" s="6" t="str">
        <f t="shared" si="2"/>
        <v/>
      </c>
      <c r="D86" s="6" t="str">
        <f>[7]Categoria!$U88</f>
        <v/>
      </c>
      <c r="E86" s="6" t="str">
        <f t="shared" si="3"/>
        <v/>
      </c>
      <c r="F86" s="6" t="str">
        <f>[7]Categoria!$V88</f>
        <v/>
      </c>
    </row>
    <row r="87" spans="1:6" ht="15.75" thickBot="1" x14ac:dyDescent="0.3">
      <c r="A87" s="8" t="str">
        <f>[7]Categoria!$A89</f>
        <v/>
      </c>
      <c r="B87" s="6" t="str">
        <f>[7]Categoria!$T89</f>
        <v/>
      </c>
      <c r="C87" s="6" t="str">
        <f t="shared" si="2"/>
        <v/>
      </c>
      <c r="D87" s="6" t="str">
        <f>[7]Categoria!$U89</f>
        <v/>
      </c>
      <c r="E87" s="6" t="str">
        <f t="shared" si="3"/>
        <v/>
      </c>
      <c r="F87" s="6" t="str">
        <f>[7]Categoria!$V89</f>
        <v/>
      </c>
    </row>
    <row r="88" spans="1:6" ht="15.75" thickBot="1" x14ac:dyDescent="0.3">
      <c r="A88" s="8" t="str">
        <f>[7]Categoria!$A90</f>
        <v/>
      </c>
      <c r="B88" s="6" t="str">
        <f>[7]Categoria!$T90</f>
        <v/>
      </c>
      <c r="C88" s="6" t="str">
        <f t="shared" si="2"/>
        <v/>
      </c>
      <c r="D88" s="6" t="str">
        <f>[7]Categoria!$U90</f>
        <v/>
      </c>
      <c r="E88" s="6" t="str">
        <f t="shared" si="3"/>
        <v/>
      </c>
      <c r="F88" s="6" t="str">
        <f>[7]Categoria!$V90</f>
        <v/>
      </c>
    </row>
    <row r="89" spans="1:6" ht="15.75" thickBot="1" x14ac:dyDescent="0.3">
      <c r="A89" s="8" t="str">
        <f>[7]Categoria!$A91</f>
        <v/>
      </c>
      <c r="B89" s="6" t="str">
        <f>[7]Categoria!$T91</f>
        <v/>
      </c>
      <c r="C89" s="6" t="str">
        <f t="shared" si="2"/>
        <v/>
      </c>
      <c r="D89" s="6" t="str">
        <f>[7]Categoria!$U91</f>
        <v/>
      </c>
      <c r="E89" s="6" t="str">
        <f t="shared" si="3"/>
        <v/>
      </c>
      <c r="F89" s="6" t="str">
        <f>[7]Categoria!$V91</f>
        <v/>
      </c>
    </row>
    <row r="90" spans="1:6" ht="15.75" thickBot="1" x14ac:dyDescent="0.3">
      <c r="A90" s="8" t="str">
        <f>[7]Categoria!$A92</f>
        <v/>
      </c>
      <c r="B90" s="6" t="str">
        <f>[7]Categoria!$T92</f>
        <v/>
      </c>
      <c r="C90" s="6" t="str">
        <f t="shared" si="2"/>
        <v/>
      </c>
      <c r="D90" s="6" t="str">
        <f>[7]Categoria!$U92</f>
        <v/>
      </c>
      <c r="E90" s="6" t="str">
        <f t="shared" si="3"/>
        <v/>
      </c>
      <c r="F90" s="6" t="str">
        <f>[7]Categoria!$V92</f>
        <v/>
      </c>
    </row>
    <row r="91" spans="1:6" ht="15.75" thickBot="1" x14ac:dyDescent="0.3">
      <c r="A91" s="8" t="str">
        <f>[7]Categoria!$A93</f>
        <v/>
      </c>
      <c r="B91" s="6" t="str">
        <f>[7]Categoria!$T93</f>
        <v/>
      </c>
      <c r="C91" s="6" t="str">
        <f t="shared" si="2"/>
        <v/>
      </c>
      <c r="D91" s="6" t="str">
        <f>[7]Categoria!$U93</f>
        <v/>
      </c>
      <c r="E91" s="6" t="str">
        <f t="shared" si="3"/>
        <v/>
      </c>
      <c r="F91" s="6" t="str">
        <f>[7]Categoria!$V93</f>
        <v/>
      </c>
    </row>
    <row r="92" spans="1:6" ht="15.75" thickBot="1" x14ac:dyDescent="0.3">
      <c r="A92" s="8" t="str">
        <f>[7]Categoria!$A94</f>
        <v/>
      </c>
      <c r="B92" s="6" t="str">
        <f>[7]Categoria!$T94</f>
        <v/>
      </c>
      <c r="C92" s="6" t="str">
        <f t="shared" si="2"/>
        <v/>
      </c>
      <c r="D92" s="6" t="str">
        <f>[7]Categoria!$U94</f>
        <v/>
      </c>
      <c r="E92" s="6" t="str">
        <f t="shared" si="3"/>
        <v/>
      </c>
      <c r="F92" s="6" t="str">
        <f>[7]Categoria!$V94</f>
        <v/>
      </c>
    </row>
    <row r="93" spans="1:6" ht="15.75" thickBot="1" x14ac:dyDescent="0.3">
      <c r="A93" s="8" t="str">
        <f>[7]Categoria!$A95</f>
        <v/>
      </c>
      <c r="B93" s="6" t="str">
        <f>[7]Categoria!$T95</f>
        <v/>
      </c>
      <c r="C93" s="6" t="str">
        <f t="shared" si="2"/>
        <v/>
      </c>
      <c r="D93" s="6" t="str">
        <f>[7]Categoria!$U95</f>
        <v/>
      </c>
      <c r="E93" s="6" t="str">
        <f t="shared" si="3"/>
        <v/>
      </c>
      <c r="F93" s="6" t="str">
        <f>[7]Categoria!$V95</f>
        <v/>
      </c>
    </row>
    <row r="94" spans="1:6" ht="15.75" thickBot="1" x14ac:dyDescent="0.3">
      <c r="A94" s="8" t="str">
        <f>[7]Categoria!$A96</f>
        <v/>
      </c>
      <c r="B94" s="6" t="str">
        <f>[7]Categoria!$T96</f>
        <v/>
      </c>
      <c r="C94" s="6" t="str">
        <f t="shared" si="2"/>
        <v/>
      </c>
      <c r="D94" s="6" t="str">
        <f>[7]Categoria!$U96</f>
        <v/>
      </c>
      <c r="E94" s="6" t="str">
        <f t="shared" si="3"/>
        <v/>
      </c>
      <c r="F94" s="6" t="str">
        <f>[7]Categoria!$V96</f>
        <v/>
      </c>
    </row>
    <row r="95" spans="1:6" ht="15.75" thickBot="1" x14ac:dyDescent="0.3">
      <c r="A95" s="8" t="str">
        <f>[7]Categoria!$A97</f>
        <v/>
      </c>
      <c r="B95" s="6" t="str">
        <f>[7]Categoria!$T97</f>
        <v/>
      </c>
      <c r="C95" s="6" t="str">
        <f t="shared" si="2"/>
        <v/>
      </c>
      <c r="D95" s="6" t="str">
        <f>[7]Categoria!$U97</f>
        <v/>
      </c>
      <c r="E95" s="6" t="str">
        <f t="shared" si="3"/>
        <v/>
      </c>
      <c r="F95" s="6" t="str">
        <f>[7]Categoria!$V97</f>
        <v/>
      </c>
    </row>
    <row r="96" spans="1:6" ht="15.75" thickBot="1" x14ac:dyDescent="0.3">
      <c r="A96" s="8" t="str">
        <f>[7]Categoria!$A98</f>
        <v/>
      </c>
      <c r="B96" s="6" t="str">
        <f>[7]Categoria!$T98</f>
        <v/>
      </c>
      <c r="C96" s="6" t="str">
        <f t="shared" si="2"/>
        <v/>
      </c>
      <c r="D96" s="6" t="str">
        <f>[7]Categoria!$U98</f>
        <v/>
      </c>
      <c r="E96" s="6" t="str">
        <f t="shared" si="3"/>
        <v/>
      </c>
      <c r="F96" s="6" t="str">
        <f>[7]Categoria!$V98</f>
        <v/>
      </c>
    </row>
    <row r="97" spans="1:6" ht="15.75" thickBot="1" x14ac:dyDescent="0.3">
      <c r="A97" s="8" t="str">
        <f>[7]Categoria!$A99</f>
        <v/>
      </c>
      <c r="B97" s="6" t="str">
        <f>[7]Categoria!$T99</f>
        <v/>
      </c>
      <c r="C97" s="6" t="str">
        <f t="shared" si="2"/>
        <v/>
      </c>
      <c r="D97" s="6" t="str">
        <f>[7]Categoria!$U99</f>
        <v/>
      </c>
      <c r="E97" s="6" t="str">
        <f t="shared" si="3"/>
        <v/>
      </c>
      <c r="F97" s="6" t="str">
        <f>[7]Categoria!$V99</f>
        <v/>
      </c>
    </row>
    <row r="98" spans="1:6" ht="15.75" thickBot="1" x14ac:dyDescent="0.3">
      <c r="A98" s="8" t="str">
        <f>[7]Categoria!$A100</f>
        <v/>
      </c>
      <c r="B98" s="6" t="str">
        <f>[7]Categoria!$T100</f>
        <v/>
      </c>
      <c r="C98" s="6" t="str">
        <f t="shared" si="2"/>
        <v/>
      </c>
      <c r="D98" s="6" t="str">
        <f>[7]Categoria!$U100</f>
        <v/>
      </c>
      <c r="E98" s="6" t="str">
        <f t="shared" si="3"/>
        <v/>
      </c>
      <c r="F98" s="6" t="str">
        <f>[7]Categoria!$V100</f>
        <v/>
      </c>
    </row>
    <row r="99" spans="1:6" ht="15.75" thickBot="1" x14ac:dyDescent="0.3">
      <c r="A99" s="8" t="str">
        <f>[7]Categoria!$A101</f>
        <v/>
      </c>
      <c r="B99" s="6" t="str">
        <f>[7]Categoria!$T101</f>
        <v/>
      </c>
      <c r="C99" s="6" t="str">
        <f t="shared" si="2"/>
        <v/>
      </c>
      <c r="D99" s="6" t="str">
        <f>[7]Categoria!$U101</f>
        <v/>
      </c>
      <c r="E99" s="6" t="str">
        <f t="shared" si="3"/>
        <v/>
      </c>
      <c r="F99" s="6" t="str">
        <f>[7]Categoria!$V101</f>
        <v/>
      </c>
    </row>
    <row r="100" spans="1:6" ht="15.75" thickBot="1" x14ac:dyDescent="0.3">
      <c r="A100" s="8" t="str">
        <f>[7]Categoria!$A102</f>
        <v/>
      </c>
      <c r="B100" s="6" t="str">
        <f>[7]Categoria!$T102</f>
        <v/>
      </c>
      <c r="C100" s="6" t="str">
        <f t="shared" si="2"/>
        <v/>
      </c>
      <c r="D100" s="6" t="str">
        <f>[7]Categoria!$U102</f>
        <v/>
      </c>
      <c r="E100" s="6" t="str">
        <f t="shared" si="3"/>
        <v/>
      </c>
      <c r="F100" s="6" t="str">
        <f>[7]Categoria!$V102</f>
        <v/>
      </c>
    </row>
    <row r="101" spans="1:6" ht="15.75" thickBot="1" x14ac:dyDescent="0.3">
      <c r="A101" s="8" t="str">
        <f>[7]Categoria!$A103</f>
        <v/>
      </c>
      <c r="B101" s="6" t="str">
        <f>[7]Categoria!$T103</f>
        <v/>
      </c>
      <c r="C101" s="6" t="str">
        <f t="shared" si="2"/>
        <v/>
      </c>
      <c r="D101" s="6" t="str">
        <f>[7]Categoria!$U103</f>
        <v/>
      </c>
      <c r="E101" s="6" t="str">
        <f t="shared" si="3"/>
        <v/>
      </c>
      <c r="F101" s="6" t="str">
        <f>[7]Categoria!$V103</f>
        <v/>
      </c>
    </row>
    <row r="102" spans="1:6" ht="15.75" thickBot="1" x14ac:dyDescent="0.3">
      <c r="A102" s="8" t="str">
        <f>[7]Categoria!$A104</f>
        <v/>
      </c>
      <c r="B102" s="6" t="str">
        <f>[7]Categoria!$T104</f>
        <v/>
      </c>
      <c r="C102" s="6" t="str">
        <f t="shared" si="2"/>
        <v/>
      </c>
      <c r="D102" s="6" t="str">
        <f>[7]Categoria!$U104</f>
        <v/>
      </c>
      <c r="E102" s="6" t="str">
        <f t="shared" si="3"/>
        <v/>
      </c>
      <c r="F102" s="6" t="str">
        <f>[7]Categoria!$V104</f>
        <v/>
      </c>
    </row>
    <row r="103" spans="1:6" ht="15.75" thickBot="1" x14ac:dyDescent="0.3">
      <c r="A103" s="8" t="str">
        <f>[7]Categoria!$A105</f>
        <v/>
      </c>
      <c r="B103" s="6" t="str">
        <f>[7]Categoria!$T105</f>
        <v/>
      </c>
      <c r="C103" s="6" t="str">
        <f t="shared" si="2"/>
        <v/>
      </c>
      <c r="D103" s="6" t="str">
        <f>[7]Categoria!$U105</f>
        <v/>
      </c>
      <c r="E103" s="6" t="str">
        <f t="shared" si="3"/>
        <v/>
      </c>
      <c r="F103" s="6" t="str">
        <f>[7]Categoria!$V105</f>
        <v/>
      </c>
    </row>
    <row r="104" spans="1:6" ht="15.75" thickBot="1" x14ac:dyDescent="0.3">
      <c r="A104" s="8" t="str">
        <f>[7]Categoria!$A106</f>
        <v/>
      </c>
      <c r="B104" s="6" t="str">
        <f>[7]Categoria!$T106</f>
        <v/>
      </c>
      <c r="C104" s="6" t="str">
        <f t="shared" si="2"/>
        <v/>
      </c>
      <c r="D104" s="6" t="str">
        <f>[7]Categoria!$U106</f>
        <v/>
      </c>
      <c r="E104" s="6" t="str">
        <f t="shared" si="3"/>
        <v/>
      </c>
      <c r="F104" s="6" t="str">
        <f>[7]Categoria!$V106</f>
        <v/>
      </c>
    </row>
    <row r="105" spans="1:6" ht="15.75" thickBot="1" x14ac:dyDescent="0.3">
      <c r="A105" s="8" t="str">
        <f>[7]Categoria!$A107</f>
        <v/>
      </c>
      <c r="B105" s="6" t="str">
        <f>[7]Categoria!$T107</f>
        <v/>
      </c>
      <c r="C105" s="6" t="str">
        <f t="shared" si="2"/>
        <v/>
      </c>
      <c r="D105" s="6" t="str">
        <f>[7]Categoria!$U107</f>
        <v/>
      </c>
      <c r="E105" s="6" t="str">
        <f t="shared" si="3"/>
        <v/>
      </c>
      <c r="F105" s="6" t="str">
        <f>[7]Categoria!$V107</f>
        <v/>
      </c>
    </row>
    <row r="106" spans="1:6" ht="15.75" thickBot="1" x14ac:dyDescent="0.3">
      <c r="A106" s="8" t="str">
        <f>[7]Categoria!$A108</f>
        <v/>
      </c>
      <c r="B106" s="6" t="str">
        <f>[7]Categoria!$T108</f>
        <v/>
      </c>
      <c r="C106" s="6" t="str">
        <f t="shared" si="2"/>
        <v/>
      </c>
      <c r="D106" s="6" t="str">
        <f>[7]Categoria!$U108</f>
        <v/>
      </c>
      <c r="E106" s="6" t="str">
        <f t="shared" si="3"/>
        <v/>
      </c>
      <c r="F106" s="6" t="str">
        <f>[7]Categoria!$V108</f>
        <v/>
      </c>
    </row>
    <row r="107" spans="1:6" ht="15.75" thickBot="1" x14ac:dyDescent="0.3">
      <c r="A107" s="8" t="str">
        <f>[7]Categoria!$A109</f>
        <v/>
      </c>
      <c r="B107" s="6" t="str">
        <f>[7]Categoria!$T109</f>
        <v/>
      </c>
      <c r="C107" s="6" t="str">
        <f t="shared" si="2"/>
        <v/>
      </c>
      <c r="D107" s="6" t="str">
        <f>[7]Categoria!$U109</f>
        <v/>
      </c>
      <c r="E107" s="6" t="str">
        <f t="shared" si="3"/>
        <v/>
      </c>
      <c r="F107" s="6" t="str">
        <f>[7]Categoria!$V109</f>
        <v/>
      </c>
    </row>
    <row r="108" spans="1:6" ht="15.75" thickBot="1" x14ac:dyDescent="0.3">
      <c r="A108" s="8" t="str">
        <f>[7]Categoria!$A110</f>
        <v/>
      </c>
      <c r="B108" s="6" t="str">
        <f>[7]Categoria!$T110</f>
        <v/>
      </c>
      <c r="C108" s="6" t="str">
        <f t="shared" si="2"/>
        <v/>
      </c>
      <c r="D108" s="6" t="str">
        <f>[7]Categoria!$U110</f>
        <v/>
      </c>
      <c r="E108" s="6" t="str">
        <f t="shared" si="3"/>
        <v/>
      </c>
      <c r="F108" s="6" t="str">
        <f>[7]Categoria!$V110</f>
        <v/>
      </c>
    </row>
    <row r="109" spans="1:6" ht="15.75" thickBot="1" x14ac:dyDescent="0.3">
      <c r="A109" s="8" t="str">
        <f>[7]Categoria!$A111</f>
        <v/>
      </c>
      <c r="B109" s="6" t="str">
        <f>[7]Categoria!$T111</f>
        <v/>
      </c>
      <c r="C109" s="6" t="str">
        <f t="shared" si="2"/>
        <v/>
      </c>
      <c r="D109" s="6" t="str">
        <f>[7]Categoria!$U111</f>
        <v/>
      </c>
      <c r="E109" s="6" t="str">
        <f t="shared" si="3"/>
        <v/>
      </c>
      <c r="F109" s="6" t="str">
        <f>[7]Categoria!$V111</f>
        <v/>
      </c>
    </row>
    <row r="110" spans="1:6" ht="15.75" thickBot="1" x14ac:dyDescent="0.3">
      <c r="A110" s="8" t="str">
        <f>[7]Categoria!$A112</f>
        <v/>
      </c>
      <c r="B110" s="6" t="str">
        <f>[7]Categoria!$T112</f>
        <v/>
      </c>
      <c r="C110" s="6" t="str">
        <f t="shared" si="2"/>
        <v/>
      </c>
      <c r="D110" s="6" t="str">
        <f>[7]Categoria!$U112</f>
        <v/>
      </c>
      <c r="E110" s="6" t="str">
        <f t="shared" si="3"/>
        <v/>
      </c>
      <c r="F110" s="6" t="str">
        <f>[7]Categoria!$V112</f>
        <v/>
      </c>
    </row>
    <row r="111" spans="1:6" ht="15.75" thickBot="1" x14ac:dyDescent="0.3">
      <c r="A111" s="8" t="str">
        <f>[7]Categoria!$A113</f>
        <v/>
      </c>
      <c r="B111" s="6" t="str">
        <f>[7]Categoria!$T113</f>
        <v/>
      </c>
      <c r="C111" s="6" t="str">
        <f t="shared" si="2"/>
        <v/>
      </c>
      <c r="D111" s="6" t="str">
        <f>[7]Categoria!$U113</f>
        <v/>
      </c>
      <c r="E111" s="6" t="str">
        <f t="shared" si="3"/>
        <v/>
      </c>
      <c r="F111" s="6" t="str">
        <f>[7]Categoria!$V113</f>
        <v/>
      </c>
    </row>
    <row r="112" spans="1:6" ht="15.75" thickBot="1" x14ac:dyDescent="0.3">
      <c r="A112" s="8" t="str">
        <f>[7]Categoria!$A114</f>
        <v/>
      </c>
      <c r="B112" s="6" t="str">
        <f>[7]Categoria!$T114</f>
        <v/>
      </c>
      <c r="C112" s="6" t="str">
        <f t="shared" si="2"/>
        <v/>
      </c>
      <c r="D112" s="6" t="str">
        <f>[7]Categoria!$U114</f>
        <v/>
      </c>
      <c r="E112" s="6" t="str">
        <f t="shared" si="3"/>
        <v/>
      </c>
      <c r="F112" s="6" t="str">
        <f>[7]Categoria!$V114</f>
        <v/>
      </c>
    </row>
    <row r="113" spans="1:6" ht="15.75" thickBot="1" x14ac:dyDescent="0.3">
      <c r="A113" s="8" t="str">
        <f>[7]Categoria!$A115</f>
        <v/>
      </c>
      <c r="B113" s="6" t="str">
        <f>[7]Categoria!$T115</f>
        <v/>
      </c>
      <c r="C113" s="6" t="str">
        <f t="shared" si="2"/>
        <v/>
      </c>
      <c r="D113" s="6" t="str">
        <f>[7]Categoria!$U115</f>
        <v/>
      </c>
      <c r="E113" s="6" t="str">
        <f t="shared" si="3"/>
        <v/>
      </c>
      <c r="F113" s="6" t="str">
        <f>[7]Categoria!$V115</f>
        <v/>
      </c>
    </row>
    <row r="114" spans="1:6" ht="15.75" thickBot="1" x14ac:dyDescent="0.3">
      <c r="A114" s="8" t="str">
        <f>[7]Categoria!$A116</f>
        <v/>
      </c>
      <c r="B114" s="6" t="str">
        <f>[7]Categoria!$T116</f>
        <v/>
      </c>
      <c r="C114" s="6" t="str">
        <f t="shared" si="2"/>
        <v/>
      </c>
      <c r="D114" s="6" t="str">
        <f>[7]Categoria!$U116</f>
        <v/>
      </c>
      <c r="E114" s="6" t="str">
        <f t="shared" si="3"/>
        <v/>
      </c>
      <c r="F114" s="6" t="str">
        <f>[7]Categoria!$V116</f>
        <v/>
      </c>
    </row>
    <row r="115" spans="1:6" ht="15.75" thickBot="1" x14ac:dyDescent="0.3">
      <c r="A115" s="8" t="str">
        <f>[7]Categoria!$A117</f>
        <v/>
      </c>
      <c r="B115" s="6" t="str">
        <f>[7]Categoria!$T117</f>
        <v/>
      </c>
      <c r="C115" s="6" t="str">
        <f t="shared" si="2"/>
        <v/>
      </c>
      <c r="D115" s="6" t="str">
        <f>[7]Categoria!$U117</f>
        <v/>
      </c>
      <c r="E115" s="6" t="str">
        <f t="shared" si="3"/>
        <v/>
      </c>
      <c r="F115" s="6" t="str">
        <f>[7]Categoria!$V117</f>
        <v/>
      </c>
    </row>
    <row r="116" spans="1:6" ht="15.75" thickBot="1" x14ac:dyDescent="0.3">
      <c r="A116" s="8" t="str">
        <f>[7]Categoria!$A118</f>
        <v/>
      </c>
      <c r="B116" s="6" t="str">
        <f>[7]Categoria!$T118</f>
        <v/>
      </c>
      <c r="C116" s="6" t="str">
        <f t="shared" si="2"/>
        <v/>
      </c>
      <c r="D116" s="6" t="str">
        <f>[7]Categoria!$U118</f>
        <v/>
      </c>
      <c r="E116" s="6" t="str">
        <f t="shared" si="3"/>
        <v/>
      </c>
      <c r="F116" s="6" t="str">
        <f>[7]Categoria!$V118</f>
        <v/>
      </c>
    </row>
    <row r="117" spans="1:6" ht="15.75" thickBot="1" x14ac:dyDescent="0.3">
      <c r="A117" s="8" t="str">
        <f>[7]Categoria!$A119</f>
        <v/>
      </c>
      <c r="B117" s="6" t="str">
        <f>[7]Categoria!$T119</f>
        <v/>
      </c>
      <c r="C117" s="6" t="str">
        <f t="shared" si="2"/>
        <v/>
      </c>
      <c r="D117" s="6" t="str">
        <f>[7]Categoria!$U119</f>
        <v/>
      </c>
      <c r="E117" s="6" t="str">
        <f t="shared" si="3"/>
        <v/>
      </c>
      <c r="F117" s="6" t="str">
        <f>[7]Categoria!$V119</f>
        <v/>
      </c>
    </row>
    <row r="118" spans="1:6" ht="15.75" thickBot="1" x14ac:dyDescent="0.3">
      <c r="A118" s="8" t="str">
        <f>[7]Categoria!$A120</f>
        <v/>
      </c>
      <c r="B118" s="6" t="str">
        <f>[7]Categoria!$T120</f>
        <v/>
      </c>
      <c r="C118" s="6" t="str">
        <f t="shared" si="2"/>
        <v/>
      </c>
      <c r="D118" s="6" t="str">
        <f>[7]Categoria!$U120</f>
        <v/>
      </c>
      <c r="E118" s="6" t="str">
        <f t="shared" si="3"/>
        <v/>
      </c>
      <c r="F118" s="6" t="str">
        <f>[7]Categoria!$V120</f>
        <v/>
      </c>
    </row>
    <row r="119" spans="1:6" ht="15.75" thickBot="1" x14ac:dyDescent="0.3">
      <c r="A119" s="8" t="str">
        <f>[7]Categoria!$A121</f>
        <v/>
      </c>
      <c r="B119" s="6" t="str">
        <f>[7]Categoria!$T121</f>
        <v/>
      </c>
      <c r="C119" s="6" t="str">
        <f t="shared" si="2"/>
        <v/>
      </c>
      <c r="D119" s="6" t="str">
        <f>[7]Categoria!$U121</f>
        <v/>
      </c>
      <c r="E119" s="6" t="str">
        <f t="shared" si="3"/>
        <v/>
      </c>
      <c r="F119" s="6" t="str">
        <f>[7]Categoria!$V121</f>
        <v/>
      </c>
    </row>
    <row r="120" spans="1:6" ht="15.75" thickBot="1" x14ac:dyDescent="0.3">
      <c r="A120" s="8" t="str">
        <f>[7]Categoria!$A122</f>
        <v/>
      </c>
      <c r="B120" s="6" t="str">
        <f>[7]Categoria!$T122</f>
        <v/>
      </c>
      <c r="C120" s="6" t="str">
        <f t="shared" si="2"/>
        <v/>
      </c>
      <c r="D120" s="6" t="str">
        <f>[7]Categoria!$U122</f>
        <v/>
      </c>
      <c r="E120" s="6" t="str">
        <f t="shared" si="3"/>
        <v/>
      </c>
      <c r="F120" s="6" t="str">
        <f>[7]Categoria!$V122</f>
        <v/>
      </c>
    </row>
    <row r="121" spans="1:6" ht="15.75" thickBot="1" x14ac:dyDescent="0.3">
      <c r="A121" s="8" t="str">
        <f>[7]Categoria!$A123</f>
        <v/>
      </c>
      <c r="B121" s="6" t="str">
        <f>[7]Categoria!$T123</f>
        <v/>
      </c>
      <c r="C121" s="6" t="str">
        <f t="shared" si="2"/>
        <v/>
      </c>
      <c r="D121" s="6" t="str">
        <f>[7]Categoria!$U123</f>
        <v/>
      </c>
      <c r="E121" s="6" t="str">
        <f t="shared" si="3"/>
        <v/>
      </c>
      <c r="F121" s="6" t="str">
        <f>[7]Categoria!$V123</f>
        <v/>
      </c>
    </row>
    <row r="122" spans="1:6" ht="15.75" thickBot="1" x14ac:dyDescent="0.3">
      <c r="A122" s="8" t="str">
        <f>[7]Categoria!$A124</f>
        <v/>
      </c>
      <c r="B122" s="6" t="str">
        <f>[7]Categoria!$T124</f>
        <v/>
      </c>
      <c r="C122" s="6" t="str">
        <f t="shared" si="2"/>
        <v/>
      </c>
      <c r="D122" s="6" t="str">
        <f>[7]Categoria!$U124</f>
        <v/>
      </c>
      <c r="E122" s="6" t="str">
        <f t="shared" si="3"/>
        <v/>
      </c>
      <c r="F122" s="6" t="str">
        <f>[7]Categoria!$V124</f>
        <v/>
      </c>
    </row>
    <row r="123" spans="1:6" ht="15.75" thickBot="1" x14ac:dyDescent="0.3">
      <c r="A123" s="8" t="str">
        <f>[7]Categoria!$A125</f>
        <v/>
      </c>
      <c r="B123" s="6" t="str">
        <f>[7]Categoria!$T125</f>
        <v/>
      </c>
      <c r="C123" s="6" t="str">
        <f t="shared" si="2"/>
        <v/>
      </c>
      <c r="D123" s="6" t="str">
        <f>[7]Categoria!$U125</f>
        <v/>
      </c>
      <c r="E123" s="6" t="str">
        <f t="shared" si="3"/>
        <v/>
      </c>
      <c r="F123" s="6" t="str">
        <f>[7]Categoria!$V125</f>
        <v/>
      </c>
    </row>
    <row r="124" spans="1:6" ht="15.75" thickBot="1" x14ac:dyDescent="0.3">
      <c r="A124" s="8" t="str">
        <f>[7]Categoria!$A126</f>
        <v/>
      </c>
      <c r="B124" s="6" t="str">
        <f>[7]Categoria!$T126</f>
        <v/>
      </c>
      <c r="C124" s="6" t="str">
        <f t="shared" si="2"/>
        <v/>
      </c>
      <c r="D124" s="6" t="str">
        <f>[7]Categoria!$U126</f>
        <v/>
      </c>
      <c r="E124" s="6" t="str">
        <f t="shared" si="3"/>
        <v/>
      </c>
      <c r="F124" s="6" t="str">
        <f>[7]Categoria!$V126</f>
        <v/>
      </c>
    </row>
    <row r="125" spans="1:6" ht="15.75" thickBot="1" x14ac:dyDescent="0.3">
      <c r="A125" s="8" t="str">
        <f>[7]Categoria!$A127</f>
        <v/>
      </c>
      <c r="B125" s="6" t="str">
        <f>[7]Categoria!$T127</f>
        <v/>
      </c>
      <c r="C125" s="6" t="str">
        <f t="shared" si="2"/>
        <v/>
      </c>
      <c r="D125" s="6" t="str">
        <f>[7]Categoria!$U127</f>
        <v/>
      </c>
      <c r="E125" s="6" t="str">
        <f t="shared" si="3"/>
        <v/>
      </c>
      <c r="F125" s="6" t="str">
        <f>[7]Categoria!$V127</f>
        <v/>
      </c>
    </row>
    <row r="126" spans="1:6" ht="15.75" thickBot="1" x14ac:dyDescent="0.3">
      <c r="A126" s="8" t="str">
        <f>[7]Categoria!$A128</f>
        <v/>
      </c>
      <c r="B126" s="6" t="str">
        <f>[7]Categoria!$T128</f>
        <v/>
      </c>
      <c r="C126" s="6" t="str">
        <f t="shared" si="2"/>
        <v/>
      </c>
      <c r="D126" s="6" t="str">
        <f>[7]Categoria!$U128</f>
        <v/>
      </c>
      <c r="E126" s="6" t="str">
        <f t="shared" si="3"/>
        <v/>
      </c>
      <c r="F126" s="6" t="str">
        <f>[7]Categoria!$V128</f>
        <v/>
      </c>
    </row>
    <row r="127" spans="1:6" ht="15.75" thickBot="1" x14ac:dyDescent="0.3">
      <c r="A127" s="8" t="str">
        <f>[7]Categoria!$A129</f>
        <v/>
      </c>
      <c r="B127" s="6" t="str">
        <f>[7]Categoria!$T129</f>
        <v/>
      </c>
      <c r="C127" s="6" t="str">
        <f t="shared" si="2"/>
        <v/>
      </c>
      <c r="D127" s="6" t="str">
        <f>[7]Categoria!$U129</f>
        <v/>
      </c>
      <c r="E127" s="6" t="str">
        <f t="shared" si="3"/>
        <v/>
      </c>
      <c r="F127" s="6" t="str">
        <f>[7]Categoria!$V129</f>
        <v/>
      </c>
    </row>
    <row r="128" spans="1:6" ht="15.75" thickBot="1" x14ac:dyDescent="0.3">
      <c r="A128" s="8" t="str">
        <f>[7]Categoria!$A130</f>
        <v/>
      </c>
      <c r="B128" s="6" t="str">
        <f>[7]Categoria!$T130</f>
        <v/>
      </c>
      <c r="C128" s="6" t="str">
        <f t="shared" si="2"/>
        <v/>
      </c>
      <c r="D128" s="6" t="str">
        <f>[7]Categoria!$U130</f>
        <v/>
      </c>
      <c r="E128" s="6" t="str">
        <f t="shared" si="3"/>
        <v/>
      </c>
      <c r="F128" s="6" t="str">
        <f>[7]Categoria!$V130</f>
        <v/>
      </c>
    </row>
    <row r="129" spans="1:6" ht="15.75" thickBot="1" x14ac:dyDescent="0.3">
      <c r="A129" s="8" t="str">
        <f>[7]Categoria!$A131</f>
        <v/>
      </c>
      <c r="B129" s="6" t="str">
        <f>[7]Categoria!$T131</f>
        <v/>
      </c>
      <c r="C129" s="6" t="str">
        <f t="shared" si="2"/>
        <v/>
      </c>
      <c r="D129" s="6" t="str">
        <f>[7]Categoria!$U131</f>
        <v/>
      </c>
      <c r="E129" s="6" t="str">
        <f t="shared" si="3"/>
        <v/>
      </c>
      <c r="F129" s="6" t="str">
        <f>[7]Categoria!$V131</f>
        <v/>
      </c>
    </row>
    <row r="130" spans="1:6" ht="15.75" thickBot="1" x14ac:dyDescent="0.3">
      <c r="A130" s="8" t="str">
        <f>[7]Categoria!$A132</f>
        <v/>
      </c>
      <c r="B130" s="6" t="str">
        <f>[7]Categoria!$T132</f>
        <v/>
      </c>
      <c r="C130" s="6" t="str">
        <f t="shared" si="2"/>
        <v/>
      </c>
      <c r="D130" s="6" t="str">
        <f>[7]Categoria!$U132</f>
        <v/>
      </c>
      <c r="E130" s="6" t="str">
        <f t="shared" si="3"/>
        <v/>
      </c>
      <c r="F130" s="6" t="str">
        <f>[7]Categoria!$V132</f>
        <v/>
      </c>
    </row>
    <row r="131" spans="1:6" ht="15.75" thickBot="1" x14ac:dyDescent="0.3">
      <c r="A131" s="8" t="str">
        <f>[7]Categoria!$A133</f>
        <v/>
      </c>
      <c r="B131" s="6" t="str">
        <f>[7]Categoria!$T133</f>
        <v/>
      </c>
      <c r="C131" s="6" t="str">
        <f t="shared" ref="C131:C194" si="4">IF($B131="","",IF($B131=0,0,(($B131/$F131)*100)))</f>
        <v/>
      </c>
      <c r="D131" s="6" t="str">
        <f>[7]Categoria!$U133</f>
        <v/>
      </c>
      <c r="E131" s="6" t="str">
        <f t="shared" ref="E131:E194" si="5">IF($D131="","",IF(($D131)=0,0,(($D131/$F131)*100)))</f>
        <v/>
      </c>
      <c r="F131" s="6" t="str">
        <f>[7]Categoria!$V133</f>
        <v/>
      </c>
    </row>
    <row r="132" spans="1:6" ht="15.75" thickBot="1" x14ac:dyDescent="0.3">
      <c r="A132" s="8" t="str">
        <f>[7]Categoria!$A134</f>
        <v/>
      </c>
      <c r="B132" s="6" t="str">
        <f>[7]Categoria!$T134</f>
        <v/>
      </c>
      <c r="C132" s="6" t="str">
        <f t="shared" si="4"/>
        <v/>
      </c>
      <c r="D132" s="6" t="str">
        <f>[7]Categoria!$U134</f>
        <v/>
      </c>
      <c r="E132" s="6" t="str">
        <f t="shared" si="5"/>
        <v/>
      </c>
      <c r="F132" s="6" t="str">
        <f>[7]Categoria!$V134</f>
        <v/>
      </c>
    </row>
    <row r="133" spans="1:6" ht="15.75" thickBot="1" x14ac:dyDescent="0.3">
      <c r="A133" s="8" t="str">
        <f>[7]Categoria!$A135</f>
        <v/>
      </c>
      <c r="B133" s="6" t="str">
        <f>[7]Categoria!$T135</f>
        <v/>
      </c>
      <c r="C133" s="6" t="str">
        <f t="shared" si="4"/>
        <v/>
      </c>
      <c r="D133" s="6" t="str">
        <f>[7]Categoria!$U135</f>
        <v/>
      </c>
      <c r="E133" s="6" t="str">
        <f t="shared" si="5"/>
        <v/>
      </c>
      <c r="F133" s="6" t="str">
        <f>[7]Categoria!$V135</f>
        <v/>
      </c>
    </row>
    <row r="134" spans="1:6" ht="15.75" thickBot="1" x14ac:dyDescent="0.3">
      <c r="A134" s="8" t="str">
        <f>[7]Categoria!$A136</f>
        <v/>
      </c>
      <c r="B134" s="6" t="str">
        <f>[7]Categoria!$T136</f>
        <v/>
      </c>
      <c r="C134" s="6" t="str">
        <f t="shared" si="4"/>
        <v/>
      </c>
      <c r="D134" s="6" t="str">
        <f>[7]Categoria!$U136</f>
        <v/>
      </c>
      <c r="E134" s="6" t="str">
        <f t="shared" si="5"/>
        <v/>
      </c>
      <c r="F134" s="6" t="str">
        <f>[7]Categoria!$V136</f>
        <v/>
      </c>
    </row>
    <row r="135" spans="1:6" ht="15.75" thickBot="1" x14ac:dyDescent="0.3">
      <c r="A135" s="8" t="str">
        <f>[7]Categoria!$A137</f>
        <v/>
      </c>
      <c r="B135" s="6" t="str">
        <f>[7]Categoria!$T137</f>
        <v/>
      </c>
      <c r="C135" s="6" t="str">
        <f t="shared" si="4"/>
        <v/>
      </c>
      <c r="D135" s="6" t="str">
        <f>[7]Categoria!$U137</f>
        <v/>
      </c>
      <c r="E135" s="6" t="str">
        <f t="shared" si="5"/>
        <v/>
      </c>
      <c r="F135" s="6" t="str">
        <f>[7]Categoria!$V137</f>
        <v/>
      </c>
    </row>
    <row r="136" spans="1:6" ht="15.75" thickBot="1" x14ac:dyDescent="0.3">
      <c r="A136" s="8" t="str">
        <f>[7]Categoria!$A138</f>
        <v/>
      </c>
      <c r="B136" s="6" t="str">
        <f>[7]Categoria!$T138</f>
        <v/>
      </c>
      <c r="C136" s="6" t="str">
        <f t="shared" si="4"/>
        <v/>
      </c>
      <c r="D136" s="6" t="str">
        <f>[7]Categoria!$U138</f>
        <v/>
      </c>
      <c r="E136" s="6" t="str">
        <f t="shared" si="5"/>
        <v/>
      </c>
      <c r="F136" s="6" t="str">
        <f>[7]Categoria!$V138</f>
        <v/>
      </c>
    </row>
    <row r="137" spans="1:6" ht="15.75" thickBot="1" x14ac:dyDescent="0.3">
      <c r="A137" s="8" t="str">
        <f>[7]Categoria!$A139</f>
        <v/>
      </c>
      <c r="B137" s="6" t="str">
        <f>[7]Categoria!$T139</f>
        <v/>
      </c>
      <c r="C137" s="6" t="str">
        <f t="shared" si="4"/>
        <v/>
      </c>
      <c r="D137" s="6" t="str">
        <f>[7]Categoria!$U139</f>
        <v/>
      </c>
      <c r="E137" s="6" t="str">
        <f t="shared" si="5"/>
        <v/>
      </c>
      <c r="F137" s="6" t="str">
        <f>[7]Categoria!$V139</f>
        <v/>
      </c>
    </row>
    <row r="138" spans="1:6" ht="15.75" thickBot="1" x14ac:dyDescent="0.3">
      <c r="A138" s="8" t="str">
        <f>[7]Categoria!$A140</f>
        <v/>
      </c>
      <c r="B138" s="6" t="str">
        <f>[7]Categoria!$T140</f>
        <v/>
      </c>
      <c r="C138" s="6" t="str">
        <f t="shared" si="4"/>
        <v/>
      </c>
      <c r="D138" s="6" t="str">
        <f>[7]Categoria!$U140</f>
        <v/>
      </c>
      <c r="E138" s="6" t="str">
        <f t="shared" si="5"/>
        <v/>
      </c>
      <c r="F138" s="6" t="str">
        <f>[7]Categoria!$V140</f>
        <v/>
      </c>
    </row>
    <row r="139" spans="1:6" ht="15.75" thickBot="1" x14ac:dyDescent="0.3">
      <c r="A139" s="8" t="str">
        <f>[7]Categoria!$A141</f>
        <v/>
      </c>
      <c r="B139" s="6" t="str">
        <f>[7]Categoria!$T141</f>
        <v/>
      </c>
      <c r="C139" s="6" t="str">
        <f t="shared" si="4"/>
        <v/>
      </c>
      <c r="D139" s="6" t="str">
        <f>[7]Categoria!$U141</f>
        <v/>
      </c>
      <c r="E139" s="6" t="str">
        <f t="shared" si="5"/>
        <v/>
      </c>
      <c r="F139" s="6" t="str">
        <f>[7]Categoria!$V141</f>
        <v/>
      </c>
    </row>
    <row r="140" spans="1:6" ht="15.75" thickBot="1" x14ac:dyDescent="0.3">
      <c r="A140" s="8" t="str">
        <f>[7]Categoria!$A142</f>
        <v/>
      </c>
      <c r="B140" s="6" t="str">
        <f>[7]Categoria!$T142</f>
        <v/>
      </c>
      <c r="C140" s="6" t="str">
        <f t="shared" si="4"/>
        <v/>
      </c>
      <c r="D140" s="6" t="str">
        <f>[7]Categoria!$U142</f>
        <v/>
      </c>
      <c r="E140" s="6" t="str">
        <f t="shared" si="5"/>
        <v/>
      </c>
      <c r="F140" s="6" t="str">
        <f>[7]Categoria!$V142</f>
        <v/>
      </c>
    </row>
    <row r="141" spans="1:6" ht="15.75" thickBot="1" x14ac:dyDescent="0.3">
      <c r="A141" s="8" t="str">
        <f>[7]Categoria!$A143</f>
        <v/>
      </c>
      <c r="B141" s="6" t="str">
        <f>[7]Categoria!$T143</f>
        <v/>
      </c>
      <c r="C141" s="6" t="str">
        <f t="shared" si="4"/>
        <v/>
      </c>
      <c r="D141" s="6" t="str">
        <f>[7]Categoria!$U143</f>
        <v/>
      </c>
      <c r="E141" s="6" t="str">
        <f t="shared" si="5"/>
        <v/>
      </c>
      <c r="F141" s="6" t="str">
        <f>[7]Categoria!$V143</f>
        <v/>
      </c>
    </row>
    <row r="142" spans="1:6" ht="15.75" thickBot="1" x14ac:dyDescent="0.3">
      <c r="A142" s="8" t="str">
        <f>[7]Categoria!$A144</f>
        <v/>
      </c>
      <c r="B142" s="6" t="str">
        <f>[7]Categoria!$T144</f>
        <v/>
      </c>
      <c r="C142" s="6" t="str">
        <f t="shared" si="4"/>
        <v/>
      </c>
      <c r="D142" s="6" t="str">
        <f>[7]Categoria!$U144</f>
        <v/>
      </c>
      <c r="E142" s="6" t="str">
        <f t="shared" si="5"/>
        <v/>
      </c>
      <c r="F142" s="6" t="str">
        <f>[7]Categoria!$V144</f>
        <v/>
      </c>
    </row>
    <row r="143" spans="1:6" ht="15.75" thickBot="1" x14ac:dyDescent="0.3">
      <c r="A143" s="8" t="str">
        <f>[7]Categoria!$A145</f>
        <v/>
      </c>
      <c r="B143" s="6" t="str">
        <f>[7]Categoria!$T145</f>
        <v/>
      </c>
      <c r="C143" s="6" t="str">
        <f t="shared" si="4"/>
        <v/>
      </c>
      <c r="D143" s="6" t="str">
        <f>[7]Categoria!$U145</f>
        <v/>
      </c>
      <c r="E143" s="6" t="str">
        <f t="shared" si="5"/>
        <v/>
      </c>
      <c r="F143" s="6" t="str">
        <f>[7]Categoria!$V145</f>
        <v/>
      </c>
    </row>
    <row r="144" spans="1:6" ht="15.75" thickBot="1" x14ac:dyDescent="0.3">
      <c r="A144" s="8" t="str">
        <f>[7]Categoria!$A146</f>
        <v/>
      </c>
      <c r="B144" s="6" t="str">
        <f>[7]Categoria!$T146</f>
        <v/>
      </c>
      <c r="C144" s="6" t="str">
        <f t="shared" si="4"/>
        <v/>
      </c>
      <c r="D144" s="6" t="str">
        <f>[7]Categoria!$U146</f>
        <v/>
      </c>
      <c r="E144" s="6" t="str">
        <f t="shared" si="5"/>
        <v/>
      </c>
      <c r="F144" s="6" t="str">
        <f>[7]Categoria!$V146</f>
        <v/>
      </c>
    </row>
    <row r="145" spans="1:6" ht="15.75" thickBot="1" x14ac:dyDescent="0.3">
      <c r="A145" s="8" t="str">
        <f>[7]Categoria!$A147</f>
        <v/>
      </c>
      <c r="B145" s="6" t="str">
        <f>[7]Categoria!$T147</f>
        <v/>
      </c>
      <c r="C145" s="6" t="str">
        <f t="shared" si="4"/>
        <v/>
      </c>
      <c r="D145" s="6" t="str">
        <f>[7]Categoria!$U147</f>
        <v/>
      </c>
      <c r="E145" s="6" t="str">
        <f t="shared" si="5"/>
        <v/>
      </c>
      <c r="F145" s="6" t="str">
        <f>[7]Categoria!$V147</f>
        <v/>
      </c>
    </row>
    <row r="146" spans="1:6" ht="15.75" thickBot="1" x14ac:dyDescent="0.3">
      <c r="A146" s="8" t="str">
        <f>[7]Categoria!$A148</f>
        <v/>
      </c>
      <c r="B146" s="6" t="str">
        <f>[7]Categoria!$T148</f>
        <v/>
      </c>
      <c r="C146" s="6" t="str">
        <f t="shared" si="4"/>
        <v/>
      </c>
      <c r="D146" s="6" t="str">
        <f>[7]Categoria!$U148</f>
        <v/>
      </c>
      <c r="E146" s="6" t="str">
        <f t="shared" si="5"/>
        <v/>
      </c>
      <c r="F146" s="6" t="str">
        <f>[7]Categoria!$V148</f>
        <v/>
      </c>
    </row>
    <row r="147" spans="1:6" ht="15.75" thickBot="1" x14ac:dyDescent="0.3">
      <c r="A147" s="8" t="str">
        <f>[7]Categoria!$A149</f>
        <v/>
      </c>
      <c r="B147" s="6" t="str">
        <f>[7]Categoria!$T149</f>
        <v/>
      </c>
      <c r="C147" s="6" t="str">
        <f t="shared" si="4"/>
        <v/>
      </c>
      <c r="D147" s="6" t="str">
        <f>[7]Categoria!$U149</f>
        <v/>
      </c>
      <c r="E147" s="6" t="str">
        <f t="shared" si="5"/>
        <v/>
      </c>
      <c r="F147" s="6" t="str">
        <f>[7]Categoria!$V149</f>
        <v/>
      </c>
    </row>
    <row r="148" spans="1:6" ht="15.75" thickBot="1" x14ac:dyDescent="0.3">
      <c r="A148" s="8" t="str">
        <f>[7]Categoria!$A150</f>
        <v/>
      </c>
      <c r="B148" s="6" t="str">
        <f>[7]Categoria!$T150</f>
        <v/>
      </c>
      <c r="C148" s="6" t="str">
        <f t="shared" si="4"/>
        <v/>
      </c>
      <c r="D148" s="6" t="str">
        <f>[7]Categoria!$U150</f>
        <v/>
      </c>
      <c r="E148" s="6" t="str">
        <f t="shared" si="5"/>
        <v/>
      </c>
      <c r="F148" s="6" t="str">
        <f>[7]Categoria!$V150</f>
        <v/>
      </c>
    </row>
    <row r="149" spans="1:6" ht="15.75" thickBot="1" x14ac:dyDescent="0.3">
      <c r="A149" s="8" t="str">
        <f>[7]Categoria!$A151</f>
        <v/>
      </c>
      <c r="B149" s="6" t="str">
        <f>[7]Categoria!$T151</f>
        <v/>
      </c>
      <c r="C149" s="6" t="str">
        <f t="shared" si="4"/>
        <v/>
      </c>
      <c r="D149" s="6" t="str">
        <f>[7]Categoria!$U151</f>
        <v/>
      </c>
      <c r="E149" s="6" t="str">
        <f t="shared" si="5"/>
        <v/>
      </c>
      <c r="F149" s="6" t="str">
        <f>[7]Categoria!$V151</f>
        <v/>
      </c>
    </row>
    <row r="150" spans="1:6" ht="15.75" thickBot="1" x14ac:dyDescent="0.3">
      <c r="A150" s="8" t="str">
        <f>[7]Categoria!$A152</f>
        <v/>
      </c>
      <c r="B150" s="6" t="str">
        <f>[7]Categoria!$T152</f>
        <v/>
      </c>
      <c r="C150" s="6" t="str">
        <f t="shared" si="4"/>
        <v/>
      </c>
      <c r="D150" s="6" t="str">
        <f>[7]Categoria!$U152</f>
        <v/>
      </c>
      <c r="E150" s="6" t="str">
        <f t="shared" si="5"/>
        <v/>
      </c>
      <c r="F150" s="6" t="str">
        <f>[7]Categoria!$V152</f>
        <v/>
      </c>
    </row>
    <row r="151" spans="1:6" ht="15.75" thickBot="1" x14ac:dyDescent="0.3">
      <c r="A151" s="8" t="str">
        <f>[7]Categoria!$A153</f>
        <v/>
      </c>
      <c r="B151" s="6" t="str">
        <f>[7]Categoria!$T153</f>
        <v/>
      </c>
      <c r="C151" s="6" t="str">
        <f t="shared" si="4"/>
        <v/>
      </c>
      <c r="D151" s="6" t="str">
        <f>[7]Categoria!$U153</f>
        <v/>
      </c>
      <c r="E151" s="6" t="str">
        <f t="shared" si="5"/>
        <v/>
      </c>
      <c r="F151" s="6" t="str">
        <f>[7]Categoria!$V153</f>
        <v/>
      </c>
    </row>
    <row r="152" spans="1:6" ht="15.75" thickBot="1" x14ac:dyDescent="0.3">
      <c r="A152" s="8" t="str">
        <f>[7]Categoria!$A154</f>
        <v/>
      </c>
      <c r="B152" s="6" t="str">
        <f>[7]Categoria!$T154</f>
        <v/>
      </c>
      <c r="C152" s="6" t="str">
        <f t="shared" si="4"/>
        <v/>
      </c>
      <c r="D152" s="6" t="str">
        <f>[7]Categoria!$U154</f>
        <v/>
      </c>
      <c r="E152" s="6" t="str">
        <f t="shared" si="5"/>
        <v/>
      </c>
      <c r="F152" s="6" t="str">
        <f>[7]Categoria!$V154</f>
        <v/>
      </c>
    </row>
    <row r="153" spans="1:6" ht="15.75" thickBot="1" x14ac:dyDescent="0.3">
      <c r="A153" s="8" t="str">
        <f>[7]Categoria!$A155</f>
        <v/>
      </c>
      <c r="B153" s="6" t="str">
        <f>[7]Categoria!$T155</f>
        <v/>
      </c>
      <c r="C153" s="6" t="str">
        <f t="shared" si="4"/>
        <v/>
      </c>
      <c r="D153" s="6" t="str">
        <f>[7]Categoria!$U155</f>
        <v/>
      </c>
      <c r="E153" s="6" t="str">
        <f t="shared" si="5"/>
        <v/>
      </c>
      <c r="F153" s="6" t="str">
        <f>[7]Categoria!$V155</f>
        <v/>
      </c>
    </row>
    <row r="154" spans="1:6" ht="15.75" thickBot="1" x14ac:dyDescent="0.3">
      <c r="A154" s="8" t="str">
        <f>[7]Categoria!$A156</f>
        <v/>
      </c>
      <c r="B154" s="6" t="str">
        <f>[7]Categoria!$T156</f>
        <v/>
      </c>
      <c r="C154" s="6" t="str">
        <f t="shared" si="4"/>
        <v/>
      </c>
      <c r="D154" s="6" t="str">
        <f>[7]Categoria!$U156</f>
        <v/>
      </c>
      <c r="E154" s="6" t="str">
        <f t="shared" si="5"/>
        <v/>
      </c>
      <c r="F154" s="6" t="str">
        <f>[7]Categoria!$V156</f>
        <v/>
      </c>
    </row>
    <row r="155" spans="1:6" ht="15.75" thickBot="1" x14ac:dyDescent="0.3">
      <c r="A155" s="8" t="str">
        <f>[7]Categoria!$A157</f>
        <v/>
      </c>
      <c r="B155" s="6" t="str">
        <f>[7]Categoria!$T157</f>
        <v/>
      </c>
      <c r="C155" s="6" t="str">
        <f t="shared" si="4"/>
        <v/>
      </c>
      <c r="D155" s="6" t="str">
        <f>[7]Categoria!$U157</f>
        <v/>
      </c>
      <c r="E155" s="6" t="str">
        <f t="shared" si="5"/>
        <v/>
      </c>
      <c r="F155" s="6" t="str">
        <f>[7]Categoria!$V157</f>
        <v/>
      </c>
    </row>
    <row r="156" spans="1:6" ht="15.75" thickBot="1" x14ac:dyDescent="0.3">
      <c r="A156" s="8" t="str">
        <f>[7]Categoria!$A158</f>
        <v/>
      </c>
      <c r="B156" s="6" t="str">
        <f>[7]Categoria!$T158</f>
        <v/>
      </c>
      <c r="C156" s="6" t="str">
        <f t="shared" si="4"/>
        <v/>
      </c>
      <c r="D156" s="6" t="str">
        <f>[7]Categoria!$U158</f>
        <v/>
      </c>
      <c r="E156" s="6" t="str">
        <f t="shared" si="5"/>
        <v/>
      </c>
      <c r="F156" s="6" t="str">
        <f>[7]Categoria!$V158</f>
        <v/>
      </c>
    </row>
    <row r="157" spans="1:6" ht="15.75" thickBot="1" x14ac:dyDescent="0.3">
      <c r="A157" s="8" t="str">
        <f>[7]Categoria!$A159</f>
        <v/>
      </c>
      <c r="B157" s="6" t="str">
        <f>[7]Categoria!$T159</f>
        <v/>
      </c>
      <c r="C157" s="6" t="str">
        <f t="shared" si="4"/>
        <v/>
      </c>
      <c r="D157" s="6" t="str">
        <f>[7]Categoria!$U159</f>
        <v/>
      </c>
      <c r="E157" s="6" t="str">
        <f t="shared" si="5"/>
        <v/>
      </c>
      <c r="F157" s="6" t="str">
        <f>[7]Categoria!$V159</f>
        <v/>
      </c>
    </row>
    <row r="158" spans="1:6" ht="15.75" thickBot="1" x14ac:dyDescent="0.3">
      <c r="A158" s="8" t="str">
        <f>[7]Categoria!$A160</f>
        <v/>
      </c>
      <c r="B158" s="6" t="str">
        <f>[7]Categoria!$T160</f>
        <v/>
      </c>
      <c r="C158" s="6" t="str">
        <f t="shared" si="4"/>
        <v/>
      </c>
      <c r="D158" s="6" t="str">
        <f>[7]Categoria!$U160</f>
        <v/>
      </c>
      <c r="E158" s="6" t="str">
        <f t="shared" si="5"/>
        <v/>
      </c>
      <c r="F158" s="6" t="str">
        <f>[7]Categoria!$V160</f>
        <v/>
      </c>
    </row>
    <row r="159" spans="1:6" ht="15.75" thickBot="1" x14ac:dyDescent="0.3">
      <c r="A159" s="8" t="str">
        <f>[7]Categoria!$A161</f>
        <v/>
      </c>
      <c r="B159" s="6" t="str">
        <f>[7]Categoria!$T161</f>
        <v/>
      </c>
      <c r="C159" s="6" t="str">
        <f t="shared" si="4"/>
        <v/>
      </c>
      <c r="D159" s="6" t="str">
        <f>[7]Categoria!$U161</f>
        <v/>
      </c>
      <c r="E159" s="6" t="str">
        <f t="shared" si="5"/>
        <v/>
      </c>
      <c r="F159" s="6" t="str">
        <f>[7]Categoria!$V161</f>
        <v/>
      </c>
    </row>
    <row r="160" spans="1:6" ht="15.75" thickBot="1" x14ac:dyDescent="0.3">
      <c r="A160" s="8" t="str">
        <f>[7]Categoria!$A162</f>
        <v/>
      </c>
      <c r="B160" s="6" t="str">
        <f>[7]Categoria!$T162</f>
        <v/>
      </c>
      <c r="C160" s="6" t="str">
        <f t="shared" si="4"/>
        <v/>
      </c>
      <c r="D160" s="6" t="str">
        <f>[7]Categoria!$U162</f>
        <v/>
      </c>
      <c r="E160" s="6" t="str">
        <f t="shared" si="5"/>
        <v/>
      </c>
      <c r="F160" s="6" t="str">
        <f>[7]Categoria!$V162</f>
        <v/>
      </c>
    </row>
    <row r="161" spans="1:6" ht="15.75" thickBot="1" x14ac:dyDescent="0.3">
      <c r="A161" s="8" t="str">
        <f>[7]Categoria!$A163</f>
        <v/>
      </c>
      <c r="B161" s="6" t="str">
        <f>[7]Categoria!$T163</f>
        <v/>
      </c>
      <c r="C161" s="6" t="str">
        <f t="shared" si="4"/>
        <v/>
      </c>
      <c r="D161" s="6" t="str">
        <f>[7]Categoria!$U163</f>
        <v/>
      </c>
      <c r="E161" s="6" t="str">
        <f t="shared" si="5"/>
        <v/>
      </c>
      <c r="F161" s="6" t="str">
        <f>[7]Categoria!$V163</f>
        <v/>
      </c>
    </row>
    <row r="162" spans="1:6" ht="15.75" thickBot="1" x14ac:dyDescent="0.3">
      <c r="A162" s="8" t="str">
        <f>[7]Categoria!$A164</f>
        <v/>
      </c>
      <c r="B162" s="6" t="str">
        <f>[7]Categoria!$T164</f>
        <v/>
      </c>
      <c r="C162" s="6" t="str">
        <f t="shared" si="4"/>
        <v/>
      </c>
      <c r="D162" s="6" t="str">
        <f>[7]Categoria!$U164</f>
        <v/>
      </c>
      <c r="E162" s="6" t="str">
        <f t="shared" si="5"/>
        <v/>
      </c>
      <c r="F162" s="6" t="str">
        <f>[7]Categoria!$V164</f>
        <v/>
      </c>
    </row>
    <row r="163" spans="1:6" ht="15.75" thickBot="1" x14ac:dyDescent="0.3">
      <c r="A163" s="8" t="str">
        <f>[7]Categoria!$A165</f>
        <v/>
      </c>
      <c r="B163" s="6" t="str">
        <f>[7]Categoria!$T165</f>
        <v/>
      </c>
      <c r="C163" s="6" t="str">
        <f t="shared" si="4"/>
        <v/>
      </c>
      <c r="D163" s="6" t="str">
        <f>[7]Categoria!$U165</f>
        <v/>
      </c>
      <c r="E163" s="6" t="str">
        <f t="shared" si="5"/>
        <v/>
      </c>
      <c r="F163" s="6" t="str">
        <f>[7]Categoria!$V165</f>
        <v/>
      </c>
    </row>
    <row r="164" spans="1:6" ht="15.75" thickBot="1" x14ac:dyDescent="0.3">
      <c r="A164" s="8" t="str">
        <f>[7]Categoria!$A166</f>
        <v/>
      </c>
      <c r="B164" s="6" t="str">
        <f>[7]Categoria!$T166</f>
        <v/>
      </c>
      <c r="C164" s="6" t="str">
        <f t="shared" si="4"/>
        <v/>
      </c>
      <c r="D164" s="6" t="str">
        <f>[7]Categoria!$U166</f>
        <v/>
      </c>
      <c r="E164" s="6" t="str">
        <f t="shared" si="5"/>
        <v/>
      </c>
      <c r="F164" s="6" t="str">
        <f>[7]Categoria!$V166</f>
        <v/>
      </c>
    </row>
    <row r="165" spans="1:6" ht="15.75" thickBot="1" x14ac:dyDescent="0.3">
      <c r="A165" s="8" t="str">
        <f>[7]Categoria!$A167</f>
        <v/>
      </c>
      <c r="B165" s="6" t="str">
        <f>[7]Categoria!$T167</f>
        <v/>
      </c>
      <c r="C165" s="6" t="str">
        <f t="shared" si="4"/>
        <v/>
      </c>
      <c r="D165" s="6" t="str">
        <f>[7]Categoria!$U167</f>
        <v/>
      </c>
      <c r="E165" s="6" t="str">
        <f t="shared" si="5"/>
        <v/>
      </c>
      <c r="F165" s="6" t="str">
        <f>[7]Categoria!$V167</f>
        <v/>
      </c>
    </row>
    <row r="166" spans="1:6" ht="15.75" thickBot="1" x14ac:dyDescent="0.3">
      <c r="A166" s="8" t="str">
        <f>[7]Categoria!$A168</f>
        <v/>
      </c>
      <c r="B166" s="6" t="str">
        <f>[7]Categoria!$T168</f>
        <v/>
      </c>
      <c r="C166" s="6" t="str">
        <f t="shared" si="4"/>
        <v/>
      </c>
      <c r="D166" s="6" t="str">
        <f>[7]Categoria!$U168</f>
        <v/>
      </c>
      <c r="E166" s="6" t="str">
        <f t="shared" si="5"/>
        <v/>
      </c>
      <c r="F166" s="6" t="str">
        <f>[7]Categoria!$V168</f>
        <v/>
      </c>
    </row>
    <row r="167" spans="1:6" ht="15.75" thickBot="1" x14ac:dyDescent="0.3">
      <c r="A167" s="8" t="str">
        <f>[7]Categoria!$A169</f>
        <v/>
      </c>
      <c r="B167" s="6" t="str">
        <f>[7]Categoria!$T169</f>
        <v/>
      </c>
      <c r="C167" s="6" t="str">
        <f t="shared" si="4"/>
        <v/>
      </c>
      <c r="D167" s="6" t="str">
        <f>[7]Categoria!$U169</f>
        <v/>
      </c>
      <c r="E167" s="6" t="str">
        <f t="shared" si="5"/>
        <v/>
      </c>
      <c r="F167" s="6" t="str">
        <f>[7]Categoria!$V169</f>
        <v/>
      </c>
    </row>
    <row r="168" spans="1:6" ht="15.75" thickBot="1" x14ac:dyDescent="0.3">
      <c r="A168" s="8" t="str">
        <f>[7]Categoria!$A170</f>
        <v/>
      </c>
      <c r="B168" s="6" t="str">
        <f>[7]Categoria!$T170</f>
        <v/>
      </c>
      <c r="C168" s="6" t="str">
        <f t="shared" si="4"/>
        <v/>
      </c>
      <c r="D168" s="6" t="str">
        <f>[7]Categoria!$U170</f>
        <v/>
      </c>
      <c r="E168" s="6" t="str">
        <f t="shared" si="5"/>
        <v/>
      </c>
      <c r="F168" s="6" t="str">
        <f>[7]Categoria!$V170</f>
        <v/>
      </c>
    </row>
    <row r="169" spans="1:6" ht="15.75" thickBot="1" x14ac:dyDescent="0.3">
      <c r="A169" s="8" t="str">
        <f>[7]Categoria!$A171</f>
        <v/>
      </c>
      <c r="B169" s="6" t="str">
        <f>[7]Categoria!$T171</f>
        <v/>
      </c>
      <c r="C169" s="6" t="str">
        <f t="shared" si="4"/>
        <v/>
      </c>
      <c r="D169" s="6" t="str">
        <f>[7]Categoria!$U171</f>
        <v/>
      </c>
      <c r="E169" s="6" t="str">
        <f t="shared" si="5"/>
        <v/>
      </c>
      <c r="F169" s="6" t="str">
        <f>[7]Categoria!$V171</f>
        <v/>
      </c>
    </row>
    <row r="170" spans="1:6" ht="15.75" thickBot="1" x14ac:dyDescent="0.3">
      <c r="A170" s="8" t="str">
        <f>[7]Categoria!$A172</f>
        <v/>
      </c>
      <c r="B170" s="6" t="str">
        <f>[7]Categoria!$T172</f>
        <v/>
      </c>
      <c r="C170" s="6" t="str">
        <f t="shared" si="4"/>
        <v/>
      </c>
      <c r="D170" s="6" t="str">
        <f>[7]Categoria!$U172</f>
        <v/>
      </c>
      <c r="E170" s="6" t="str">
        <f t="shared" si="5"/>
        <v/>
      </c>
      <c r="F170" s="6" t="str">
        <f>[7]Categoria!$V172</f>
        <v/>
      </c>
    </row>
    <row r="171" spans="1:6" ht="15.75" thickBot="1" x14ac:dyDescent="0.3">
      <c r="A171" s="8" t="str">
        <f>[7]Categoria!$A173</f>
        <v/>
      </c>
      <c r="B171" s="6" t="str">
        <f>[7]Categoria!$T173</f>
        <v/>
      </c>
      <c r="C171" s="6" t="str">
        <f t="shared" si="4"/>
        <v/>
      </c>
      <c r="D171" s="6" t="str">
        <f>[7]Categoria!$U173</f>
        <v/>
      </c>
      <c r="E171" s="6" t="str">
        <f t="shared" si="5"/>
        <v/>
      </c>
      <c r="F171" s="6" t="str">
        <f>[7]Categoria!$V173</f>
        <v/>
      </c>
    </row>
    <row r="172" spans="1:6" ht="15.75" thickBot="1" x14ac:dyDescent="0.3">
      <c r="A172" s="8" t="str">
        <f>[7]Categoria!$A174</f>
        <v/>
      </c>
      <c r="B172" s="6" t="str">
        <f>[7]Categoria!$T174</f>
        <v/>
      </c>
      <c r="C172" s="6" t="str">
        <f t="shared" si="4"/>
        <v/>
      </c>
      <c r="D172" s="6" t="str">
        <f>[7]Categoria!$U174</f>
        <v/>
      </c>
      <c r="E172" s="6" t="str">
        <f t="shared" si="5"/>
        <v/>
      </c>
      <c r="F172" s="6" t="str">
        <f>[7]Categoria!$V174</f>
        <v/>
      </c>
    </row>
    <row r="173" spans="1:6" ht="15.75" thickBot="1" x14ac:dyDescent="0.3">
      <c r="A173" s="8" t="str">
        <f>[7]Categoria!$A175</f>
        <v/>
      </c>
      <c r="B173" s="6" t="str">
        <f>[7]Categoria!$T175</f>
        <v/>
      </c>
      <c r="C173" s="6" t="str">
        <f t="shared" si="4"/>
        <v/>
      </c>
      <c r="D173" s="6" t="str">
        <f>[7]Categoria!$U175</f>
        <v/>
      </c>
      <c r="E173" s="6" t="str">
        <f t="shared" si="5"/>
        <v/>
      </c>
      <c r="F173" s="6" t="str">
        <f>[7]Categoria!$V175</f>
        <v/>
      </c>
    </row>
    <row r="174" spans="1:6" ht="15.75" thickBot="1" x14ac:dyDescent="0.3">
      <c r="A174" s="8" t="str">
        <f>[7]Categoria!$A176</f>
        <v/>
      </c>
      <c r="B174" s="6" t="str">
        <f>[7]Categoria!$T176</f>
        <v/>
      </c>
      <c r="C174" s="6" t="str">
        <f t="shared" si="4"/>
        <v/>
      </c>
      <c r="D174" s="6" t="str">
        <f>[7]Categoria!$U176</f>
        <v/>
      </c>
      <c r="E174" s="6" t="str">
        <f t="shared" si="5"/>
        <v/>
      </c>
      <c r="F174" s="6" t="str">
        <f>[7]Categoria!$V176</f>
        <v/>
      </c>
    </row>
    <row r="175" spans="1:6" ht="15.75" thickBot="1" x14ac:dyDescent="0.3">
      <c r="A175" s="8" t="str">
        <f>[7]Categoria!$A177</f>
        <v/>
      </c>
      <c r="B175" s="6" t="str">
        <f>[7]Categoria!$T177</f>
        <v/>
      </c>
      <c r="C175" s="6" t="str">
        <f t="shared" si="4"/>
        <v/>
      </c>
      <c r="D175" s="6" t="str">
        <f>[7]Categoria!$U177</f>
        <v/>
      </c>
      <c r="E175" s="6" t="str">
        <f t="shared" si="5"/>
        <v/>
      </c>
      <c r="F175" s="6" t="str">
        <f>[7]Categoria!$V177</f>
        <v/>
      </c>
    </row>
    <row r="176" spans="1:6" ht="15.75" thickBot="1" x14ac:dyDescent="0.3">
      <c r="A176" s="8" t="str">
        <f>[7]Categoria!$A178</f>
        <v/>
      </c>
      <c r="B176" s="6" t="str">
        <f>[7]Categoria!$T178</f>
        <v/>
      </c>
      <c r="C176" s="6" t="str">
        <f t="shared" si="4"/>
        <v/>
      </c>
      <c r="D176" s="6" t="str">
        <f>[7]Categoria!$U178</f>
        <v/>
      </c>
      <c r="E176" s="6" t="str">
        <f t="shared" si="5"/>
        <v/>
      </c>
      <c r="F176" s="6" t="str">
        <f>[7]Categoria!$V178</f>
        <v/>
      </c>
    </row>
    <row r="177" spans="1:6" ht="15.75" thickBot="1" x14ac:dyDescent="0.3">
      <c r="A177" s="8" t="str">
        <f>[7]Categoria!$A179</f>
        <v/>
      </c>
      <c r="B177" s="6" t="str">
        <f>[7]Categoria!$T179</f>
        <v/>
      </c>
      <c r="C177" s="6" t="str">
        <f t="shared" si="4"/>
        <v/>
      </c>
      <c r="D177" s="6" t="str">
        <f>[7]Categoria!$U179</f>
        <v/>
      </c>
      <c r="E177" s="6" t="str">
        <f t="shared" si="5"/>
        <v/>
      </c>
      <c r="F177" s="6" t="str">
        <f>[7]Categoria!$V179</f>
        <v/>
      </c>
    </row>
    <row r="178" spans="1:6" ht="15.75" thickBot="1" x14ac:dyDescent="0.3">
      <c r="A178" s="8" t="str">
        <f>[7]Categoria!$A180</f>
        <v/>
      </c>
      <c r="B178" s="6" t="str">
        <f>[7]Categoria!$T180</f>
        <v/>
      </c>
      <c r="C178" s="6" t="str">
        <f t="shared" si="4"/>
        <v/>
      </c>
      <c r="D178" s="6" t="str">
        <f>[7]Categoria!$U180</f>
        <v/>
      </c>
      <c r="E178" s="6" t="str">
        <f t="shared" si="5"/>
        <v/>
      </c>
      <c r="F178" s="6" t="str">
        <f>[7]Categoria!$V180</f>
        <v/>
      </c>
    </row>
    <row r="179" spans="1:6" ht="15.75" thickBot="1" x14ac:dyDescent="0.3">
      <c r="A179" s="8" t="str">
        <f>[7]Categoria!$A181</f>
        <v/>
      </c>
      <c r="B179" s="6" t="str">
        <f>[7]Categoria!$T181</f>
        <v/>
      </c>
      <c r="C179" s="6" t="str">
        <f t="shared" si="4"/>
        <v/>
      </c>
      <c r="D179" s="6" t="str">
        <f>[7]Categoria!$U181</f>
        <v/>
      </c>
      <c r="E179" s="6" t="str">
        <f t="shared" si="5"/>
        <v/>
      </c>
      <c r="F179" s="6" t="str">
        <f>[7]Categoria!$V181</f>
        <v/>
      </c>
    </row>
    <row r="180" spans="1:6" ht="15.75" thickBot="1" x14ac:dyDescent="0.3">
      <c r="A180" s="8" t="str">
        <f>[7]Categoria!$A182</f>
        <v/>
      </c>
      <c r="B180" s="6" t="str">
        <f>[7]Categoria!$T182</f>
        <v/>
      </c>
      <c r="C180" s="6" t="str">
        <f t="shared" si="4"/>
        <v/>
      </c>
      <c r="D180" s="6" t="str">
        <f>[7]Categoria!$U182</f>
        <v/>
      </c>
      <c r="E180" s="6" t="str">
        <f t="shared" si="5"/>
        <v/>
      </c>
      <c r="F180" s="6" t="str">
        <f>[7]Categoria!$V182</f>
        <v/>
      </c>
    </row>
    <row r="181" spans="1:6" ht="15.75" thickBot="1" x14ac:dyDescent="0.3">
      <c r="A181" s="8" t="str">
        <f>[7]Categoria!$A183</f>
        <v/>
      </c>
      <c r="B181" s="6" t="str">
        <f>[7]Categoria!$T183</f>
        <v/>
      </c>
      <c r="C181" s="6" t="str">
        <f t="shared" si="4"/>
        <v/>
      </c>
      <c r="D181" s="6" t="str">
        <f>[7]Categoria!$U183</f>
        <v/>
      </c>
      <c r="E181" s="6" t="str">
        <f t="shared" si="5"/>
        <v/>
      </c>
      <c r="F181" s="6" t="str">
        <f>[7]Categoria!$V183</f>
        <v/>
      </c>
    </row>
    <row r="182" spans="1:6" ht="15.75" thickBot="1" x14ac:dyDescent="0.3">
      <c r="A182" s="8" t="str">
        <f>[7]Categoria!$A184</f>
        <v/>
      </c>
      <c r="B182" s="6" t="str">
        <f>[7]Categoria!$T184</f>
        <v/>
      </c>
      <c r="C182" s="6" t="str">
        <f t="shared" si="4"/>
        <v/>
      </c>
      <c r="D182" s="6" t="str">
        <f>[7]Categoria!$U184</f>
        <v/>
      </c>
      <c r="E182" s="6" t="str">
        <f t="shared" si="5"/>
        <v/>
      </c>
      <c r="F182" s="6" t="str">
        <f>[7]Categoria!$V184</f>
        <v/>
      </c>
    </row>
    <row r="183" spans="1:6" ht="15.75" thickBot="1" x14ac:dyDescent="0.3">
      <c r="A183" s="8" t="str">
        <f>[7]Categoria!$A185</f>
        <v/>
      </c>
      <c r="B183" s="6" t="str">
        <f>[7]Categoria!$T185</f>
        <v/>
      </c>
      <c r="C183" s="6" t="str">
        <f t="shared" si="4"/>
        <v/>
      </c>
      <c r="D183" s="6" t="str">
        <f>[7]Categoria!$U185</f>
        <v/>
      </c>
      <c r="E183" s="6" t="str">
        <f t="shared" si="5"/>
        <v/>
      </c>
      <c r="F183" s="6" t="str">
        <f>[7]Categoria!$V185</f>
        <v/>
      </c>
    </row>
    <row r="184" spans="1:6" ht="15.75" thickBot="1" x14ac:dyDescent="0.3">
      <c r="A184" s="8" t="str">
        <f>[7]Categoria!$A186</f>
        <v/>
      </c>
      <c r="B184" s="6" t="str">
        <f>[7]Categoria!$T186</f>
        <v/>
      </c>
      <c r="C184" s="6" t="str">
        <f t="shared" si="4"/>
        <v/>
      </c>
      <c r="D184" s="6" t="str">
        <f>[7]Categoria!$U186</f>
        <v/>
      </c>
      <c r="E184" s="6" t="str">
        <f t="shared" si="5"/>
        <v/>
      </c>
      <c r="F184" s="6" t="str">
        <f>[7]Categoria!$V186</f>
        <v/>
      </c>
    </row>
    <row r="185" spans="1:6" ht="15.75" thickBot="1" x14ac:dyDescent="0.3">
      <c r="A185" s="8" t="str">
        <f>[7]Categoria!$A187</f>
        <v/>
      </c>
      <c r="B185" s="6" t="str">
        <f>[7]Categoria!$T187</f>
        <v/>
      </c>
      <c r="C185" s="6" t="str">
        <f t="shared" si="4"/>
        <v/>
      </c>
      <c r="D185" s="6" t="str">
        <f>[7]Categoria!$U187</f>
        <v/>
      </c>
      <c r="E185" s="6" t="str">
        <f t="shared" si="5"/>
        <v/>
      </c>
      <c r="F185" s="6" t="str">
        <f>[7]Categoria!$V187</f>
        <v/>
      </c>
    </row>
    <row r="186" spans="1:6" ht="15.75" thickBot="1" x14ac:dyDescent="0.3">
      <c r="A186" s="8" t="str">
        <f>[7]Categoria!$A188</f>
        <v/>
      </c>
      <c r="B186" s="6" t="str">
        <f>[7]Categoria!$T188</f>
        <v/>
      </c>
      <c r="C186" s="6" t="str">
        <f t="shared" si="4"/>
        <v/>
      </c>
      <c r="D186" s="6" t="str">
        <f>[7]Categoria!$U188</f>
        <v/>
      </c>
      <c r="E186" s="6" t="str">
        <f t="shared" si="5"/>
        <v/>
      </c>
      <c r="F186" s="6" t="str">
        <f>[7]Categoria!$V188</f>
        <v/>
      </c>
    </row>
    <row r="187" spans="1:6" ht="15.75" thickBot="1" x14ac:dyDescent="0.3">
      <c r="A187" s="8" t="str">
        <f>[7]Categoria!$A189</f>
        <v/>
      </c>
      <c r="B187" s="6" t="str">
        <f>[7]Categoria!$T189</f>
        <v/>
      </c>
      <c r="C187" s="6" t="str">
        <f t="shared" si="4"/>
        <v/>
      </c>
      <c r="D187" s="6" t="str">
        <f>[7]Categoria!$U189</f>
        <v/>
      </c>
      <c r="E187" s="6" t="str">
        <f t="shared" si="5"/>
        <v/>
      </c>
      <c r="F187" s="6" t="str">
        <f>[7]Categoria!$V189</f>
        <v/>
      </c>
    </row>
    <row r="188" spans="1:6" ht="15.75" thickBot="1" x14ac:dyDescent="0.3">
      <c r="A188" s="8" t="str">
        <f>[7]Categoria!$A190</f>
        <v/>
      </c>
      <c r="B188" s="6" t="str">
        <f>[7]Categoria!$T190</f>
        <v/>
      </c>
      <c r="C188" s="6" t="str">
        <f t="shared" si="4"/>
        <v/>
      </c>
      <c r="D188" s="6" t="str">
        <f>[7]Categoria!$U190</f>
        <v/>
      </c>
      <c r="E188" s="6" t="str">
        <f t="shared" si="5"/>
        <v/>
      </c>
      <c r="F188" s="6" t="str">
        <f>[7]Categoria!$V190</f>
        <v/>
      </c>
    </row>
    <row r="189" spans="1:6" ht="15.75" thickBot="1" x14ac:dyDescent="0.3">
      <c r="A189" s="8" t="str">
        <f>[7]Categoria!$A191</f>
        <v/>
      </c>
      <c r="B189" s="6" t="str">
        <f>[7]Categoria!$T191</f>
        <v/>
      </c>
      <c r="C189" s="6" t="str">
        <f t="shared" si="4"/>
        <v/>
      </c>
      <c r="D189" s="6" t="str">
        <f>[7]Categoria!$U191</f>
        <v/>
      </c>
      <c r="E189" s="6" t="str">
        <f t="shared" si="5"/>
        <v/>
      </c>
      <c r="F189" s="6" t="str">
        <f>[7]Categoria!$V191</f>
        <v/>
      </c>
    </row>
    <row r="190" spans="1:6" ht="15.75" thickBot="1" x14ac:dyDescent="0.3">
      <c r="A190" s="8" t="str">
        <f>[7]Categoria!$A192</f>
        <v/>
      </c>
      <c r="B190" s="6" t="str">
        <f>[7]Categoria!$T192</f>
        <v/>
      </c>
      <c r="C190" s="6" t="str">
        <f t="shared" si="4"/>
        <v/>
      </c>
      <c r="D190" s="6" t="str">
        <f>[7]Categoria!$U192</f>
        <v/>
      </c>
      <c r="E190" s="6" t="str">
        <f t="shared" si="5"/>
        <v/>
      </c>
      <c r="F190" s="6" t="str">
        <f>[7]Categoria!$V192</f>
        <v/>
      </c>
    </row>
    <row r="191" spans="1:6" ht="15.75" thickBot="1" x14ac:dyDescent="0.3">
      <c r="A191" s="8" t="str">
        <f>[7]Categoria!$A193</f>
        <v/>
      </c>
      <c r="B191" s="6" t="str">
        <f>[7]Categoria!$T193</f>
        <v/>
      </c>
      <c r="C191" s="6" t="str">
        <f t="shared" si="4"/>
        <v/>
      </c>
      <c r="D191" s="6" t="str">
        <f>[7]Categoria!$U193</f>
        <v/>
      </c>
      <c r="E191" s="6" t="str">
        <f t="shared" si="5"/>
        <v/>
      </c>
      <c r="F191" s="6" t="str">
        <f>[7]Categoria!$V193</f>
        <v/>
      </c>
    </row>
    <row r="192" spans="1:6" ht="15.75" thickBot="1" x14ac:dyDescent="0.3">
      <c r="A192" s="8" t="str">
        <f>[7]Categoria!$A194</f>
        <v/>
      </c>
      <c r="B192" s="6" t="str">
        <f>[7]Categoria!$T194</f>
        <v/>
      </c>
      <c r="C192" s="6" t="str">
        <f t="shared" si="4"/>
        <v/>
      </c>
      <c r="D192" s="6" t="str">
        <f>[7]Categoria!$U194</f>
        <v/>
      </c>
      <c r="E192" s="6" t="str">
        <f t="shared" si="5"/>
        <v/>
      </c>
      <c r="F192" s="6" t="str">
        <f>[7]Categoria!$V194</f>
        <v/>
      </c>
    </row>
    <row r="193" spans="1:6" ht="15.75" thickBot="1" x14ac:dyDescent="0.3">
      <c r="A193" s="8" t="str">
        <f>[7]Categoria!$A195</f>
        <v/>
      </c>
      <c r="B193" s="6" t="str">
        <f>[7]Categoria!$T195</f>
        <v/>
      </c>
      <c r="C193" s="6" t="str">
        <f t="shared" si="4"/>
        <v/>
      </c>
      <c r="D193" s="6" t="str">
        <f>[7]Categoria!$U195</f>
        <v/>
      </c>
      <c r="E193" s="6" t="str">
        <f t="shared" si="5"/>
        <v/>
      </c>
      <c r="F193" s="6" t="str">
        <f>[7]Categoria!$V195</f>
        <v/>
      </c>
    </row>
    <row r="194" spans="1:6" ht="15.75" thickBot="1" x14ac:dyDescent="0.3">
      <c r="A194" s="8" t="str">
        <f>[7]Categoria!$A196</f>
        <v/>
      </c>
      <c r="B194" s="6" t="str">
        <f>[7]Categoria!$T196</f>
        <v/>
      </c>
      <c r="C194" s="6" t="str">
        <f t="shared" si="4"/>
        <v/>
      </c>
      <c r="D194" s="6" t="str">
        <f>[7]Categoria!$U196</f>
        <v/>
      </c>
      <c r="E194" s="6" t="str">
        <f t="shared" si="5"/>
        <v/>
      </c>
      <c r="F194" s="6" t="str">
        <f>[7]Categoria!$V196</f>
        <v/>
      </c>
    </row>
    <row r="195" spans="1:6" ht="15.75" thickBot="1" x14ac:dyDescent="0.3">
      <c r="A195" s="8" t="str">
        <f>[7]Categoria!$A197</f>
        <v/>
      </c>
      <c r="B195" s="6" t="str">
        <f>[7]Categoria!$T197</f>
        <v/>
      </c>
      <c r="C195" s="6" t="str">
        <f t="shared" ref="C195:C198" si="6">IF($B195="","",IF($B195=0,0,(($B195/$F195)*100)))</f>
        <v/>
      </c>
      <c r="D195" s="6" t="str">
        <f>[7]Categoria!$U197</f>
        <v/>
      </c>
      <c r="E195" s="6" t="str">
        <f t="shared" ref="E195:E198" si="7">IF($D195="","",IF(($D195)=0,0,(($D195/$F195)*100)))</f>
        <v/>
      </c>
      <c r="F195" s="6" t="str">
        <f>[7]Categoria!$V197</f>
        <v/>
      </c>
    </row>
    <row r="196" spans="1:6" ht="15.75" thickBot="1" x14ac:dyDescent="0.3">
      <c r="A196" s="8" t="str">
        <f>[7]Categoria!$A198</f>
        <v/>
      </c>
      <c r="B196" s="6" t="str">
        <f>[7]Categoria!$T198</f>
        <v/>
      </c>
      <c r="C196" s="6" t="str">
        <f t="shared" si="6"/>
        <v/>
      </c>
      <c r="D196" s="6" t="str">
        <f>[7]Categoria!$U198</f>
        <v/>
      </c>
      <c r="E196" s="6" t="str">
        <f t="shared" si="7"/>
        <v/>
      </c>
      <c r="F196" s="6" t="str">
        <f>[7]Categoria!$V198</f>
        <v/>
      </c>
    </row>
    <row r="197" spans="1:6" ht="15.75" thickBot="1" x14ac:dyDescent="0.3">
      <c r="A197" s="8" t="str">
        <f>[7]Categoria!$A199</f>
        <v/>
      </c>
      <c r="B197" s="6" t="str">
        <f>[7]Categoria!$T199</f>
        <v/>
      </c>
      <c r="C197" s="6" t="str">
        <f t="shared" si="6"/>
        <v/>
      </c>
      <c r="D197" s="6" t="str">
        <f>[7]Categoria!$U199</f>
        <v/>
      </c>
      <c r="E197" s="6" t="str">
        <f t="shared" si="7"/>
        <v/>
      </c>
      <c r="F197" s="6" t="str">
        <f>[7]Categoria!$V199</f>
        <v/>
      </c>
    </row>
    <row r="198" spans="1:6" ht="15.75" thickBot="1" x14ac:dyDescent="0.3">
      <c r="A198" s="8" t="str">
        <f>[7]Categoria!$A200</f>
        <v/>
      </c>
      <c r="B198" s="6" t="str">
        <f>[7]Categoria!$T200</f>
        <v/>
      </c>
      <c r="C198" s="6" t="str">
        <f t="shared" si="6"/>
        <v/>
      </c>
      <c r="D198" s="6" t="str">
        <f>[7]Categoria!$U200</f>
        <v/>
      </c>
      <c r="E198" s="6" t="str">
        <f t="shared" si="7"/>
        <v/>
      </c>
      <c r="F198" s="6" t="str">
        <f>[7]Categoria!$V200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235" priority="17">
      <formula>$A2=""</formula>
    </cfRule>
    <cfRule type="expression" dxfId="234" priority="18">
      <formula>$A2="TOTAL"</formula>
    </cfRule>
    <cfRule type="expression" dxfId="233" priority="19">
      <formula>AND($A2&lt;&gt;"",$A2&lt;&gt;"TOTAL")</formula>
    </cfRule>
  </conditionalFormatting>
  <conditionalFormatting sqref="B2:B201">
    <cfRule type="expression" dxfId="232" priority="12">
      <formula>$A2="TOTAL"</formula>
    </cfRule>
    <cfRule type="expression" dxfId="231" priority="15">
      <formula>$A2=""</formula>
    </cfRule>
    <cfRule type="expression" dxfId="230" priority="16">
      <formula>AND($A2&lt;&gt;"",$A2&lt;&gt;"TOTAL")</formula>
    </cfRule>
  </conditionalFormatting>
  <conditionalFormatting sqref="F2:F201">
    <cfRule type="expression" dxfId="229" priority="13">
      <formula>$A2=""</formula>
    </cfRule>
    <cfRule type="expression" dxfId="228" priority="14">
      <formula>$A2&lt;&gt;""</formula>
    </cfRule>
  </conditionalFormatting>
  <conditionalFormatting sqref="C2:C201">
    <cfRule type="expression" dxfId="227" priority="9">
      <formula>$A2="TOTAL"</formula>
    </cfRule>
    <cfRule type="expression" dxfId="226" priority="10">
      <formula>$A2=""</formula>
    </cfRule>
    <cfRule type="expression" dxfId="225" priority="11">
      <formula>AND($A2&lt;&gt;"",$A2&lt;&gt;"TOTAL")</formula>
    </cfRule>
  </conditionalFormatting>
  <conditionalFormatting sqref="E2:E201">
    <cfRule type="expression" dxfId="224" priority="3">
      <formula>$A2="TOTAL"</formula>
    </cfRule>
    <cfRule type="expression" dxfId="223" priority="4">
      <formula>$A2=""</formula>
    </cfRule>
    <cfRule type="expression" dxfId="222" priority="5">
      <formula>AND($A2&lt;&gt;"",$A2&lt;&gt;"TOTAL")</formula>
    </cfRule>
  </conditionalFormatting>
  <conditionalFormatting sqref="D2:D201">
    <cfRule type="expression" dxfId="221" priority="6">
      <formula>$A2="TOTAL"</formula>
    </cfRule>
    <cfRule type="expression" dxfId="220" priority="7">
      <formula>$A2=""</formula>
    </cfRule>
    <cfRule type="expression" dxfId="219" priority="8">
      <formula>AND($A2&lt;&gt;"",$A2&lt;&gt;"TOTAL")</formula>
    </cfRule>
  </conditionalFormatting>
  <conditionalFormatting sqref="A1:F1">
    <cfRule type="expression" dxfId="218" priority="1">
      <formula>"Total"</formula>
    </cfRule>
    <cfRule type="cellIs" dxfId="217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L201"/>
  <sheetViews>
    <sheetView workbookViewId="0">
      <selection activeCell="J26" sqref="J26"/>
    </sheetView>
  </sheetViews>
  <sheetFormatPr baseColWidth="10" defaultRowHeight="15" x14ac:dyDescent="0.25"/>
  <cols>
    <col min="1" max="1" width="31.85546875" customWidth="1"/>
  </cols>
  <sheetData>
    <row r="1" spans="1:12" ht="15.75" thickBot="1" x14ac:dyDescent="0.3">
      <c r="A1" s="5" t="s">
        <v>6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[7]Titulacion!$A4</f>
        <v>Bachillerato</v>
      </c>
      <c r="B2" s="6" t="str">
        <f>[7]Titulacion!$Q4</f>
        <v/>
      </c>
      <c r="C2" s="6" t="str">
        <f>IF($B2="","",IF($B2=0,0,(($B2/$F2)*100)))</f>
        <v/>
      </c>
      <c r="D2" s="6" t="str">
        <f>[7]Titulacion!$R4</f>
        <v/>
      </c>
      <c r="E2" s="6" t="str">
        <f>IF($D2="","",IF(($D2)=0,0,(($D2/$F2)*100)))</f>
        <v/>
      </c>
      <c r="F2" s="6">
        <f>[7]Titulacion!$S4</f>
        <v>0</v>
      </c>
    </row>
    <row r="3" spans="1:12" ht="15.75" thickBot="1" x14ac:dyDescent="0.3">
      <c r="A3" s="8" t="str">
        <f>[7]Titulacion!$A5</f>
        <v>Ciclos Formativos</v>
      </c>
      <c r="B3" s="6">
        <f>[7]Titulacion!$Q5</f>
        <v>1</v>
      </c>
      <c r="C3" s="6">
        <f t="shared" ref="C3:C66" si="0">IF($B3="","",IF($B3=0,0,(($B3/$F3)*100)))</f>
        <v>100</v>
      </c>
      <c r="D3" s="6" t="str">
        <f>[7]Titulacion!$R5</f>
        <v/>
      </c>
      <c r="E3" s="6" t="str">
        <f t="shared" ref="E3:E66" si="1">IF($D3="","",IF(($D3)=0,0,(($D3/$F3)*100)))</f>
        <v/>
      </c>
      <c r="F3" s="6">
        <f>[7]Titulacion!$S5</f>
        <v>1</v>
      </c>
    </row>
    <row r="4" spans="1:12" ht="15.75" thickBot="1" x14ac:dyDescent="0.3">
      <c r="A4" s="8" t="str">
        <f>[7]Titulacion!$A6</f>
        <v>DEA</v>
      </c>
      <c r="B4" s="6" t="str">
        <f>[7]Titulacion!$Q6</f>
        <v/>
      </c>
      <c r="C4" s="6" t="str">
        <f t="shared" si="0"/>
        <v/>
      </c>
      <c r="D4" s="6" t="str">
        <f>[7]Titulacion!$R6</f>
        <v/>
      </c>
      <c r="E4" s="6" t="str">
        <f t="shared" si="1"/>
        <v/>
      </c>
      <c r="F4" s="6">
        <f>[7]Titulacion!$S6</f>
        <v>0</v>
      </c>
    </row>
    <row r="5" spans="1:12" ht="15.75" thickBot="1" x14ac:dyDescent="0.3">
      <c r="A5" s="8" t="str">
        <f>[7]Titulacion!$A7</f>
        <v>Grado</v>
      </c>
      <c r="B5" s="6">
        <f>[7]Titulacion!$Q7</f>
        <v>4</v>
      </c>
      <c r="C5" s="6">
        <f t="shared" si="0"/>
        <v>66.666666666666657</v>
      </c>
      <c r="D5" s="6">
        <f>[7]Titulacion!$R7</f>
        <v>2</v>
      </c>
      <c r="E5" s="6">
        <f t="shared" si="1"/>
        <v>33.333333333333329</v>
      </c>
      <c r="F5" s="6">
        <f>[7]Titulacion!$S7</f>
        <v>6</v>
      </c>
    </row>
    <row r="6" spans="1:12" ht="15.75" thickBot="1" x14ac:dyDescent="0.3">
      <c r="A6" s="8" t="str">
        <f>[7]Titulacion!$A8</f>
        <v>Doctorado</v>
      </c>
      <c r="B6" s="6">
        <f>[7]Titulacion!$Q8</f>
        <v>5</v>
      </c>
      <c r="C6" s="6">
        <f t="shared" si="0"/>
        <v>62.5</v>
      </c>
      <c r="D6" s="6">
        <f>[7]Titulacion!$R8</f>
        <v>3</v>
      </c>
      <c r="E6" s="6">
        <f t="shared" si="1"/>
        <v>37.5</v>
      </c>
      <c r="F6" s="6">
        <f>[7]Titulacion!$S8</f>
        <v>8</v>
      </c>
    </row>
    <row r="7" spans="1:12" ht="15.75" thickBot="1" x14ac:dyDescent="0.3">
      <c r="A7" s="8" t="str">
        <f>[7]Titulacion!$A9</f>
        <v>Ingeniería</v>
      </c>
      <c r="B7" s="6">
        <f>[7]Titulacion!$Q9</f>
        <v>3</v>
      </c>
      <c r="C7" s="6">
        <f t="shared" si="0"/>
        <v>42.857142857142854</v>
      </c>
      <c r="D7" s="6">
        <f>[7]Titulacion!$R9</f>
        <v>4</v>
      </c>
      <c r="E7" s="6">
        <f t="shared" si="1"/>
        <v>57.142857142857139</v>
      </c>
      <c r="F7" s="6">
        <f>[7]Titulacion!$S9</f>
        <v>7</v>
      </c>
    </row>
    <row r="8" spans="1:12" ht="15.75" thickBot="1" x14ac:dyDescent="0.3">
      <c r="A8" s="8" t="str">
        <f>[7]Titulacion!$A10</f>
        <v>Ingeniería Técnica</v>
      </c>
      <c r="B8" s="6" t="str">
        <f>[7]Titulacion!$Q10</f>
        <v/>
      </c>
      <c r="C8" s="6" t="str">
        <f t="shared" si="0"/>
        <v/>
      </c>
      <c r="D8" s="6">
        <f>[7]Titulacion!$R10</f>
        <v>1</v>
      </c>
      <c r="E8" s="6">
        <f t="shared" si="1"/>
        <v>100</v>
      </c>
      <c r="F8" s="6">
        <f>[7]Titulacion!$S10</f>
        <v>1</v>
      </c>
    </row>
    <row r="9" spans="1:12" ht="15.75" thickBot="1" x14ac:dyDescent="0.3">
      <c r="A9" s="8" t="str">
        <f>[7]Titulacion!$A11</f>
        <v>Licenciatura</v>
      </c>
      <c r="B9" s="6">
        <f>[7]Titulacion!$Q11</f>
        <v>17</v>
      </c>
      <c r="C9" s="6">
        <f t="shared" si="0"/>
        <v>70.833333333333343</v>
      </c>
      <c r="D9" s="6">
        <f>[7]Titulacion!$R11</f>
        <v>7</v>
      </c>
      <c r="E9" s="6">
        <f t="shared" si="1"/>
        <v>29.166666666666668</v>
      </c>
      <c r="F9" s="6">
        <f>[7]Titulacion!$S11</f>
        <v>24</v>
      </c>
    </row>
    <row r="10" spans="1:12" ht="15.75" thickBot="1" x14ac:dyDescent="0.3">
      <c r="A10" s="8" t="str">
        <f>[7]Titulacion!$A12</f>
        <v>Máster</v>
      </c>
      <c r="B10" s="6">
        <f>[7]Titulacion!$Q12</f>
        <v>10</v>
      </c>
      <c r="C10" s="6">
        <f t="shared" si="0"/>
        <v>45.454545454545453</v>
      </c>
      <c r="D10" s="6">
        <f>[7]Titulacion!$R12</f>
        <v>12</v>
      </c>
      <c r="E10" s="6">
        <f t="shared" si="1"/>
        <v>54.54545454545454</v>
      </c>
      <c r="F10" s="6">
        <f>[7]Titulacion!$S12</f>
        <v>22</v>
      </c>
    </row>
    <row r="11" spans="1:12" ht="15.75" thickBot="1" x14ac:dyDescent="0.3">
      <c r="A11" s="8" t="str">
        <f>[7]Titulacion!$A13</f>
        <v>(en blanco)</v>
      </c>
      <c r="B11" s="6">
        <f>[7]Titulacion!$Q13</f>
        <v>7</v>
      </c>
      <c r="C11" s="6">
        <f t="shared" si="0"/>
        <v>43.75</v>
      </c>
      <c r="D11" s="6">
        <f>[7]Titulacion!$R13</f>
        <v>9</v>
      </c>
      <c r="E11" s="6">
        <f t="shared" si="1"/>
        <v>56.25</v>
      </c>
      <c r="F11" s="6">
        <f>[7]Titulacion!$S13</f>
        <v>16</v>
      </c>
    </row>
    <row r="12" spans="1:12" ht="15.75" thickBot="1" x14ac:dyDescent="0.3">
      <c r="A12" s="8" t="str">
        <f>[7]Titulacion!$A14</f>
        <v>TOTAL</v>
      </c>
      <c r="B12" s="6">
        <f>[7]Titulacion!$Q14</f>
        <v>47</v>
      </c>
      <c r="C12" s="6">
        <f t="shared" si="0"/>
        <v>55.294117647058826</v>
      </c>
      <c r="D12" s="6">
        <f>[7]Titulacion!$R14</f>
        <v>38</v>
      </c>
      <c r="E12" s="6">
        <f t="shared" si="1"/>
        <v>44.705882352941181</v>
      </c>
      <c r="F12" s="6">
        <f>[7]Titulacion!$S14</f>
        <v>85</v>
      </c>
    </row>
    <row r="13" spans="1:12" ht="15.75" thickBot="1" x14ac:dyDescent="0.3">
      <c r="A13" s="8" t="str">
        <f>[7]Titulacion!$A15</f>
        <v/>
      </c>
      <c r="B13" s="6" t="str">
        <f>[7]Titulacion!$Q15</f>
        <v/>
      </c>
      <c r="C13" s="6" t="str">
        <f t="shared" si="0"/>
        <v/>
      </c>
      <c r="D13" s="6" t="str">
        <f>[7]Titulacion!$R15</f>
        <v/>
      </c>
      <c r="E13" s="6" t="str">
        <f t="shared" si="1"/>
        <v/>
      </c>
      <c r="F13" s="6" t="str">
        <f>[7]Titulacion!$S15</f>
        <v/>
      </c>
    </row>
    <row r="14" spans="1:12" ht="15.75" thickBot="1" x14ac:dyDescent="0.3">
      <c r="A14" s="8" t="str">
        <f>[7]Titulacion!$A16</f>
        <v/>
      </c>
      <c r="B14" s="6" t="str">
        <f>[7]Titulacion!$Q16</f>
        <v/>
      </c>
      <c r="C14" s="6" t="str">
        <f t="shared" si="0"/>
        <v/>
      </c>
      <c r="D14" s="6" t="str">
        <f>[7]Titulacion!$R16</f>
        <v/>
      </c>
      <c r="E14" s="6" t="str">
        <f t="shared" si="1"/>
        <v/>
      </c>
      <c r="F14" s="6" t="str">
        <f>[7]Titulacion!$S16</f>
        <v/>
      </c>
      <c r="H14" s="17"/>
    </row>
    <row r="15" spans="1:12" ht="15.75" thickBot="1" x14ac:dyDescent="0.3">
      <c r="A15" s="8" t="str">
        <f>[7]Titulacion!$A17</f>
        <v/>
      </c>
      <c r="B15" s="6" t="str">
        <f>[7]Titulacion!$Q17</f>
        <v/>
      </c>
      <c r="C15" s="6" t="str">
        <f t="shared" si="0"/>
        <v/>
      </c>
      <c r="D15" s="6" t="str">
        <f>[7]Titulacion!$R17</f>
        <v/>
      </c>
      <c r="E15" s="6" t="str">
        <f t="shared" si="1"/>
        <v/>
      </c>
      <c r="F15" s="6" t="str">
        <f>[7]Titulacion!$S17</f>
        <v/>
      </c>
      <c r="H15" s="17"/>
    </row>
    <row r="16" spans="1:12" ht="15.75" thickBot="1" x14ac:dyDescent="0.3">
      <c r="A16" s="8" t="str">
        <f>[7]Titulacion!$A18</f>
        <v/>
      </c>
      <c r="B16" s="6" t="str">
        <f>[7]Titulacion!$Q18</f>
        <v/>
      </c>
      <c r="C16" s="6" t="str">
        <f t="shared" si="0"/>
        <v/>
      </c>
      <c r="D16" s="6" t="str">
        <f>[7]Titulacion!$R18</f>
        <v/>
      </c>
      <c r="E16" s="6" t="str">
        <f t="shared" si="1"/>
        <v/>
      </c>
      <c r="F16" s="6" t="str">
        <f>[7]Titulacion!$S18</f>
        <v/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[7]Titulacion!$A19</f>
        <v/>
      </c>
      <c r="B17" s="6" t="str">
        <f>[7]Titulacion!$Q19</f>
        <v/>
      </c>
      <c r="C17" s="6" t="str">
        <f t="shared" si="0"/>
        <v/>
      </c>
      <c r="D17" s="6" t="str">
        <f>[7]Titulacion!$R19</f>
        <v/>
      </c>
      <c r="E17" s="6" t="str">
        <f t="shared" si="1"/>
        <v/>
      </c>
      <c r="F17" s="6" t="str">
        <f>[7]Titulacion!$S19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[7]Titulacion!$A20</f>
        <v/>
      </c>
      <c r="B18" s="6" t="str">
        <f>[7]Titulacion!$Q20</f>
        <v/>
      </c>
      <c r="C18" s="6" t="str">
        <f t="shared" si="0"/>
        <v/>
      </c>
      <c r="D18" s="6" t="str">
        <f>[7]Titulacion!$R20</f>
        <v/>
      </c>
      <c r="E18" s="6" t="str">
        <f t="shared" si="1"/>
        <v/>
      </c>
      <c r="F18" s="6" t="str">
        <f>[7]Titulacion!$S20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[7]Titulacion!$A21</f>
        <v/>
      </c>
      <c r="B19" s="6" t="str">
        <f>[7]Titulacion!$Q21</f>
        <v/>
      </c>
      <c r="C19" s="6" t="str">
        <f t="shared" si="0"/>
        <v/>
      </c>
      <c r="D19" s="6" t="str">
        <f>[7]Titulacion!$R21</f>
        <v/>
      </c>
      <c r="E19" s="6" t="str">
        <f t="shared" si="1"/>
        <v/>
      </c>
      <c r="F19" s="6" t="str">
        <f>[7]Titulacion!$S21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[7]Titulacion!$A22</f>
        <v/>
      </c>
      <c r="B20" s="6" t="str">
        <f>[7]Titulacion!$Q22</f>
        <v/>
      </c>
      <c r="C20" s="6" t="str">
        <f t="shared" si="0"/>
        <v/>
      </c>
      <c r="D20" s="6" t="str">
        <f>[7]Titulacion!$R22</f>
        <v/>
      </c>
      <c r="E20" s="6" t="str">
        <f t="shared" si="1"/>
        <v/>
      </c>
      <c r="F20" s="6" t="str">
        <f>[7]Titulacion!$S22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[7]Titulacion!$A23</f>
        <v/>
      </c>
      <c r="B21" s="6" t="str">
        <f>[7]Titulacion!$Q23</f>
        <v/>
      </c>
      <c r="C21" s="6" t="str">
        <f t="shared" si="0"/>
        <v/>
      </c>
      <c r="D21" s="6" t="str">
        <f>[7]Titulacion!$R23</f>
        <v/>
      </c>
      <c r="E21" s="6" t="str">
        <f t="shared" si="1"/>
        <v/>
      </c>
      <c r="F21" s="6" t="str">
        <f>[7]Titulacion!$S23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[7]Titulacion!$A24</f>
        <v/>
      </c>
      <c r="B22" s="6" t="str">
        <f>[7]Titulacion!$Q24</f>
        <v/>
      </c>
      <c r="C22" s="6" t="str">
        <f t="shared" si="0"/>
        <v/>
      </c>
      <c r="D22" s="6" t="str">
        <f>[7]Titulacion!$R24</f>
        <v/>
      </c>
      <c r="E22" s="6" t="str">
        <f t="shared" si="1"/>
        <v/>
      </c>
      <c r="F22" s="6" t="str">
        <f>[7]Titulacion!$S24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[7]Titulacion!$A25</f>
        <v/>
      </c>
      <c r="B23" s="6" t="str">
        <f>[7]Titulacion!$Q25</f>
        <v/>
      </c>
      <c r="C23" s="6" t="str">
        <f t="shared" si="0"/>
        <v/>
      </c>
      <c r="D23" s="6" t="str">
        <f>[7]Titulacion!$R25</f>
        <v/>
      </c>
      <c r="E23" s="6" t="str">
        <f t="shared" si="1"/>
        <v/>
      </c>
      <c r="F23" s="6" t="str">
        <f>[7]Titulacion!$S25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[7]Titulacion!$A26</f>
        <v/>
      </c>
      <c r="B24" s="6" t="str">
        <f>[7]Titulacion!$Q26</f>
        <v/>
      </c>
      <c r="C24" s="6" t="str">
        <f t="shared" si="0"/>
        <v/>
      </c>
      <c r="D24" s="6" t="str">
        <f>[7]Titulacion!$R26</f>
        <v/>
      </c>
      <c r="E24" s="6" t="str">
        <f t="shared" si="1"/>
        <v/>
      </c>
      <c r="F24" s="6" t="str">
        <f>[7]Titulacion!$S26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[7]Titulacion!$A27</f>
        <v/>
      </c>
      <c r="B25" s="6" t="str">
        <f>[7]Titulacion!$Q27</f>
        <v/>
      </c>
      <c r="C25" s="6" t="str">
        <f t="shared" si="0"/>
        <v/>
      </c>
      <c r="D25" s="6" t="str">
        <f>[7]Titulacion!$R27</f>
        <v/>
      </c>
      <c r="E25" s="6" t="str">
        <f t="shared" si="1"/>
        <v/>
      </c>
      <c r="F25" s="6" t="str">
        <f>[7]Titulacion!$S27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[7]Titulacion!$A28</f>
        <v/>
      </c>
      <c r="B26" s="6" t="str">
        <f>[7]Titulacion!$Q28</f>
        <v/>
      </c>
      <c r="C26" s="6" t="str">
        <f t="shared" si="0"/>
        <v/>
      </c>
      <c r="D26" s="6" t="str">
        <f>[7]Titulacion!$R28</f>
        <v/>
      </c>
      <c r="E26" s="6" t="str">
        <f t="shared" si="1"/>
        <v/>
      </c>
      <c r="F26" s="6" t="str">
        <f>[7]Titulacion!$S28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[7]Titulacion!$A29</f>
        <v/>
      </c>
      <c r="B27" s="6" t="str">
        <f>[7]Titulacion!$Q29</f>
        <v/>
      </c>
      <c r="C27" s="6" t="str">
        <f t="shared" si="0"/>
        <v/>
      </c>
      <c r="D27" s="6" t="str">
        <f>[7]Titulacion!$R29</f>
        <v/>
      </c>
      <c r="E27" s="6" t="str">
        <f t="shared" si="1"/>
        <v/>
      </c>
      <c r="F27" s="6" t="str">
        <f>[7]Titulacion!$S29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[7]Titulacion!$A30</f>
        <v/>
      </c>
      <c r="B28" s="6" t="str">
        <f>[7]Titulacion!$Q30</f>
        <v/>
      </c>
      <c r="C28" s="6" t="str">
        <f t="shared" si="0"/>
        <v/>
      </c>
      <c r="D28" s="6" t="str">
        <f>[7]Titulacion!$R30</f>
        <v/>
      </c>
      <c r="E28" s="6" t="str">
        <f t="shared" si="1"/>
        <v/>
      </c>
      <c r="F28" s="6" t="str">
        <f>[7]Titulacion!$S30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[7]Titulacion!$A31</f>
        <v/>
      </c>
      <c r="B29" s="6" t="str">
        <f>[7]Titulacion!$Q31</f>
        <v/>
      </c>
      <c r="C29" s="6" t="str">
        <f t="shared" si="0"/>
        <v/>
      </c>
      <c r="D29" s="6" t="str">
        <f>[7]Titulacion!$R31</f>
        <v/>
      </c>
      <c r="E29" s="6" t="str">
        <f t="shared" si="1"/>
        <v/>
      </c>
      <c r="F29" s="6" t="str">
        <f>[7]Titulacion!$S31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[7]Titulacion!$A32</f>
        <v/>
      </c>
      <c r="B30" s="6" t="str">
        <f>[7]Titulacion!$Q32</f>
        <v/>
      </c>
      <c r="C30" s="6" t="str">
        <f t="shared" si="0"/>
        <v/>
      </c>
      <c r="D30" s="6" t="str">
        <f>[7]Titulacion!$R32</f>
        <v/>
      </c>
      <c r="E30" s="6" t="str">
        <f t="shared" si="1"/>
        <v/>
      </c>
      <c r="F30" s="6" t="str">
        <f>[7]Titulacion!$S32</f>
        <v/>
      </c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[7]Titulacion!$A33</f>
        <v/>
      </c>
      <c r="B31" s="6" t="str">
        <f>[7]Titulacion!$Q33</f>
        <v/>
      </c>
      <c r="C31" s="6" t="str">
        <f t="shared" si="0"/>
        <v/>
      </c>
      <c r="D31" s="6" t="str">
        <f>[7]Titulacion!$R33</f>
        <v/>
      </c>
      <c r="E31" s="6" t="str">
        <f t="shared" si="1"/>
        <v/>
      </c>
      <c r="F31" s="6" t="str">
        <f>[7]Titulacion!$S33</f>
        <v/>
      </c>
    </row>
    <row r="32" spans="1:12" ht="15.75" thickBot="1" x14ac:dyDescent="0.3">
      <c r="A32" s="8" t="str">
        <f>[7]Titulacion!$A34</f>
        <v/>
      </c>
      <c r="B32" s="6" t="str">
        <f>[7]Titulacion!$Q34</f>
        <v/>
      </c>
      <c r="C32" s="6" t="str">
        <f t="shared" si="0"/>
        <v/>
      </c>
      <c r="D32" s="6" t="str">
        <f>[7]Titulacion!$R34</f>
        <v/>
      </c>
      <c r="E32" s="6" t="str">
        <f t="shared" si="1"/>
        <v/>
      </c>
      <c r="F32" s="6" t="str">
        <f>[7]Titulacion!$S34</f>
        <v/>
      </c>
    </row>
    <row r="33" spans="1:6" ht="15.75" thickBot="1" x14ac:dyDescent="0.3">
      <c r="A33" s="8" t="str">
        <f>[7]Titulacion!$A35</f>
        <v/>
      </c>
      <c r="B33" s="6" t="str">
        <f>[7]Titulacion!$Q35</f>
        <v/>
      </c>
      <c r="C33" s="6" t="str">
        <f t="shared" si="0"/>
        <v/>
      </c>
      <c r="D33" s="6" t="str">
        <f>[7]Titulacion!$R35</f>
        <v/>
      </c>
      <c r="E33" s="6" t="str">
        <f t="shared" si="1"/>
        <v/>
      </c>
      <c r="F33" s="6" t="str">
        <f>[7]Titulacion!$S35</f>
        <v/>
      </c>
    </row>
    <row r="34" spans="1:6" ht="15.75" thickBot="1" x14ac:dyDescent="0.3">
      <c r="A34" s="8" t="str">
        <f>[7]Titulacion!$A36</f>
        <v/>
      </c>
      <c r="B34" s="6" t="str">
        <f>[7]Titulacion!$Q36</f>
        <v/>
      </c>
      <c r="C34" s="6" t="str">
        <f t="shared" si="0"/>
        <v/>
      </c>
      <c r="D34" s="6" t="str">
        <f>[7]Titulacion!$R36</f>
        <v/>
      </c>
      <c r="E34" s="6" t="str">
        <f t="shared" si="1"/>
        <v/>
      </c>
      <c r="F34" s="6" t="str">
        <f>[7]Titulacion!$S36</f>
        <v/>
      </c>
    </row>
    <row r="35" spans="1:6" ht="15.75" thickBot="1" x14ac:dyDescent="0.3">
      <c r="A35" s="8" t="str">
        <f>[7]Titulacion!$A37</f>
        <v/>
      </c>
      <c r="B35" s="6" t="str">
        <f>[7]Titulacion!$Q37</f>
        <v/>
      </c>
      <c r="C35" s="6" t="str">
        <f t="shared" si="0"/>
        <v/>
      </c>
      <c r="D35" s="6" t="str">
        <f>[7]Titulacion!$R37</f>
        <v/>
      </c>
      <c r="E35" s="6" t="str">
        <f t="shared" si="1"/>
        <v/>
      </c>
      <c r="F35" s="6" t="str">
        <f>[7]Titulacion!$S37</f>
        <v/>
      </c>
    </row>
    <row r="36" spans="1:6" ht="15.75" thickBot="1" x14ac:dyDescent="0.3">
      <c r="A36" s="8" t="str">
        <f>[7]Titulacion!$A38</f>
        <v/>
      </c>
      <c r="B36" s="6" t="str">
        <f>[7]Titulacion!$Q38</f>
        <v/>
      </c>
      <c r="C36" s="6" t="str">
        <f t="shared" si="0"/>
        <v/>
      </c>
      <c r="D36" s="6" t="str">
        <f>[7]Titulacion!$R38</f>
        <v/>
      </c>
      <c r="E36" s="6" t="str">
        <f t="shared" si="1"/>
        <v/>
      </c>
      <c r="F36" s="6" t="str">
        <f>[7]Titulacion!$S38</f>
        <v/>
      </c>
    </row>
    <row r="37" spans="1:6" ht="15.75" thickBot="1" x14ac:dyDescent="0.3">
      <c r="A37" s="8" t="str">
        <f>[7]Titulacion!$A39</f>
        <v/>
      </c>
      <c r="B37" s="6" t="str">
        <f>[7]Titulacion!$Q39</f>
        <v/>
      </c>
      <c r="C37" s="6" t="str">
        <f t="shared" si="0"/>
        <v/>
      </c>
      <c r="D37" s="6" t="str">
        <f>[7]Titulacion!$R39</f>
        <v/>
      </c>
      <c r="E37" s="6" t="str">
        <f t="shared" si="1"/>
        <v/>
      </c>
      <c r="F37" s="6" t="str">
        <f>[7]Titulacion!$S39</f>
        <v/>
      </c>
    </row>
    <row r="38" spans="1:6" ht="15.75" thickBot="1" x14ac:dyDescent="0.3">
      <c r="A38" s="8" t="str">
        <f>[7]Titulacion!$A40</f>
        <v/>
      </c>
      <c r="B38" s="6" t="str">
        <f>[7]Titulacion!$Q40</f>
        <v/>
      </c>
      <c r="C38" s="6" t="str">
        <f t="shared" si="0"/>
        <v/>
      </c>
      <c r="D38" s="6" t="str">
        <f>[7]Titulacion!$R40</f>
        <v/>
      </c>
      <c r="E38" s="6" t="str">
        <f t="shared" si="1"/>
        <v/>
      </c>
      <c r="F38" s="6" t="str">
        <f>[7]Titulacion!$S40</f>
        <v/>
      </c>
    </row>
    <row r="39" spans="1:6" ht="15.75" thickBot="1" x14ac:dyDescent="0.3">
      <c r="A39" s="8" t="str">
        <f>[7]Titulacion!$A41</f>
        <v/>
      </c>
      <c r="B39" s="6" t="str">
        <f>[7]Titulacion!$Q41</f>
        <v/>
      </c>
      <c r="C39" s="6" t="str">
        <f t="shared" si="0"/>
        <v/>
      </c>
      <c r="D39" s="6" t="str">
        <f>[7]Titulacion!$R41</f>
        <v/>
      </c>
      <c r="E39" s="6" t="str">
        <f t="shared" si="1"/>
        <v/>
      </c>
      <c r="F39" s="6" t="str">
        <f>[7]Titulacion!$S41</f>
        <v/>
      </c>
    </row>
    <row r="40" spans="1:6" ht="15.75" thickBot="1" x14ac:dyDescent="0.3">
      <c r="A40" s="8" t="str">
        <f>[7]Titulacion!$A42</f>
        <v/>
      </c>
      <c r="B40" s="6" t="str">
        <f>[7]Titulacion!$Q42</f>
        <v/>
      </c>
      <c r="C40" s="6" t="str">
        <f t="shared" si="0"/>
        <v/>
      </c>
      <c r="D40" s="6" t="str">
        <f>[7]Titulacion!$R42</f>
        <v/>
      </c>
      <c r="E40" s="6" t="str">
        <f t="shared" si="1"/>
        <v/>
      </c>
      <c r="F40" s="6" t="str">
        <f>[7]Titulacion!$S42</f>
        <v/>
      </c>
    </row>
    <row r="41" spans="1:6" ht="15.75" thickBot="1" x14ac:dyDescent="0.3">
      <c r="A41" s="8" t="str">
        <f>[7]Titulacion!$A43</f>
        <v/>
      </c>
      <c r="B41" s="6" t="str">
        <f>[7]Titulacion!$Q43</f>
        <v/>
      </c>
      <c r="C41" s="6" t="str">
        <f t="shared" si="0"/>
        <v/>
      </c>
      <c r="D41" s="6" t="str">
        <f>[7]Titulacion!$R43</f>
        <v/>
      </c>
      <c r="E41" s="6" t="str">
        <f t="shared" si="1"/>
        <v/>
      </c>
      <c r="F41" s="6" t="str">
        <f>[7]Titulacion!$S43</f>
        <v/>
      </c>
    </row>
    <row r="42" spans="1:6" ht="15.75" thickBot="1" x14ac:dyDescent="0.3">
      <c r="A42" s="8" t="str">
        <f>[7]Titulacion!$A44</f>
        <v/>
      </c>
      <c r="B42" s="6" t="str">
        <f>[7]Titulacion!$Q44</f>
        <v/>
      </c>
      <c r="C42" s="6" t="str">
        <f t="shared" si="0"/>
        <v/>
      </c>
      <c r="D42" s="6" t="str">
        <f>[7]Titulacion!$R44</f>
        <v/>
      </c>
      <c r="E42" s="6" t="str">
        <f t="shared" si="1"/>
        <v/>
      </c>
      <c r="F42" s="6" t="str">
        <f>[7]Titulacion!$S44</f>
        <v/>
      </c>
    </row>
    <row r="43" spans="1:6" ht="15.75" thickBot="1" x14ac:dyDescent="0.3">
      <c r="A43" s="8" t="str">
        <f>[7]Titulacion!$A45</f>
        <v/>
      </c>
      <c r="B43" s="6" t="str">
        <f>[7]Titulacion!$Q45</f>
        <v/>
      </c>
      <c r="C43" s="6" t="str">
        <f t="shared" si="0"/>
        <v/>
      </c>
      <c r="D43" s="6" t="str">
        <f>[7]Titulacion!$R45</f>
        <v/>
      </c>
      <c r="E43" s="6" t="str">
        <f t="shared" si="1"/>
        <v/>
      </c>
      <c r="F43" s="6" t="str">
        <f>[7]Titulacion!$S45</f>
        <v/>
      </c>
    </row>
    <row r="44" spans="1:6" ht="15.75" thickBot="1" x14ac:dyDescent="0.3">
      <c r="A44" s="8" t="str">
        <f>[7]Titulacion!$A46</f>
        <v/>
      </c>
      <c r="B44" s="6" t="str">
        <f>[7]Titulacion!$Q46</f>
        <v/>
      </c>
      <c r="C44" s="6" t="str">
        <f t="shared" si="0"/>
        <v/>
      </c>
      <c r="D44" s="6" t="str">
        <f>[7]Titulacion!$R46</f>
        <v/>
      </c>
      <c r="E44" s="6" t="str">
        <f t="shared" si="1"/>
        <v/>
      </c>
      <c r="F44" s="6" t="str">
        <f>[7]Titulacion!$S46</f>
        <v/>
      </c>
    </row>
    <row r="45" spans="1:6" ht="15.75" thickBot="1" x14ac:dyDescent="0.3">
      <c r="A45" s="8" t="str">
        <f>[7]Titulacion!$A47</f>
        <v/>
      </c>
      <c r="B45" s="6" t="str">
        <f>[7]Titulacion!$Q47</f>
        <v/>
      </c>
      <c r="C45" s="6" t="str">
        <f t="shared" si="0"/>
        <v/>
      </c>
      <c r="D45" s="6" t="str">
        <f>[7]Titulacion!$R47</f>
        <v/>
      </c>
      <c r="E45" s="6" t="str">
        <f t="shared" si="1"/>
        <v/>
      </c>
      <c r="F45" s="6" t="str">
        <f>[7]Titulacion!$S47</f>
        <v/>
      </c>
    </row>
    <row r="46" spans="1:6" ht="15.75" thickBot="1" x14ac:dyDescent="0.3">
      <c r="A46" s="8" t="str">
        <f>[7]Titulacion!$A48</f>
        <v/>
      </c>
      <c r="B46" s="6" t="str">
        <f>[7]Titulacion!$Q48</f>
        <v/>
      </c>
      <c r="C46" s="6" t="str">
        <f t="shared" si="0"/>
        <v/>
      </c>
      <c r="D46" s="6" t="str">
        <f>[7]Titulacion!$R48</f>
        <v/>
      </c>
      <c r="E46" s="6" t="str">
        <f t="shared" si="1"/>
        <v/>
      </c>
      <c r="F46" s="6" t="str">
        <f>[7]Titulacion!$S48</f>
        <v/>
      </c>
    </row>
    <row r="47" spans="1:6" ht="15.75" thickBot="1" x14ac:dyDescent="0.3">
      <c r="A47" s="8" t="str">
        <f>[7]Titulacion!$A49</f>
        <v/>
      </c>
      <c r="B47" s="6" t="str">
        <f>[7]Titulacion!$Q49</f>
        <v/>
      </c>
      <c r="C47" s="6" t="str">
        <f t="shared" si="0"/>
        <v/>
      </c>
      <c r="D47" s="6" t="str">
        <f>[7]Titulacion!$R49</f>
        <v/>
      </c>
      <c r="E47" s="6" t="str">
        <f t="shared" si="1"/>
        <v/>
      </c>
      <c r="F47" s="6" t="str">
        <f>[7]Titulacion!$S49</f>
        <v/>
      </c>
    </row>
    <row r="48" spans="1:6" ht="15.75" thickBot="1" x14ac:dyDescent="0.3">
      <c r="A48" s="8" t="str">
        <f>[7]Titulacion!$A50</f>
        <v/>
      </c>
      <c r="B48" s="6" t="str">
        <f>[7]Titulacion!$Q50</f>
        <v/>
      </c>
      <c r="C48" s="6" t="str">
        <f t="shared" si="0"/>
        <v/>
      </c>
      <c r="D48" s="6" t="str">
        <f>[7]Titulacion!$R50</f>
        <v/>
      </c>
      <c r="E48" s="6" t="str">
        <f t="shared" si="1"/>
        <v/>
      </c>
      <c r="F48" s="6" t="str">
        <f>[7]Titulacion!$S50</f>
        <v/>
      </c>
    </row>
    <row r="49" spans="1:6" ht="15.75" thickBot="1" x14ac:dyDescent="0.3">
      <c r="A49" s="8" t="str">
        <f>[7]Titulacion!$A51</f>
        <v/>
      </c>
      <c r="B49" s="6" t="str">
        <f>[7]Titulacion!$Q51</f>
        <v/>
      </c>
      <c r="C49" s="6" t="str">
        <f t="shared" si="0"/>
        <v/>
      </c>
      <c r="D49" s="6" t="str">
        <f>[7]Titulacion!$R51</f>
        <v/>
      </c>
      <c r="E49" s="6" t="str">
        <f t="shared" si="1"/>
        <v/>
      </c>
      <c r="F49" s="6" t="str">
        <f>[7]Titulacion!$S51</f>
        <v/>
      </c>
    </row>
    <row r="50" spans="1:6" ht="15.75" thickBot="1" x14ac:dyDescent="0.3">
      <c r="A50" s="8" t="str">
        <f>[7]Titulacion!$A52</f>
        <v/>
      </c>
      <c r="B50" s="6" t="str">
        <f>[7]Titulacion!$Q52</f>
        <v/>
      </c>
      <c r="C50" s="6" t="str">
        <f t="shared" si="0"/>
        <v/>
      </c>
      <c r="D50" s="6" t="str">
        <f>[7]Titulacion!$R52</f>
        <v/>
      </c>
      <c r="E50" s="6" t="str">
        <f t="shared" si="1"/>
        <v/>
      </c>
      <c r="F50" s="6" t="str">
        <f>[7]Titulacion!$S52</f>
        <v/>
      </c>
    </row>
    <row r="51" spans="1:6" ht="15.75" thickBot="1" x14ac:dyDescent="0.3">
      <c r="A51" s="8" t="str">
        <f>[7]Titulacion!$A53</f>
        <v/>
      </c>
      <c r="B51" s="6" t="str">
        <f>[7]Titulacion!$Q53</f>
        <v/>
      </c>
      <c r="C51" s="6" t="str">
        <f t="shared" si="0"/>
        <v/>
      </c>
      <c r="D51" s="6" t="str">
        <f>[7]Titulacion!$R53</f>
        <v/>
      </c>
      <c r="E51" s="6" t="str">
        <f t="shared" si="1"/>
        <v/>
      </c>
      <c r="F51" s="6" t="str">
        <f>[7]Titulacion!$S53</f>
        <v/>
      </c>
    </row>
    <row r="52" spans="1:6" ht="15.75" thickBot="1" x14ac:dyDescent="0.3">
      <c r="A52" s="8" t="str">
        <f>[7]Titulacion!$A54</f>
        <v/>
      </c>
      <c r="B52" s="6" t="str">
        <f>[7]Titulacion!$Q54</f>
        <v/>
      </c>
      <c r="C52" s="6" t="str">
        <f t="shared" si="0"/>
        <v/>
      </c>
      <c r="D52" s="6" t="str">
        <f>[7]Titulacion!$R54</f>
        <v/>
      </c>
      <c r="E52" s="6" t="str">
        <f t="shared" si="1"/>
        <v/>
      </c>
      <c r="F52" s="6" t="str">
        <f>[7]Titulacion!$S54</f>
        <v/>
      </c>
    </row>
    <row r="53" spans="1:6" ht="15.75" thickBot="1" x14ac:dyDescent="0.3">
      <c r="A53" s="8" t="str">
        <f>[7]Titulacion!$A55</f>
        <v/>
      </c>
      <c r="B53" s="6" t="str">
        <f>[7]Titulacion!$Q55</f>
        <v/>
      </c>
      <c r="C53" s="6" t="str">
        <f t="shared" si="0"/>
        <v/>
      </c>
      <c r="D53" s="6" t="str">
        <f>[7]Titulacion!$R55</f>
        <v/>
      </c>
      <c r="E53" s="6" t="str">
        <f t="shared" si="1"/>
        <v/>
      </c>
      <c r="F53" s="6" t="str">
        <f>[7]Titulacion!$S55</f>
        <v/>
      </c>
    </row>
    <row r="54" spans="1:6" ht="15.75" thickBot="1" x14ac:dyDescent="0.3">
      <c r="A54" s="8" t="str">
        <f>[7]Titulacion!$A56</f>
        <v/>
      </c>
      <c r="B54" s="6" t="str">
        <f>[7]Titulacion!$Q56</f>
        <v/>
      </c>
      <c r="C54" s="6" t="str">
        <f t="shared" si="0"/>
        <v/>
      </c>
      <c r="D54" s="6" t="str">
        <f>[7]Titulacion!$R56</f>
        <v/>
      </c>
      <c r="E54" s="6" t="str">
        <f t="shared" si="1"/>
        <v/>
      </c>
      <c r="F54" s="6" t="str">
        <f>[7]Titulacion!$S56</f>
        <v/>
      </c>
    </row>
    <row r="55" spans="1:6" ht="15.75" thickBot="1" x14ac:dyDescent="0.3">
      <c r="A55" s="8" t="str">
        <f>[7]Titulacion!$A57</f>
        <v/>
      </c>
      <c r="B55" s="6" t="str">
        <f>[7]Titulacion!$Q57</f>
        <v/>
      </c>
      <c r="C55" s="6" t="str">
        <f t="shared" si="0"/>
        <v/>
      </c>
      <c r="D55" s="6" t="str">
        <f>[7]Titulacion!$R57</f>
        <v/>
      </c>
      <c r="E55" s="6" t="str">
        <f t="shared" si="1"/>
        <v/>
      </c>
      <c r="F55" s="6" t="str">
        <f>[7]Titulacion!$S57</f>
        <v/>
      </c>
    </row>
    <row r="56" spans="1:6" ht="15.75" thickBot="1" x14ac:dyDescent="0.3">
      <c r="A56" s="8" t="str">
        <f>[7]Titulacion!$A58</f>
        <v/>
      </c>
      <c r="B56" s="6" t="str">
        <f>[7]Titulacion!$Q58</f>
        <v/>
      </c>
      <c r="C56" s="6" t="str">
        <f t="shared" si="0"/>
        <v/>
      </c>
      <c r="D56" s="6" t="str">
        <f>[7]Titulacion!$R58</f>
        <v/>
      </c>
      <c r="E56" s="6" t="str">
        <f t="shared" si="1"/>
        <v/>
      </c>
      <c r="F56" s="6" t="str">
        <f>[7]Titulacion!$S58</f>
        <v/>
      </c>
    </row>
    <row r="57" spans="1:6" ht="15.75" thickBot="1" x14ac:dyDescent="0.3">
      <c r="A57" s="8" t="str">
        <f>[7]Titulacion!$A59</f>
        <v/>
      </c>
      <c r="B57" s="6" t="str">
        <f>[7]Titulacion!$Q59</f>
        <v/>
      </c>
      <c r="C57" s="6" t="str">
        <f t="shared" si="0"/>
        <v/>
      </c>
      <c r="D57" s="6" t="str">
        <f>[7]Titulacion!$R59</f>
        <v/>
      </c>
      <c r="E57" s="6" t="str">
        <f t="shared" si="1"/>
        <v/>
      </c>
      <c r="F57" s="6" t="str">
        <f>[7]Titulacion!$S59</f>
        <v/>
      </c>
    </row>
    <row r="58" spans="1:6" ht="15.75" thickBot="1" x14ac:dyDescent="0.3">
      <c r="A58" s="8" t="str">
        <f>[7]Titulacion!$A60</f>
        <v/>
      </c>
      <c r="B58" s="6" t="str">
        <f>[7]Titulacion!$Q60</f>
        <v/>
      </c>
      <c r="C58" s="6" t="str">
        <f t="shared" si="0"/>
        <v/>
      </c>
      <c r="D58" s="6" t="str">
        <f>[7]Titulacion!$R60</f>
        <v/>
      </c>
      <c r="E58" s="6" t="str">
        <f t="shared" si="1"/>
        <v/>
      </c>
      <c r="F58" s="6" t="str">
        <f>[7]Titulacion!$S60</f>
        <v/>
      </c>
    </row>
    <row r="59" spans="1:6" ht="15.75" thickBot="1" x14ac:dyDescent="0.3">
      <c r="A59" s="8" t="str">
        <f>[7]Titulacion!$A61</f>
        <v/>
      </c>
      <c r="B59" s="6" t="str">
        <f>[7]Titulacion!$Q61</f>
        <v/>
      </c>
      <c r="C59" s="6" t="str">
        <f t="shared" si="0"/>
        <v/>
      </c>
      <c r="D59" s="6" t="str">
        <f>[7]Titulacion!$R61</f>
        <v/>
      </c>
      <c r="E59" s="6" t="str">
        <f t="shared" si="1"/>
        <v/>
      </c>
      <c r="F59" s="6" t="str">
        <f>[7]Titulacion!$S61</f>
        <v/>
      </c>
    </row>
    <row r="60" spans="1:6" ht="15.75" thickBot="1" x14ac:dyDescent="0.3">
      <c r="A60" s="8" t="str">
        <f>[7]Titulacion!$A62</f>
        <v/>
      </c>
      <c r="B60" s="6" t="str">
        <f>[7]Titulacion!$Q62</f>
        <v/>
      </c>
      <c r="C60" s="6" t="str">
        <f t="shared" si="0"/>
        <v/>
      </c>
      <c r="D60" s="6" t="str">
        <f>[7]Titulacion!$R62</f>
        <v/>
      </c>
      <c r="E60" s="6" t="str">
        <f t="shared" si="1"/>
        <v/>
      </c>
      <c r="F60" s="6" t="str">
        <f>[7]Titulacion!$S62</f>
        <v/>
      </c>
    </row>
    <row r="61" spans="1:6" ht="15.75" thickBot="1" x14ac:dyDescent="0.3">
      <c r="A61" s="8" t="str">
        <f>[7]Titulacion!$A63</f>
        <v/>
      </c>
      <c r="B61" s="6" t="str">
        <f>[7]Titulacion!$Q63</f>
        <v/>
      </c>
      <c r="C61" s="6" t="str">
        <f t="shared" si="0"/>
        <v/>
      </c>
      <c r="D61" s="6" t="str">
        <f>[7]Titulacion!$R63</f>
        <v/>
      </c>
      <c r="E61" s="6" t="str">
        <f t="shared" si="1"/>
        <v/>
      </c>
      <c r="F61" s="6" t="str">
        <f>[7]Titulacion!$S63</f>
        <v/>
      </c>
    </row>
    <row r="62" spans="1:6" ht="15.75" thickBot="1" x14ac:dyDescent="0.3">
      <c r="A62" s="8" t="str">
        <f>[7]Titulacion!$A64</f>
        <v/>
      </c>
      <c r="B62" s="6" t="str">
        <f>[7]Titulacion!$Q64</f>
        <v/>
      </c>
      <c r="C62" s="6" t="str">
        <f t="shared" si="0"/>
        <v/>
      </c>
      <c r="D62" s="6" t="str">
        <f>[7]Titulacion!$R64</f>
        <v/>
      </c>
      <c r="E62" s="6" t="str">
        <f t="shared" si="1"/>
        <v/>
      </c>
      <c r="F62" s="6" t="str">
        <f>[7]Titulacion!$S64</f>
        <v/>
      </c>
    </row>
    <row r="63" spans="1:6" ht="15.75" thickBot="1" x14ac:dyDescent="0.3">
      <c r="A63" s="8" t="str">
        <f>[7]Titulacion!$A65</f>
        <v/>
      </c>
      <c r="B63" s="6" t="str">
        <f>[7]Titulacion!$Q65</f>
        <v/>
      </c>
      <c r="C63" s="6" t="str">
        <f t="shared" si="0"/>
        <v/>
      </c>
      <c r="D63" s="6" t="str">
        <f>[7]Titulacion!$R65</f>
        <v/>
      </c>
      <c r="E63" s="6" t="str">
        <f t="shared" si="1"/>
        <v/>
      </c>
      <c r="F63" s="6" t="str">
        <f>[7]Titulacion!$S65</f>
        <v/>
      </c>
    </row>
    <row r="64" spans="1:6" ht="15.75" thickBot="1" x14ac:dyDescent="0.3">
      <c r="A64" s="8" t="str">
        <f>[7]Titulacion!$A66</f>
        <v/>
      </c>
      <c r="B64" s="6" t="str">
        <f>[7]Titulacion!$Q66</f>
        <v/>
      </c>
      <c r="C64" s="6" t="str">
        <f t="shared" si="0"/>
        <v/>
      </c>
      <c r="D64" s="6" t="str">
        <f>[7]Titulacion!$R66</f>
        <v/>
      </c>
      <c r="E64" s="6" t="str">
        <f t="shared" si="1"/>
        <v/>
      </c>
      <c r="F64" s="6" t="str">
        <f>[7]Titulacion!$S66</f>
        <v/>
      </c>
    </row>
    <row r="65" spans="1:6" ht="15.75" thickBot="1" x14ac:dyDescent="0.3">
      <c r="A65" s="8" t="str">
        <f>[7]Titulacion!$A67</f>
        <v/>
      </c>
      <c r="B65" s="6" t="str">
        <f>[7]Titulacion!$Q67</f>
        <v/>
      </c>
      <c r="C65" s="6" t="str">
        <f t="shared" si="0"/>
        <v/>
      </c>
      <c r="D65" s="6" t="str">
        <f>[7]Titulacion!$R67</f>
        <v/>
      </c>
      <c r="E65" s="6" t="str">
        <f t="shared" si="1"/>
        <v/>
      </c>
      <c r="F65" s="6" t="str">
        <f>[7]Titulacion!$S67</f>
        <v/>
      </c>
    </row>
    <row r="66" spans="1:6" ht="15.75" thickBot="1" x14ac:dyDescent="0.3">
      <c r="A66" s="8" t="str">
        <f>[7]Titulacion!$A68</f>
        <v/>
      </c>
      <c r="B66" s="6" t="str">
        <f>[7]Titulacion!$Q68</f>
        <v/>
      </c>
      <c r="C66" s="6" t="str">
        <f t="shared" si="0"/>
        <v/>
      </c>
      <c r="D66" s="6" t="str">
        <f>[7]Titulacion!$R68</f>
        <v/>
      </c>
      <c r="E66" s="6" t="str">
        <f t="shared" si="1"/>
        <v/>
      </c>
      <c r="F66" s="6" t="str">
        <f>[7]Titulacion!$S68</f>
        <v/>
      </c>
    </row>
    <row r="67" spans="1:6" ht="15.75" thickBot="1" x14ac:dyDescent="0.3">
      <c r="A67" s="8" t="str">
        <f>[7]Titulacion!$A69</f>
        <v/>
      </c>
      <c r="B67" s="6" t="str">
        <f>[7]Titulacion!$Q69</f>
        <v/>
      </c>
      <c r="C67" s="6" t="str">
        <f t="shared" ref="C67:C130" si="2">IF($B67="","",IF($B67=0,0,(($B67/$F67)*100)))</f>
        <v/>
      </c>
      <c r="D67" s="6" t="str">
        <f>[7]Titulacion!$R69</f>
        <v/>
      </c>
      <c r="E67" s="6" t="str">
        <f t="shared" ref="E67:E130" si="3">IF($D67="","",IF(($D67)=0,0,(($D67/$F67)*100)))</f>
        <v/>
      </c>
      <c r="F67" s="6" t="str">
        <f>[7]Titulacion!$S69</f>
        <v/>
      </c>
    </row>
    <row r="68" spans="1:6" ht="15.75" thickBot="1" x14ac:dyDescent="0.3">
      <c r="A68" s="8" t="str">
        <f>[7]Titulacion!$A70</f>
        <v/>
      </c>
      <c r="B68" s="6" t="str">
        <f>[7]Titulacion!$Q70</f>
        <v/>
      </c>
      <c r="C68" s="6" t="str">
        <f t="shared" si="2"/>
        <v/>
      </c>
      <c r="D68" s="6" t="str">
        <f>[7]Titulacion!$R70</f>
        <v/>
      </c>
      <c r="E68" s="6" t="str">
        <f t="shared" si="3"/>
        <v/>
      </c>
      <c r="F68" s="6" t="str">
        <f>[7]Titulacion!$S70</f>
        <v/>
      </c>
    </row>
    <row r="69" spans="1:6" ht="15.75" thickBot="1" x14ac:dyDescent="0.3">
      <c r="A69" s="8" t="str">
        <f>[7]Titulacion!$A71</f>
        <v/>
      </c>
      <c r="B69" s="6" t="str">
        <f>[7]Titulacion!$Q71</f>
        <v/>
      </c>
      <c r="C69" s="6" t="str">
        <f t="shared" si="2"/>
        <v/>
      </c>
      <c r="D69" s="6" t="str">
        <f>[7]Titulacion!$R71</f>
        <v/>
      </c>
      <c r="E69" s="6" t="str">
        <f t="shared" si="3"/>
        <v/>
      </c>
      <c r="F69" s="6" t="str">
        <f>[7]Titulacion!$S71</f>
        <v/>
      </c>
    </row>
    <row r="70" spans="1:6" ht="15.75" thickBot="1" x14ac:dyDescent="0.3">
      <c r="A70" s="8" t="str">
        <f>[7]Titulacion!$A72</f>
        <v/>
      </c>
      <c r="B70" s="6" t="str">
        <f>[7]Titulacion!$Q72</f>
        <v/>
      </c>
      <c r="C70" s="6" t="str">
        <f t="shared" si="2"/>
        <v/>
      </c>
      <c r="D70" s="6" t="str">
        <f>[7]Titulacion!$R72</f>
        <v/>
      </c>
      <c r="E70" s="6" t="str">
        <f t="shared" si="3"/>
        <v/>
      </c>
      <c r="F70" s="6" t="str">
        <f>[7]Titulacion!$S72</f>
        <v/>
      </c>
    </row>
    <row r="71" spans="1:6" ht="15.75" thickBot="1" x14ac:dyDescent="0.3">
      <c r="A71" s="8" t="str">
        <f>[7]Titulacion!$A73</f>
        <v/>
      </c>
      <c r="B71" s="6" t="str">
        <f>[7]Titulacion!$Q73</f>
        <v/>
      </c>
      <c r="C71" s="6" t="str">
        <f t="shared" si="2"/>
        <v/>
      </c>
      <c r="D71" s="6" t="str">
        <f>[7]Titulacion!$R73</f>
        <v/>
      </c>
      <c r="E71" s="6" t="str">
        <f t="shared" si="3"/>
        <v/>
      </c>
      <c r="F71" s="6" t="str">
        <f>[7]Titulacion!$S73</f>
        <v/>
      </c>
    </row>
    <row r="72" spans="1:6" ht="15.75" thickBot="1" x14ac:dyDescent="0.3">
      <c r="A72" s="8" t="str">
        <f>[7]Titulacion!$A74</f>
        <v/>
      </c>
      <c r="B72" s="6" t="str">
        <f>[7]Titulacion!$Q74</f>
        <v/>
      </c>
      <c r="C72" s="6" t="str">
        <f t="shared" si="2"/>
        <v/>
      </c>
      <c r="D72" s="6" t="str">
        <f>[7]Titulacion!$R74</f>
        <v/>
      </c>
      <c r="E72" s="6" t="str">
        <f t="shared" si="3"/>
        <v/>
      </c>
      <c r="F72" s="6" t="str">
        <f>[7]Titulacion!$S74</f>
        <v/>
      </c>
    </row>
    <row r="73" spans="1:6" ht="15.75" thickBot="1" x14ac:dyDescent="0.3">
      <c r="A73" s="8" t="str">
        <f>[7]Titulacion!$A75</f>
        <v/>
      </c>
      <c r="B73" s="6" t="str">
        <f>[7]Titulacion!$Q75</f>
        <v/>
      </c>
      <c r="C73" s="6" t="str">
        <f t="shared" si="2"/>
        <v/>
      </c>
      <c r="D73" s="6" t="str">
        <f>[7]Titulacion!$R75</f>
        <v/>
      </c>
      <c r="E73" s="6" t="str">
        <f t="shared" si="3"/>
        <v/>
      </c>
      <c r="F73" s="6" t="str">
        <f>[7]Titulacion!$S75</f>
        <v/>
      </c>
    </row>
    <row r="74" spans="1:6" ht="15.75" thickBot="1" x14ac:dyDescent="0.3">
      <c r="A74" s="8" t="str">
        <f>[7]Titulacion!$A76</f>
        <v/>
      </c>
      <c r="B74" s="6" t="str">
        <f>[7]Titulacion!$Q76</f>
        <v/>
      </c>
      <c r="C74" s="6" t="str">
        <f t="shared" si="2"/>
        <v/>
      </c>
      <c r="D74" s="6" t="str">
        <f>[7]Titulacion!$R76</f>
        <v/>
      </c>
      <c r="E74" s="6" t="str">
        <f t="shared" si="3"/>
        <v/>
      </c>
      <c r="F74" s="6" t="str">
        <f>[7]Titulacion!$S76</f>
        <v/>
      </c>
    </row>
    <row r="75" spans="1:6" ht="15.75" thickBot="1" x14ac:dyDescent="0.3">
      <c r="A75" s="8" t="str">
        <f>[7]Titulacion!$A77</f>
        <v/>
      </c>
      <c r="B75" s="6" t="str">
        <f>[7]Titulacion!$Q77</f>
        <v/>
      </c>
      <c r="C75" s="6" t="str">
        <f t="shared" si="2"/>
        <v/>
      </c>
      <c r="D75" s="6" t="str">
        <f>[7]Titulacion!$R77</f>
        <v/>
      </c>
      <c r="E75" s="6" t="str">
        <f t="shared" si="3"/>
        <v/>
      </c>
      <c r="F75" s="6" t="str">
        <f>[7]Titulacion!$S77</f>
        <v/>
      </c>
    </row>
    <row r="76" spans="1:6" ht="15.75" thickBot="1" x14ac:dyDescent="0.3">
      <c r="A76" s="8" t="str">
        <f>[7]Titulacion!$A78</f>
        <v/>
      </c>
      <c r="B76" s="6" t="str">
        <f>[7]Titulacion!$Q78</f>
        <v/>
      </c>
      <c r="C76" s="6" t="str">
        <f t="shared" si="2"/>
        <v/>
      </c>
      <c r="D76" s="6" t="str">
        <f>[7]Titulacion!$R78</f>
        <v/>
      </c>
      <c r="E76" s="6" t="str">
        <f t="shared" si="3"/>
        <v/>
      </c>
      <c r="F76" s="6" t="str">
        <f>[7]Titulacion!$S78</f>
        <v/>
      </c>
    </row>
    <row r="77" spans="1:6" ht="15.75" thickBot="1" x14ac:dyDescent="0.3">
      <c r="A77" s="8" t="str">
        <f>[7]Titulacion!$A79</f>
        <v/>
      </c>
      <c r="B77" s="6" t="str">
        <f>[7]Titulacion!$Q79</f>
        <v/>
      </c>
      <c r="C77" s="6" t="str">
        <f t="shared" si="2"/>
        <v/>
      </c>
      <c r="D77" s="6" t="str">
        <f>[7]Titulacion!$R79</f>
        <v/>
      </c>
      <c r="E77" s="6" t="str">
        <f t="shared" si="3"/>
        <v/>
      </c>
      <c r="F77" s="6" t="str">
        <f>[7]Titulacion!$S79</f>
        <v/>
      </c>
    </row>
    <row r="78" spans="1:6" ht="15.75" thickBot="1" x14ac:dyDescent="0.3">
      <c r="A78" s="8" t="str">
        <f>[7]Titulacion!$A80</f>
        <v/>
      </c>
      <c r="B78" s="6" t="str">
        <f>[7]Titulacion!$Q80</f>
        <v/>
      </c>
      <c r="C78" s="6" t="str">
        <f t="shared" si="2"/>
        <v/>
      </c>
      <c r="D78" s="6" t="str">
        <f>[7]Titulacion!$R80</f>
        <v/>
      </c>
      <c r="E78" s="6" t="str">
        <f t="shared" si="3"/>
        <v/>
      </c>
      <c r="F78" s="6" t="str">
        <f>[7]Titulacion!$S80</f>
        <v/>
      </c>
    </row>
    <row r="79" spans="1:6" ht="15.75" thickBot="1" x14ac:dyDescent="0.3">
      <c r="A79" s="8" t="str">
        <f>[7]Titulacion!$A81</f>
        <v/>
      </c>
      <c r="B79" s="6" t="str">
        <f>[7]Titulacion!$Q81</f>
        <v/>
      </c>
      <c r="C79" s="6" t="str">
        <f t="shared" si="2"/>
        <v/>
      </c>
      <c r="D79" s="6" t="str">
        <f>[7]Titulacion!$R81</f>
        <v/>
      </c>
      <c r="E79" s="6" t="str">
        <f t="shared" si="3"/>
        <v/>
      </c>
      <c r="F79" s="6" t="str">
        <f>[7]Titulacion!$S81</f>
        <v/>
      </c>
    </row>
    <row r="80" spans="1:6" ht="15.75" thickBot="1" x14ac:dyDescent="0.3">
      <c r="A80" s="8" t="str">
        <f>[7]Titulacion!$A82</f>
        <v/>
      </c>
      <c r="B80" s="6" t="str">
        <f>[7]Titulacion!$Q82</f>
        <v/>
      </c>
      <c r="C80" s="6" t="str">
        <f t="shared" si="2"/>
        <v/>
      </c>
      <c r="D80" s="6" t="str">
        <f>[7]Titulacion!$R82</f>
        <v/>
      </c>
      <c r="E80" s="6" t="str">
        <f t="shared" si="3"/>
        <v/>
      </c>
      <c r="F80" s="6" t="str">
        <f>[7]Titulacion!$S82</f>
        <v/>
      </c>
    </row>
    <row r="81" spans="1:6" ht="15.75" thickBot="1" x14ac:dyDescent="0.3">
      <c r="A81" s="8" t="str">
        <f>[7]Titulacion!$A83</f>
        <v/>
      </c>
      <c r="B81" s="6" t="str">
        <f>[7]Titulacion!$Q83</f>
        <v/>
      </c>
      <c r="C81" s="6" t="str">
        <f t="shared" si="2"/>
        <v/>
      </c>
      <c r="D81" s="6" t="str">
        <f>[7]Titulacion!$R83</f>
        <v/>
      </c>
      <c r="E81" s="6" t="str">
        <f t="shared" si="3"/>
        <v/>
      </c>
      <c r="F81" s="6" t="str">
        <f>[7]Titulacion!$S83</f>
        <v/>
      </c>
    </row>
    <row r="82" spans="1:6" ht="15.75" thickBot="1" x14ac:dyDescent="0.3">
      <c r="A82" s="8" t="str">
        <f>[7]Titulacion!$A84</f>
        <v/>
      </c>
      <c r="B82" s="6" t="str">
        <f>[7]Titulacion!$Q84</f>
        <v/>
      </c>
      <c r="C82" s="6" t="str">
        <f t="shared" si="2"/>
        <v/>
      </c>
      <c r="D82" s="6" t="str">
        <f>[7]Titulacion!$R84</f>
        <v/>
      </c>
      <c r="E82" s="6" t="str">
        <f t="shared" si="3"/>
        <v/>
      </c>
      <c r="F82" s="6" t="str">
        <f>[7]Titulacion!$S84</f>
        <v/>
      </c>
    </row>
    <row r="83" spans="1:6" ht="15.75" thickBot="1" x14ac:dyDescent="0.3">
      <c r="A83" s="8" t="str">
        <f>[7]Titulacion!$A85</f>
        <v/>
      </c>
      <c r="B83" s="6" t="str">
        <f>[7]Titulacion!$Q85</f>
        <v/>
      </c>
      <c r="C83" s="6" t="str">
        <f t="shared" si="2"/>
        <v/>
      </c>
      <c r="D83" s="6" t="str">
        <f>[7]Titulacion!$R85</f>
        <v/>
      </c>
      <c r="E83" s="6" t="str">
        <f t="shared" si="3"/>
        <v/>
      </c>
      <c r="F83" s="6" t="str">
        <f>[7]Titulacion!$S85</f>
        <v/>
      </c>
    </row>
    <row r="84" spans="1:6" ht="15.75" thickBot="1" x14ac:dyDescent="0.3">
      <c r="A84" s="8" t="str">
        <f>[7]Titulacion!$A86</f>
        <v/>
      </c>
      <c r="B84" s="6" t="str">
        <f>[7]Titulacion!$Q86</f>
        <v/>
      </c>
      <c r="C84" s="6" t="str">
        <f t="shared" si="2"/>
        <v/>
      </c>
      <c r="D84" s="6" t="str">
        <f>[7]Titulacion!$R86</f>
        <v/>
      </c>
      <c r="E84" s="6" t="str">
        <f t="shared" si="3"/>
        <v/>
      </c>
      <c r="F84" s="6" t="str">
        <f>[7]Titulacion!$S86</f>
        <v/>
      </c>
    </row>
    <row r="85" spans="1:6" ht="15.75" thickBot="1" x14ac:dyDescent="0.3">
      <c r="A85" s="8" t="str">
        <f>[7]Titulacion!$A87</f>
        <v/>
      </c>
      <c r="B85" s="6" t="str">
        <f>[7]Titulacion!$Q87</f>
        <v/>
      </c>
      <c r="C85" s="6" t="str">
        <f t="shared" si="2"/>
        <v/>
      </c>
      <c r="D85" s="6" t="str">
        <f>[7]Titulacion!$R87</f>
        <v/>
      </c>
      <c r="E85" s="6" t="str">
        <f t="shared" si="3"/>
        <v/>
      </c>
      <c r="F85" s="6" t="str">
        <f>[7]Titulacion!$S87</f>
        <v/>
      </c>
    </row>
    <row r="86" spans="1:6" ht="15.75" thickBot="1" x14ac:dyDescent="0.3">
      <c r="A86" s="8" t="str">
        <f>[7]Titulacion!$A88</f>
        <v/>
      </c>
      <c r="B86" s="6" t="str">
        <f>[7]Titulacion!$Q88</f>
        <v/>
      </c>
      <c r="C86" s="6" t="str">
        <f t="shared" si="2"/>
        <v/>
      </c>
      <c r="D86" s="6" t="str">
        <f>[7]Titulacion!$R88</f>
        <v/>
      </c>
      <c r="E86" s="6" t="str">
        <f t="shared" si="3"/>
        <v/>
      </c>
      <c r="F86" s="6" t="str">
        <f>[7]Titulacion!$S88</f>
        <v/>
      </c>
    </row>
    <row r="87" spans="1:6" ht="15.75" thickBot="1" x14ac:dyDescent="0.3">
      <c r="A87" s="8" t="str">
        <f>[7]Titulacion!$A89</f>
        <v/>
      </c>
      <c r="B87" s="6" t="str">
        <f>[7]Titulacion!$Q89</f>
        <v/>
      </c>
      <c r="C87" s="6" t="str">
        <f t="shared" si="2"/>
        <v/>
      </c>
      <c r="D87" s="6" t="str">
        <f>[7]Titulacion!$R89</f>
        <v/>
      </c>
      <c r="E87" s="6" t="str">
        <f t="shared" si="3"/>
        <v/>
      </c>
      <c r="F87" s="6" t="str">
        <f>[7]Titulacion!$S89</f>
        <v/>
      </c>
    </row>
    <row r="88" spans="1:6" ht="15.75" thickBot="1" x14ac:dyDescent="0.3">
      <c r="A88" s="8" t="str">
        <f>[7]Titulacion!$A90</f>
        <v/>
      </c>
      <c r="B88" s="6" t="str">
        <f>[7]Titulacion!$Q90</f>
        <v/>
      </c>
      <c r="C88" s="6" t="str">
        <f t="shared" si="2"/>
        <v/>
      </c>
      <c r="D88" s="6" t="str">
        <f>[7]Titulacion!$R90</f>
        <v/>
      </c>
      <c r="E88" s="6" t="str">
        <f t="shared" si="3"/>
        <v/>
      </c>
      <c r="F88" s="6" t="str">
        <f>[7]Titulacion!$S90</f>
        <v/>
      </c>
    </row>
    <row r="89" spans="1:6" ht="15.75" thickBot="1" x14ac:dyDescent="0.3">
      <c r="A89" s="8" t="str">
        <f>[7]Titulacion!$A91</f>
        <v/>
      </c>
      <c r="B89" s="6" t="str">
        <f>[7]Titulacion!$Q91</f>
        <v/>
      </c>
      <c r="C89" s="6" t="str">
        <f t="shared" si="2"/>
        <v/>
      </c>
      <c r="D89" s="6" t="str">
        <f>[7]Titulacion!$R91</f>
        <v/>
      </c>
      <c r="E89" s="6" t="str">
        <f t="shared" si="3"/>
        <v/>
      </c>
      <c r="F89" s="6" t="str">
        <f>[7]Titulacion!$S91</f>
        <v/>
      </c>
    </row>
    <row r="90" spans="1:6" ht="15.75" thickBot="1" x14ac:dyDescent="0.3">
      <c r="A90" s="8" t="str">
        <f>[7]Titulacion!$A92</f>
        <v/>
      </c>
      <c r="B90" s="6" t="str">
        <f>[7]Titulacion!$Q92</f>
        <v/>
      </c>
      <c r="C90" s="6" t="str">
        <f t="shared" si="2"/>
        <v/>
      </c>
      <c r="D90" s="6" t="str">
        <f>[7]Titulacion!$R92</f>
        <v/>
      </c>
      <c r="E90" s="6" t="str">
        <f t="shared" si="3"/>
        <v/>
      </c>
      <c r="F90" s="6" t="str">
        <f>[7]Titulacion!$S92</f>
        <v/>
      </c>
    </row>
    <row r="91" spans="1:6" ht="15.75" thickBot="1" x14ac:dyDescent="0.3">
      <c r="A91" s="8" t="str">
        <f>[7]Titulacion!$A93</f>
        <v/>
      </c>
      <c r="B91" s="6" t="str">
        <f>[7]Titulacion!$Q93</f>
        <v/>
      </c>
      <c r="C91" s="6" t="str">
        <f t="shared" si="2"/>
        <v/>
      </c>
      <c r="D91" s="6" t="str">
        <f>[7]Titulacion!$R93</f>
        <v/>
      </c>
      <c r="E91" s="6" t="str">
        <f t="shared" si="3"/>
        <v/>
      </c>
      <c r="F91" s="6" t="str">
        <f>[7]Titulacion!$S93</f>
        <v/>
      </c>
    </row>
    <row r="92" spans="1:6" ht="15.75" thickBot="1" x14ac:dyDescent="0.3">
      <c r="A92" s="8" t="str">
        <f>[7]Titulacion!$A94</f>
        <v/>
      </c>
      <c r="B92" s="6" t="str">
        <f>[7]Titulacion!$Q94</f>
        <v/>
      </c>
      <c r="C92" s="6" t="str">
        <f t="shared" si="2"/>
        <v/>
      </c>
      <c r="D92" s="6" t="str">
        <f>[7]Titulacion!$R94</f>
        <v/>
      </c>
      <c r="E92" s="6" t="str">
        <f t="shared" si="3"/>
        <v/>
      </c>
      <c r="F92" s="6" t="str">
        <f>[7]Titulacion!$S94</f>
        <v/>
      </c>
    </row>
    <row r="93" spans="1:6" ht="15.75" thickBot="1" x14ac:dyDescent="0.3">
      <c r="A93" s="8" t="str">
        <f>[7]Titulacion!$A95</f>
        <v/>
      </c>
      <c r="B93" s="6" t="str">
        <f>[7]Titulacion!$Q95</f>
        <v/>
      </c>
      <c r="C93" s="6" t="str">
        <f t="shared" si="2"/>
        <v/>
      </c>
      <c r="D93" s="6" t="str">
        <f>[7]Titulacion!$R95</f>
        <v/>
      </c>
      <c r="E93" s="6" t="str">
        <f t="shared" si="3"/>
        <v/>
      </c>
      <c r="F93" s="6" t="str">
        <f>[7]Titulacion!$S95</f>
        <v/>
      </c>
    </row>
    <row r="94" spans="1:6" ht="15.75" thickBot="1" x14ac:dyDescent="0.3">
      <c r="A94" s="8" t="str">
        <f>[7]Titulacion!$A96</f>
        <v/>
      </c>
      <c r="B94" s="6" t="str">
        <f>[7]Titulacion!$Q96</f>
        <v/>
      </c>
      <c r="C94" s="6" t="str">
        <f t="shared" si="2"/>
        <v/>
      </c>
      <c r="D94" s="6" t="str">
        <f>[7]Titulacion!$R96</f>
        <v/>
      </c>
      <c r="E94" s="6" t="str">
        <f t="shared" si="3"/>
        <v/>
      </c>
      <c r="F94" s="6" t="str">
        <f>[7]Titulacion!$S96</f>
        <v/>
      </c>
    </row>
    <row r="95" spans="1:6" ht="15.75" thickBot="1" x14ac:dyDescent="0.3">
      <c r="A95" s="8" t="str">
        <f>[7]Titulacion!$A97</f>
        <v/>
      </c>
      <c r="B95" s="6" t="str">
        <f>[7]Titulacion!$Q97</f>
        <v/>
      </c>
      <c r="C95" s="6" t="str">
        <f t="shared" si="2"/>
        <v/>
      </c>
      <c r="D95" s="6" t="str">
        <f>[7]Titulacion!$R97</f>
        <v/>
      </c>
      <c r="E95" s="6" t="str">
        <f t="shared" si="3"/>
        <v/>
      </c>
      <c r="F95" s="6" t="str">
        <f>[7]Titulacion!$S97</f>
        <v/>
      </c>
    </row>
    <row r="96" spans="1:6" ht="15.75" thickBot="1" x14ac:dyDescent="0.3">
      <c r="A96" s="8" t="str">
        <f>[7]Titulacion!$A98</f>
        <v/>
      </c>
      <c r="B96" s="6" t="str">
        <f>[7]Titulacion!$Q98</f>
        <v/>
      </c>
      <c r="C96" s="6" t="str">
        <f t="shared" si="2"/>
        <v/>
      </c>
      <c r="D96" s="6" t="str">
        <f>[7]Titulacion!$R98</f>
        <v/>
      </c>
      <c r="E96" s="6" t="str">
        <f t="shared" si="3"/>
        <v/>
      </c>
      <c r="F96" s="6" t="str">
        <f>[7]Titulacion!$S98</f>
        <v/>
      </c>
    </row>
    <row r="97" spans="1:6" ht="15.75" thickBot="1" x14ac:dyDescent="0.3">
      <c r="A97" s="8" t="str">
        <f>[7]Titulacion!$A99</f>
        <v/>
      </c>
      <c r="B97" s="6" t="str">
        <f>[7]Titulacion!$Q99</f>
        <v/>
      </c>
      <c r="C97" s="6" t="str">
        <f t="shared" si="2"/>
        <v/>
      </c>
      <c r="D97" s="6" t="str">
        <f>[7]Titulacion!$R99</f>
        <v/>
      </c>
      <c r="E97" s="6" t="str">
        <f t="shared" si="3"/>
        <v/>
      </c>
      <c r="F97" s="6" t="str">
        <f>[7]Titulacion!$S99</f>
        <v/>
      </c>
    </row>
    <row r="98" spans="1:6" ht="15.75" thickBot="1" x14ac:dyDescent="0.3">
      <c r="A98" s="8" t="str">
        <f>[7]Titulacion!$A100</f>
        <v/>
      </c>
      <c r="B98" s="6" t="str">
        <f>[7]Titulacion!$Q100</f>
        <v/>
      </c>
      <c r="C98" s="6" t="str">
        <f t="shared" si="2"/>
        <v/>
      </c>
      <c r="D98" s="6" t="str">
        <f>[7]Titulacion!$R100</f>
        <v/>
      </c>
      <c r="E98" s="6" t="str">
        <f t="shared" si="3"/>
        <v/>
      </c>
      <c r="F98" s="6" t="str">
        <f>[7]Titulacion!$S100</f>
        <v/>
      </c>
    </row>
    <row r="99" spans="1:6" ht="15.75" thickBot="1" x14ac:dyDescent="0.3">
      <c r="A99" s="8" t="str">
        <f>[7]Titulacion!$A101</f>
        <v/>
      </c>
      <c r="B99" s="6" t="str">
        <f>[7]Titulacion!$Q101</f>
        <v/>
      </c>
      <c r="C99" s="6" t="str">
        <f t="shared" si="2"/>
        <v/>
      </c>
      <c r="D99" s="6" t="str">
        <f>[7]Titulacion!$R101</f>
        <v/>
      </c>
      <c r="E99" s="6" t="str">
        <f t="shared" si="3"/>
        <v/>
      </c>
      <c r="F99" s="6" t="str">
        <f>[7]Titulacion!$S101</f>
        <v/>
      </c>
    </row>
    <row r="100" spans="1:6" ht="15.75" thickBot="1" x14ac:dyDescent="0.3">
      <c r="A100" s="8" t="str">
        <f>[7]Titulacion!$A102</f>
        <v/>
      </c>
      <c r="B100" s="6" t="str">
        <f>[7]Titulacion!$Q102</f>
        <v/>
      </c>
      <c r="C100" s="6" t="str">
        <f t="shared" si="2"/>
        <v/>
      </c>
      <c r="D100" s="6" t="str">
        <f>[7]Titulacion!$R102</f>
        <v/>
      </c>
      <c r="E100" s="6" t="str">
        <f t="shared" si="3"/>
        <v/>
      </c>
      <c r="F100" s="6" t="str">
        <f>[7]Titulacion!$S102</f>
        <v/>
      </c>
    </row>
    <row r="101" spans="1:6" ht="15.75" thickBot="1" x14ac:dyDescent="0.3">
      <c r="A101" s="8" t="str">
        <f>[7]Titulacion!$A103</f>
        <v/>
      </c>
      <c r="B101" s="6" t="str">
        <f>[7]Titulacion!$Q103</f>
        <v/>
      </c>
      <c r="C101" s="6" t="str">
        <f t="shared" si="2"/>
        <v/>
      </c>
      <c r="D101" s="6" t="str">
        <f>[7]Titulacion!$R103</f>
        <v/>
      </c>
      <c r="E101" s="6" t="str">
        <f t="shared" si="3"/>
        <v/>
      </c>
      <c r="F101" s="6" t="str">
        <f>[7]Titulacion!$S103</f>
        <v/>
      </c>
    </row>
    <row r="102" spans="1:6" ht="15.75" thickBot="1" x14ac:dyDescent="0.3">
      <c r="A102" s="8" t="str">
        <f>[7]Titulacion!$A104</f>
        <v/>
      </c>
      <c r="B102" s="6" t="str">
        <f>[7]Titulacion!$Q104</f>
        <v/>
      </c>
      <c r="C102" s="6" t="str">
        <f t="shared" si="2"/>
        <v/>
      </c>
      <c r="D102" s="6" t="str">
        <f>[7]Titulacion!$R104</f>
        <v/>
      </c>
      <c r="E102" s="6" t="str">
        <f t="shared" si="3"/>
        <v/>
      </c>
      <c r="F102" s="6" t="str">
        <f>[7]Titulacion!$S104</f>
        <v/>
      </c>
    </row>
    <row r="103" spans="1:6" ht="15.75" thickBot="1" x14ac:dyDescent="0.3">
      <c r="A103" s="8" t="str">
        <f>[7]Titulacion!$A105</f>
        <v/>
      </c>
      <c r="B103" s="6" t="str">
        <f>[7]Titulacion!$Q105</f>
        <v/>
      </c>
      <c r="C103" s="6" t="str">
        <f t="shared" si="2"/>
        <v/>
      </c>
      <c r="D103" s="6" t="str">
        <f>[7]Titulacion!$R105</f>
        <v/>
      </c>
      <c r="E103" s="6" t="str">
        <f t="shared" si="3"/>
        <v/>
      </c>
      <c r="F103" s="6" t="str">
        <f>[7]Titulacion!$S105</f>
        <v/>
      </c>
    </row>
    <row r="104" spans="1:6" ht="15.75" thickBot="1" x14ac:dyDescent="0.3">
      <c r="A104" s="8" t="str">
        <f>[7]Titulacion!$A106</f>
        <v/>
      </c>
      <c r="B104" s="6" t="str">
        <f>[7]Titulacion!$Q106</f>
        <v/>
      </c>
      <c r="C104" s="6" t="str">
        <f t="shared" si="2"/>
        <v/>
      </c>
      <c r="D104" s="6" t="str">
        <f>[7]Titulacion!$R106</f>
        <v/>
      </c>
      <c r="E104" s="6" t="str">
        <f t="shared" si="3"/>
        <v/>
      </c>
      <c r="F104" s="6" t="str">
        <f>[7]Titulacion!$S106</f>
        <v/>
      </c>
    </row>
    <row r="105" spans="1:6" ht="15.75" thickBot="1" x14ac:dyDescent="0.3">
      <c r="A105" s="8" t="str">
        <f>[7]Titulacion!$A107</f>
        <v/>
      </c>
      <c r="B105" s="6" t="str">
        <f>[7]Titulacion!$Q107</f>
        <v/>
      </c>
      <c r="C105" s="6" t="str">
        <f t="shared" si="2"/>
        <v/>
      </c>
      <c r="D105" s="6" t="str">
        <f>[7]Titulacion!$R107</f>
        <v/>
      </c>
      <c r="E105" s="6" t="str">
        <f t="shared" si="3"/>
        <v/>
      </c>
      <c r="F105" s="6" t="str">
        <f>[7]Titulacion!$S107</f>
        <v/>
      </c>
    </row>
    <row r="106" spans="1:6" ht="15.75" thickBot="1" x14ac:dyDescent="0.3">
      <c r="A106" s="8" t="str">
        <f>[7]Titulacion!$A108</f>
        <v/>
      </c>
      <c r="B106" s="6" t="str">
        <f>[7]Titulacion!$Q108</f>
        <v/>
      </c>
      <c r="C106" s="6" t="str">
        <f t="shared" si="2"/>
        <v/>
      </c>
      <c r="D106" s="6" t="str">
        <f>[7]Titulacion!$R108</f>
        <v/>
      </c>
      <c r="E106" s="6" t="str">
        <f t="shared" si="3"/>
        <v/>
      </c>
      <c r="F106" s="6" t="str">
        <f>[7]Titulacion!$S108</f>
        <v/>
      </c>
    </row>
    <row r="107" spans="1:6" ht="15.75" thickBot="1" x14ac:dyDescent="0.3">
      <c r="A107" s="8" t="str">
        <f>[7]Titulacion!$A109</f>
        <v/>
      </c>
      <c r="B107" s="6" t="str">
        <f>[7]Titulacion!$Q109</f>
        <v/>
      </c>
      <c r="C107" s="6" t="str">
        <f t="shared" si="2"/>
        <v/>
      </c>
      <c r="D107" s="6" t="str">
        <f>[7]Titulacion!$R109</f>
        <v/>
      </c>
      <c r="E107" s="6" t="str">
        <f t="shared" si="3"/>
        <v/>
      </c>
      <c r="F107" s="6" t="str">
        <f>[7]Titulacion!$S109</f>
        <v/>
      </c>
    </row>
    <row r="108" spans="1:6" ht="15.75" thickBot="1" x14ac:dyDescent="0.3">
      <c r="A108" s="8" t="str">
        <f>[7]Titulacion!$A110</f>
        <v/>
      </c>
      <c r="B108" s="6" t="str">
        <f>[7]Titulacion!$Q110</f>
        <v/>
      </c>
      <c r="C108" s="6" t="str">
        <f t="shared" si="2"/>
        <v/>
      </c>
      <c r="D108" s="6" t="str">
        <f>[7]Titulacion!$R110</f>
        <v/>
      </c>
      <c r="E108" s="6" t="str">
        <f t="shared" si="3"/>
        <v/>
      </c>
      <c r="F108" s="6" t="str">
        <f>[7]Titulacion!$S110</f>
        <v/>
      </c>
    </row>
    <row r="109" spans="1:6" ht="15.75" thickBot="1" x14ac:dyDescent="0.3">
      <c r="A109" s="8" t="str">
        <f>[7]Titulacion!$A111</f>
        <v/>
      </c>
      <c r="B109" s="6" t="str">
        <f>[7]Titulacion!$Q111</f>
        <v/>
      </c>
      <c r="C109" s="6" t="str">
        <f t="shared" si="2"/>
        <v/>
      </c>
      <c r="D109" s="6" t="str">
        <f>[7]Titulacion!$R111</f>
        <v/>
      </c>
      <c r="E109" s="6" t="str">
        <f t="shared" si="3"/>
        <v/>
      </c>
      <c r="F109" s="6" t="str">
        <f>[7]Titulacion!$S111</f>
        <v/>
      </c>
    </row>
    <row r="110" spans="1:6" ht="15.75" thickBot="1" x14ac:dyDescent="0.3">
      <c r="A110" s="8" t="str">
        <f>[7]Titulacion!$A112</f>
        <v/>
      </c>
      <c r="B110" s="6" t="str">
        <f>[7]Titulacion!$Q112</f>
        <v/>
      </c>
      <c r="C110" s="6" t="str">
        <f t="shared" si="2"/>
        <v/>
      </c>
      <c r="D110" s="6" t="str">
        <f>[7]Titulacion!$R112</f>
        <v/>
      </c>
      <c r="E110" s="6" t="str">
        <f t="shared" si="3"/>
        <v/>
      </c>
      <c r="F110" s="6" t="str">
        <f>[7]Titulacion!$S112</f>
        <v/>
      </c>
    </row>
    <row r="111" spans="1:6" ht="15.75" thickBot="1" x14ac:dyDescent="0.3">
      <c r="A111" s="8" t="str">
        <f>[7]Titulacion!$A113</f>
        <v/>
      </c>
      <c r="B111" s="6" t="str">
        <f>[7]Titulacion!$Q113</f>
        <v/>
      </c>
      <c r="C111" s="6" t="str">
        <f t="shared" si="2"/>
        <v/>
      </c>
      <c r="D111" s="6" t="str">
        <f>[7]Titulacion!$R113</f>
        <v/>
      </c>
      <c r="E111" s="6" t="str">
        <f t="shared" si="3"/>
        <v/>
      </c>
      <c r="F111" s="6" t="str">
        <f>[7]Titulacion!$S113</f>
        <v/>
      </c>
    </row>
    <row r="112" spans="1:6" ht="15.75" thickBot="1" x14ac:dyDescent="0.3">
      <c r="A112" s="8" t="str">
        <f>[7]Titulacion!$A114</f>
        <v/>
      </c>
      <c r="B112" s="6" t="str">
        <f>[7]Titulacion!$Q114</f>
        <v/>
      </c>
      <c r="C112" s="6" t="str">
        <f t="shared" si="2"/>
        <v/>
      </c>
      <c r="D112" s="6" t="str">
        <f>[7]Titulacion!$R114</f>
        <v/>
      </c>
      <c r="E112" s="6" t="str">
        <f t="shared" si="3"/>
        <v/>
      </c>
      <c r="F112" s="6" t="str">
        <f>[7]Titulacion!$S114</f>
        <v/>
      </c>
    </row>
    <row r="113" spans="1:6" ht="15.75" thickBot="1" x14ac:dyDescent="0.3">
      <c r="A113" s="8" t="str">
        <f>[7]Titulacion!$A115</f>
        <v/>
      </c>
      <c r="B113" s="6" t="str">
        <f>[7]Titulacion!$Q115</f>
        <v/>
      </c>
      <c r="C113" s="6" t="str">
        <f t="shared" si="2"/>
        <v/>
      </c>
      <c r="D113" s="6" t="str">
        <f>[7]Titulacion!$R115</f>
        <v/>
      </c>
      <c r="E113" s="6" t="str">
        <f t="shared" si="3"/>
        <v/>
      </c>
      <c r="F113" s="6" t="str">
        <f>[7]Titulacion!$S115</f>
        <v/>
      </c>
    </row>
    <row r="114" spans="1:6" ht="15.75" thickBot="1" x14ac:dyDescent="0.3">
      <c r="A114" s="8" t="str">
        <f>[7]Titulacion!$A116</f>
        <v/>
      </c>
      <c r="B114" s="6" t="str">
        <f>[7]Titulacion!$Q116</f>
        <v/>
      </c>
      <c r="C114" s="6" t="str">
        <f t="shared" si="2"/>
        <v/>
      </c>
      <c r="D114" s="6" t="str">
        <f>[7]Titulacion!$R116</f>
        <v/>
      </c>
      <c r="E114" s="6" t="str">
        <f t="shared" si="3"/>
        <v/>
      </c>
      <c r="F114" s="6" t="str">
        <f>[7]Titulacion!$S116</f>
        <v/>
      </c>
    </row>
    <row r="115" spans="1:6" ht="15.75" thickBot="1" x14ac:dyDescent="0.3">
      <c r="A115" s="8" t="str">
        <f>[7]Titulacion!$A117</f>
        <v/>
      </c>
      <c r="B115" s="6" t="str">
        <f>[7]Titulacion!$Q117</f>
        <v/>
      </c>
      <c r="C115" s="6" t="str">
        <f t="shared" si="2"/>
        <v/>
      </c>
      <c r="D115" s="6" t="str">
        <f>[7]Titulacion!$R117</f>
        <v/>
      </c>
      <c r="E115" s="6" t="str">
        <f t="shared" si="3"/>
        <v/>
      </c>
      <c r="F115" s="6" t="str">
        <f>[7]Titulacion!$S117</f>
        <v/>
      </c>
    </row>
    <row r="116" spans="1:6" ht="15.75" thickBot="1" x14ac:dyDescent="0.3">
      <c r="A116" s="8" t="str">
        <f>[7]Titulacion!$A118</f>
        <v/>
      </c>
      <c r="B116" s="6" t="str">
        <f>[7]Titulacion!$Q118</f>
        <v/>
      </c>
      <c r="C116" s="6" t="str">
        <f t="shared" si="2"/>
        <v/>
      </c>
      <c r="D116" s="6" t="str">
        <f>[7]Titulacion!$R118</f>
        <v/>
      </c>
      <c r="E116" s="6" t="str">
        <f t="shared" si="3"/>
        <v/>
      </c>
      <c r="F116" s="6" t="str">
        <f>[7]Titulacion!$S118</f>
        <v/>
      </c>
    </row>
    <row r="117" spans="1:6" ht="15.75" thickBot="1" x14ac:dyDescent="0.3">
      <c r="A117" s="8" t="str">
        <f>[7]Titulacion!$A119</f>
        <v/>
      </c>
      <c r="B117" s="6" t="str">
        <f>[7]Titulacion!$Q119</f>
        <v/>
      </c>
      <c r="C117" s="6" t="str">
        <f t="shared" si="2"/>
        <v/>
      </c>
      <c r="D117" s="6" t="str">
        <f>[7]Titulacion!$R119</f>
        <v/>
      </c>
      <c r="E117" s="6" t="str">
        <f t="shared" si="3"/>
        <v/>
      </c>
      <c r="F117" s="6" t="str">
        <f>[7]Titulacion!$S119</f>
        <v/>
      </c>
    </row>
    <row r="118" spans="1:6" ht="15.75" thickBot="1" x14ac:dyDescent="0.3">
      <c r="A118" s="8" t="str">
        <f>[7]Titulacion!$A120</f>
        <v/>
      </c>
      <c r="B118" s="6" t="str">
        <f>[7]Titulacion!$Q120</f>
        <v/>
      </c>
      <c r="C118" s="6" t="str">
        <f t="shared" si="2"/>
        <v/>
      </c>
      <c r="D118" s="6" t="str">
        <f>[7]Titulacion!$R120</f>
        <v/>
      </c>
      <c r="E118" s="6" t="str">
        <f t="shared" si="3"/>
        <v/>
      </c>
      <c r="F118" s="6" t="str">
        <f>[7]Titulacion!$S120</f>
        <v/>
      </c>
    </row>
    <row r="119" spans="1:6" ht="15.75" thickBot="1" x14ac:dyDescent="0.3">
      <c r="A119" s="8" t="str">
        <f>[7]Titulacion!$A121</f>
        <v/>
      </c>
      <c r="B119" s="6" t="str">
        <f>[7]Titulacion!$Q121</f>
        <v/>
      </c>
      <c r="C119" s="6" t="str">
        <f t="shared" si="2"/>
        <v/>
      </c>
      <c r="D119" s="6" t="str">
        <f>[7]Titulacion!$R121</f>
        <v/>
      </c>
      <c r="E119" s="6" t="str">
        <f t="shared" si="3"/>
        <v/>
      </c>
      <c r="F119" s="6" t="str">
        <f>[7]Titulacion!$S121</f>
        <v/>
      </c>
    </row>
    <row r="120" spans="1:6" ht="15.75" thickBot="1" x14ac:dyDescent="0.3">
      <c r="A120" s="8" t="str">
        <f>[7]Titulacion!$A122</f>
        <v/>
      </c>
      <c r="B120" s="6" t="str">
        <f>[7]Titulacion!$Q122</f>
        <v/>
      </c>
      <c r="C120" s="6" t="str">
        <f t="shared" si="2"/>
        <v/>
      </c>
      <c r="D120" s="6" t="str">
        <f>[7]Titulacion!$R122</f>
        <v/>
      </c>
      <c r="E120" s="6" t="str">
        <f t="shared" si="3"/>
        <v/>
      </c>
      <c r="F120" s="6" t="str">
        <f>[7]Titulacion!$S122</f>
        <v/>
      </c>
    </row>
    <row r="121" spans="1:6" ht="15.75" thickBot="1" x14ac:dyDescent="0.3">
      <c r="A121" s="8" t="str">
        <f>[7]Titulacion!$A123</f>
        <v/>
      </c>
      <c r="B121" s="6" t="str">
        <f>[7]Titulacion!$Q123</f>
        <v/>
      </c>
      <c r="C121" s="6" t="str">
        <f t="shared" si="2"/>
        <v/>
      </c>
      <c r="D121" s="6" t="str">
        <f>[7]Titulacion!$R123</f>
        <v/>
      </c>
      <c r="E121" s="6" t="str">
        <f t="shared" si="3"/>
        <v/>
      </c>
      <c r="F121" s="6" t="str">
        <f>[7]Titulacion!$S123</f>
        <v/>
      </c>
    </row>
    <row r="122" spans="1:6" ht="15.75" thickBot="1" x14ac:dyDescent="0.3">
      <c r="A122" s="8" t="str">
        <f>[7]Titulacion!$A124</f>
        <v/>
      </c>
      <c r="B122" s="6" t="str">
        <f>[7]Titulacion!$Q124</f>
        <v/>
      </c>
      <c r="C122" s="6" t="str">
        <f t="shared" si="2"/>
        <v/>
      </c>
      <c r="D122" s="6" t="str">
        <f>[7]Titulacion!$R124</f>
        <v/>
      </c>
      <c r="E122" s="6" t="str">
        <f t="shared" si="3"/>
        <v/>
      </c>
      <c r="F122" s="6" t="str">
        <f>[7]Titulacion!$S124</f>
        <v/>
      </c>
    </row>
    <row r="123" spans="1:6" ht="15.75" thickBot="1" x14ac:dyDescent="0.3">
      <c r="A123" s="8" t="str">
        <f>[7]Titulacion!$A125</f>
        <v/>
      </c>
      <c r="B123" s="6" t="str">
        <f>[7]Titulacion!$Q125</f>
        <v/>
      </c>
      <c r="C123" s="6" t="str">
        <f t="shared" si="2"/>
        <v/>
      </c>
      <c r="D123" s="6" t="str">
        <f>[7]Titulacion!$R125</f>
        <v/>
      </c>
      <c r="E123" s="6" t="str">
        <f t="shared" si="3"/>
        <v/>
      </c>
      <c r="F123" s="6" t="str">
        <f>[7]Titulacion!$S125</f>
        <v/>
      </c>
    </row>
    <row r="124" spans="1:6" ht="15.75" thickBot="1" x14ac:dyDescent="0.3">
      <c r="A124" s="8" t="str">
        <f>[7]Titulacion!$A126</f>
        <v/>
      </c>
      <c r="B124" s="6" t="str">
        <f>[7]Titulacion!$Q126</f>
        <v/>
      </c>
      <c r="C124" s="6" t="str">
        <f t="shared" si="2"/>
        <v/>
      </c>
      <c r="D124" s="6" t="str">
        <f>[7]Titulacion!$R126</f>
        <v/>
      </c>
      <c r="E124" s="6" t="str">
        <f t="shared" si="3"/>
        <v/>
      </c>
      <c r="F124" s="6" t="str">
        <f>[7]Titulacion!$S126</f>
        <v/>
      </c>
    </row>
    <row r="125" spans="1:6" ht="15.75" thickBot="1" x14ac:dyDescent="0.3">
      <c r="A125" s="8" t="str">
        <f>[7]Titulacion!$A127</f>
        <v/>
      </c>
      <c r="B125" s="6" t="str">
        <f>[7]Titulacion!$Q127</f>
        <v/>
      </c>
      <c r="C125" s="6" t="str">
        <f t="shared" si="2"/>
        <v/>
      </c>
      <c r="D125" s="6" t="str">
        <f>[7]Titulacion!$R127</f>
        <v/>
      </c>
      <c r="E125" s="6" t="str">
        <f t="shared" si="3"/>
        <v/>
      </c>
      <c r="F125" s="6" t="str">
        <f>[7]Titulacion!$S127</f>
        <v/>
      </c>
    </row>
    <row r="126" spans="1:6" ht="15.75" thickBot="1" x14ac:dyDescent="0.3">
      <c r="A126" s="8" t="str">
        <f>[7]Titulacion!$A128</f>
        <v/>
      </c>
      <c r="B126" s="6" t="str">
        <f>[7]Titulacion!$Q128</f>
        <v/>
      </c>
      <c r="C126" s="6" t="str">
        <f t="shared" si="2"/>
        <v/>
      </c>
      <c r="D126" s="6" t="str">
        <f>[7]Titulacion!$R128</f>
        <v/>
      </c>
      <c r="E126" s="6" t="str">
        <f t="shared" si="3"/>
        <v/>
      </c>
      <c r="F126" s="6" t="str">
        <f>[7]Titulacion!$S128</f>
        <v/>
      </c>
    </row>
    <row r="127" spans="1:6" ht="15.75" thickBot="1" x14ac:dyDescent="0.3">
      <c r="A127" s="8" t="str">
        <f>[7]Titulacion!$A129</f>
        <v/>
      </c>
      <c r="B127" s="6" t="str">
        <f>[7]Titulacion!$Q129</f>
        <v/>
      </c>
      <c r="C127" s="6" t="str">
        <f t="shared" si="2"/>
        <v/>
      </c>
      <c r="D127" s="6" t="str">
        <f>[7]Titulacion!$R129</f>
        <v/>
      </c>
      <c r="E127" s="6" t="str">
        <f t="shared" si="3"/>
        <v/>
      </c>
      <c r="F127" s="6" t="str">
        <f>[7]Titulacion!$S129</f>
        <v/>
      </c>
    </row>
    <row r="128" spans="1:6" ht="15.75" thickBot="1" x14ac:dyDescent="0.3">
      <c r="A128" s="8" t="str">
        <f>[7]Titulacion!$A130</f>
        <v/>
      </c>
      <c r="B128" s="6" t="str">
        <f>[7]Titulacion!$Q130</f>
        <v/>
      </c>
      <c r="C128" s="6" t="str">
        <f t="shared" si="2"/>
        <v/>
      </c>
      <c r="D128" s="6" t="str">
        <f>[7]Titulacion!$R130</f>
        <v/>
      </c>
      <c r="E128" s="6" t="str">
        <f t="shared" si="3"/>
        <v/>
      </c>
      <c r="F128" s="6" t="str">
        <f>[7]Titulacion!$S130</f>
        <v/>
      </c>
    </row>
    <row r="129" spans="1:6" ht="15.75" thickBot="1" x14ac:dyDescent="0.3">
      <c r="A129" s="8" t="str">
        <f>[7]Titulacion!$A131</f>
        <v/>
      </c>
      <c r="B129" s="6" t="str">
        <f>[7]Titulacion!$Q131</f>
        <v/>
      </c>
      <c r="C129" s="6" t="str">
        <f t="shared" si="2"/>
        <v/>
      </c>
      <c r="D129" s="6" t="str">
        <f>[7]Titulacion!$R131</f>
        <v/>
      </c>
      <c r="E129" s="6" t="str">
        <f t="shared" si="3"/>
        <v/>
      </c>
      <c r="F129" s="6" t="str">
        <f>[7]Titulacion!$S131</f>
        <v/>
      </c>
    </row>
    <row r="130" spans="1:6" ht="15.75" thickBot="1" x14ac:dyDescent="0.3">
      <c r="A130" s="8" t="str">
        <f>[7]Titulacion!$A132</f>
        <v/>
      </c>
      <c r="B130" s="6" t="str">
        <f>[7]Titulacion!$Q132</f>
        <v/>
      </c>
      <c r="C130" s="6" t="str">
        <f t="shared" si="2"/>
        <v/>
      </c>
      <c r="D130" s="6" t="str">
        <f>[7]Titulacion!$R132</f>
        <v/>
      </c>
      <c r="E130" s="6" t="str">
        <f t="shared" si="3"/>
        <v/>
      </c>
      <c r="F130" s="6" t="str">
        <f>[7]Titulacion!$S132</f>
        <v/>
      </c>
    </row>
    <row r="131" spans="1:6" ht="15.75" thickBot="1" x14ac:dyDescent="0.3">
      <c r="A131" s="8" t="str">
        <f>[7]Titulacion!$A133</f>
        <v/>
      </c>
      <c r="B131" s="6" t="str">
        <f>[7]Titulacion!$Q133</f>
        <v/>
      </c>
      <c r="C131" s="6" t="str">
        <f t="shared" ref="C131:C194" si="4">IF($B131="","",IF($B131=0,0,(($B131/$F131)*100)))</f>
        <v/>
      </c>
      <c r="D131" s="6" t="str">
        <f>[7]Titulacion!$R133</f>
        <v/>
      </c>
      <c r="E131" s="6" t="str">
        <f t="shared" ref="E131:E194" si="5">IF($D131="","",IF(($D131)=0,0,(($D131/$F131)*100)))</f>
        <v/>
      </c>
      <c r="F131" s="6" t="str">
        <f>[7]Titulacion!$S133</f>
        <v/>
      </c>
    </row>
    <row r="132" spans="1:6" ht="15.75" thickBot="1" x14ac:dyDescent="0.3">
      <c r="A132" s="8" t="str">
        <f>[7]Titulacion!$A134</f>
        <v/>
      </c>
      <c r="B132" s="6" t="str">
        <f>[7]Titulacion!$Q134</f>
        <v/>
      </c>
      <c r="C132" s="6" t="str">
        <f t="shared" si="4"/>
        <v/>
      </c>
      <c r="D132" s="6" t="str">
        <f>[7]Titulacion!$R134</f>
        <v/>
      </c>
      <c r="E132" s="6" t="str">
        <f t="shared" si="5"/>
        <v/>
      </c>
      <c r="F132" s="6" t="str">
        <f>[7]Titulacion!$S134</f>
        <v/>
      </c>
    </row>
    <row r="133" spans="1:6" ht="15.75" thickBot="1" x14ac:dyDescent="0.3">
      <c r="A133" s="8" t="str">
        <f>[7]Titulacion!$A135</f>
        <v/>
      </c>
      <c r="B133" s="6" t="str">
        <f>[7]Titulacion!$Q135</f>
        <v/>
      </c>
      <c r="C133" s="6" t="str">
        <f t="shared" si="4"/>
        <v/>
      </c>
      <c r="D133" s="6" t="str">
        <f>[7]Titulacion!$R135</f>
        <v/>
      </c>
      <c r="E133" s="6" t="str">
        <f t="shared" si="5"/>
        <v/>
      </c>
      <c r="F133" s="6" t="str">
        <f>[7]Titulacion!$S135</f>
        <v/>
      </c>
    </row>
    <row r="134" spans="1:6" ht="15.75" thickBot="1" x14ac:dyDescent="0.3">
      <c r="A134" s="8" t="str">
        <f>[7]Titulacion!$A136</f>
        <v/>
      </c>
      <c r="B134" s="6" t="str">
        <f>[7]Titulacion!$Q136</f>
        <v/>
      </c>
      <c r="C134" s="6" t="str">
        <f t="shared" si="4"/>
        <v/>
      </c>
      <c r="D134" s="6" t="str">
        <f>[7]Titulacion!$R136</f>
        <v/>
      </c>
      <c r="E134" s="6" t="str">
        <f t="shared" si="5"/>
        <v/>
      </c>
      <c r="F134" s="6" t="str">
        <f>[7]Titulacion!$S136</f>
        <v/>
      </c>
    </row>
    <row r="135" spans="1:6" ht="15.75" thickBot="1" x14ac:dyDescent="0.3">
      <c r="A135" s="8" t="str">
        <f>[7]Titulacion!$A137</f>
        <v/>
      </c>
      <c r="B135" s="6" t="str">
        <f>[7]Titulacion!$Q137</f>
        <v/>
      </c>
      <c r="C135" s="6" t="str">
        <f t="shared" si="4"/>
        <v/>
      </c>
      <c r="D135" s="6" t="str">
        <f>[7]Titulacion!$R137</f>
        <v/>
      </c>
      <c r="E135" s="6" t="str">
        <f t="shared" si="5"/>
        <v/>
      </c>
      <c r="F135" s="6" t="str">
        <f>[7]Titulacion!$S137</f>
        <v/>
      </c>
    </row>
    <row r="136" spans="1:6" ht="15.75" thickBot="1" x14ac:dyDescent="0.3">
      <c r="A136" s="8" t="str">
        <f>[7]Titulacion!$A138</f>
        <v/>
      </c>
      <c r="B136" s="6" t="str">
        <f>[7]Titulacion!$Q138</f>
        <v/>
      </c>
      <c r="C136" s="6" t="str">
        <f t="shared" si="4"/>
        <v/>
      </c>
      <c r="D136" s="6" t="str">
        <f>[7]Titulacion!$R138</f>
        <v/>
      </c>
      <c r="E136" s="6" t="str">
        <f t="shared" si="5"/>
        <v/>
      </c>
      <c r="F136" s="6" t="str">
        <f>[7]Titulacion!$S138</f>
        <v/>
      </c>
    </row>
    <row r="137" spans="1:6" ht="15.75" thickBot="1" x14ac:dyDescent="0.3">
      <c r="A137" s="8" t="str">
        <f>[7]Titulacion!$A139</f>
        <v/>
      </c>
      <c r="B137" s="6" t="str">
        <f>[7]Titulacion!$Q139</f>
        <v/>
      </c>
      <c r="C137" s="6" t="str">
        <f t="shared" si="4"/>
        <v/>
      </c>
      <c r="D137" s="6" t="str">
        <f>[7]Titulacion!$R139</f>
        <v/>
      </c>
      <c r="E137" s="6" t="str">
        <f t="shared" si="5"/>
        <v/>
      </c>
      <c r="F137" s="6" t="str">
        <f>[7]Titulacion!$S139</f>
        <v/>
      </c>
    </row>
    <row r="138" spans="1:6" ht="15.75" thickBot="1" x14ac:dyDescent="0.3">
      <c r="A138" s="8" t="str">
        <f>[7]Titulacion!$A140</f>
        <v/>
      </c>
      <c r="B138" s="6" t="str">
        <f>[7]Titulacion!$Q140</f>
        <v/>
      </c>
      <c r="C138" s="6" t="str">
        <f t="shared" si="4"/>
        <v/>
      </c>
      <c r="D138" s="6" t="str">
        <f>[7]Titulacion!$R140</f>
        <v/>
      </c>
      <c r="E138" s="6" t="str">
        <f t="shared" si="5"/>
        <v/>
      </c>
      <c r="F138" s="6" t="str">
        <f>[7]Titulacion!$S140</f>
        <v/>
      </c>
    </row>
    <row r="139" spans="1:6" ht="15.75" thickBot="1" x14ac:dyDescent="0.3">
      <c r="A139" s="8" t="str">
        <f>[7]Titulacion!$A141</f>
        <v/>
      </c>
      <c r="B139" s="6" t="str">
        <f>[7]Titulacion!$Q141</f>
        <v/>
      </c>
      <c r="C139" s="6" t="str">
        <f t="shared" si="4"/>
        <v/>
      </c>
      <c r="D139" s="6" t="str">
        <f>[7]Titulacion!$R141</f>
        <v/>
      </c>
      <c r="E139" s="6" t="str">
        <f t="shared" si="5"/>
        <v/>
      </c>
      <c r="F139" s="6" t="str">
        <f>[7]Titulacion!$S141</f>
        <v/>
      </c>
    </row>
    <row r="140" spans="1:6" ht="15.75" thickBot="1" x14ac:dyDescent="0.3">
      <c r="A140" s="8" t="str">
        <f>[7]Titulacion!$A142</f>
        <v/>
      </c>
      <c r="B140" s="6" t="str">
        <f>[7]Titulacion!$Q142</f>
        <v/>
      </c>
      <c r="C140" s="6" t="str">
        <f t="shared" si="4"/>
        <v/>
      </c>
      <c r="D140" s="6" t="str">
        <f>[7]Titulacion!$R142</f>
        <v/>
      </c>
      <c r="E140" s="6" t="str">
        <f t="shared" si="5"/>
        <v/>
      </c>
      <c r="F140" s="6" t="str">
        <f>[7]Titulacion!$S142</f>
        <v/>
      </c>
    </row>
    <row r="141" spans="1:6" ht="15.75" thickBot="1" x14ac:dyDescent="0.3">
      <c r="A141" s="8" t="str">
        <f>[7]Titulacion!$A143</f>
        <v/>
      </c>
      <c r="B141" s="6" t="str">
        <f>[7]Titulacion!$Q143</f>
        <v/>
      </c>
      <c r="C141" s="6" t="str">
        <f t="shared" si="4"/>
        <v/>
      </c>
      <c r="D141" s="6" t="str">
        <f>[7]Titulacion!$R143</f>
        <v/>
      </c>
      <c r="E141" s="6" t="str">
        <f t="shared" si="5"/>
        <v/>
      </c>
      <c r="F141" s="6" t="str">
        <f>[7]Titulacion!$S143</f>
        <v/>
      </c>
    </row>
    <row r="142" spans="1:6" ht="15.75" thickBot="1" x14ac:dyDescent="0.3">
      <c r="A142" s="8" t="str">
        <f>[7]Titulacion!$A144</f>
        <v/>
      </c>
      <c r="B142" s="6" t="str">
        <f>[7]Titulacion!$Q144</f>
        <v/>
      </c>
      <c r="C142" s="6" t="str">
        <f t="shared" si="4"/>
        <v/>
      </c>
      <c r="D142" s="6" t="str">
        <f>[7]Titulacion!$R144</f>
        <v/>
      </c>
      <c r="E142" s="6" t="str">
        <f t="shared" si="5"/>
        <v/>
      </c>
      <c r="F142" s="6" t="str">
        <f>[7]Titulacion!$S144</f>
        <v/>
      </c>
    </row>
    <row r="143" spans="1:6" ht="15.75" thickBot="1" x14ac:dyDescent="0.3">
      <c r="A143" s="8" t="str">
        <f>[7]Titulacion!$A145</f>
        <v/>
      </c>
      <c r="B143" s="6" t="str">
        <f>[7]Titulacion!$Q145</f>
        <v/>
      </c>
      <c r="C143" s="6" t="str">
        <f t="shared" si="4"/>
        <v/>
      </c>
      <c r="D143" s="6" t="str">
        <f>[7]Titulacion!$R145</f>
        <v/>
      </c>
      <c r="E143" s="6" t="str">
        <f t="shared" si="5"/>
        <v/>
      </c>
      <c r="F143" s="6" t="str">
        <f>[7]Titulacion!$S145</f>
        <v/>
      </c>
    </row>
    <row r="144" spans="1:6" ht="15.75" thickBot="1" x14ac:dyDescent="0.3">
      <c r="A144" s="8" t="str">
        <f>[7]Titulacion!$A146</f>
        <v/>
      </c>
      <c r="B144" s="6" t="str">
        <f>[7]Titulacion!$Q146</f>
        <v/>
      </c>
      <c r="C144" s="6" t="str">
        <f t="shared" si="4"/>
        <v/>
      </c>
      <c r="D144" s="6" t="str">
        <f>[7]Titulacion!$R146</f>
        <v/>
      </c>
      <c r="E144" s="6" t="str">
        <f t="shared" si="5"/>
        <v/>
      </c>
      <c r="F144" s="6" t="str">
        <f>[7]Titulacion!$S146</f>
        <v/>
      </c>
    </row>
    <row r="145" spans="1:6" ht="15.75" thickBot="1" x14ac:dyDescent="0.3">
      <c r="A145" s="8" t="str">
        <f>[7]Titulacion!$A147</f>
        <v/>
      </c>
      <c r="B145" s="6" t="str">
        <f>[7]Titulacion!$Q147</f>
        <v/>
      </c>
      <c r="C145" s="6" t="str">
        <f t="shared" si="4"/>
        <v/>
      </c>
      <c r="D145" s="6" t="str">
        <f>[7]Titulacion!$R147</f>
        <v/>
      </c>
      <c r="E145" s="6" t="str">
        <f t="shared" si="5"/>
        <v/>
      </c>
      <c r="F145" s="6" t="str">
        <f>[7]Titulacion!$S147</f>
        <v/>
      </c>
    </row>
    <row r="146" spans="1:6" ht="15.75" thickBot="1" x14ac:dyDescent="0.3">
      <c r="A146" s="8" t="str">
        <f>[7]Titulacion!$A148</f>
        <v/>
      </c>
      <c r="B146" s="6" t="str">
        <f>[7]Titulacion!$Q148</f>
        <v/>
      </c>
      <c r="C146" s="6" t="str">
        <f t="shared" si="4"/>
        <v/>
      </c>
      <c r="D146" s="6" t="str">
        <f>[7]Titulacion!$R148</f>
        <v/>
      </c>
      <c r="E146" s="6" t="str">
        <f t="shared" si="5"/>
        <v/>
      </c>
      <c r="F146" s="6" t="str">
        <f>[7]Titulacion!$S148</f>
        <v/>
      </c>
    </row>
    <row r="147" spans="1:6" ht="15.75" thickBot="1" x14ac:dyDescent="0.3">
      <c r="A147" s="8" t="str">
        <f>[7]Titulacion!$A149</f>
        <v/>
      </c>
      <c r="B147" s="6" t="str">
        <f>[7]Titulacion!$Q149</f>
        <v/>
      </c>
      <c r="C147" s="6" t="str">
        <f t="shared" si="4"/>
        <v/>
      </c>
      <c r="D147" s="6" t="str">
        <f>[7]Titulacion!$R149</f>
        <v/>
      </c>
      <c r="E147" s="6" t="str">
        <f t="shared" si="5"/>
        <v/>
      </c>
      <c r="F147" s="6" t="str">
        <f>[7]Titulacion!$S149</f>
        <v/>
      </c>
    </row>
    <row r="148" spans="1:6" ht="15.75" thickBot="1" x14ac:dyDescent="0.3">
      <c r="A148" s="8" t="str">
        <f>[7]Titulacion!$A150</f>
        <v/>
      </c>
      <c r="B148" s="6" t="str">
        <f>[7]Titulacion!$Q150</f>
        <v/>
      </c>
      <c r="C148" s="6" t="str">
        <f t="shared" si="4"/>
        <v/>
      </c>
      <c r="D148" s="6" t="str">
        <f>[7]Titulacion!$R150</f>
        <v/>
      </c>
      <c r="E148" s="6" t="str">
        <f t="shared" si="5"/>
        <v/>
      </c>
      <c r="F148" s="6" t="str">
        <f>[7]Titulacion!$S150</f>
        <v/>
      </c>
    </row>
    <row r="149" spans="1:6" ht="15.75" thickBot="1" x14ac:dyDescent="0.3">
      <c r="A149" s="8" t="str">
        <f>[7]Titulacion!$A151</f>
        <v/>
      </c>
      <c r="B149" s="6" t="str">
        <f>[7]Titulacion!$Q151</f>
        <v/>
      </c>
      <c r="C149" s="6" t="str">
        <f t="shared" si="4"/>
        <v/>
      </c>
      <c r="D149" s="6" t="str">
        <f>[7]Titulacion!$R151</f>
        <v/>
      </c>
      <c r="E149" s="6" t="str">
        <f t="shared" si="5"/>
        <v/>
      </c>
      <c r="F149" s="6" t="str">
        <f>[7]Titulacion!$S151</f>
        <v/>
      </c>
    </row>
    <row r="150" spans="1:6" ht="15.75" thickBot="1" x14ac:dyDescent="0.3">
      <c r="A150" s="8" t="str">
        <f>[7]Titulacion!$A152</f>
        <v/>
      </c>
      <c r="B150" s="6" t="str">
        <f>[7]Titulacion!$Q152</f>
        <v/>
      </c>
      <c r="C150" s="6" t="str">
        <f t="shared" si="4"/>
        <v/>
      </c>
      <c r="D150" s="6" t="str">
        <f>[7]Titulacion!$R152</f>
        <v/>
      </c>
      <c r="E150" s="6" t="str">
        <f t="shared" si="5"/>
        <v/>
      </c>
      <c r="F150" s="6" t="str">
        <f>[7]Titulacion!$S152</f>
        <v/>
      </c>
    </row>
    <row r="151" spans="1:6" ht="15.75" thickBot="1" x14ac:dyDescent="0.3">
      <c r="A151" s="8" t="str">
        <f>[7]Titulacion!$A153</f>
        <v/>
      </c>
      <c r="B151" s="6" t="str">
        <f>[7]Titulacion!$Q153</f>
        <v/>
      </c>
      <c r="C151" s="6" t="str">
        <f t="shared" si="4"/>
        <v/>
      </c>
      <c r="D151" s="6" t="str">
        <f>[7]Titulacion!$R153</f>
        <v/>
      </c>
      <c r="E151" s="6" t="str">
        <f t="shared" si="5"/>
        <v/>
      </c>
      <c r="F151" s="6" t="str">
        <f>[7]Titulacion!$S153</f>
        <v/>
      </c>
    </row>
    <row r="152" spans="1:6" ht="15.75" thickBot="1" x14ac:dyDescent="0.3">
      <c r="A152" s="8" t="str">
        <f>[7]Titulacion!$A154</f>
        <v/>
      </c>
      <c r="B152" s="6" t="str">
        <f>[7]Titulacion!$Q154</f>
        <v/>
      </c>
      <c r="C152" s="6" t="str">
        <f t="shared" si="4"/>
        <v/>
      </c>
      <c r="D152" s="6" t="str">
        <f>[7]Titulacion!$R154</f>
        <v/>
      </c>
      <c r="E152" s="6" t="str">
        <f t="shared" si="5"/>
        <v/>
      </c>
      <c r="F152" s="6" t="str">
        <f>[7]Titulacion!$S154</f>
        <v/>
      </c>
    </row>
    <row r="153" spans="1:6" ht="15.75" thickBot="1" x14ac:dyDescent="0.3">
      <c r="A153" s="8" t="str">
        <f>[7]Titulacion!$A155</f>
        <v/>
      </c>
      <c r="B153" s="6" t="str">
        <f>[7]Titulacion!$Q155</f>
        <v/>
      </c>
      <c r="C153" s="6" t="str">
        <f t="shared" si="4"/>
        <v/>
      </c>
      <c r="D153" s="6" t="str">
        <f>[7]Titulacion!$R155</f>
        <v/>
      </c>
      <c r="E153" s="6" t="str">
        <f t="shared" si="5"/>
        <v/>
      </c>
      <c r="F153" s="6" t="str">
        <f>[7]Titulacion!$S155</f>
        <v/>
      </c>
    </row>
    <row r="154" spans="1:6" ht="15.75" thickBot="1" x14ac:dyDescent="0.3">
      <c r="A154" s="8" t="str">
        <f>[7]Titulacion!$A156</f>
        <v/>
      </c>
      <c r="B154" s="6" t="str">
        <f>[7]Titulacion!$Q156</f>
        <v/>
      </c>
      <c r="C154" s="6" t="str">
        <f t="shared" si="4"/>
        <v/>
      </c>
      <c r="D154" s="6" t="str">
        <f>[7]Titulacion!$R156</f>
        <v/>
      </c>
      <c r="E154" s="6" t="str">
        <f t="shared" si="5"/>
        <v/>
      </c>
      <c r="F154" s="6" t="str">
        <f>[7]Titulacion!$S156</f>
        <v/>
      </c>
    </row>
    <row r="155" spans="1:6" ht="15.75" thickBot="1" x14ac:dyDescent="0.3">
      <c r="A155" s="8" t="str">
        <f>[7]Titulacion!$A157</f>
        <v/>
      </c>
      <c r="B155" s="6" t="str">
        <f>[7]Titulacion!$Q157</f>
        <v/>
      </c>
      <c r="C155" s="6" t="str">
        <f t="shared" si="4"/>
        <v/>
      </c>
      <c r="D155" s="6" t="str">
        <f>[7]Titulacion!$R157</f>
        <v/>
      </c>
      <c r="E155" s="6" t="str">
        <f t="shared" si="5"/>
        <v/>
      </c>
      <c r="F155" s="6" t="str">
        <f>[7]Titulacion!$S157</f>
        <v/>
      </c>
    </row>
    <row r="156" spans="1:6" ht="15.75" thickBot="1" x14ac:dyDescent="0.3">
      <c r="A156" s="8" t="str">
        <f>[7]Titulacion!$A158</f>
        <v/>
      </c>
      <c r="B156" s="6" t="str">
        <f>[7]Titulacion!$Q158</f>
        <v/>
      </c>
      <c r="C156" s="6" t="str">
        <f t="shared" si="4"/>
        <v/>
      </c>
      <c r="D156" s="6" t="str">
        <f>[7]Titulacion!$R158</f>
        <v/>
      </c>
      <c r="E156" s="6" t="str">
        <f t="shared" si="5"/>
        <v/>
      </c>
      <c r="F156" s="6" t="str">
        <f>[7]Titulacion!$S158</f>
        <v/>
      </c>
    </row>
    <row r="157" spans="1:6" ht="15.75" thickBot="1" x14ac:dyDescent="0.3">
      <c r="A157" s="8" t="str">
        <f>[7]Titulacion!$A159</f>
        <v/>
      </c>
      <c r="B157" s="6" t="str">
        <f>[7]Titulacion!$Q159</f>
        <v/>
      </c>
      <c r="C157" s="6" t="str">
        <f t="shared" si="4"/>
        <v/>
      </c>
      <c r="D157" s="6" t="str">
        <f>[7]Titulacion!$R159</f>
        <v/>
      </c>
      <c r="E157" s="6" t="str">
        <f t="shared" si="5"/>
        <v/>
      </c>
      <c r="F157" s="6" t="str">
        <f>[7]Titulacion!$S159</f>
        <v/>
      </c>
    </row>
    <row r="158" spans="1:6" ht="15.75" thickBot="1" x14ac:dyDescent="0.3">
      <c r="A158" s="8" t="str">
        <f>[7]Titulacion!$A160</f>
        <v/>
      </c>
      <c r="B158" s="6" t="str">
        <f>[7]Titulacion!$Q160</f>
        <v/>
      </c>
      <c r="C158" s="6" t="str">
        <f t="shared" si="4"/>
        <v/>
      </c>
      <c r="D158" s="6" t="str">
        <f>[7]Titulacion!$R160</f>
        <v/>
      </c>
      <c r="E158" s="6" t="str">
        <f t="shared" si="5"/>
        <v/>
      </c>
      <c r="F158" s="6" t="str">
        <f>[7]Titulacion!$S160</f>
        <v/>
      </c>
    </row>
    <row r="159" spans="1:6" ht="15.75" thickBot="1" x14ac:dyDescent="0.3">
      <c r="A159" s="8" t="str">
        <f>[7]Titulacion!$A161</f>
        <v/>
      </c>
      <c r="B159" s="6" t="str">
        <f>[7]Titulacion!$Q161</f>
        <v/>
      </c>
      <c r="C159" s="6" t="str">
        <f t="shared" si="4"/>
        <v/>
      </c>
      <c r="D159" s="6" t="str">
        <f>[7]Titulacion!$R161</f>
        <v/>
      </c>
      <c r="E159" s="6" t="str">
        <f t="shared" si="5"/>
        <v/>
      </c>
      <c r="F159" s="6" t="str">
        <f>[7]Titulacion!$S161</f>
        <v/>
      </c>
    </row>
    <row r="160" spans="1:6" ht="15.75" thickBot="1" x14ac:dyDescent="0.3">
      <c r="A160" s="8" t="str">
        <f>[7]Titulacion!$A162</f>
        <v/>
      </c>
      <c r="B160" s="6" t="str">
        <f>[7]Titulacion!$Q162</f>
        <v/>
      </c>
      <c r="C160" s="6" t="str">
        <f t="shared" si="4"/>
        <v/>
      </c>
      <c r="D160" s="6" t="str">
        <f>[7]Titulacion!$R162</f>
        <v/>
      </c>
      <c r="E160" s="6" t="str">
        <f t="shared" si="5"/>
        <v/>
      </c>
      <c r="F160" s="6" t="str">
        <f>[7]Titulacion!$S162</f>
        <v/>
      </c>
    </row>
    <row r="161" spans="1:6" ht="15.75" thickBot="1" x14ac:dyDescent="0.3">
      <c r="A161" s="8" t="str">
        <f>[7]Titulacion!$A163</f>
        <v/>
      </c>
      <c r="B161" s="6" t="str">
        <f>[7]Titulacion!$Q163</f>
        <v/>
      </c>
      <c r="C161" s="6" t="str">
        <f t="shared" si="4"/>
        <v/>
      </c>
      <c r="D161" s="6" t="str">
        <f>[7]Titulacion!$R163</f>
        <v/>
      </c>
      <c r="E161" s="6" t="str">
        <f t="shared" si="5"/>
        <v/>
      </c>
      <c r="F161" s="6" t="str">
        <f>[7]Titulacion!$S163</f>
        <v/>
      </c>
    </row>
    <row r="162" spans="1:6" ht="15.75" thickBot="1" x14ac:dyDescent="0.3">
      <c r="A162" s="8" t="str">
        <f>[7]Titulacion!$A164</f>
        <v/>
      </c>
      <c r="B162" s="6" t="str">
        <f>[7]Titulacion!$Q164</f>
        <v/>
      </c>
      <c r="C162" s="6" t="str">
        <f t="shared" si="4"/>
        <v/>
      </c>
      <c r="D162" s="6" t="str">
        <f>[7]Titulacion!$R164</f>
        <v/>
      </c>
      <c r="E162" s="6" t="str">
        <f t="shared" si="5"/>
        <v/>
      </c>
      <c r="F162" s="6" t="str">
        <f>[7]Titulacion!$S164</f>
        <v/>
      </c>
    </row>
    <row r="163" spans="1:6" ht="15.75" thickBot="1" x14ac:dyDescent="0.3">
      <c r="A163" s="8" t="str">
        <f>[7]Titulacion!$A165</f>
        <v/>
      </c>
      <c r="B163" s="6" t="str">
        <f>[7]Titulacion!$Q165</f>
        <v/>
      </c>
      <c r="C163" s="6" t="str">
        <f t="shared" si="4"/>
        <v/>
      </c>
      <c r="D163" s="6" t="str">
        <f>[7]Titulacion!$R165</f>
        <v/>
      </c>
      <c r="E163" s="6" t="str">
        <f t="shared" si="5"/>
        <v/>
      </c>
      <c r="F163" s="6" t="str">
        <f>[7]Titulacion!$S165</f>
        <v/>
      </c>
    </row>
    <row r="164" spans="1:6" ht="15.75" thickBot="1" x14ac:dyDescent="0.3">
      <c r="A164" s="8" t="str">
        <f>[7]Titulacion!$A166</f>
        <v/>
      </c>
      <c r="B164" s="6" t="str">
        <f>[7]Titulacion!$Q166</f>
        <v/>
      </c>
      <c r="C164" s="6" t="str">
        <f t="shared" si="4"/>
        <v/>
      </c>
      <c r="D164" s="6" t="str">
        <f>[7]Titulacion!$R166</f>
        <v/>
      </c>
      <c r="E164" s="6" t="str">
        <f t="shared" si="5"/>
        <v/>
      </c>
      <c r="F164" s="6" t="str">
        <f>[7]Titulacion!$S166</f>
        <v/>
      </c>
    </row>
    <row r="165" spans="1:6" ht="15.75" thickBot="1" x14ac:dyDescent="0.3">
      <c r="A165" s="8" t="str">
        <f>[7]Titulacion!$A167</f>
        <v/>
      </c>
      <c r="B165" s="6" t="str">
        <f>[7]Titulacion!$Q167</f>
        <v/>
      </c>
      <c r="C165" s="6" t="str">
        <f t="shared" si="4"/>
        <v/>
      </c>
      <c r="D165" s="6" t="str">
        <f>[7]Titulacion!$R167</f>
        <v/>
      </c>
      <c r="E165" s="6" t="str">
        <f t="shared" si="5"/>
        <v/>
      </c>
      <c r="F165" s="6" t="str">
        <f>[7]Titulacion!$S167</f>
        <v/>
      </c>
    </row>
    <row r="166" spans="1:6" ht="15.75" thickBot="1" x14ac:dyDescent="0.3">
      <c r="A166" s="8" t="str">
        <f>[7]Titulacion!$A168</f>
        <v/>
      </c>
      <c r="B166" s="6" t="str">
        <f>[7]Titulacion!$Q168</f>
        <v/>
      </c>
      <c r="C166" s="6" t="str">
        <f t="shared" si="4"/>
        <v/>
      </c>
      <c r="D166" s="6" t="str">
        <f>[7]Titulacion!$R168</f>
        <v/>
      </c>
      <c r="E166" s="6" t="str">
        <f t="shared" si="5"/>
        <v/>
      </c>
      <c r="F166" s="6" t="str">
        <f>[7]Titulacion!$S168</f>
        <v/>
      </c>
    </row>
    <row r="167" spans="1:6" ht="15.75" thickBot="1" x14ac:dyDescent="0.3">
      <c r="A167" s="8" t="str">
        <f>[7]Titulacion!$A169</f>
        <v/>
      </c>
      <c r="B167" s="6" t="str">
        <f>[7]Titulacion!$Q169</f>
        <v/>
      </c>
      <c r="C167" s="6" t="str">
        <f t="shared" si="4"/>
        <v/>
      </c>
      <c r="D167" s="6" t="str">
        <f>[7]Titulacion!$R169</f>
        <v/>
      </c>
      <c r="E167" s="6" t="str">
        <f t="shared" si="5"/>
        <v/>
      </c>
      <c r="F167" s="6" t="str">
        <f>[7]Titulacion!$S169</f>
        <v/>
      </c>
    </row>
    <row r="168" spans="1:6" ht="15.75" thickBot="1" x14ac:dyDescent="0.3">
      <c r="A168" s="8" t="str">
        <f>[7]Titulacion!$A170</f>
        <v/>
      </c>
      <c r="B168" s="6" t="str">
        <f>[7]Titulacion!$Q170</f>
        <v/>
      </c>
      <c r="C168" s="6" t="str">
        <f t="shared" si="4"/>
        <v/>
      </c>
      <c r="D168" s="6" t="str">
        <f>[7]Titulacion!$R170</f>
        <v/>
      </c>
      <c r="E168" s="6" t="str">
        <f t="shared" si="5"/>
        <v/>
      </c>
      <c r="F168" s="6" t="str">
        <f>[7]Titulacion!$S170</f>
        <v/>
      </c>
    </row>
    <row r="169" spans="1:6" ht="15.75" thickBot="1" x14ac:dyDescent="0.3">
      <c r="A169" s="8" t="str">
        <f>[7]Titulacion!$A171</f>
        <v/>
      </c>
      <c r="B169" s="6" t="str">
        <f>[7]Titulacion!$Q171</f>
        <v/>
      </c>
      <c r="C169" s="6" t="str">
        <f t="shared" si="4"/>
        <v/>
      </c>
      <c r="D169" s="6" t="str">
        <f>[7]Titulacion!$R171</f>
        <v/>
      </c>
      <c r="E169" s="6" t="str">
        <f t="shared" si="5"/>
        <v/>
      </c>
      <c r="F169" s="6" t="str">
        <f>[7]Titulacion!$S171</f>
        <v/>
      </c>
    </row>
    <row r="170" spans="1:6" ht="15.75" thickBot="1" x14ac:dyDescent="0.3">
      <c r="A170" s="8" t="str">
        <f>[7]Titulacion!$A172</f>
        <v/>
      </c>
      <c r="B170" s="6" t="str">
        <f>[7]Titulacion!$Q172</f>
        <v/>
      </c>
      <c r="C170" s="6" t="str">
        <f t="shared" si="4"/>
        <v/>
      </c>
      <c r="D170" s="6" t="str">
        <f>[7]Titulacion!$R172</f>
        <v/>
      </c>
      <c r="E170" s="6" t="str">
        <f t="shared" si="5"/>
        <v/>
      </c>
      <c r="F170" s="6" t="str">
        <f>[7]Titulacion!$S172</f>
        <v/>
      </c>
    </row>
    <row r="171" spans="1:6" ht="15.75" thickBot="1" x14ac:dyDescent="0.3">
      <c r="A171" s="8" t="str">
        <f>[7]Titulacion!$A173</f>
        <v/>
      </c>
      <c r="B171" s="6" t="str">
        <f>[7]Titulacion!$Q173</f>
        <v/>
      </c>
      <c r="C171" s="6" t="str">
        <f t="shared" si="4"/>
        <v/>
      </c>
      <c r="D171" s="6" t="str">
        <f>[7]Titulacion!$R173</f>
        <v/>
      </c>
      <c r="E171" s="6" t="str">
        <f t="shared" si="5"/>
        <v/>
      </c>
      <c r="F171" s="6" t="str">
        <f>[7]Titulacion!$S173</f>
        <v/>
      </c>
    </row>
    <row r="172" spans="1:6" ht="15.75" thickBot="1" x14ac:dyDescent="0.3">
      <c r="A172" s="8" t="str">
        <f>[7]Titulacion!$A174</f>
        <v/>
      </c>
      <c r="B172" s="6" t="str">
        <f>[7]Titulacion!$Q174</f>
        <v/>
      </c>
      <c r="C172" s="6" t="str">
        <f t="shared" si="4"/>
        <v/>
      </c>
      <c r="D172" s="6" t="str">
        <f>[7]Titulacion!$R174</f>
        <v/>
      </c>
      <c r="E172" s="6" t="str">
        <f t="shared" si="5"/>
        <v/>
      </c>
      <c r="F172" s="6" t="str">
        <f>[7]Titulacion!$S174</f>
        <v/>
      </c>
    </row>
    <row r="173" spans="1:6" ht="15.75" thickBot="1" x14ac:dyDescent="0.3">
      <c r="A173" s="8" t="str">
        <f>[7]Titulacion!$A175</f>
        <v/>
      </c>
      <c r="B173" s="6" t="str">
        <f>[7]Titulacion!$Q175</f>
        <v/>
      </c>
      <c r="C173" s="6" t="str">
        <f t="shared" si="4"/>
        <v/>
      </c>
      <c r="D173" s="6" t="str">
        <f>[7]Titulacion!$R175</f>
        <v/>
      </c>
      <c r="E173" s="6" t="str">
        <f t="shared" si="5"/>
        <v/>
      </c>
      <c r="F173" s="6" t="str">
        <f>[7]Titulacion!$S175</f>
        <v/>
      </c>
    </row>
    <row r="174" spans="1:6" ht="15.75" thickBot="1" x14ac:dyDescent="0.3">
      <c r="A174" s="8" t="str">
        <f>[7]Titulacion!$A176</f>
        <v/>
      </c>
      <c r="B174" s="6" t="str">
        <f>[7]Titulacion!$Q176</f>
        <v/>
      </c>
      <c r="C174" s="6" t="str">
        <f t="shared" si="4"/>
        <v/>
      </c>
      <c r="D174" s="6" t="str">
        <f>[7]Titulacion!$R176</f>
        <v/>
      </c>
      <c r="E174" s="6" t="str">
        <f t="shared" si="5"/>
        <v/>
      </c>
      <c r="F174" s="6" t="str">
        <f>[7]Titulacion!$S176</f>
        <v/>
      </c>
    </row>
    <row r="175" spans="1:6" ht="15.75" thickBot="1" x14ac:dyDescent="0.3">
      <c r="A175" s="8" t="str">
        <f>[7]Titulacion!$A177</f>
        <v/>
      </c>
      <c r="B175" s="6" t="str">
        <f>[7]Titulacion!$Q177</f>
        <v/>
      </c>
      <c r="C175" s="6" t="str">
        <f t="shared" si="4"/>
        <v/>
      </c>
      <c r="D175" s="6" t="str">
        <f>[7]Titulacion!$R177</f>
        <v/>
      </c>
      <c r="E175" s="6" t="str">
        <f t="shared" si="5"/>
        <v/>
      </c>
      <c r="F175" s="6" t="str">
        <f>[7]Titulacion!$S177</f>
        <v/>
      </c>
    </row>
    <row r="176" spans="1:6" ht="15.75" thickBot="1" x14ac:dyDescent="0.3">
      <c r="A176" s="8" t="str">
        <f>[7]Titulacion!$A178</f>
        <v/>
      </c>
      <c r="B176" s="6" t="str">
        <f>[7]Titulacion!$Q178</f>
        <v/>
      </c>
      <c r="C176" s="6" t="str">
        <f t="shared" si="4"/>
        <v/>
      </c>
      <c r="D176" s="6" t="str">
        <f>[7]Titulacion!$R178</f>
        <v/>
      </c>
      <c r="E176" s="6" t="str">
        <f t="shared" si="5"/>
        <v/>
      </c>
      <c r="F176" s="6" t="str">
        <f>[7]Titulacion!$S178</f>
        <v/>
      </c>
    </row>
    <row r="177" spans="1:6" ht="15.75" thickBot="1" x14ac:dyDescent="0.3">
      <c r="A177" s="8" t="str">
        <f>[7]Titulacion!$A179</f>
        <v/>
      </c>
      <c r="B177" s="6" t="str">
        <f>[7]Titulacion!$Q179</f>
        <v/>
      </c>
      <c r="C177" s="6" t="str">
        <f t="shared" si="4"/>
        <v/>
      </c>
      <c r="D177" s="6" t="str">
        <f>[7]Titulacion!$R179</f>
        <v/>
      </c>
      <c r="E177" s="6" t="str">
        <f t="shared" si="5"/>
        <v/>
      </c>
      <c r="F177" s="6" t="str">
        <f>[7]Titulacion!$S179</f>
        <v/>
      </c>
    </row>
    <row r="178" spans="1:6" ht="15.75" thickBot="1" x14ac:dyDescent="0.3">
      <c r="A178" s="8" t="str">
        <f>[7]Titulacion!$A180</f>
        <v/>
      </c>
      <c r="B178" s="6" t="str">
        <f>[7]Titulacion!$Q180</f>
        <v/>
      </c>
      <c r="C178" s="6" t="str">
        <f t="shared" si="4"/>
        <v/>
      </c>
      <c r="D178" s="6" t="str">
        <f>[7]Titulacion!$R180</f>
        <v/>
      </c>
      <c r="E178" s="6" t="str">
        <f t="shared" si="5"/>
        <v/>
      </c>
      <c r="F178" s="6" t="str">
        <f>[7]Titulacion!$S180</f>
        <v/>
      </c>
    </row>
    <row r="179" spans="1:6" ht="15.75" thickBot="1" x14ac:dyDescent="0.3">
      <c r="A179" s="8" t="str">
        <f>[7]Titulacion!$A181</f>
        <v/>
      </c>
      <c r="B179" s="6" t="str">
        <f>[7]Titulacion!$Q181</f>
        <v/>
      </c>
      <c r="C179" s="6" t="str">
        <f t="shared" si="4"/>
        <v/>
      </c>
      <c r="D179" s="6" t="str">
        <f>[7]Titulacion!$R181</f>
        <v/>
      </c>
      <c r="E179" s="6" t="str">
        <f t="shared" si="5"/>
        <v/>
      </c>
      <c r="F179" s="6" t="str">
        <f>[7]Titulacion!$S181</f>
        <v/>
      </c>
    </row>
    <row r="180" spans="1:6" ht="15.75" thickBot="1" x14ac:dyDescent="0.3">
      <c r="A180" s="8" t="str">
        <f>[7]Titulacion!$A182</f>
        <v/>
      </c>
      <c r="B180" s="6" t="str">
        <f>[7]Titulacion!$Q182</f>
        <v/>
      </c>
      <c r="C180" s="6" t="str">
        <f t="shared" si="4"/>
        <v/>
      </c>
      <c r="D180" s="6" t="str">
        <f>[7]Titulacion!$R182</f>
        <v/>
      </c>
      <c r="E180" s="6" t="str">
        <f t="shared" si="5"/>
        <v/>
      </c>
      <c r="F180" s="6" t="str">
        <f>[7]Titulacion!$S182</f>
        <v/>
      </c>
    </row>
    <row r="181" spans="1:6" ht="15.75" thickBot="1" x14ac:dyDescent="0.3">
      <c r="A181" s="8" t="str">
        <f>[7]Titulacion!$A183</f>
        <v/>
      </c>
      <c r="B181" s="6" t="str">
        <f>[7]Titulacion!$Q183</f>
        <v/>
      </c>
      <c r="C181" s="6" t="str">
        <f t="shared" si="4"/>
        <v/>
      </c>
      <c r="D181" s="6" t="str">
        <f>[7]Titulacion!$R183</f>
        <v/>
      </c>
      <c r="E181" s="6" t="str">
        <f t="shared" si="5"/>
        <v/>
      </c>
      <c r="F181" s="6" t="str">
        <f>[7]Titulacion!$S183</f>
        <v/>
      </c>
    </row>
    <row r="182" spans="1:6" ht="15.75" thickBot="1" x14ac:dyDescent="0.3">
      <c r="A182" s="8" t="str">
        <f>[7]Titulacion!$A184</f>
        <v/>
      </c>
      <c r="B182" s="6" t="str">
        <f>[7]Titulacion!$Q184</f>
        <v/>
      </c>
      <c r="C182" s="6" t="str">
        <f t="shared" si="4"/>
        <v/>
      </c>
      <c r="D182" s="6" t="str">
        <f>[7]Titulacion!$R184</f>
        <v/>
      </c>
      <c r="E182" s="6" t="str">
        <f t="shared" si="5"/>
        <v/>
      </c>
      <c r="F182" s="6" t="str">
        <f>[7]Titulacion!$S184</f>
        <v/>
      </c>
    </row>
    <row r="183" spans="1:6" ht="15.75" thickBot="1" x14ac:dyDescent="0.3">
      <c r="A183" s="8" t="str">
        <f>[7]Titulacion!$A185</f>
        <v/>
      </c>
      <c r="B183" s="6" t="str">
        <f>[7]Titulacion!$Q185</f>
        <v/>
      </c>
      <c r="C183" s="6" t="str">
        <f t="shared" si="4"/>
        <v/>
      </c>
      <c r="D183" s="6" t="str">
        <f>[7]Titulacion!$R185</f>
        <v/>
      </c>
      <c r="E183" s="6" t="str">
        <f t="shared" si="5"/>
        <v/>
      </c>
      <c r="F183" s="6" t="str">
        <f>[7]Titulacion!$S185</f>
        <v/>
      </c>
    </row>
    <row r="184" spans="1:6" ht="15.75" thickBot="1" x14ac:dyDescent="0.3">
      <c r="A184" s="8" t="str">
        <f>[7]Titulacion!$A186</f>
        <v/>
      </c>
      <c r="B184" s="6" t="str">
        <f>[7]Titulacion!$Q186</f>
        <v/>
      </c>
      <c r="C184" s="6" t="str">
        <f t="shared" si="4"/>
        <v/>
      </c>
      <c r="D184" s="6" t="str">
        <f>[7]Titulacion!$R186</f>
        <v/>
      </c>
      <c r="E184" s="6" t="str">
        <f t="shared" si="5"/>
        <v/>
      </c>
      <c r="F184" s="6" t="str">
        <f>[7]Titulacion!$S186</f>
        <v/>
      </c>
    </row>
    <row r="185" spans="1:6" ht="15.75" thickBot="1" x14ac:dyDescent="0.3">
      <c r="A185" s="8" t="str">
        <f>[7]Titulacion!$A187</f>
        <v/>
      </c>
      <c r="B185" s="6" t="str">
        <f>[7]Titulacion!$Q187</f>
        <v/>
      </c>
      <c r="C185" s="6" t="str">
        <f t="shared" si="4"/>
        <v/>
      </c>
      <c r="D185" s="6" t="str">
        <f>[7]Titulacion!$R187</f>
        <v/>
      </c>
      <c r="E185" s="6" t="str">
        <f t="shared" si="5"/>
        <v/>
      </c>
      <c r="F185" s="6" t="str">
        <f>[7]Titulacion!$S187</f>
        <v/>
      </c>
    </row>
    <row r="186" spans="1:6" ht="15.75" thickBot="1" x14ac:dyDescent="0.3">
      <c r="A186" s="8" t="str">
        <f>[7]Titulacion!$A188</f>
        <v/>
      </c>
      <c r="B186" s="6" t="str">
        <f>[7]Titulacion!$Q188</f>
        <v/>
      </c>
      <c r="C186" s="6" t="str">
        <f t="shared" si="4"/>
        <v/>
      </c>
      <c r="D186" s="6" t="str">
        <f>[7]Titulacion!$R188</f>
        <v/>
      </c>
      <c r="E186" s="6" t="str">
        <f t="shared" si="5"/>
        <v/>
      </c>
      <c r="F186" s="6" t="str">
        <f>[7]Titulacion!$S188</f>
        <v/>
      </c>
    </row>
    <row r="187" spans="1:6" ht="15.75" thickBot="1" x14ac:dyDescent="0.3">
      <c r="A187" s="8" t="str">
        <f>[7]Titulacion!$A189</f>
        <v/>
      </c>
      <c r="B187" s="6" t="str">
        <f>[7]Titulacion!$Q189</f>
        <v/>
      </c>
      <c r="C187" s="6" t="str">
        <f t="shared" si="4"/>
        <v/>
      </c>
      <c r="D187" s="6" t="str">
        <f>[7]Titulacion!$R189</f>
        <v/>
      </c>
      <c r="E187" s="6" t="str">
        <f t="shared" si="5"/>
        <v/>
      </c>
      <c r="F187" s="6" t="str">
        <f>[7]Titulacion!$S189</f>
        <v/>
      </c>
    </row>
    <row r="188" spans="1:6" ht="15.75" thickBot="1" x14ac:dyDescent="0.3">
      <c r="A188" s="8" t="str">
        <f>[7]Titulacion!$A190</f>
        <v/>
      </c>
      <c r="B188" s="6" t="str">
        <f>[7]Titulacion!$Q190</f>
        <v/>
      </c>
      <c r="C188" s="6" t="str">
        <f t="shared" si="4"/>
        <v/>
      </c>
      <c r="D188" s="6" t="str">
        <f>[7]Titulacion!$R190</f>
        <v/>
      </c>
      <c r="E188" s="6" t="str">
        <f t="shared" si="5"/>
        <v/>
      </c>
      <c r="F188" s="6" t="str">
        <f>[7]Titulacion!$S190</f>
        <v/>
      </c>
    </row>
    <row r="189" spans="1:6" ht="15.75" thickBot="1" x14ac:dyDescent="0.3">
      <c r="A189" s="8" t="str">
        <f>[7]Titulacion!$A191</f>
        <v/>
      </c>
      <c r="B189" s="6" t="str">
        <f>[7]Titulacion!$Q191</f>
        <v/>
      </c>
      <c r="C189" s="6" t="str">
        <f t="shared" si="4"/>
        <v/>
      </c>
      <c r="D189" s="6" t="str">
        <f>[7]Titulacion!$R191</f>
        <v/>
      </c>
      <c r="E189" s="6" t="str">
        <f t="shared" si="5"/>
        <v/>
      </c>
      <c r="F189" s="6" t="str">
        <f>[7]Titulacion!$S191</f>
        <v/>
      </c>
    </row>
    <row r="190" spans="1:6" ht="15.75" thickBot="1" x14ac:dyDescent="0.3">
      <c r="A190" s="8" t="str">
        <f>[7]Titulacion!$A192</f>
        <v/>
      </c>
      <c r="B190" s="6" t="str">
        <f>[7]Titulacion!$Q192</f>
        <v/>
      </c>
      <c r="C190" s="6" t="str">
        <f t="shared" si="4"/>
        <v/>
      </c>
      <c r="D190" s="6" t="str">
        <f>[7]Titulacion!$R192</f>
        <v/>
      </c>
      <c r="E190" s="6" t="str">
        <f t="shared" si="5"/>
        <v/>
      </c>
      <c r="F190" s="6" t="str">
        <f>[7]Titulacion!$S192</f>
        <v/>
      </c>
    </row>
    <row r="191" spans="1:6" ht="15.75" thickBot="1" x14ac:dyDescent="0.3">
      <c r="A191" s="8" t="str">
        <f>[7]Titulacion!$A193</f>
        <v/>
      </c>
      <c r="B191" s="6" t="str">
        <f>[7]Titulacion!$Q193</f>
        <v/>
      </c>
      <c r="C191" s="6" t="str">
        <f t="shared" si="4"/>
        <v/>
      </c>
      <c r="D191" s="6" t="str">
        <f>[7]Titulacion!$R193</f>
        <v/>
      </c>
      <c r="E191" s="6" t="str">
        <f t="shared" si="5"/>
        <v/>
      </c>
      <c r="F191" s="6" t="str">
        <f>[7]Titulacion!$S193</f>
        <v/>
      </c>
    </row>
    <row r="192" spans="1:6" ht="15.75" thickBot="1" x14ac:dyDescent="0.3">
      <c r="A192" s="8" t="str">
        <f>[7]Titulacion!$A194</f>
        <v/>
      </c>
      <c r="B192" s="6" t="str">
        <f>[7]Titulacion!$Q194</f>
        <v/>
      </c>
      <c r="C192" s="6" t="str">
        <f t="shared" si="4"/>
        <v/>
      </c>
      <c r="D192" s="6" t="str">
        <f>[7]Titulacion!$R194</f>
        <v/>
      </c>
      <c r="E192" s="6" t="str">
        <f t="shared" si="5"/>
        <v/>
      </c>
      <c r="F192" s="6" t="str">
        <f>[7]Titulacion!$S194</f>
        <v/>
      </c>
    </row>
    <row r="193" spans="1:6" ht="15.75" thickBot="1" x14ac:dyDescent="0.3">
      <c r="A193" s="8" t="str">
        <f>[7]Titulacion!$A195</f>
        <v/>
      </c>
      <c r="B193" s="6" t="str">
        <f>[7]Titulacion!$Q195</f>
        <v/>
      </c>
      <c r="C193" s="6" t="str">
        <f t="shared" si="4"/>
        <v/>
      </c>
      <c r="D193" s="6" t="str">
        <f>[7]Titulacion!$R195</f>
        <v/>
      </c>
      <c r="E193" s="6" t="str">
        <f t="shared" si="5"/>
        <v/>
      </c>
      <c r="F193" s="6" t="str">
        <f>[7]Titulacion!$S195</f>
        <v/>
      </c>
    </row>
    <row r="194" spans="1:6" ht="15.75" thickBot="1" x14ac:dyDescent="0.3">
      <c r="A194" s="8" t="str">
        <f>[7]Titulacion!$A196</f>
        <v/>
      </c>
      <c r="B194" s="6" t="str">
        <f>[7]Titulacion!$Q196</f>
        <v/>
      </c>
      <c r="C194" s="6" t="str">
        <f t="shared" si="4"/>
        <v/>
      </c>
      <c r="D194" s="6" t="str">
        <f>[7]Titulacion!$R196</f>
        <v/>
      </c>
      <c r="E194" s="6" t="str">
        <f t="shared" si="5"/>
        <v/>
      </c>
      <c r="F194" s="6" t="str">
        <f>[7]Titulacion!$S196</f>
        <v/>
      </c>
    </row>
    <row r="195" spans="1:6" ht="15.75" thickBot="1" x14ac:dyDescent="0.3">
      <c r="A195" s="8" t="str">
        <f>[7]Titulacion!$A197</f>
        <v/>
      </c>
      <c r="B195" s="6" t="str">
        <f>[7]Titulacion!$Q197</f>
        <v/>
      </c>
      <c r="C195" s="6" t="str">
        <f t="shared" ref="C195:C198" si="6">IF($B195="","",IF($B195=0,0,(($B195/$F195)*100)))</f>
        <v/>
      </c>
      <c r="D195" s="6" t="str">
        <f>[7]Titulacion!$R197</f>
        <v/>
      </c>
      <c r="E195" s="6" t="str">
        <f t="shared" ref="E195:E198" si="7">IF($D195="","",IF(($D195)=0,0,(($D195/$F195)*100)))</f>
        <v/>
      </c>
      <c r="F195" s="6" t="str">
        <f>[7]Titulacion!$S197</f>
        <v/>
      </c>
    </row>
    <row r="196" spans="1:6" ht="15.75" thickBot="1" x14ac:dyDescent="0.3">
      <c r="A196" s="8" t="str">
        <f>[7]Titulacion!$A198</f>
        <v/>
      </c>
      <c r="B196" s="6" t="str">
        <f>[7]Titulacion!$Q198</f>
        <v/>
      </c>
      <c r="C196" s="6" t="str">
        <f t="shared" si="6"/>
        <v/>
      </c>
      <c r="D196" s="6" t="str">
        <f>[7]Titulacion!$R198</f>
        <v/>
      </c>
      <c r="E196" s="6" t="str">
        <f t="shared" si="7"/>
        <v/>
      </c>
      <c r="F196" s="6" t="str">
        <f>[7]Titulacion!$S198</f>
        <v/>
      </c>
    </row>
    <row r="197" spans="1:6" ht="15.75" thickBot="1" x14ac:dyDescent="0.3">
      <c r="A197" s="8" t="str">
        <f>[7]Titulacion!$A199</f>
        <v/>
      </c>
      <c r="B197" s="6" t="str">
        <f>[7]Titulacion!$Q199</f>
        <v/>
      </c>
      <c r="C197" s="6" t="str">
        <f t="shared" si="6"/>
        <v/>
      </c>
      <c r="D197" s="6" t="str">
        <f>[7]Titulacion!$R199</f>
        <v/>
      </c>
      <c r="E197" s="6" t="str">
        <f t="shared" si="7"/>
        <v/>
      </c>
      <c r="F197" s="6" t="str">
        <f>[7]Titulacion!$S199</f>
        <v/>
      </c>
    </row>
    <row r="198" spans="1:6" ht="15.75" thickBot="1" x14ac:dyDescent="0.3">
      <c r="A198" s="8" t="str">
        <f>[7]Titulacion!$A200</f>
        <v/>
      </c>
      <c r="B198" s="6" t="str">
        <f>[7]Titulacion!$Q200</f>
        <v/>
      </c>
      <c r="C198" s="6" t="str">
        <f t="shared" si="6"/>
        <v/>
      </c>
      <c r="D198" s="6" t="str">
        <f>[7]Titulacion!$R200</f>
        <v/>
      </c>
      <c r="E198" s="6" t="str">
        <f t="shared" si="7"/>
        <v/>
      </c>
      <c r="F198" s="6" t="str">
        <f>[7]Titulacion!$S200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216" priority="17">
      <formula>$A2=""</formula>
    </cfRule>
    <cfRule type="expression" dxfId="215" priority="18">
      <formula>$A2="TOTAL"</formula>
    </cfRule>
    <cfRule type="expression" dxfId="214" priority="19">
      <formula>AND($A2&lt;&gt;"",$A2&lt;&gt;"TOTAL")</formula>
    </cfRule>
  </conditionalFormatting>
  <conditionalFormatting sqref="B2:B201">
    <cfRule type="expression" dxfId="213" priority="12">
      <formula>$A2="TOTAL"</formula>
    </cfRule>
    <cfRule type="expression" dxfId="212" priority="15">
      <formula>$A2=""</formula>
    </cfRule>
    <cfRule type="expression" dxfId="211" priority="16">
      <formula>AND($A2&lt;&gt;"",$A2&lt;&gt;"TOTAL")</formula>
    </cfRule>
  </conditionalFormatting>
  <conditionalFormatting sqref="F2:F201">
    <cfRule type="expression" dxfId="210" priority="13">
      <formula>$A2=""</formula>
    </cfRule>
    <cfRule type="expression" dxfId="209" priority="14">
      <formula>$A2&lt;&gt;""</formula>
    </cfRule>
  </conditionalFormatting>
  <conditionalFormatting sqref="C2:C201">
    <cfRule type="expression" dxfId="208" priority="9">
      <formula>$A2="TOTAL"</formula>
    </cfRule>
    <cfRule type="expression" dxfId="207" priority="10">
      <formula>$A2=""</formula>
    </cfRule>
    <cfRule type="expression" dxfId="206" priority="11">
      <formula>AND($A2&lt;&gt;"",$A2&lt;&gt;"TOTAL")</formula>
    </cfRule>
  </conditionalFormatting>
  <conditionalFormatting sqref="E2:E201">
    <cfRule type="expression" dxfId="205" priority="3">
      <formula>$A2="TOTAL"</formula>
    </cfRule>
    <cfRule type="expression" dxfId="204" priority="4">
      <formula>$A2=""</formula>
    </cfRule>
    <cfRule type="expression" dxfId="203" priority="5">
      <formula>AND($A2&lt;&gt;"",$A2&lt;&gt;"TOTAL")</formula>
    </cfRule>
  </conditionalFormatting>
  <conditionalFormatting sqref="D2:D201">
    <cfRule type="expression" dxfId="202" priority="6">
      <formula>$A2="TOTAL"</formula>
    </cfRule>
    <cfRule type="expression" dxfId="201" priority="7">
      <formula>$A2=""</formula>
    </cfRule>
    <cfRule type="expression" dxfId="200" priority="8">
      <formula>AND($A2&lt;&gt;"",$A2&lt;&gt;"TOTAL")</formula>
    </cfRule>
  </conditionalFormatting>
  <conditionalFormatting sqref="A1:F1">
    <cfRule type="expression" dxfId="199" priority="1">
      <formula>"Total"</formula>
    </cfRule>
    <cfRule type="cellIs" dxfId="198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1:L201"/>
  <sheetViews>
    <sheetView workbookViewId="0"/>
  </sheetViews>
  <sheetFormatPr baseColWidth="10" defaultRowHeight="15" x14ac:dyDescent="0.25"/>
  <cols>
    <col min="1" max="1" width="36.42578125" customWidth="1"/>
  </cols>
  <sheetData>
    <row r="1" spans="1:12" ht="15.75" thickBot="1" x14ac:dyDescent="0.3">
      <c r="A1" s="5" t="s">
        <v>37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2" ht="15.75" thickBot="1" x14ac:dyDescent="0.3">
      <c r="A2" s="8" t="str">
        <f>[6]Meritos!$A4</f>
        <v>Suma de NÚM__MÉRITOS_DOCENTE  QUINQUENIOS</v>
      </c>
      <c r="B2" s="6">
        <f>[6]Meritos!$B4</f>
        <v>406</v>
      </c>
      <c r="C2" s="6">
        <f>IF($B2="","",IF($B2=0,0,(($B2/$F2)*100)))</f>
        <v>39.379243452958292</v>
      </c>
      <c r="D2" s="6">
        <f>[6]Meritos!$C4</f>
        <v>625</v>
      </c>
      <c r="E2" s="6">
        <f>IF($D2="","",IF(($D2)=0,0,(($D2/$F2)*100)))</f>
        <v>60.620756547041708</v>
      </c>
      <c r="F2" s="6">
        <f>[6]Meritos!$D4</f>
        <v>1031</v>
      </c>
    </row>
    <row r="3" spans="1:12" ht="15.75" thickBot="1" x14ac:dyDescent="0.3">
      <c r="A3" s="8" t="str">
        <f>[6]Meritos!$A5</f>
        <v>Suma de NÚM__MERITOS_GEST_</v>
      </c>
      <c r="B3" s="6" t="str">
        <f>[6]Meritos!$B5</f>
        <v/>
      </c>
      <c r="C3" s="6" t="str">
        <f t="shared" ref="C3:C66" si="0">IF($B3="","",IF($B3=0,0,(($B3/$F3)*100)))</f>
        <v/>
      </c>
      <c r="D3" s="6" t="str">
        <f>[6]Meritos!$C5</f>
        <v/>
      </c>
      <c r="E3" s="6" t="str">
        <f t="shared" ref="E3:E66" si="1">IF($D3="","",IF(($D3)=0,0,(($D3/$F3)*100)))</f>
        <v/>
      </c>
      <c r="F3" s="6">
        <f>[6]Meritos!$D5</f>
        <v>0</v>
      </c>
    </row>
    <row r="4" spans="1:12" ht="15.75" thickBot="1" x14ac:dyDescent="0.3">
      <c r="A4" s="8" t="str">
        <f>[6]Meritos!$A6</f>
        <v>Suma de NÚM__MÉRITOS_INVESTIGADOR SEXENIOS</v>
      </c>
      <c r="B4" s="6">
        <f>[6]Meritos!$B6</f>
        <v>123</v>
      </c>
      <c r="C4" s="6">
        <f t="shared" si="0"/>
        <v>36.71641791044776</v>
      </c>
      <c r="D4" s="6">
        <f>[6]Meritos!$C6</f>
        <v>212</v>
      </c>
      <c r="E4" s="6">
        <f t="shared" si="1"/>
        <v>63.28358208955224</v>
      </c>
      <c r="F4" s="6">
        <f>[6]Meritos!$D6</f>
        <v>335</v>
      </c>
    </row>
    <row r="5" spans="1:12" ht="15.75" thickBot="1" x14ac:dyDescent="0.3">
      <c r="A5" s="8" t="str">
        <f>[6]Meritos!$A7</f>
        <v>Suma de NÚM__TRIENIOS</v>
      </c>
      <c r="B5" s="6">
        <f>[6]Meritos!$B7</f>
        <v>840</v>
      </c>
      <c r="C5" s="6">
        <f t="shared" si="0"/>
        <v>39.923954372623577</v>
      </c>
      <c r="D5" s="6">
        <f>[6]Meritos!$C7</f>
        <v>1264</v>
      </c>
      <c r="E5" s="6">
        <f t="shared" si="1"/>
        <v>60.076045627376431</v>
      </c>
      <c r="F5" s="6">
        <f>[6]Meritos!$D7</f>
        <v>2104</v>
      </c>
    </row>
    <row r="6" spans="1:12" ht="15.75" thickBot="1" x14ac:dyDescent="0.3">
      <c r="A6" s="8" t="str">
        <f>[6]Meritos!$A8</f>
        <v>TOTAL</v>
      </c>
      <c r="B6" s="6">
        <f>[6]Meritos!$B8</f>
        <v>1369</v>
      </c>
      <c r="C6" s="6">
        <f t="shared" si="0"/>
        <v>39.452449567723342</v>
      </c>
      <c r="D6" s="6">
        <f>[6]Meritos!$C8</f>
        <v>2101</v>
      </c>
      <c r="E6" s="6">
        <f t="shared" si="1"/>
        <v>60.547550432276651</v>
      </c>
      <c r="F6" s="6">
        <f>[6]Meritos!$D8</f>
        <v>3470</v>
      </c>
    </row>
    <row r="7" spans="1:12" ht="15.75" thickBot="1" x14ac:dyDescent="0.3">
      <c r="A7" s="8" t="str">
        <f>[6]Meritos!$A9</f>
        <v/>
      </c>
      <c r="B7" s="6" t="str">
        <f>[6]Meritos!$B9</f>
        <v/>
      </c>
      <c r="C7" s="6" t="str">
        <f t="shared" si="0"/>
        <v/>
      </c>
      <c r="D7" s="6" t="str">
        <f>[6]Meritos!$C9</f>
        <v/>
      </c>
      <c r="E7" s="6" t="str">
        <f t="shared" si="1"/>
        <v/>
      </c>
      <c r="F7" s="6" t="str">
        <f>[6]Meritos!$D9</f>
        <v/>
      </c>
    </row>
    <row r="8" spans="1:12" ht="15.75" thickBot="1" x14ac:dyDescent="0.3">
      <c r="A8" s="8" t="str">
        <f>[6]Meritos!$A10</f>
        <v/>
      </c>
      <c r="B8" s="6" t="str">
        <f>[6]Meritos!$B10</f>
        <v/>
      </c>
      <c r="C8" s="6" t="str">
        <f t="shared" si="0"/>
        <v/>
      </c>
      <c r="D8" s="6" t="str">
        <f>[6]Meritos!$C10</f>
        <v/>
      </c>
      <c r="E8" s="6" t="str">
        <f t="shared" si="1"/>
        <v/>
      </c>
      <c r="F8" s="6" t="str">
        <f>[6]Meritos!$D10</f>
        <v/>
      </c>
    </row>
    <row r="9" spans="1:12" ht="15.75" thickBot="1" x14ac:dyDescent="0.3">
      <c r="A9" s="8" t="str">
        <f>[6]Meritos!$A11</f>
        <v/>
      </c>
      <c r="B9" s="6" t="str">
        <f>[6]Meritos!$B11</f>
        <v/>
      </c>
      <c r="C9" s="6" t="str">
        <f t="shared" si="0"/>
        <v/>
      </c>
      <c r="D9" s="6" t="str">
        <f>[6]Meritos!$C11</f>
        <v/>
      </c>
      <c r="E9" s="6" t="str">
        <f t="shared" si="1"/>
        <v/>
      </c>
      <c r="F9" s="6" t="str">
        <f>[6]Meritos!$D11</f>
        <v/>
      </c>
    </row>
    <row r="10" spans="1:12" ht="15.75" thickBot="1" x14ac:dyDescent="0.3">
      <c r="A10" s="8" t="str">
        <f>[6]Meritos!$A12</f>
        <v/>
      </c>
      <c r="B10" s="6" t="str">
        <f>[6]Meritos!$B12</f>
        <v/>
      </c>
      <c r="C10" s="6" t="str">
        <f t="shared" si="0"/>
        <v/>
      </c>
      <c r="D10" s="6" t="str">
        <f>[6]Meritos!$C12</f>
        <v/>
      </c>
      <c r="E10" s="6" t="str">
        <f t="shared" si="1"/>
        <v/>
      </c>
      <c r="F10" s="6" t="str">
        <f>[6]Meritos!$D12</f>
        <v/>
      </c>
    </row>
    <row r="11" spans="1:12" ht="15.75" thickBot="1" x14ac:dyDescent="0.3">
      <c r="A11" s="8" t="str">
        <f>[6]Meritos!$A13</f>
        <v/>
      </c>
      <c r="B11" s="6" t="str">
        <f>[6]Meritos!$B13</f>
        <v/>
      </c>
      <c r="C11" s="6" t="str">
        <f t="shared" si="0"/>
        <v/>
      </c>
      <c r="D11" s="6" t="str">
        <f>[6]Meritos!$C13</f>
        <v/>
      </c>
      <c r="E11" s="6" t="str">
        <f t="shared" si="1"/>
        <v/>
      </c>
      <c r="F11" s="6" t="str">
        <f>[6]Meritos!$D13</f>
        <v/>
      </c>
    </row>
    <row r="12" spans="1:12" ht="15.75" thickBot="1" x14ac:dyDescent="0.3">
      <c r="A12" s="8" t="str">
        <f>[6]Meritos!$A14</f>
        <v/>
      </c>
      <c r="B12" s="6" t="str">
        <f>[6]Meritos!$B14</f>
        <v/>
      </c>
      <c r="C12" s="6" t="str">
        <f t="shared" si="0"/>
        <v/>
      </c>
      <c r="D12" s="6" t="str">
        <f>[6]Meritos!$C14</f>
        <v/>
      </c>
      <c r="E12" s="6" t="str">
        <f t="shared" si="1"/>
        <v/>
      </c>
      <c r="F12" s="6" t="str">
        <f>[6]Meritos!$D14</f>
        <v/>
      </c>
    </row>
    <row r="13" spans="1:12" ht="15.75" thickBot="1" x14ac:dyDescent="0.3">
      <c r="A13" s="8" t="str">
        <f>[6]Meritos!$A15</f>
        <v/>
      </c>
      <c r="B13" s="6" t="str">
        <f>[6]Meritos!$B15</f>
        <v/>
      </c>
      <c r="C13" s="6" t="str">
        <f t="shared" si="0"/>
        <v/>
      </c>
      <c r="D13" s="6" t="str">
        <f>[6]Meritos!$C15</f>
        <v/>
      </c>
      <c r="E13" s="6" t="str">
        <f t="shared" si="1"/>
        <v/>
      </c>
      <c r="F13" s="6" t="str">
        <f>[6]Meritos!$D15</f>
        <v/>
      </c>
      <c r="H13" s="17"/>
    </row>
    <row r="14" spans="1:12" ht="15.75" thickBot="1" x14ac:dyDescent="0.3">
      <c r="A14" s="8" t="str">
        <f>[6]Meritos!$A16</f>
        <v/>
      </c>
      <c r="B14" s="6" t="str">
        <f>[6]Meritos!$B16</f>
        <v/>
      </c>
      <c r="C14" s="6" t="str">
        <f t="shared" si="0"/>
        <v/>
      </c>
      <c r="D14" s="6" t="str">
        <f>[6]Meritos!$C16</f>
        <v/>
      </c>
      <c r="E14" s="6" t="str">
        <f t="shared" si="1"/>
        <v/>
      </c>
      <c r="F14" s="6" t="str">
        <f>[6]Meritos!$D16</f>
        <v/>
      </c>
      <c r="H14" s="17"/>
    </row>
    <row r="15" spans="1:12" ht="15.75" thickBot="1" x14ac:dyDescent="0.3">
      <c r="A15" s="8" t="str">
        <f>[6]Meritos!$A17</f>
        <v/>
      </c>
      <c r="B15" s="6" t="str">
        <f>[6]Meritos!$B17</f>
        <v/>
      </c>
      <c r="C15" s="6" t="str">
        <f t="shared" si="0"/>
        <v/>
      </c>
      <c r="D15" s="6" t="str">
        <f>[6]Meritos!$C17</f>
        <v/>
      </c>
      <c r="E15" s="6" t="str">
        <f t="shared" si="1"/>
        <v/>
      </c>
      <c r="F15" s="6" t="str">
        <f>[6]Meritos!$D17</f>
        <v/>
      </c>
      <c r="G15" s="17"/>
      <c r="H15" s="17"/>
      <c r="I15" s="17"/>
      <c r="J15" s="17"/>
      <c r="K15" s="17"/>
      <c r="L15" s="17"/>
    </row>
    <row r="16" spans="1:12" ht="15.75" thickBot="1" x14ac:dyDescent="0.3">
      <c r="A16" s="8" t="str">
        <f>[6]Meritos!$A18</f>
        <v/>
      </c>
      <c r="B16" s="6" t="str">
        <f>[6]Meritos!$B18</f>
        <v/>
      </c>
      <c r="C16" s="6" t="str">
        <f t="shared" si="0"/>
        <v/>
      </c>
      <c r="D16" s="6" t="str">
        <f>[6]Meritos!$C18</f>
        <v/>
      </c>
      <c r="E16" s="6" t="str">
        <f t="shared" si="1"/>
        <v/>
      </c>
      <c r="F16" s="6" t="str">
        <f>[6]Meritos!$D18</f>
        <v/>
      </c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[6]Meritos!$A19</f>
        <v/>
      </c>
      <c r="B17" s="6" t="str">
        <f>[6]Meritos!$B19</f>
        <v/>
      </c>
      <c r="C17" s="6" t="str">
        <f t="shared" si="0"/>
        <v/>
      </c>
      <c r="D17" s="6" t="str">
        <f>[6]Meritos!$C19</f>
        <v/>
      </c>
      <c r="E17" s="6" t="str">
        <f t="shared" si="1"/>
        <v/>
      </c>
      <c r="F17" s="6" t="str">
        <f>[6]Meritos!$D19</f>
        <v/>
      </c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[6]Meritos!$A20</f>
        <v/>
      </c>
      <c r="B18" s="6" t="str">
        <f>[6]Meritos!$B20</f>
        <v/>
      </c>
      <c r="C18" s="6" t="str">
        <f t="shared" si="0"/>
        <v/>
      </c>
      <c r="D18" s="6" t="str">
        <f>[6]Meritos!$C20</f>
        <v/>
      </c>
      <c r="E18" s="6" t="str">
        <f t="shared" si="1"/>
        <v/>
      </c>
      <c r="F18" s="6" t="str">
        <f>[6]Meritos!$D20</f>
        <v/>
      </c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[6]Meritos!$A21</f>
        <v/>
      </c>
      <c r="B19" s="6" t="str">
        <f>[6]Meritos!$B21</f>
        <v/>
      </c>
      <c r="C19" s="6" t="str">
        <f t="shared" si="0"/>
        <v/>
      </c>
      <c r="D19" s="6" t="str">
        <f>[6]Meritos!$C21</f>
        <v/>
      </c>
      <c r="E19" s="6" t="str">
        <f t="shared" si="1"/>
        <v/>
      </c>
      <c r="F19" s="6" t="str">
        <f>[6]Meritos!$D21</f>
        <v/>
      </c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[6]Meritos!$A22</f>
        <v/>
      </c>
      <c r="B20" s="6" t="str">
        <f>[6]Meritos!$B22</f>
        <v/>
      </c>
      <c r="C20" s="6" t="str">
        <f t="shared" si="0"/>
        <v/>
      </c>
      <c r="D20" s="6" t="str">
        <f>[6]Meritos!$C22</f>
        <v/>
      </c>
      <c r="E20" s="6" t="str">
        <f t="shared" si="1"/>
        <v/>
      </c>
      <c r="F20" s="6" t="str">
        <f>[6]Meritos!$D22</f>
        <v/>
      </c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[6]Meritos!$A23</f>
        <v/>
      </c>
      <c r="B21" s="6" t="str">
        <f>[6]Meritos!$B23</f>
        <v/>
      </c>
      <c r="C21" s="6" t="str">
        <f t="shared" si="0"/>
        <v/>
      </c>
      <c r="D21" s="6" t="str">
        <f>[6]Meritos!$C23</f>
        <v/>
      </c>
      <c r="E21" s="6" t="str">
        <f t="shared" si="1"/>
        <v/>
      </c>
      <c r="F21" s="6" t="str">
        <f>[6]Meritos!$D23</f>
        <v/>
      </c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[6]Meritos!$A24</f>
        <v/>
      </c>
      <c r="B22" s="6" t="str">
        <f>[6]Meritos!$B24</f>
        <v/>
      </c>
      <c r="C22" s="6" t="str">
        <f t="shared" si="0"/>
        <v/>
      </c>
      <c r="D22" s="6" t="str">
        <f>[6]Meritos!$C24</f>
        <v/>
      </c>
      <c r="E22" s="6" t="str">
        <f t="shared" si="1"/>
        <v/>
      </c>
      <c r="F22" s="6" t="str">
        <f>[6]Meritos!$D24</f>
        <v/>
      </c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[6]Meritos!$A25</f>
        <v/>
      </c>
      <c r="B23" s="6" t="str">
        <f>[6]Meritos!$B25</f>
        <v/>
      </c>
      <c r="C23" s="6" t="str">
        <f t="shared" si="0"/>
        <v/>
      </c>
      <c r="D23" s="6" t="str">
        <f>[6]Meritos!$C25</f>
        <v/>
      </c>
      <c r="E23" s="6" t="str">
        <f t="shared" si="1"/>
        <v/>
      </c>
      <c r="F23" s="6" t="str">
        <f>[6]Meritos!$D25</f>
        <v/>
      </c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[6]Meritos!$A26</f>
        <v/>
      </c>
      <c r="B24" s="6" t="str">
        <f>[6]Meritos!$B26</f>
        <v/>
      </c>
      <c r="C24" s="6" t="str">
        <f t="shared" si="0"/>
        <v/>
      </c>
      <c r="D24" s="6" t="str">
        <f>[6]Meritos!$C26</f>
        <v/>
      </c>
      <c r="E24" s="6" t="str">
        <f t="shared" si="1"/>
        <v/>
      </c>
      <c r="F24" s="6" t="str">
        <f>[6]Meritos!$D26</f>
        <v/>
      </c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[6]Meritos!$A27</f>
        <v/>
      </c>
      <c r="B25" s="6" t="str">
        <f>[6]Meritos!$B27</f>
        <v/>
      </c>
      <c r="C25" s="6" t="str">
        <f t="shared" si="0"/>
        <v/>
      </c>
      <c r="D25" s="6" t="str">
        <f>[6]Meritos!$C27</f>
        <v/>
      </c>
      <c r="E25" s="6" t="str">
        <f t="shared" si="1"/>
        <v/>
      </c>
      <c r="F25" s="6" t="str">
        <f>[6]Meritos!$D27</f>
        <v/>
      </c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[6]Meritos!$A28</f>
        <v/>
      </c>
      <c r="B26" s="6" t="str">
        <f>[6]Meritos!$B28</f>
        <v/>
      </c>
      <c r="C26" s="6" t="str">
        <f t="shared" si="0"/>
        <v/>
      </c>
      <c r="D26" s="6" t="str">
        <f>[6]Meritos!$C28</f>
        <v/>
      </c>
      <c r="E26" s="6" t="str">
        <f t="shared" si="1"/>
        <v/>
      </c>
      <c r="F26" s="6" t="str">
        <f>[6]Meritos!$D28</f>
        <v/>
      </c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[6]Meritos!$A29</f>
        <v/>
      </c>
      <c r="B27" s="6" t="str">
        <f>[6]Meritos!$B29</f>
        <v/>
      </c>
      <c r="C27" s="6" t="str">
        <f t="shared" si="0"/>
        <v/>
      </c>
      <c r="D27" s="6" t="str">
        <f>[6]Meritos!$C29</f>
        <v/>
      </c>
      <c r="E27" s="6" t="str">
        <f t="shared" si="1"/>
        <v/>
      </c>
      <c r="F27" s="6" t="str">
        <f>[6]Meritos!$D29</f>
        <v/>
      </c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[6]Meritos!$A30</f>
        <v/>
      </c>
      <c r="B28" s="6" t="str">
        <f>[6]Meritos!$B30</f>
        <v/>
      </c>
      <c r="C28" s="6" t="str">
        <f t="shared" si="0"/>
        <v/>
      </c>
      <c r="D28" s="6" t="str">
        <f>[6]Meritos!$C30</f>
        <v/>
      </c>
      <c r="E28" s="6" t="str">
        <f t="shared" si="1"/>
        <v/>
      </c>
      <c r="F28" s="6" t="str">
        <f>[6]Meritos!$D30</f>
        <v/>
      </c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[6]Meritos!$A31</f>
        <v/>
      </c>
      <c r="B29" s="6" t="str">
        <f>[6]Meritos!$B31</f>
        <v/>
      </c>
      <c r="C29" s="6" t="str">
        <f t="shared" si="0"/>
        <v/>
      </c>
      <c r="D29" s="6" t="str">
        <f>[6]Meritos!$C31</f>
        <v/>
      </c>
      <c r="E29" s="6" t="str">
        <f t="shared" si="1"/>
        <v/>
      </c>
      <c r="F29" s="6" t="str">
        <f>[6]Meritos!$D31</f>
        <v/>
      </c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[6]Meritos!$A32</f>
        <v/>
      </c>
      <c r="B30" s="6" t="str">
        <f>[6]Meritos!$B32</f>
        <v/>
      </c>
      <c r="C30" s="6" t="str">
        <f t="shared" si="0"/>
        <v/>
      </c>
      <c r="D30" s="6" t="str">
        <f>[6]Meritos!$C32</f>
        <v/>
      </c>
      <c r="E30" s="6" t="str">
        <f t="shared" si="1"/>
        <v/>
      </c>
      <c r="F30" s="6" t="str">
        <f>[6]Meritos!$D32</f>
        <v/>
      </c>
    </row>
    <row r="31" spans="1:12" ht="15.75" thickBot="1" x14ac:dyDescent="0.3">
      <c r="A31" s="8" t="str">
        <f>[6]Meritos!$A33</f>
        <v/>
      </c>
      <c r="B31" s="6" t="str">
        <f>[6]Meritos!$B33</f>
        <v/>
      </c>
      <c r="C31" s="6" t="str">
        <f t="shared" si="0"/>
        <v/>
      </c>
      <c r="D31" s="6" t="str">
        <f>[6]Meritos!$C33</f>
        <v/>
      </c>
      <c r="E31" s="6" t="str">
        <f t="shared" si="1"/>
        <v/>
      </c>
      <c r="F31" s="6" t="str">
        <f>[6]Meritos!$D33</f>
        <v/>
      </c>
    </row>
    <row r="32" spans="1:12" ht="15.75" thickBot="1" x14ac:dyDescent="0.3">
      <c r="A32" s="8" t="str">
        <f>[6]Meritos!$A34</f>
        <v/>
      </c>
      <c r="B32" s="6" t="str">
        <f>[6]Meritos!$B34</f>
        <v/>
      </c>
      <c r="C32" s="6" t="str">
        <f t="shared" si="0"/>
        <v/>
      </c>
      <c r="D32" s="6" t="str">
        <f>[6]Meritos!$C34</f>
        <v/>
      </c>
      <c r="E32" s="6" t="str">
        <f t="shared" si="1"/>
        <v/>
      </c>
      <c r="F32" s="6" t="str">
        <f>[6]Meritos!$D34</f>
        <v/>
      </c>
    </row>
    <row r="33" spans="1:6" ht="15.75" thickBot="1" x14ac:dyDescent="0.3">
      <c r="A33" s="8" t="str">
        <f>[6]Meritos!$A35</f>
        <v/>
      </c>
      <c r="B33" s="6" t="str">
        <f>[6]Meritos!$B35</f>
        <v/>
      </c>
      <c r="C33" s="6" t="str">
        <f t="shared" si="0"/>
        <v/>
      </c>
      <c r="D33" s="6" t="str">
        <f>[6]Meritos!$C35</f>
        <v/>
      </c>
      <c r="E33" s="6" t="str">
        <f t="shared" si="1"/>
        <v/>
      </c>
      <c r="F33" s="6" t="str">
        <f>[6]Meritos!$D35</f>
        <v/>
      </c>
    </row>
    <row r="34" spans="1:6" ht="15.75" thickBot="1" x14ac:dyDescent="0.3">
      <c r="A34" s="8" t="str">
        <f>[6]Meritos!$A36</f>
        <v/>
      </c>
      <c r="B34" s="6" t="str">
        <f>[6]Meritos!$B36</f>
        <v/>
      </c>
      <c r="C34" s="6" t="str">
        <f t="shared" si="0"/>
        <v/>
      </c>
      <c r="D34" s="6" t="str">
        <f>[6]Meritos!$C36</f>
        <v/>
      </c>
      <c r="E34" s="6" t="str">
        <f t="shared" si="1"/>
        <v/>
      </c>
      <c r="F34" s="6" t="str">
        <f>[6]Meritos!$D36</f>
        <v/>
      </c>
    </row>
    <row r="35" spans="1:6" ht="15.75" thickBot="1" x14ac:dyDescent="0.3">
      <c r="A35" s="8" t="str">
        <f>[6]Meritos!$A37</f>
        <v/>
      </c>
      <c r="B35" s="6" t="str">
        <f>[6]Meritos!$B37</f>
        <v/>
      </c>
      <c r="C35" s="6" t="str">
        <f t="shared" si="0"/>
        <v/>
      </c>
      <c r="D35" s="6" t="str">
        <f>[6]Meritos!$C37</f>
        <v/>
      </c>
      <c r="E35" s="6" t="str">
        <f t="shared" si="1"/>
        <v/>
      </c>
      <c r="F35" s="6" t="str">
        <f>[6]Meritos!$D37</f>
        <v/>
      </c>
    </row>
    <row r="36" spans="1:6" ht="15.75" thickBot="1" x14ac:dyDescent="0.3">
      <c r="A36" s="8" t="str">
        <f>[6]Meritos!$A38</f>
        <v/>
      </c>
      <c r="B36" s="6" t="str">
        <f>[6]Meritos!$B38</f>
        <v/>
      </c>
      <c r="C36" s="6" t="str">
        <f t="shared" si="0"/>
        <v/>
      </c>
      <c r="D36" s="6" t="str">
        <f>[6]Meritos!$C38</f>
        <v/>
      </c>
      <c r="E36" s="6" t="str">
        <f t="shared" si="1"/>
        <v/>
      </c>
      <c r="F36" s="6" t="str">
        <f>[6]Meritos!$D38</f>
        <v/>
      </c>
    </row>
    <row r="37" spans="1:6" ht="15.75" thickBot="1" x14ac:dyDescent="0.3">
      <c r="A37" s="8" t="str">
        <f>[6]Meritos!$A39</f>
        <v/>
      </c>
      <c r="B37" s="6" t="str">
        <f>[6]Meritos!$B39</f>
        <v/>
      </c>
      <c r="C37" s="6" t="str">
        <f t="shared" si="0"/>
        <v/>
      </c>
      <c r="D37" s="6" t="str">
        <f>[6]Meritos!$C39</f>
        <v/>
      </c>
      <c r="E37" s="6" t="str">
        <f t="shared" si="1"/>
        <v/>
      </c>
      <c r="F37" s="6" t="str">
        <f>[6]Meritos!$D39</f>
        <v/>
      </c>
    </row>
    <row r="38" spans="1:6" ht="15.75" thickBot="1" x14ac:dyDescent="0.3">
      <c r="A38" s="8" t="str">
        <f>[6]Meritos!$A40</f>
        <v/>
      </c>
      <c r="B38" s="6" t="str">
        <f>[6]Meritos!$B40</f>
        <v/>
      </c>
      <c r="C38" s="6" t="str">
        <f t="shared" si="0"/>
        <v/>
      </c>
      <c r="D38" s="6" t="str">
        <f>[6]Meritos!$C40</f>
        <v/>
      </c>
      <c r="E38" s="6" t="str">
        <f t="shared" si="1"/>
        <v/>
      </c>
      <c r="F38" s="6" t="str">
        <f>[6]Meritos!$D40</f>
        <v/>
      </c>
    </row>
    <row r="39" spans="1:6" ht="15.75" thickBot="1" x14ac:dyDescent="0.3">
      <c r="A39" s="8" t="str">
        <f>[6]Meritos!$A41</f>
        <v/>
      </c>
      <c r="B39" s="6" t="str">
        <f>[6]Meritos!$B41</f>
        <v/>
      </c>
      <c r="C39" s="6" t="str">
        <f t="shared" si="0"/>
        <v/>
      </c>
      <c r="D39" s="6" t="str">
        <f>[6]Meritos!$C41</f>
        <v/>
      </c>
      <c r="E39" s="6" t="str">
        <f t="shared" si="1"/>
        <v/>
      </c>
      <c r="F39" s="6" t="str">
        <f>[6]Meritos!$D41</f>
        <v/>
      </c>
    </row>
    <row r="40" spans="1:6" ht="15.75" thickBot="1" x14ac:dyDescent="0.3">
      <c r="A40" s="8" t="str">
        <f>[6]Meritos!$A42</f>
        <v/>
      </c>
      <c r="B40" s="6" t="str">
        <f>[6]Meritos!$B42</f>
        <v/>
      </c>
      <c r="C40" s="6" t="str">
        <f t="shared" si="0"/>
        <v/>
      </c>
      <c r="D40" s="6" t="str">
        <f>[6]Meritos!$C42</f>
        <v/>
      </c>
      <c r="E40" s="6" t="str">
        <f t="shared" si="1"/>
        <v/>
      </c>
      <c r="F40" s="6" t="str">
        <f>[6]Meritos!$D42</f>
        <v/>
      </c>
    </row>
    <row r="41" spans="1:6" ht="15.75" thickBot="1" x14ac:dyDescent="0.3">
      <c r="A41" s="8" t="str">
        <f>[6]Meritos!$A43</f>
        <v/>
      </c>
      <c r="B41" s="6" t="str">
        <f>[6]Meritos!$B43</f>
        <v/>
      </c>
      <c r="C41" s="6" t="str">
        <f t="shared" si="0"/>
        <v/>
      </c>
      <c r="D41" s="6" t="str">
        <f>[6]Meritos!$C43</f>
        <v/>
      </c>
      <c r="E41" s="6" t="str">
        <f t="shared" si="1"/>
        <v/>
      </c>
      <c r="F41" s="6" t="str">
        <f>[6]Meritos!$D43</f>
        <v/>
      </c>
    </row>
    <row r="42" spans="1:6" ht="15.75" thickBot="1" x14ac:dyDescent="0.3">
      <c r="A42" s="8" t="str">
        <f>[6]Meritos!$A44</f>
        <v/>
      </c>
      <c r="B42" s="6" t="str">
        <f>[6]Meritos!$B44</f>
        <v/>
      </c>
      <c r="C42" s="6" t="str">
        <f t="shared" si="0"/>
        <v/>
      </c>
      <c r="D42" s="6" t="str">
        <f>[6]Meritos!$C44</f>
        <v/>
      </c>
      <c r="E42" s="6" t="str">
        <f t="shared" si="1"/>
        <v/>
      </c>
      <c r="F42" s="6" t="str">
        <f>[6]Meritos!$D44</f>
        <v/>
      </c>
    </row>
    <row r="43" spans="1:6" ht="15.75" thickBot="1" x14ac:dyDescent="0.3">
      <c r="A43" s="8" t="str">
        <f>[6]Meritos!$A45</f>
        <v/>
      </c>
      <c r="B43" s="6" t="str">
        <f>[6]Meritos!$B45</f>
        <v/>
      </c>
      <c r="C43" s="6" t="str">
        <f t="shared" si="0"/>
        <v/>
      </c>
      <c r="D43" s="6" t="str">
        <f>[6]Meritos!$C45</f>
        <v/>
      </c>
      <c r="E43" s="6" t="str">
        <f t="shared" si="1"/>
        <v/>
      </c>
      <c r="F43" s="6" t="str">
        <f>[6]Meritos!$D45</f>
        <v/>
      </c>
    </row>
    <row r="44" spans="1:6" ht="15.75" thickBot="1" x14ac:dyDescent="0.3">
      <c r="A44" s="8" t="str">
        <f>[6]Meritos!$A46</f>
        <v/>
      </c>
      <c r="B44" s="6" t="str">
        <f>[6]Meritos!$B46</f>
        <v/>
      </c>
      <c r="C44" s="6" t="str">
        <f t="shared" si="0"/>
        <v/>
      </c>
      <c r="D44" s="6" t="str">
        <f>[6]Meritos!$C46</f>
        <v/>
      </c>
      <c r="E44" s="6" t="str">
        <f t="shared" si="1"/>
        <v/>
      </c>
      <c r="F44" s="6" t="str">
        <f>[6]Meritos!$D46</f>
        <v/>
      </c>
    </row>
    <row r="45" spans="1:6" ht="15.75" thickBot="1" x14ac:dyDescent="0.3">
      <c r="A45" s="8" t="str">
        <f>[6]Meritos!$A47</f>
        <v/>
      </c>
      <c r="B45" s="6" t="str">
        <f>[6]Meritos!$B47</f>
        <v/>
      </c>
      <c r="C45" s="6" t="str">
        <f t="shared" si="0"/>
        <v/>
      </c>
      <c r="D45" s="6" t="str">
        <f>[6]Meritos!$C47</f>
        <v/>
      </c>
      <c r="E45" s="6" t="str">
        <f t="shared" si="1"/>
        <v/>
      </c>
      <c r="F45" s="6" t="str">
        <f>[6]Meritos!$D47</f>
        <v/>
      </c>
    </row>
    <row r="46" spans="1:6" ht="15.75" thickBot="1" x14ac:dyDescent="0.3">
      <c r="A46" s="8" t="str">
        <f>[6]Meritos!$A48</f>
        <v/>
      </c>
      <c r="B46" s="6" t="str">
        <f>[6]Meritos!$B48</f>
        <v/>
      </c>
      <c r="C46" s="6" t="str">
        <f t="shared" si="0"/>
        <v/>
      </c>
      <c r="D46" s="6" t="str">
        <f>[6]Meritos!$C48</f>
        <v/>
      </c>
      <c r="E46" s="6" t="str">
        <f t="shared" si="1"/>
        <v/>
      </c>
      <c r="F46" s="6" t="str">
        <f>[6]Meritos!$D48</f>
        <v/>
      </c>
    </row>
    <row r="47" spans="1:6" ht="15.75" thickBot="1" x14ac:dyDescent="0.3">
      <c r="A47" s="8" t="str">
        <f>[6]Meritos!$A49</f>
        <v/>
      </c>
      <c r="B47" s="6" t="str">
        <f>[6]Meritos!$B49</f>
        <v/>
      </c>
      <c r="C47" s="6" t="str">
        <f t="shared" si="0"/>
        <v/>
      </c>
      <c r="D47" s="6" t="str">
        <f>[6]Meritos!$C49</f>
        <v/>
      </c>
      <c r="E47" s="6" t="str">
        <f t="shared" si="1"/>
        <v/>
      </c>
      <c r="F47" s="6" t="str">
        <f>[6]Meritos!$D49</f>
        <v/>
      </c>
    </row>
    <row r="48" spans="1:6" ht="15.75" thickBot="1" x14ac:dyDescent="0.3">
      <c r="A48" s="8" t="str">
        <f>[6]Meritos!$A50</f>
        <v/>
      </c>
      <c r="B48" s="6" t="str">
        <f>[6]Meritos!$B50</f>
        <v/>
      </c>
      <c r="C48" s="6" t="str">
        <f t="shared" si="0"/>
        <v/>
      </c>
      <c r="D48" s="6" t="str">
        <f>[6]Meritos!$C50</f>
        <v/>
      </c>
      <c r="E48" s="6" t="str">
        <f t="shared" si="1"/>
        <v/>
      </c>
      <c r="F48" s="6" t="str">
        <f>[6]Meritos!$D50</f>
        <v/>
      </c>
    </row>
    <row r="49" spans="1:6" ht="15.75" thickBot="1" x14ac:dyDescent="0.3">
      <c r="A49" s="8" t="str">
        <f>[6]Meritos!$A51</f>
        <v/>
      </c>
      <c r="B49" s="6" t="str">
        <f>[6]Meritos!$B51</f>
        <v/>
      </c>
      <c r="C49" s="6" t="str">
        <f t="shared" si="0"/>
        <v/>
      </c>
      <c r="D49" s="6" t="str">
        <f>[6]Meritos!$C51</f>
        <v/>
      </c>
      <c r="E49" s="6" t="str">
        <f t="shared" si="1"/>
        <v/>
      </c>
      <c r="F49" s="6" t="str">
        <f>[6]Meritos!$D51</f>
        <v/>
      </c>
    </row>
    <row r="50" spans="1:6" ht="15.75" thickBot="1" x14ac:dyDescent="0.3">
      <c r="A50" s="8" t="str">
        <f>[6]Meritos!$A52</f>
        <v/>
      </c>
      <c r="B50" s="6" t="str">
        <f>[6]Meritos!$B52</f>
        <v/>
      </c>
      <c r="C50" s="6" t="str">
        <f t="shared" si="0"/>
        <v/>
      </c>
      <c r="D50" s="6" t="str">
        <f>[6]Meritos!$C52</f>
        <v/>
      </c>
      <c r="E50" s="6" t="str">
        <f t="shared" si="1"/>
        <v/>
      </c>
      <c r="F50" s="6" t="str">
        <f>[6]Meritos!$D52</f>
        <v/>
      </c>
    </row>
    <row r="51" spans="1:6" ht="15.75" thickBot="1" x14ac:dyDescent="0.3">
      <c r="A51" s="8" t="str">
        <f>[6]Meritos!$A53</f>
        <v/>
      </c>
      <c r="B51" s="6" t="str">
        <f>[6]Meritos!$B53</f>
        <v/>
      </c>
      <c r="C51" s="6" t="str">
        <f t="shared" si="0"/>
        <v/>
      </c>
      <c r="D51" s="6" t="str">
        <f>[6]Meritos!$C53</f>
        <v/>
      </c>
      <c r="E51" s="6" t="str">
        <f t="shared" si="1"/>
        <v/>
      </c>
      <c r="F51" s="6" t="str">
        <f>[6]Meritos!$D53</f>
        <v/>
      </c>
    </row>
    <row r="52" spans="1:6" ht="15.75" thickBot="1" x14ac:dyDescent="0.3">
      <c r="A52" s="8" t="str">
        <f>[6]Meritos!$A54</f>
        <v/>
      </c>
      <c r="B52" s="6" t="str">
        <f>[6]Meritos!$B54</f>
        <v/>
      </c>
      <c r="C52" s="6" t="str">
        <f t="shared" si="0"/>
        <v/>
      </c>
      <c r="D52" s="6" t="str">
        <f>[6]Meritos!$C54</f>
        <v/>
      </c>
      <c r="E52" s="6" t="str">
        <f t="shared" si="1"/>
        <v/>
      </c>
      <c r="F52" s="6" t="str">
        <f>[6]Meritos!$D54</f>
        <v/>
      </c>
    </row>
    <row r="53" spans="1:6" ht="15.75" thickBot="1" x14ac:dyDescent="0.3">
      <c r="A53" s="8" t="str">
        <f>[6]Meritos!$A55</f>
        <v/>
      </c>
      <c r="B53" s="6" t="str">
        <f>[6]Meritos!$B55</f>
        <v/>
      </c>
      <c r="C53" s="6" t="str">
        <f t="shared" si="0"/>
        <v/>
      </c>
      <c r="D53" s="6" t="str">
        <f>[6]Meritos!$C55</f>
        <v/>
      </c>
      <c r="E53" s="6" t="str">
        <f t="shared" si="1"/>
        <v/>
      </c>
      <c r="F53" s="6" t="str">
        <f>[6]Meritos!$D55</f>
        <v/>
      </c>
    </row>
    <row r="54" spans="1:6" ht="15.75" thickBot="1" x14ac:dyDescent="0.3">
      <c r="A54" s="8" t="str">
        <f>[6]Meritos!$A56</f>
        <v/>
      </c>
      <c r="B54" s="6" t="str">
        <f>[6]Meritos!$B56</f>
        <v/>
      </c>
      <c r="C54" s="6" t="str">
        <f t="shared" si="0"/>
        <v/>
      </c>
      <c r="D54" s="6" t="str">
        <f>[6]Meritos!$C56</f>
        <v/>
      </c>
      <c r="E54" s="6" t="str">
        <f t="shared" si="1"/>
        <v/>
      </c>
      <c r="F54" s="6" t="str">
        <f>[6]Meritos!$D56</f>
        <v/>
      </c>
    </row>
    <row r="55" spans="1:6" ht="15.75" thickBot="1" x14ac:dyDescent="0.3">
      <c r="A55" s="8" t="str">
        <f>[6]Meritos!$A57</f>
        <v/>
      </c>
      <c r="B55" s="6" t="str">
        <f>[6]Meritos!$B57</f>
        <v/>
      </c>
      <c r="C55" s="6" t="str">
        <f t="shared" si="0"/>
        <v/>
      </c>
      <c r="D55" s="6" t="str">
        <f>[6]Meritos!$C57</f>
        <v/>
      </c>
      <c r="E55" s="6" t="str">
        <f t="shared" si="1"/>
        <v/>
      </c>
      <c r="F55" s="6" t="str">
        <f>[6]Meritos!$D57</f>
        <v/>
      </c>
    </row>
    <row r="56" spans="1:6" ht="15.75" thickBot="1" x14ac:dyDescent="0.3">
      <c r="A56" s="8" t="str">
        <f>[6]Meritos!$A58</f>
        <v/>
      </c>
      <c r="B56" s="6" t="str">
        <f>[6]Meritos!$B58</f>
        <v/>
      </c>
      <c r="C56" s="6" t="str">
        <f t="shared" si="0"/>
        <v/>
      </c>
      <c r="D56" s="6" t="str">
        <f>[6]Meritos!$C58</f>
        <v/>
      </c>
      <c r="E56" s="6" t="str">
        <f t="shared" si="1"/>
        <v/>
      </c>
      <c r="F56" s="6" t="str">
        <f>[6]Meritos!$D58</f>
        <v/>
      </c>
    </row>
    <row r="57" spans="1:6" ht="15.75" thickBot="1" x14ac:dyDescent="0.3">
      <c r="A57" s="8" t="str">
        <f>[6]Meritos!$A59</f>
        <v/>
      </c>
      <c r="B57" s="6" t="str">
        <f>[6]Meritos!$B59</f>
        <v/>
      </c>
      <c r="C57" s="6" t="str">
        <f t="shared" si="0"/>
        <v/>
      </c>
      <c r="D57" s="6" t="str">
        <f>[6]Meritos!$C59</f>
        <v/>
      </c>
      <c r="E57" s="6" t="str">
        <f t="shared" si="1"/>
        <v/>
      </c>
      <c r="F57" s="6" t="str">
        <f>[6]Meritos!$D59</f>
        <v/>
      </c>
    </row>
    <row r="58" spans="1:6" ht="15.75" thickBot="1" x14ac:dyDescent="0.3">
      <c r="A58" s="8" t="str">
        <f>[6]Meritos!$A60</f>
        <v/>
      </c>
      <c r="B58" s="6" t="str">
        <f>[6]Meritos!$B60</f>
        <v/>
      </c>
      <c r="C58" s="6" t="str">
        <f t="shared" si="0"/>
        <v/>
      </c>
      <c r="D58" s="6" t="str">
        <f>[6]Meritos!$C60</f>
        <v/>
      </c>
      <c r="E58" s="6" t="str">
        <f t="shared" si="1"/>
        <v/>
      </c>
      <c r="F58" s="6" t="str">
        <f>[6]Meritos!$D60</f>
        <v/>
      </c>
    </row>
    <row r="59" spans="1:6" ht="15.75" thickBot="1" x14ac:dyDescent="0.3">
      <c r="A59" s="8" t="str">
        <f>[6]Meritos!$A61</f>
        <v/>
      </c>
      <c r="B59" s="6" t="str">
        <f>[6]Meritos!$B61</f>
        <v/>
      </c>
      <c r="C59" s="6" t="str">
        <f t="shared" si="0"/>
        <v/>
      </c>
      <c r="D59" s="6" t="str">
        <f>[6]Meritos!$C61</f>
        <v/>
      </c>
      <c r="E59" s="6" t="str">
        <f t="shared" si="1"/>
        <v/>
      </c>
      <c r="F59" s="6" t="str">
        <f>[6]Meritos!$D61</f>
        <v/>
      </c>
    </row>
    <row r="60" spans="1:6" ht="15.75" thickBot="1" x14ac:dyDescent="0.3">
      <c r="A60" s="8" t="str">
        <f>[6]Meritos!$A62</f>
        <v/>
      </c>
      <c r="B60" s="6" t="str">
        <f>[6]Meritos!$B62</f>
        <v/>
      </c>
      <c r="C60" s="6" t="str">
        <f t="shared" si="0"/>
        <v/>
      </c>
      <c r="D60" s="6" t="str">
        <f>[6]Meritos!$C62</f>
        <v/>
      </c>
      <c r="E60" s="6" t="str">
        <f t="shared" si="1"/>
        <v/>
      </c>
      <c r="F60" s="6" t="str">
        <f>[6]Meritos!$D62</f>
        <v/>
      </c>
    </row>
    <row r="61" spans="1:6" ht="15.75" thickBot="1" x14ac:dyDescent="0.3">
      <c r="A61" s="8" t="str">
        <f>[6]Meritos!$A63</f>
        <v/>
      </c>
      <c r="B61" s="6" t="str">
        <f>[6]Meritos!$B63</f>
        <v/>
      </c>
      <c r="C61" s="6" t="str">
        <f t="shared" si="0"/>
        <v/>
      </c>
      <c r="D61" s="6" t="str">
        <f>[6]Meritos!$C63</f>
        <v/>
      </c>
      <c r="E61" s="6" t="str">
        <f t="shared" si="1"/>
        <v/>
      </c>
      <c r="F61" s="6" t="str">
        <f>[6]Meritos!$D63</f>
        <v/>
      </c>
    </row>
    <row r="62" spans="1:6" ht="15.75" thickBot="1" x14ac:dyDescent="0.3">
      <c r="A62" s="8" t="str">
        <f>[6]Meritos!$A64</f>
        <v/>
      </c>
      <c r="B62" s="6" t="str">
        <f>[6]Meritos!$B64</f>
        <v/>
      </c>
      <c r="C62" s="6" t="str">
        <f t="shared" si="0"/>
        <v/>
      </c>
      <c r="D62" s="6" t="str">
        <f>[6]Meritos!$C64</f>
        <v/>
      </c>
      <c r="E62" s="6" t="str">
        <f t="shared" si="1"/>
        <v/>
      </c>
      <c r="F62" s="6" t="str">
        <f>[6]Meritos!$D64</f>
        <v/>
      </c>
    </row>
    <row r="63" spans="1:6" ht="15.75" thickBot="1" x14ac:dyDescent="0.3">
      <c r="A63" s="8" t="str">
        <f>[6]Meritos!$A65</f>
        <v/>
      </c>
      <c r="B63" s="6" t="str">
        <f>[6]Meritos!$B65</f>
        <v/>
      </c>
      <c r="C63" s="6" t="str">
        <f t="shared" si="0"/>
        <v/>
      </c>
      <c r="D63" s="6" t="str">
        <f>[6]Meritos!$C65</f>
        <v/>
      </c>
      <c r="E63" s="6" t="str">
        <f t="shared" si="1"/>
        <v/>
      </c>
      <c r="F63" s="6" t="str">
        <f>[6]Meritos!$D65</f>
        <v/>
      </c>
    </row>
    <row r="64" spans="1:6" ht="15.75" thickBot="1" x14ac:dyDescent="0.3">
      <c r="A64" s="8" t="str">
        <f>[6]Meritos!$A66</f>
        <v/>
      </c>
      <c r="B64" s="6" t="str">
        <f>[6]Meritos!$B66</f>
        <v/>
      </c>
      <c r="C64" s="6" t="str">
        <f t="shared" si="0"/>
        <v/>
      </c>
      <c r="D64" s="6" t="str">
        <f>[6]Meritos!$C66</f>
        <v/>
      </c>
      <c r="E64" s="6" t="str">
        <f t="shared" si="1"/>
        <v/>
      </c>
      <c r="F64" s="6" t="str">
        <f>[6]Meritos!$D66</f>
        <v/>
      </c>
    </row>
    <row r="65" spans="1:6" ht="15.75" thickBot="1" x14ac:dyDescent="0.3">
      <c r="A65" s="8" t="str">
        <f>[6]Meritos!$A67</f>
        <v/>
      </c>
      <c r="B65" s="6" t="str">
        <f>[6]Meritos!$B67</f>
        <v/>
      </c>
      <c r="C65" s="6" t="str">
        <f t="shared" si="0"/>
        <v/>
      </c>
      <c r="D65" s="6" t="str">
        <f>[6]Meritos!$C67</f>
        <v/>
      </c>
      <c r="E65" s="6" t="str">
        <f t="shared" si="1"/>
        <v/>
      </c>
      <c r="F65" s="6" t="str">
        <f>[6]Meritos!$D67</f>
        <v/>
      </c>
    </row>
    <row r="66" spans="1:6" ht="15.75" thickBot="1" x14ac:dyDescent="0.3">
      <c r="A66" s="8" t="str">
        <f>[6]Meritos!$A68</f>
        <v/>
      </c>
      <c r="B66" s="6" t="str">
        <f>[6]Meritos!$B68</f>
        <v/>
      </c>
      <c r="C66" s="6" t="str">
        <f t="shared" si="0"/>
        <v/>
      </c>
      <c r="D66" s="6" t="str">
        <f>[6]Meritos!$C68</f>
        <v/>
      </c>
      <c r="E66" s="6" t="str">
        <f t="shared" si="1"/>
        <v/>
      </c>
      <c r="F66" s="6" t="str">
        <f>[6]Meritos!$D68</f>
        <v/>
      </c>
    </row>
    <row r="67" spans="1:6" ht="15.75" thickBot="1" x14ac:dyDescent="0.3">
      <c r="A67" s="8" t="str">
        <f>[6]Meritos!$A69</f>
        <v/>
      </c>
      <c r="B67" s="6" t="str">
        <f>[6]Meritos!$B69</f>
        <v/>
      </c>
      <c r="C67" s="6" t="str">
        <f t="shared" ref="C67:C130" si="2">IF($B67="","",IF($B67=0,0,(($B67/$F67)*100)))</f>
        <v/>
      </c>
      <c r="D67" s="6" t="str">
        <f>[6]Meritos!$C69</f>
        <v/>
      </c>
      <c r="E67" s="6" t="str">
        <f t="shared" ref="E67:E130" si="3">IF($D67="","",IF(($D67)=0,0,(($D67/$F67)*100)))</f>
        <v/>
      </c>
      <c r="F67" s="6" t="str">
        <f>[6]Meritos!$D69</f>
        <v/>
      </c>
    </row>
    <row r="68" spans="1:6" ht="15.75" thickBot="1" x14ac:dyDescent="0.3">
      <c r="A68" s="8" t="str">
        <f>[6]Meritos!$A70</f>
        <v/>
      </c>
      <c r="B68" s="6" t="str">
        <f>[6]Meritos!$B70</f>
        <v/>
      </c>
      <c r="C68" s="6" t="str">
        <f t="shared" si="2"/>
        <v/>
      </c>
      <c r="D68" s="6" t="str">
        <f>[6]Meritos!$C70</f>
        <v/>
      </c>
      <c r="E68" s="6" t="str">
        <f t="shared" si="3"/>
        <v/>
      </c>
      <c r="F68" s="6" t="str">
        <f>[6]Meritos!$D70</f>
        <v/>
      </c>
    </row>
    <row r="69" spans="1:6" ht="15.75" thickBot="1" x14ac:dyDescent="0.3">
      <c r="A69" s="8" t="str">
        <f>[6]Meritos!$A71</f>
        <v/>
      </c>
      <c r="B69" s="6" t="str">
        <f>[6]Meritos!$B71</f>
        <v/>
      </c>
      <c r="C69" s="6" t="str">
        <f t="shared" si="2"/>
        <v/>
      </c>
      <c r="D69" s="6" t="str">
        <f>[6]Meritos!$C71</f>
        <v/>
      </c>
      <c r="E69" s="6" t="str">
        <f t="shared" si="3"/>
        <v/>
      </c>
      <c r="F69" s="6" t="str">
        <f>[6]Meritos!$D71</f>
        <v/>
      </c>
    </row>
    <row r="70" spans="1:6" ht="15.75" thickBot="1" x14ac:dyDescent="0.3">
      <c r="A70" s="8" t="str">
        <f>[6]Meritos!$A72</f>
        <v/>
      </c>
      <c r="B70" s="6" t="str">
        <f>[6]Meritos!$B72</f>
        <v/>
      </c>
      <c r="C70" s="6" t="str">
        <f t="shared" si="2"/>
        <v/>
      </c>
      <c r="D70" s="6" t="str">
        <f>[6]Meritos!$C72</f>
        <v/>
      </c>
      <c r="E70" s="6" t="str">
        <f t="shared" si="3"/>
        <v/>
      </c>
      <c r="F70" s="6" t="str">
        <f>[6]Meritos!$D72</f>
        <v/>
      </c>
    </row>
    <row r="71" spans="1:6" ht="15.75" thickBot="1" x14ac:dyDescent="0.3">
      <c r="A71" s="8" t="str">
        <f>[6]Meritos!$A73</f>
        <v/>
      </c>
      <c r="B71" s="6" t="str">
        <f>[6]Meritos!$B73</f>
        <v/>
      </c>
      <c r="C71" s="6" t="str">
        <f t="shared" si="2"/>
        <v/>
      </c>
      <c r="D71" s="6" t="str">
        <f>[6]Meritos!$C73</f>
        <v/>
      </c>
      <c r="E71" s="6" t="str">
        <f t="shared" si="3"/>
        <v/>
      </c>
      <c r="F71" s="6" t="str">
        <f>[6]Meritos!$D73</f>
        <v/>
      </c>
    </row>
    <row r="72" spans="1:6" ht="15.75" thickBot="1" x14ac:dyDescent="0.3">
      <c r="A72" s="8" t="str">
        <f>[6]Meritos!$A74</f>
        <v/>
      </c>
      <c r="B72" s="6" t="str">
        <f>[6]Meritos!$B74</f>
        <v/>
      </c>
      <c r="C72" s="6" t="str">
        <f t="shared" si="2"/>
        <v/>
      </c>
      <c r="D72" s="6" t="str">
        <f>[6]Meritos!$C74</f>
        <v/>
      </c>
      <c r="E72" s="6" t="str">
        <f t="shared" si="3"/>
        <v/>
      </c>
      <c r="F72" s="6" t="str">
        <f>[6]Meritos!$D74</f>
        <v/>
      </c>
    </row>
    <row r="73" spans="1:6" ht="15.75" thickBot="1" x14ac:dyDescent="0.3">
      <c r="A73" s="8" t="str">
        <f>[6]Meritos!$A75</f>
        <v/>
      </c>
      <c r="B73" s="6" t="str">
        <f>[6]Meritos!$B75</f>
        <v/>
      </c>
      <c r="C73" s="6" t="str">
        <f t="shared" si="2"/>
        <v/>
      </c>
      <c r="D73" s="6" t="str">
        <f>[6]Meritos!$C75</f>
        <v/>
      </c>
      <c r="E73" s="6" t="str">
        <f t="shared" si="3"/>
        <v/>
      </c>
      <c r="F73" s="6" t="str">
        <f>[6]Meritos!$D75</f>
        <v/>
      </c>
    </row>
    <row r="74" spans="1:6" ht="15.75" thickBot="1" x14ac:dyDescent="0.3">
      <c r="A74" s="8" t="str">
        <f>[6]Meritos!$A76</f>
        <v/>
      </c>
      <c r="B74" s="6" t="str">
        <f>[6]Meritos!$B76</f>
        <v/>
      </c>
      <c r="C74" s="6" t="str">
        <f t="shared" si="2"/>
        <v/>
      </c>
      <c r="D74" s="6" t="str">
        <f>[6]Meritos!$C76</f>
        <v/>
      </c>
      <c r="E74" s="6" t="str">
        <f t="shared" si="3"/>
        <v/>
      </c>
      <c r="F74" s="6" t="str">
        <f>[6]Meritos!$D76</f>
        <v/>
      </c>
    </row>
    <row r="75" spans="1:6" ht="15.75" thickBot="1" x14ac:dyDescent="0.3">
      <c r="A75" s="8" t="str">
        <f>[6]Meritos!$A77</f>
        <v/>
      </c>
      <c r="B75" s="6" t="str">
        <f>[6]Meritos!$B77</f>
        <v/>
      </c>
      <c r="C75" s="6" t="str">
        <f t="shared" si="2"/>
        <v/>
      </c>
      <c r="D75" s="6" t="str">
        <f>[6]Meritos!$C77</f>
        <v/>
      </c>
      <c r="E75" s="6" t="str">
        <f t="shared" si="3"/>
        <v/>
      </c>
      <c r="F75" s="6" t="str">
        <f>[6]Meritos!$D77</f>
        <v/>
      </c>
    </row>
    <row r="76" spans="1:6" ht="15.75" thickBot="1" x14ac:dyDescent="0.3">
      <c r="A76" s="8" t="str">
        <f>[6]Meritos!$A78</f>
        <v/>
      </c>
      <c r="B76" s="6" t="str">
        <f>[6]Meritos!$B78</f>
        <v/>
      </c>
      <c r="C76" s="6" t="str">
        <f t="shared" si="2"/>
        <v/>
      </c>
      <c r="D76" s="6" t="str">
        <f>[6]Meritos!$C78</f>
        <v/>
      </c>
      <c r="E76" s="6" t="str">
        <f t="shared" si="3"/>
        <v/>
      </c>
      <c r="F76" s="6" t="str">
        <f>[6]Meritos!$D78</f>
        <v/>
      </c>
    </row>
    <row r="77" spans="1:6" ht="15.75" thickBot="1" x14ac:dyDescent="0.3">
      <c r="A77" s="8" t="str">
        <f>[6]Meritos!$A79</f>
        <v/>
      </c>
      <c r="B77" s="6" t="str">
        <f>[6]Meritos!$B79</f>
        <v/>
      </c>
      <c r="C77" s="6" t="str">
        <f t="shared" si="2"/>
        <v/>
      </c>
      <c r="D77" s="6" t="str">
        <f>[6]Meritos!$C79</f>
        <v/>
      </c>
      <c r="E77" s="6" t="str">
        <f t="shared" si="3"/>
        <v/>
      </c>
      <c r="F77" s="6" t="str">
        <f>[6]Meritos!$D79</f>
        <v/>
      </c>
    </row>
    <row r="78" spans="1:6" ht="15.75" thickBot="1" x14ac:dyDescent="0.3">
      <c r="A78" s="8" t="str">
        <f>[6]Meritos!$A80</f>
        <v/>
      </c>
      <c r="B78" s="6" t="str">
        <f>[6]Meritos!$B80</f>
        <v/>
      </c>
      <c r="C78" s="6" t="str">
        <f t="shared" si="2"/>
        <v/>
      </c>
      <c r="D78" s="6" t="str">
        <f>[6]Meritos!$C80</f>
        <v/>
      </c>
      <c r="E78" s="6" t="str">
        <f t="shared" si="3"/>
        <v/>
      </c>
      <c r="F78" s="6" t="str">
        <f>[6]Meritos!$D80</f>
        <v/>
      </c>
    </row>
    <row r="79" spans="1:6" ht="15.75" thickBot="1" x14ac:dyDescent="0.3">
      <c r="A79" s="8" t="str">
        <f>[6]Meritos!$A81</f>
        <v/>
      </c>
      <c r="B79" s="6" t="str">
        <f>[6]Meritos!$B81</f>
        <v/>
      </c>
      <c r="C79" s="6" t="str">
        <f t="shared" si="2"/>
        <v/>
      </c>
      <c r="D79" s="6" t="str">
        <f>[6]Meritos!$C81</f>
        <v/>
      </c>
      <c r="E79" s="6" t="str">
        <f t="shared" si="3"/>
        <v/>
      </c>
      <c r="F79" s="6" t="str">
        <f>[6]Meritos!$D81</f>
        <v/>
      </c>
    </row>
    <row r="80" spans="1:6" ht="15.75" thickBot="1" x14ac:dyDescent="0.3">
      <c r="A80" s="8" t="str">
        <f>[6]Meritos!$A82</f>
        <v/>
      </c>
      <c r="B80" s="6" t="str">
        <f>[6]Meritos!$B82</f>
        <v/>
      </c>
      <c r="C80" s="6" t="str">
        <f t="shared" si="2"/>
        <v/>
      </c>
      <c r="D80" s="6" t="str">
        <f>[6]Meritos!$C82</f>
        <v/>
      </c>
      <c r="E80" s="6" t="str">
        <f t="shared" si="3"/>
        <v/>
      </c>
      <c r="F80" s="6" t="str">
        <f>[6]Meritos!$D82</f>
        <v/>
      </c>
    </row>
    <row r="81" spans="1:6" ht="15.75" thickBot="1" x14ac:dyDescent="0.3">
      <c r="A81" s="8" t="str">
        <f>[6]Meritos!$A83</f>
        <v/>
      </c>
      <c r="B81" s="6" t="str">
        <f>[6]Meritos!$B83</f>
        <v/>
      </c>
      <c r="C81" s="6" t="str">
        <f t="shared" si="2"/>
        <v/>
      </c>
      <c r="D81" s="6" t="str">
        <f>[6]Meritos!$C83</f>
        <v/>
      </c>
      <c r="E81" s="6" t="str">
        <f t="shared" si="3"/>
        <v/>
      </c>
      <c r="F81" s="6" t="str">
        <f>[6]Meritos!$D83</f>
        <v/>
      </c>
    </row>
    <row r="82" spans="1:6" ht="15.75" thickBot="1" x14ac:dyDescent="0.3">
      <c r="A82" s="8" t="str">
        <f>[6]Meritos!$A84</f>
        <v/>
      </c>
      <c r="B82" s="6" t="str">
        <f>[6]Meritos!$B84</f>
        <v/>
      </c>
      <c r="C82" s="6" t="str">
        <f t="shared" si="2"/>
        <v/>
      </c>
      <c r="D82" s="6" t="str">
        <f>[6]Meritos!$C84</f>
        <v/>
      </c>
      <c r="E82" s="6" t="str">
        <f t="shared" si="3"/>
        <v/>
      </c>
      <c r="F82" s="6" t="str">
        <f>[6]Meritos!$D84</f>
        <v/>
      </c>
    </row>
    <row r="83" spans="1:6" ht="15.75" thickBot="1" x14ac:dyDescent="0.3">
      <c r="A83" s="8" t="str">
        <f>[6]Meritos!$A85</f>
        <v/>
      </c>
      <c r="B83" s="6" t="str">
        <f>[6]Meritos!$B85</f>
        <v/>
      </c>
      <c r="C83" s="6" t="str">
        <f t="shared" si="2"/>
        <v/>
      </c>
      <c r="D83" s="6" t="str">
        <f>[6]Meritos!$C85</f>
        <v/>
      </c>
      <c r="E83" s="6" t="str">
        <f t="shared" si="3"/>
        <v/>
      </c>
      <c r="F83" s="6" t="str">
        <f>[6]Meritos!$D85</f>
        <v/>
      </c>
    </row>
    <row r="84" spans="1:6" ht="15.75" thickBot="1" x14ac:dyDescent="0.3">
      <c r="A84" s="8" t="str">
        <f>[6]Meritos!$A86</f>
        <v/>
      </c>
      <c r="B84" s="6" t="str">
        <f>[6]Meritos!$B86</f>
        <v/>
      </c>
      <c r="C84" s="6" t="str">
        <f t="shared" si="2"/>
        <v/>
      </c>
      <c r="D84" s="6" t="str">
        <f>[6]Meritos!$C86</f>
        <v/>
      </c>
      <c r="E84" s="6" t="str">
        <f t="shared" si="3"/>
        <v/>
      </c>
      <c r="F84" s="6" t="str">
        <f>[6]Meritos!$D86</f>
        <v/>
      </c>
    </row>
    <row r="85" spans="1:6" ht="15.75" thickBot="1" x14ac:dyDescent="0.3">
      <c r="A85" s="8" t="str">
        <f>[6]Meritos!$A87</f>
        <v/>
      </c>
      <c r="B85" s="6" t="str">
        <f>[6]Meritos!$B87</f>
        <v/>
      </c>
      <c r="C85" s="6" t="str">
        <f t="shared" si="2"/>
        <v/>
      </c>
      <c r="D85" s="6" t="str">
        <f>[6]Meritos!$C87</f>
        <v/>
      </c>
      <c r="E85" s="6" t="str">
        <f t="shared" si="3"/>
        <v/>
      </c>
      <c r="F85" s="6" t="str">
        <f>[6]Meritos!$D87</f>
        <v/>
      </c>
    </row>
    <row r="86" spans="1:6" ht="15.75" thickBot="1" x14ac:dyDescent="0.3">
      <c r="A86" s="8" t="str">
        <f>[6]Meritos!$A88</f>
        <v/>
      </c>
      <c r="B86" s="6" t="str">
        <f>[6]Meritos!$B88</f>
        <v/>
      </c>
      <c r="C86" s="6" t="str">
        <f t="shared" si="2"/>
        <v/>
      </c>
      <c r="D86" s="6" t="str">
        <f>[6]Meritos!$C88</f>
        <v/>
      </c>
      <c r="E86" s="6" t="str">
        <f t="shared" si="3"/>
        <v/>
      </c>
      <c r="F86" s="6" t="str">
        <f>[6]Meritos!$D88</f>
        <v/>
      </c>
    </row>
    <row r="87" spans="1:6" ht="15.75" thickBot="1" x14ac:dyDescent="0.3">
      <c r="A87" s="8" t="str">
        <f>[6]Meritos!$A89</f>
        <v/>
      </c>
      <c r="B87" s="6" t="str">
        <f>[6]Meritos!$B89</f>
        <v/>
      </c>
      <c r="C87" s="6" t="str">
        <f t="shared" si="2"/>
        <v/>
      </c>
      <c r="D87" s="6" t="str">
        <f>[6]Meritos!$C89</f>
        <v/>
      </c>
      <c r="E87" s="6" t="str">
        <f t="shared" si="3"/>
        <v/>
      </c>
      <c r="F87" s="6" t="str">
        <f>[6]Meritos!$D89</f>
        <v/>
      </c>
    </row>
    <row r="88" spans="1:6" ht="15.75" thickBot="1" x14ac:dyDescent="0.3">
      <c r="A88" s="8" t="str">
        <f>[6]Meritos!$A90</f>
        <v/>
      </c>
      <c r="B88" s="6" t="str">
        <f>[6]Meritos!$B90</f>
        <v/>
      </c>
      <c r="C88" s="6" t="str">
        <f t="shared" si="2"/>
        <v/>
      </c>
      <c r="D88" s="6" t="str">
        <f>[6]Meritos!$C90</f>
        <v/>
      </c>
      <c r="E88" s="6" t="str">
        <f t="shared" si="3"/>
        <v/>
      </c>
      <c r="F88" s="6" t="str">
        <f>[6]Meritos!$D90</f>
        <v/>
      </c>
    </row>
    <row r="89" spans="1:6" ht="15.75" thickBot="1" x14ac:dyDescent="0.3">
      <c r="A89" s="8" t="str">
        <f>[6]Meritos!$A91</f>
        <v/>
      </c>
      <c r="B89" s="6" t="str">
        <f>[6]Meritos!$B91</f>
        <v/>
      </c>
      <c r="C89" s="6" t="str">
        <f t="shared" si="2"/>
        <v/>
      </c>
      <c r="D89" s="6" t="str">
        <f>[6]Meritos!$C91</f>
        <v/>
      </c>
      <c r="E89" s="6" t="str">
        <f t="shared" si="3"/>
        <v/>
      </c>
      <c r="F89" s="6" t="str">
        <f>[6]Meritos!$D91</f>
        <v/>
      </c>
    </row>
    <row r="90" spans="1:6" ht="15.75" thickBot="1" x14ac:dyDescent="0.3">
      <c r="A90" s="8" t="str">
        <f>[6]Meritos!$A92</f>
        <v/>
      </c>
      <c r="B90" s="6" t="str">
        <f>[6]Meritos!$B92</f>
        <v/>
      </c>
      <c r="C90" s="6" t="str">
        <f t="shared" si="2"/>
        <v/>
      </c>
      <c r="D90" s="6" t="str">
        <f>[6]Meritos!$C92</f>
        <v/>
      </c>
      <c r="E90" s="6" t="str">
        <f t="shared" si="3"/>
        <v/>
      </c>
      <c r="F90" s="6" t="str">
        <f>[6]Meritos!$D92</f>
        <v/>
      </c>
    </row>
    <row r="91" spans="1:6" ht="15.75" thickBot="1" x14ac:dyDescent="0.3">
      <c r="A91" s="8" t="str">
        <f>[6]Meritos!$A93</f>
        <v/>
      </c>
      <c r="B91" s="6" t="str">
        <f>[6]Meritos!$B93</f>
        <v/>
      </c>
      <c r="C91" s="6" t="str">
        <f t="shared" si="2"/>
        <v/>
      </c>
      <c r="D91" s="6" t="str">
        <f>[6]Meritos!$C93</f>
        <v/>
      </c>
      <c r="E91" s="6" t="str">
        <f t="shared" si="3"/>
        <v/>
      </c>
      <c r="F91" s="6" t="str">
        <f>[6]Meritos!$D93</f>
        <v/>
      </c>
    </row>
    <row r="92" spans="1:6" ht="15.75" thickBot="1" x14ac:dyDescent="0.3">
      <c r="A92" s="8" t="str">
        <f>[6]Meritos!$A94</f>
        <v/>
      </c>
      <c r="B92" s="6" t="str">
        <f>[6]Meritos!$B94</f>
        <v/>
      </c>
      <c r="C92" s="6" t="str">
        <f t="shared" si="2"/>
        <v/>
      </c>
      <c r="D92" s="6" t="str">
        <f>[6]Meritos!$C94</f>
        <v/>
      </c>
      <c r="E92" s="6" t="str">
        <f t="shared" si="3"/>
        <v/>
      </c>
      <c r="F92" s="6" t="str">
        <f>[6]Meritos!$D94</f>
        <v/>
      </c>
    </row>
    <row r="93" spans="1:6" ht="15.75" thickBot="1" x14ac:dyDescent="0.3">
      <c r="A93" s="8" t="str">
        <f>[6]Meritos!$A95</f>
        <v/>
      </c>
      <c r="B93" s="6" t="str">
        <f>[6]Meritos!$B95</f>
        <v/>
      </c>
      <c r="C93" s="6" t="str">
        <f t="shared" si="2"/>
        <v/>
      </c>
      <c r="D93" s="6" t="str">
        <f>[6]Meritos!$C95</f>
        <v/>
      </c>
      <c r="E93" s="6" t="str">
        <f t="shared" si="3"/>
        <v/>
      </c>
      <c r="F93" s="6" t="str">
        <f>[6]Meritos!$D95</f>
        <v/>
      </c>
    </row>
    <row r="94" spans="1:6" ht="15.75" thickBot="1" x14ac:dyDescent="0.3">
      <c r="A94" s="8" t="str">
        <f>[6]Meritos!$A96</f>
        <v/>
      </c>
      <c r="B94" s="6" t="str">
        <f>[6]Meritos!$B96</f>
        <v/>
      </c>
      <c r="C94" s="6" t="str">
        <f t="shared" si="2"/>
        <v/>
      </c>
      <c r="D94" s="6" t="str">
        <f>[6]Meritos!$C96</f>
        <v/>
      </c>
      <c r="E94" s="6" t="str">
        <f t="shared" si="3"/>
        <v/>
      </c>
      <c r="F94" s="6" t="str">
        <f>[6]Meritos!$D96</f>
        <v/>
      </c>
    </row>
    <row r="95" spans="1:6" ht="15.75" thickBot="1" x14ac:dyDescent="0.3">
      <c r="A95" s="8" t="str">
        <f>[6]Meritos!$A97</f>
        <v/>
      </c>
      <c r="B95" s="6" t="str">
        <f>[6]Meritos!$B97</f>
        <v/>
      </c>
      <c r="C95" s="6" t="str">
        <f t="shared" si="2"/>
        <v/>
      </c>
      <c r="D95" s="6" t="str">
        <f>[6]Meritos!$C97</f>
        <v/>
      </c>
      <c r="E95" s="6" t="str">
        <f t="shared" si="3"/>
        <v/>
      </c>
      <c r="F95" s="6" t="str">
        <f>[6]Meritos!$D97</f>
        <v/>
      </c>
    </row>
    <row r="96" spans="1:6" ht="15.75" thickBot="1" x14ac:dyDescent="0.3">
      <c r="A96" s="8" t="str">
        <f>[6]Meritos!$A98</f>
        <v/>
      </c>
      <c r="B96" s="6" t="str">
        <f>[6]Meritos!$B98</f>
        <v/>
      </c>
      <c r="C96" s="6" t="str">
        <f t="shared" si="2"/>
        <v/>
      </c>
      <c r="D96" s="6" t="str">
        <f>[6]Meritos!$C98</f>
        <v/>
      </c>
      <c r="E96" s="6" t="str">
        <f t="shared" si="3"/>
        <v/>
      </c>
      <c r="F96" s="6" t="str">
        <f>[6]Meritos!$D98</f>
        <v/>
      </c>
    </row>
    <row r="97" spans="1:6" ht="15.75" thickBot="1" x14ac:dyDescent="0.3">
      <c r="A97" s="8" t="str">
        <f>[6]Meritos!$A99</f>
        <v/>
      </c>
      <c r="B97" s="6" t="str">
        <f>[6]Meritos!$B99</f>
        <v/>
      </c>
      <c r="C97" s="6" t="str">
        <f t="shared" si="2"/>
        <v/>
      </c>
      <c r="D97" s="6" t="str">
        <f>[6]Meritos!$C99</f>
        <v/>
      </c>
      <c r="E97" s="6" t="str">
        <f t="shared" si="3"/>
        <v/>
      </c>
      <c r="F97" s="6" t="str">
        <f>[6]Meritos!$D99</f>
        <v/>
      </c>
    </row>
    <row r="98" spans="1:6" ht="15.75" thickBot="1" x14ac:dyDescent="0.3">
      <c r="A98" s="8" t="str">
        <f>[6]Meritos!$A100</f>
        <v/>
      </c>
      <c r="B98" s="6" t="str">
        <f>[6]Meritos!$B100</f>
        <v/>
      </c>
      <c r="C98" s="6" t="str">
        <f t="shared" si="2"/>
        <v/>
      </c>
      <c r="D98" s="6" t="str">
        <f>[6]Meritos!$C100</f>
        <v/>
      </c>
      <c r="E98" s="6" t="str">
        <f t="shared" si="3"/>
        <v/>
      </c>
      <c r="F98" s="6" t="str">
        <f>[6]Meritos!$D100</f>
        <v/>
      </c>
    </row>
    <row r="99" spans="1:6" ht="15.75" thickBot="1" x14ac:dyDescent="0.3">
      <c r="A99" s="8" t="str">
        <f>[6]Meritos!$A101</f>
        <v/>
      </c>
      <c r="B99" s="6" t="str">
        <f>[6]Meritos!$B101</f>
        <v/>
      </c>
      <c r="C99" s="6" t="str">
        <f t="shared" si="2"/>
        <v/>
      </c>
      <c r="D99" s="6" t="str">
        <f>[6]Meritos!$C101</f>
        <v/>
      </c>
      <c r="E99" s="6" t="str">
        <f t="shared" si="3"/>
        <v/>
      </c>
      <c r="F99" s="6" t="str">
        <f>[6]Meritos!$D101</f>
        <v/>
      </c>
    </row>
    <row r="100" spans="1:6" ht="15.75" thickBot="1" x14ac:dyDescent="0.3">
      <c r="A100" s="8" t="str">
        <f>[6]Meritos!$A102</f>
        <v/>
      </c>
      <c r="B100" s="6" t="str">
        <f>[6]Meritos!$B102</f>
        <v/>
      </c>
      <c r="C100" s="6" t="str">
        <f t="shared" si="2"/>
        <v/>
      </c>
      <c r="D100" s="6" t="str">
        <f>[6]Meritos!$C102</f>
        <v/>
      </c>
      <c r="E100" s="6" t="str">
        <f t="shared" si="3"/>
        <v/>
      </c>
      <c r="F100" s="6" t="str">
        <f>[6]Meritos!$D102</f>
        <v/>
      </c>
    </row>
    <row r="101" spans="1:6" ht="15.75" thickBot="1" x14ac:dyDescent="0.3">
      <c r="A101" s="8" t="str">
        <f>[6]Meritos!$A103</f>
        <v/>
      </c>
      <c r="B101" s="6" t="str">
        <f>[6]Meritos!$B103</f>
        <v/>
      </c>
      <c r="C101" s="6" t="str">
        <f t="shared" si="2"/>
        <v/>
      </c>
      <c r="D101" s="6" t="str">
        <f>[6]Meritos!$C103</f>
        <v/>
      </c>
      <c r="E101" s="6" t="str">
        <f t="shared" si="3"/>
        <v/>
      </c>
      <c r="F101" s="6" t="str">
        <f>[6]Meritos!$D103</f>
        <v/>
      </c>
    </row>
    <row r="102" spans="1:6" ht="15.75" thickBot="1" x14ac:dyDescent="0.3">
      <c r="A102" s="8" t="str">
        <f>[6]Meritos!$A104</f>
        <v/>
      </c>
      <c r="B102" s="6" t="str">
        <f>[6]Meritos!$B104</f>
        <v/>
      </c>
      <c r="C102" s="6" t="str">
        <f t="shared" si="2"/>
        <v/>
      </c>
      <c r="D102" s="6" t="str">
        <f>[6]Meritos!$C104</f>
        <v/>
      </c>
      <c r="E102" s="6" t="str">
        <f t="shared" si="3"/>
        <v/>
      </c>
      <c r="F102" s="6" t="str">
        <f>[6]Meritos!$D104</f>
        <v/>
      </c>
    </row>
    <row r="103" spans="1:6" ht="15.75" thickBot="1" x14ac:dyDescent="0.3">
      <c r="A103" s="8" t="str">
        <f>[6]Meritos!$A105</f>
        <v/>
      </c>
      <c r="B103" s="6" t="str">
        <f>[6]Meritos!$B105</f>
        <v/>
      </c>
      <c r="C103" s="6" t="str">
        <f t="shared" si="2"/>
        <v/>
      </c>
      <c r="D103" s="6" t="str">
        <f>[6]Meritos!$C105</f>
        <v/>
      </c>
      <c r="E103" s="6" t="str">
        <f t="shared" si="3"/>
        <v/>
      </c>
      <c r="F103" s="6" t="str">
        <f>[6]Meritos!$D105</f>
        <v/>
      </c>
    </row>
    <row r="104" spans="1:6" ht="15.75" thickBot="1" x14ac:dyDescent="0.3">
      <c r="A104" s="8" t="str">
        <f>[6]Meritos!$A106</f>
        <v/>
      </c>
      <c r="B104" s="6" t="str">
        <f>[6]Meritos!$B106</f>
        <v/>
      </c>
      <c r="C104" s="6" t="str">
        <f t="shared" si="2"/>
        <v/>
      </c>
      <c r="D104" s="6" t="str">
        <f>[6]Meritos!$C106</f>
        <v/>
      </c>
      <c r="E104" s="6" t="str">
        <f t="shared" si="3"/>
        <v/>
      </c>
      <c r="F104" s="6" t="str">
        <f>[6]Meritos!$D106</f>
        <v/>
      </c>
    </row>
    <row r="105" spans="1:6" ht="15.75" thickBot="1" x14ac:dyDescent="0.3">
      <c r="A105" s="8" t="str">
        <f>[6]Meritos!$A107</f>
        <v/>
      </c>
      <c r="B105" s="6" t="str">
        <f>[6]Meritos!$B107</f>
        <v/>
      </c>
      <c r="C105" s="6" t="str">
        <f t="shared" si="2"/>
        <v/>
      </c>
      <c r="D105" s="6" t="str">
        <f>[6]Meritos!$C107</f>
        <v/>
      </c>
      <c r="E105" s="6" t="str">
        <f t="shared" si="3"/>
        <v/>
      </c>
      <c r="F105" s="6" t="str">
        <f>[6]Meritos!$D107</f>
        <v/>
      </c>
    </row>
    <row r="106" spans="1:6" ht="15.75" thickBot="1" x14ac:dyDescent="0.3">
      <c r="A106" s="8" t="str">
        <f>[6]Meritos!$A108</f>
        <v/>
      </c>
      <c r="B106" s="6" t="str">
        <f>[6]Meritos!$B108</f>
        <v/>
      </c>
      <c r="C106" s="6" t="str">
        <f t="shared" si="2"/>
        <v/>
      </c>
      <c r="D106" s="6" t="str">
        <f>[6]Meritos!$C108</f>
        <v/>
      </c>
      <c r="E106" s="6" t="str">
        <f t="shared" si="3"/>
        <v/>
      </c>
      <c r="F106" s="6" t="str">
        <f>[6]Meritos!$D108</f>
        <v/>
      </c>
    </row>
    <row r="107" spans="1:6" ht="15.75" thickBot="1" x14ac:dyDescent="0.3">
      <c r="A107" s="8" t="str">
        <f>[6]Meritos!$A109</f>
        <v/>
      </c>
      <c r="B107" s="6" t="str">
        <f>[6]Meritos!$B109</f>
        <v/>
      </c>
      <c r="C107" s="6" t="str">
        <f t="shared" si="2"/>
        <v/>
      </c>
      <c r="D107" s="6" t="str">
        <f>[6]Meritos!$C109</f>
        <v/>
      </c>
      <c r="E107" s="6" t="str">
        <f t="shared" si="3"/>
        <v/>
      </c>
      <c r="F107" s="6" t="str">
        <f>[6]Meritos!$D109</f>
        <v/>
      </c>
    </row>
    <row r="108" spans="1:6" ht="15.75" thickBot="1" x14ac:dyDescent="0.3">
      <c r="A108" s="8" t="str">
        <f>[6]Meritos!$A110</f>
        <v/>
      </c>
      <c r="B108" s="6" t="str">
        <f>[6]Meritos!$B110</f>
        <v/>
      </c>
      <c r="C108" s="6" t="str">
        <f t="shared" si="2"/>
        <v/>
      </c>
      <c r="D108" s="6" t="str">
        <f>[6]Meritos!$C110</f>
        <v/>
      </c>
      <c r="E108" s="6" t="str">
        <f t="shared" si="3"/>
        <v/>
      </c>
      <c r="F108" s="6" t="str">
        <f>[6]Meritos!$D110</f>
        <v/>
      </c>
    </row>
    <row r="109" spans="1:6" ht="15.75" thickBot="1" x14ac:dyDescent="0.3">
      <c r="A109" s="8" t="str">
        <f>[6]Meritos!$A111</f>
        <v/>
      </c>
      <c r="B109" s="6" t="str">
        <f>[6]Meritos!$B111</f>
        <v/>
      </c>
      <c r="C109" s="6" t="str">
        <f t="shared" si="2"/>
        <v/>
      </c>
      <c r="D109" s="6" t="str">
        <f>[6]Meritos!$C111</f>
        <v/>
      </c>
      <c r="E109" s="6" t="str">
        <f t="shared" si="3"/>
        <v/>
      </c>
      <c r="F109" s="6" t="str">
        <f>[6]Meritos!$D111</f>
        <v/>
      </c>
    </row>
    <row r="110" spans="1:6" ht="15.75" thickBot="1" x14ac:dyDescent="0.3">
      <c r="A110" s="8" t="str">
        <f>[6]Meritos!$A112</f>
        <v/>
      </c>
      <c r="B110" s="6" t="str">
        <f>[6]Meritos!$B112</f>
        <v/>
      </c>
      <c r="C110" s="6" t="str">
        <f t="shared" si="2"/>
        <v/>
      </c>
      <c r="D110" s="6" t="str">
        <f>[6]Meritos!$C112</f>
        <v/>
      </c>
      <c r="E110" s="6" t="str">
        <f t="shared" si="3"/>
        <v/>
      </c>
      <c r="F110" s="6" t="str">
        <f>[6]Meritos!$D112</f>
        <v/>
      </c>
    </row>
    <row r="111" spans="1:6" ht="15.75" thickBot="1" x14ac:dyDescent="0.3">
      <c r="A111" s="8" t="str">
        <f>[6]Meritos!$A113</f>
        <v/>
      </c>
      <c r="B111" s="6" t="str">
        <f>[6]Meritos!$B113</f>
        <v/>
      </c>
      <c r="C111" s="6" t="str">
        <f t="shared" si="2"/>
        <v/>
      </c>
      <c r="D111" s="6" t="str">
        <f>[6]Meritos!$C113</f>
        <v/>
      </c>
      <c r="E111" s="6" t="str">
        <f t="shared" si="3"/>
        <v/>
      </c>
      <c r="F111" s="6" t="str">
        <f>[6]Meritos!$D113</f>
        <v/>
      </c>
    </row>
    <row r="112" spans="1:6" ht="15.75" thickBot="1" x14ac:dyDescent="0.3">
      <c r="A112" s="8" t="str">
        <f>[6]Meritos!$A114</f>
        <v/>
      </c>
      <c r="B112" s="6" t="str">
        <f>[6]Meritos!$B114</f>
        <v/>
      </c>
      <c r="C112" s="6" t="str">
        <f t="shared" si="2"/>
        <v/>
      </c>
      <c r="D112" s="6" t="str">
        <f>[6]Meritos!$C114</f>
        <v/>
      </c>
      <c r="E112" s="6" t="str">
        <f t="shared" si="3"/>
        <v/>
      </c>
      <c r="F112" s="6" t="str">
        <f>[6]Meritos!$D114</f>
        <v/>
      </c>
    </row>
    <row r="113" spans="1:6" ht="15.75" thickBot="1" x14ac:dyDescent="0.3">
      <c r="A113" s="8" t="str">
        <f>[6]Meritos!$A115</f>
        <v/>
      </c>
      <c r="B113" s="6" t="str">
        <f>[6]Meritos!$B115</f>
        <v/>
      </c>
      <c r="C113" s="6" t="str">
        <f t="shared" si="2"/>
        <v/>
      </c>
      <c r="D113" s="6" t="str">
        <f>[6]Meritos!$C115</f>
        <v/>
      </c>
      <c r="E113" s="6" t="str">
        <f t="shared" si="3"/>
        <v/>
      </c>
      <c r="F113" s="6" t="str">
        <f>[6]Meritos!$D115</f>
        <v/>
      </c>
    </row>
    <row r="114" spans="1:6" ht="15.75" thickBot="1" x14ac:dyDescent="0.3">
      <c r="A114" s="8" t="str">
        <f>[6]Meritos!$A116</f>
        <v/>
      </c>
      <c r="B114" s="6" t="str">
        <f>[6]Meritos!$B116</f>
        <v/>
      </c>
      <c r="C114" s="6" t="str">
        <f t="shared" si="2"/>
        <v/>
      </c>
      <c r="D114" s="6" t="str">
        <f>[6]Meritos!$C116</f>
        <v/>
      </c>
      <c r="E114" s="6" t="str">
        <f t="shared" si="3"/>
        <v/>
      </c>
      <c r="F114" s="6" t="str">
        <f>[6]Meritos!$D116</f>
        <v/>
      </c>
    </row>
    <row r="115" spans="1:6" ht="15.75" thickBot="1" x14ac:dyDescent="0.3">
      <c r="A115" s="8" t="str">
        <f>[6]Meritos!$A117</f>
        <v/>
      </c>
      <c r="B115" s="6" t="str">
        <f>[6]Meritos!$B117</f>
        <v/>
      </c>
      <c r="C115" s="6" t="str">
        <f t="shared" si="2"/>
        <v/>
      </c>
      <c r="D115" s="6" t="str">
        <f>[6]Meritos!$C117</f>
        <v/>
      </c>
      <c r="E115" s="6" t="str">
        <f t="shared" si="3"/>
        <v/>
      </c>
      <c r="F115" s="6" t="str">
        <f>[6]Meritos!$D117</f>
        <v/>
      </c>
    </row>
    <row r="116" spans="1:6" ht="15.75" thickBot="1" x14ac:dyDescent="0.3">
      <c r="A116" s="8" t="str">
        <f>[6]Meritos!$A118</f>
        <v/>
      </c>
      <c r="B116" s="6" t="str">
        <f>[6]Meritos!$B118</f>
        <v/>
      </c>
      <c r="C116" s="6" t="str">
        <f t="shared" si="2"/>
        <v/>
      </c>
      <c r="D116" s="6" t="str">
        <f>[6]Meritos!$C118</f>
        <v/>
      </c>
      <c r="E116" s="6" t="str">
        <f t="shared" si="3"/>
        <v/>
      </c>
      <c r="F116" s="6" t="str">
        <f>[6]Meritos!$D118</f>
        <v/>
      </c>
    </row>
    <row r="117" spans="1:6" ht="15.75" thickBot="1" x14ac:dyDescent="0.3">
      <c r="A117" s="8" t="str">
        <f>[6]Meritos!$A119</f>
        <v/>
      </c>
      <c r="B117" s="6" t="str">
        <f>[6]Meritos!$B119</f>
        <v/>
      </c>
      <c r="C117" s="6" t="str">
        <f t="shared" si="2"/>
        <v/>
      </c>
      <c r="D117" s="6" t="str">
        <f>[6]Meritos!$C119</f>
        <v/>
      </c>
      <c r="E117" s="6" t="str">
        <f t="shared" si="3"/>
        <v/>
      </c>
      <c r="F117" s="6" t="str">
        <f>[6]Meritos!$D119</f>
        <v/>
      </c>
    </row>
    <row r="118" spans="1:6" ht="15.75" thickBot="1" x14ac:dyDescent="0.3">
      <c r="A118" s="8" t="str">
        <f>[6]Meritos!$A120</f>
        <v/>
      </c>
      <c r="B118" s="6" t="str">
        <f>[6]Meritos!$B120</f>
        <v/>
      </c>
      <c r="C118" s="6" t="str">
        <f t="shared" si="2"/>
        <v/>
      </c>
      <c r="D118" s="6" t="str">
        <f>[6]Meritos!$C120</f>
        <v/>
      </c>
      <c r="E118" s="6" t="str">
        <f t="shared" si="3"/>
        <v/>
      </c>
      <c r="F118" s="6" t="str">
        <f>[6]Meritos!$D120</f>
        <v/>
      </c>
    </row>
    <row r="119" spans="1:6" ht="15.75" thickBot="1" x14ac:dyDescent="0.3">
      <c r="A119" s="8" t="str">
        <f>[6]Meritos!$A121</f>
        <v/>
      </c>
      <c r="B119" s="6" t="str">
        <f>[6]Meritos!$B121</f>
        <v/>
      </c>
      <c r="C119" s="6" t="str">
        <f t="shared" si="2"/>
        <v/>
      </c>
      <c r="D119" s="6" t="str">
        <f>[6]Meritos!$C121</f>
        <v/>
      </c>
      <c r="E119" s="6" t="str">
        <f t="shared" si="3"/>
        <v/>
      </c>
      <c r="F119" s="6" t="str">
        <f>[6]Meritos!$D121</f>
        <v/>
      </c>
    </row>
    <row r="120" spans="1:6" ht="15.75" thickBot="1" x14ac:dyDescent="0.3">
      <c r="A120" s="8" t="str">
        <f>[6]Meritos!$A122</f>
        <v/>
      </c>
      <c r="B120" s="6" t="str">
        <f>[6]Meritos!$B122</f>
        <v/>
      </c>
      <c r="C120" s="6" t="str">
        <f t="shared" si="2"/>
        <v/>
      </c>
      <c r="D120" s="6" t="str">
        <f>[6]Meritos!$C122</f>
        <v/>
      </c>
      <c r="E120" s="6" t="str">
        <f t="shared" si="3"/>
        <v/>
      </c>
      <c r="F120" s="6" t="str">
        <f>[6]Meritos!$D122</f>
        <v/>
      </c>
    </row>
    <row r="121" spans="1:6" ht="15.75" thickBot="1" x14ac:dyDescent="0.3">
      <c r="A121" s="8" t="str">
        <f>[6]Meritos!$A123</f>
        <v/>
      </c>
      <c r="B121" s="6" t="str">
        <f>[6]Meritos!$B123</f>
        <v/>
      </c>
      <c r="C121" s="6" t="str">
        <f t="shared" si="2"/>
        <v/>
      </c>
      <c r="D121" s="6" t="str">
        <f>[6]Meritos!$C123</f>
        <v/>
      </c>
      <c r="E121" s="6" t="str">
        <f t="shared" si="3"/>
        <v/>
      </c>
      <c r="F121" s="6" t="str">
        <f>[6]Meritos!$D123</f>
        <v/>
      </c>
    </row>
    <row r="122" spans="1:6" ht="15.75" thickBot="1" x14ac:dyDescent="0.3">
      <c r="A122" s="8" t="str">
        <f>[6]Meritos!$A124</f>
        <v/>
      </c>
      <c r="B122" s="6" t="str">
        <f>[6]Meritos!$B124</f>
        <v/>
      </c>
      <c r="C122" s="6" t="str">
        <f t="shared" si="2"/>
        <v/>
      </c>
      <c r="D122" s="6" t="str">
        <f>[6]Meritos!$C124</f>
        <v/>
      </c>
      <c r="E122" s="6" t="str">
        <f t="shared" si="3"/>
        <v/>
      </c>
      <c r="F122" s="6" t="str">
        <f>[6]Meritos!$D124</f>
        <v/>
      </c>
    </row>
    <row r="123" spans="1:6" ht="15.75" thickBot="1" x14ac:dyDescent="0.3">
      <c r="A123" s="8" t="str">
        <f>[6]Meritos!$A125</f>
        <v/>
      </c>
      <c r="B123" s="6" t="str">
        <f>[6]Meritos!$B125</f>
        <v/>
      </c>
      <c r="C123" s="6" t="str">
        <f t="shared" si="2"/>
        <v/>
      </c>
      <c r="D123" s="6" t="str">
        <f>[6]Meritos!$C125</f>
        <v/>
      </c>
      <c r="E123" s="6" t="str">
        <f t="shared" si="3"/>
        <v/>
      </c>
      <c r="F123" s="6" t="str">
        <f>[6]Meritos!$D125</f>
        <v/>
      </c>
    </row>
    <row r="124" spans="1:6" ht="15.75" thickBot="1" x14ac:dyDescent="0.3">
      <c r="A124" s="8" t="str">
        <f>[6]Meritos!$A126</f>
        <v/>
      </c>
      <c r="B124" s="6" t="str">
        <f>[6]Meritos!$B126</f>
        <v/>
      </c>
      <c r="C124" s="6" t="str">
        <f t="shared" si="2"/>
        <v/>
      </c>
      <c r="D124" s="6" t="str">
        <f>[6]Meritos!$C126</f>
        <v/>
      </c>
      <c r="E124" s="6" t="str">
        <f t="shared" si="3"/>
        <v/>
      </c>
      <c r="F124" s="6" t="str">
        <f>[6]Meritos!$D126</f>
        <v/>
      </c>
    </row>
    <row r="125" spans="1:6" ht="15.75" thickBot="1" x14ac:dyDescent="0.3">
      <c r="A125" s="8" t="str">
        <f>[6]Meritos!$A127</f>
        <v/>
      </c>
      <c r="B125" s="6" t="str">
        <f>[6]Meritos!$B127</f>
        <v/>
      </c>
      <c r="C125" s="6" t="str">
        <f t="shared" si="2"/>
        <v/>
      </c>
      <c r="D125" s="6" t="str">
        <f>[6]Meritos!$C127</f>
        <v/>
      </c>
      <c r="E125" s="6" t="str">
        <f t="shared" si="3"/>
        <v/>
      </c>
      <c r="F125" s="6" t="str">
        <f>[6]Meritos!$D127</f>
        <v/>
      </c>
    </row>
    <row r="126" spans="1:6" ht="15.75" thickBot="1" x14ac:dyDescent="0.3">
      <c r="A126" s="8" t="str">
        <f>[6]Meritos!$A128</f>
        <v/>
      </c>
      <c r="B126" s="6" t="str">
        <f>[6]Meritos!$B128</f>
        <v/>
      </c>
      <c r="C126" s="6" t="str">
        <f t="shared" si="2"/>
        <v/>
      </c>
      <c r="D126" s="6" t="str">
        <f>[6]Meritos!$C128</f>
        <v/>
      </c>
      <c r="E126" s="6" t="str">
        <f t="shared" si="3"/>
        <v/>
      </c>
      <c r="F126" s="6" t="str">
        <f>[6]Meritos!$D128</f>
        <v/>
      </c>
    </row>
    <row r="127" spans="1:6" ht="15.75" thickBot="1" x14ac:dyDescent="0.3">
      <c r="A127" s="8" t="str">
        <f>[6]Meritos!$A129</f>
        <v/>
      </c>
      <c r="B127" s="6" t="str">
        <f>[6]Meritos!$B129</f>
        <v/>
      </c>
      <c r="C127" s="6" t="str">
        <f t="shared" si="2"/>
        <v/>
      </c>
      <c r="D127" s="6" t="str">
        <f>[6]Meritos!$C129</f>
        <v/>
      </c>
      <c r="E127" s="6" t="str">
        <f t="shared" si="3"/>
        <v/>
      </c>
      <c r="F127" s="6" t="str">
        <f>[6]Meritos!$D129</f>
        <v/>
      </c>
    </row>
    <row r="128" spans="1:6" ht="15.75" thickBot="1" x14ac:dyDescent="0.3">
      <c r="A128" s="8" t="str">
        <f>[6]Meritos!$A130</f>
        <v/>
      </c>
      <c r="B128" s="6" t="str">
        <f>[6]Meritos!$B130</f>
        <v/>
      </c>
      <c r="C128" s="6" t="str">
        <f t="shared" si="2"/>
        <v/>
      </c>
      <c r="D128" s="6" t="str">
        <f>[6]Meritos!$C130</f>
        <v/>
      </c>
      <c r="E128" s="6" t="str">
        <f t="shared" si="3"/>
        <v/>
      </c>
      <c r="F128" s="6" t="str">
        <f>[6]Meritos!$D130</f>
        <v/>
      </c>
    </row>
    <row r="129" spans="1:6" ht="15.75" thickBot="1" x14ac:dyDescent="0.3">
      <c r="A129" s="8" t="str">
        <f>[6]Meritos!$A131</f>
        <v/>
      </c>
      <c r="B129" s="6" t="str">
        <f>[6]Meritos!$B131</f>
        <v/>
      </c>
      <c r="C129" s="6" t="str">
        <f t="shared" si="2"/>
        <v/>
      </c>
      <c r="D129" s="6" t="str">
        <f>[6]Meritos!$C131</f>
        <v/>
      </c>
      <c r="E129" s="6" t="str">
        <f t="shared" si="3"/>
        <v/>
      </c>
      <c r="F129" s="6" t="str">
        <f>[6]Meritos!$D131</f>
        <v/>
      </c>
    </row>
    <row r="130" spans="1:6" ht="15.75" thickBot="1" x14ac:dyDescent="0.3">
      <c r="A130" s="8" t="str">
        <f>[6]Meritos!$A132</f>
        <v/>
      </c>
      <c r="B130" s="6" t="str">
        <f>[6]Meritos!$B132</f>
        <v/>
      </c>
      <c r="C130" s="6" t="str">
        <f t="shared" si="2"/>
        <v/>
      </c>
      <c r="D130" s="6" t="str">
        <f>[6]Meritos!$C132</f>
        <v/>
      </c>
      <c r="E130" s="6" t="str">
        <f t="shared" si="3"/>
        <v/>
      </c>
      <c r="F130" s="6" t="str">
        <f>[6]Meritos!$D132</f>
        <v/>
      </c>
    </row>
    <row r="131" spans="1:6" ht="15.75" thickBot="1" x14ac:dyDescent="0.3">
      <c r="A131" s="8" t="str">
        <f>[6]Meritos!$A133</f>
        <v/>
      </c>
      <c r="B131" s="6" t="str">
        <f>[6]Meritos!$B133</f>
        <v/>
      </c>
      <c r="C131" s="6" t="str">
        <f t="shared" ref="C131:C194" si="4">IF($B131="","",IF($B131=0,0,(($B131/$F131)*100)))</f>
        <v/>
      </c>
      <c r="D131" s="6" t="str">
        <f>[6]Meritos!$C133</f>
        <v/>
      </c>
      <c r="E131" s="6" t="str">
        <f t="shared" ref="E131:E194" si="5">IF($D131="","",IF(($D131)=0,0,(($D131/$F131)*100)))</f>
        <v/>
      </c>
      <c r="F131" s="6" t="str">
        <f>[6]Meritos!$D133</f>
        <v/>
      </c>
    </row>
    <row r="132" spans="1:6" ht="15.75" thickBot="1" x14ac:dyDescent="0.3">
      <c r="A132" s="8" t="str">
        <f>[6]Meritos!$A134</f>
        <v/>
      </c>
      <c r="B132" s="6" t="str">
        <f>[6]Meritos!$B134</f>
        <v/>
      </c>
      <c r="C132" s="6" t="str">
        <f t="shared" si="4"/>
        <v/>
      </c>
      <c r="D132" s="6" t="str">
        <f>[6]Meritos!$C134</f>
        <v/>
      </c>
      <c r="E132" s="6" t="str">
        <f t="shared" si="5"/>
        <v/>
      </c>
      <c r="F132" s="6" t="str">
        <f>[6]Meritos!$D134</f>
        <v/>
      </c>
    </row>
    <row r="133" spans="1:6" ht="15.75" thickBot="1" x14ac:dyDescent="0.3">
      <c r="A133" s="8" t="str">
        <f>[6]Meritos!$A135</f>
        <v/>
      </c>
      <c r="B133" s="6" t="str">
        <f>[6]Meritos!$B135</f>
        <v/>
      </c>
      <c r="C133" s="6" t="str">
        <f t="shared" si="4"/>
        <v/>
      </c>
      <c r="D133" s="6" t="str">
        <f>[6]Meritos!$C135</f>
        <v/>
      </c>
      <c r="E133" s="6" t="str">
        <f t="shared" si="5"/>
        <v/>
      </c>
      <c r="F133" s="6" t="str">
        <f>[6]Meritos!$D135</f>
        <v/>
      </c>
    </row>
    <row r="134" spans="1:6" ht="15.75" thickBot="1" x14ac:dyDescent="0.3">
      <c r="A134" s="8" t="str">
        <f>[6]Meritos!$A136</f>
        <v/>
      </c>
      <c r="B134" s="6" t="str">
        <f>[6]Meritos!$B136</f>
        <v/>
      </c>
      <c r="C134" s="6" t="str">
        <f t="shared" si="4"/>
        <v/>
      </c>
      <c r="D134" s="6" t="str">
        <f>[6]Meritos!$C136</f>
        <v/>
      </c>
      <c r="E134" s="6" t="str">
        <f t="shared" si="5"/>
        <v/>
      </c>
      <c r="F134" s="6" t="str">
        <f>[6]Meritos!$D136</f>
        <v/>
      </c>
    </row>
    <row r="135" spans="1:6" ht="15.75" thickBot="1" x14ac:dyDescent="0.3">
      <c r="A135" s="8" t="str">
        <f>[6]Meritos!$A137</f>
        <v/>
      </c>
      <c r="B135" s="6" t="str">
        <f>[6]Meritos!$B137</f>
        <v/>
      </c>
      <c r="C135" s="6" t="str">
        <f t="shared" si="4"/>
        <v/>
      </c>
      <c r="D135" s="6" t="str">
        <f>[6]Meritos!$C137</f>
        <v/>
      </c>
      <c r="E135" s="6" t="str">
        <f t="shared" si="5"/>
        <v/>
      </c>
      <c r="F135" s="6" t="str">
        <f>[6]Meritos!$D137</f>
        <v/>
      </c>
    </row>
    <row r="136" spans="1:6" ht="15.75" thickBot="1" x14ac:dyDescent="0.3">
      <c r="A136" s="8" t="str">
        <f>[6]Meritos!$A138</f>
        <v/>
      </c>
      <c r="B136" s="6" t="str">
        <f>[6]Meritos!$B138</f>
        <v/>
      </c>
      <c r="C136" s="6" t="str">
        <f t="shared" si="4"/>
        <v/>
      </c>
      <c r="D136" s="6" t="str">
        <f>[6]Meritos!$C138</f>
        <v/>
      </c>
      <c r="E136" s="6" t="str">
        <f t="shared" si="5"/>
        <v/>
      </c>
      <c r="F136" s="6" t="str">
        <f>[6]Meritos!$D138</f>
        <v/>
      </c>
    </row>
    <row r="137" spans="1:6" ht="15.75" thickBot="1" x14ac:dyDescent="0.3">
      <c r="A137" s="8" t="str">
        <f>[6]Meritos!$A139</f>
        <v/>
      </c>
      <c r="B137" s="6" t="str">
        <f>[6]Meritos!$B139</f>
        <v/>
      </c>
      <c r="C137" s="6" t="str">
        <f t="shared" si="4"/>
        <v/>
      </c>
      <c r="D137" s="6" t="str">
        <f>[6]Meritos!$C139</f>
        <v/>
      </c>
      <c r="E137" s="6" t="str">
        <f t="shared" si="5"/>
        <v/>
      </c>
      <c r="F137" s="6" t="str">
        <f>[6]Meritos!$D139</f>
        <v/>
      </c>
    </row>
    <row r="138" spans="1:6" ht="15.75" thickBot="1" x14ac:dyDescent="0.3">
      <c r="A138" s="8" t="str">
        <f>[6]Meritos!$A140</f>
        <v/>
      </c>
      <c r="B138" s="6" t="str">
        <f>[6]Meritos!$B140</f>
        <v/>
      </c>
      <c r="C138" s="6" t="str">
        <f t="shared" si="4"/>
        <v/>
      </c>
      <c r="D138" s="6" t="str">
        <f>[6]Meritos!$C140</f>
        <v/>
      </c>
      <c r="E138" s="6" t="str">
        <f t="shared" si="5"/>
        <v/>
      </c>
      <c r="F138" s="6" t="str">
        <f>[6]Meritos!$D140</f>
        <v/>
      </c>
    </row>
    <row r="139" spans="1:6" ht="15.75" thickBot="1" x14ac:dyDescent="0.3">
      <c r="A139" s="8" t="str">
        <f>[6]Meritos!$A141</f>
        <v/>
      </c>
      <c r="B139" s="6" t="str">
        <f>[6]Meritos!$B141</f>
        <v/>
      </c>
      <c r="C139" s="6" t="str">
        <f t="shared" si="4"/>
        <v/>
      </c>
      <c r="D139" s="6" t="str">
        <f>[6]Meritos!$C141</f>
        <v/>
      </c>
      <c r="E139" s="6" t="str">
        <f t="shared" si="5"/>
        <v/>
      </c>
      <c r="F139" s="6" t="str">
        <f>[6]Meritos!$D141</f>
        <v/>
      </c>
    </row>
    <row r="140" spans="1:6" ht="15.75" thickBot="1" x14ac:dyDescent="0.3">
      <c r="A140" s="8" t="str">
        <f>[6]Meritos!$A142</f>
        <v/>
      </c>
      <c r="B140" s="6" t="str">
        <f>[6]Meritos!$B142</f>
        <v/>
      </c>
      <c r="C140" s="6" t="str">
        <f t="shared" si="4"/>
        <v/>
      </c>
      <c r="D140" s="6" t="str">
        <f>[6]Meritos!$C142</f>
        <v/>
      </c>
      <c r="E140" s="6" t="str">
        <f t="shared" si="5"/>
        <v/>
      </c>
      <c r="F140" s="6" t="str">
        <f>[6]Meritos!$D142</f>
        <v/>
      </c>
    </row>
    <row r="141" spans="1:6" ht="15.75" thickBot="1" x14ac:dyDescent="0.3">
      <c r="A141" s="8" t="str">
        <f>[6]Meritos!$A143</f>
        <v/>
      </c>
      <c r="B141" s="6" t="str">
        <f>[6]Meritos!$B143</f>
        <v/>
      </c>
      <c r="C141" s="6" t="str">
        <f t="shared" si="4"/>
        <v/>
      </c>
      <c r="D141" s="6" t="str">
        <f>[6]Meritos!$C143</f>
        <v/>
      </c>
      <c r="E141" s="6" t="str">
        <f t="shared" si="5"/>
        <v/>
      </c>
      <c r="F141" s="6" t="str">
        <f>[6]Meritos!$D143</f>
        <v/>
      </c>
    </row>
    <row r="142" spans="1:6" ht="15.75" thickBot="1" x14ac:dyDescent="0.3">
      <c r="A142" s="8" t="str">
        <f>[6]Meritos!$A144</f>
        <v/>
      </c>
      <c r="B142" s="6" t="str">
        <f>[6]Meritos!$B144</f>
        <v/>
      </c>
      <c r="C142" s="6" t="str">
        <f t="shared" si="4"/>
        <v/>
      </c>
      <c r="D142" s="6" t="str">
        <f>[6]Meritos!$C144</f>
        <v/>
      </c>
      <c r="E142" s="6" t="str">
        <f t="shared" si="5"/>
        <v/>
      </c>
      <c r="F142" s="6" t="str">
        <f>[6]Meritos!$D144</f>
        <v/>
      </c>
    </row>
    <row r="143" spans="1:6" ht="15.75" thickBot="1" x14ac:dyDescent="0.3">
      <c r="A143" s="8" t="str">
        <f>[6]Meritos!$A145</f>
        <v/>
      </c>
      <c r="B143" s="6" t="str">
        <f>[6]Meritos!$B145</f>
        <v/>
      </c>
      <c r="C143" s="6" t="str">
        <f t="shared" si="4"/>
        <v/>
      </c>
      <c r="D143" s="6" t="str">
        <f>[6]Meritos!$C145</f>
        <v/>
      </c>
      <c r="E143" s="6" t="str">
        <f t="shared" si="5"/>
        <v/>
      </c>
      <c r="F143" s="6" t="str">
        <f>[6]Meritos!$D145</f>
        <v/>
      </c>
    </row>
    <row r="144" spans="1:6" ht="15.75" thickBot="1" x14ac:dyDescent="0.3">
      <c r="A144" s="8" t="str">
        <f>[6]Meritos!$A146</f>
        <v/>
      </c>
      <c r="B144" s="6" t="str">
        <f>[6]Meritos!$B146</f>
        <v/>
      </c>
      <c r="C144" s="6" t="str">
        <f t="shared" si="4"/>
        <v/>
      </c>
      <c r="D144" s="6" t="str">
        <f>[6]Meritos!$C146</f>
        <v/>
      </c>
      <c r="E144" s="6" t="str">
        <f t="shared" si="5"/>
        <v/>
      </c>
      <c r="F144" s="6" t="str">
        <f>[6]Meritos!$D146</f>
        <v/>
      </c>
    </row>
    <row r="145" spans="1:6" ht="15.75" thickBot="1" x14ac:dyDescent="0.3">
      <c r="A145" s="8" t="str">
        <f>[6]Meritos!$A147</f>
        <v/>
      </c>
      <c r="B145" s="6" t="str">
        <f>[6]Meritos!$B147</f>
        <v/>
      </c>
      <c r="C145" s="6" t="str">
        <f t="shared" si="4"/>
        <v/>
      </c>
      <c r="D145" s="6" t="str">
        <f>[6]Meritos!$C147</f>
        <v/>
      </c>
      <c r="E145" s="6" t="str">
        <f t="shared" si="5"/>
        <v/>
      </c>
      <c r="F145" s="6" t="str">
        <f>[6]Meritos!$D147</f>
        <v/>
      </c>
    </row>
    <row r="146" spans="1:6" ht="15.75" thickBot="1" x14ac:dyDescent="0.3">
      <c r="A146" s="8" t="str">
        <f>[6]Meritos!$A148</f>
        <v/>
      </c>
      <c r="B146" s="6" t="str">
        <f>[6]Meritos!$B148</f>
        <v/>
      </c>
      <c r="C146" s="6" t="str">
        <f t="shared" si="4"/>
        <v/>
      </c>
      <c r="D146" s="6" t="str">
        <f>[6]Meritos!$C148</f>
        <v/>
      </c>
      <c r="E146" s="6" t="str">
        <f t="shared" si="5"/>
        <v/>
      </c>
      <c r="F146" s="6" t="str">
        <f>[6]Meritos!$D148</f>
        <v/>
      </c>
    </row>
    <row r="147" spans="1:6" ht="15.75" thickBot="1" x14ac:dyDescent="0.3">
      <c r="A147" s="8" t="str">
        <f>[6]Meritos!$A149</f>
        <v/>
      </c>
      <c r="B147" s="6" t="str">
        <f>[6]Meritos!$B149</f>
        <v/>
      </c>
      <c r="C147" s="6" t="str">
        <f t="shared" si="4"/>
        <v/>
      </c>
      <c r="D147" s="6" t="str">
        <f>[6]Meritos!$C149</f>
        <v/>
      </c>
      <c r="E147" s="6" t="str">
        <f t="shared" si="5"/>
        <v/>
      </c>
      <c r="F147" s="6" t="str">
        <f>[6]Meritos!$D149</f>
        <v/>
      </c>
    </row>
    <row r="148" spans="1:6" ht="15.75" thickBot="1" x14ac:dyDescent="0.3">
      <c r="A148" s="8" t="str">
        <f>[6]Meritos!$A150</f>
        <v/>
      </c>
      <c r="B148" s="6" t="str">
        <f>[6]Meritos!$B150</f>
        <v/>
      </c>
      <c r="C148" s="6" t="str">
        <f t="shared" si="4"/>
        <v/>
      </c>
      <c r="D148" s="6" t="str">
        <f>[6]Meritos!$C150</f>
        <v/>
      </c>
      <c r="E148" s="6" t="str">
        <f t="shared" si="5"/>
        <v/>
      </c>
      <c r="F148" s="6" t="str">
        <f>[6]Meritos!$D150</f>
        <v/>
      </c>
    </row>
    <row r="149" spans="1:6" ht="15.75" thickBot="1" x14ac:dyDescent="0.3">
      <c r="A149" s="8" t="str">
        <f>[6]Meritos!$A151</f>
        <v/>
      </c>
      <c r="B149" s="6" t="str">
        <f>[6]Meritos!$B151</f>
        <v/>
      </c>
      <c r="C149" s="6" t="str">
        <f t="shared" si="4"/>
        <v/>
      </c>
      <c r="D149" s="6" t="str">
        <f>[6]Meritos!$C151</f>
        <v/>
      </c>
      <c r="E149" s="6" t="str">
        <f t="shared" si="5"/>
        <v/>
      </c>
      <c r="F149" s="6" t="str">
        <f>[6]Meritos!$D151</f>
        <v/>
      </c>
    </row>
    <row r="150" spans="1:6" ht="15.75" thickBot="1" x14ac:dyDescent="0.3">
      <c r="A150" s="8" t="str">
        <f>[6]Meritos!$A152</f>
        <v/>
      </c>
      <c r="B150" s="6" t="str">
        <f>[6]Meritos!$B152</f>
        <v/>
      </c>
      <c r="C150" s="6" t="str">
        <f t="shared" si="4"/>
        <v/>
      </c>
      <c r="D150" s="6" t="str">
        <f>[6]Meritos!$C152</f>
        <v/>
      </c>
      <c r="E150" s="6" t="str">
        <f t="shared" si="5"/>
        <v/>
      </c>
      <c r="F150" s="6" t="str">
        <f>[6]Meritos!$D152</f>
        <v/>
      </c>
    </row>
    <row r="151" spans="1:6" ht="15.75" thickBot="1" x14ac:dyDescent="0.3">
      <c r="A151" s="8" t="str">
        <f>[6]Meritos!$A153</f>
        <v/>
      </c>
      <c r="B151" s="6" t="str">
        <f>[6]Meritos!$B153</f>
        <v/>
      </c>
      <c r="C151" s="6" t="str">
        <f t="shared" si="4"/>
        <v/>
      </c>
      <c r="D151" s="6" t="str">
        <f>[6]Meritos!$C153</f>
        <v/>
      </c>
      <c r="E151" s="6" t="str">
        <f t="shared" si="5"/>
        <v/>
      </c>
      <c r="F151" s="6" t="str">
        <f>[6]Meritos!$D153</f>
        <v/>
      </c>
    </row>
    <row r="152" spans="1:6" ht="15.75" thickBot="1" x14ac:dyDescent="0.3">
      <c r="A152" s="8" t="str">
        <f>[6]Meritos!$A154</f>
        <v/>
      </c>
      <c r="B152" s="6" t="str">
        <f>[6]Meritos!$B154</f>
        <v/>
      </c>
      <c r="C152" s="6" t="str">
        <f t="shared" si="4"/>
        <v/>
      </c>
      <c r="D152" s="6" t="str">
        <f>[6]Meritos!$C154</f>
        <v/>
      </c>
      <c r="E152" s="6" t="str">
        <f t="shared" si="5"/>
        <v/>
      </c>
      <c r="F152" s="6" t="str">
        <f>[6]Meritos!$D154</f>
        <v/>
      </c>
    </row>
    <row r="153" spans="1:6" ht="15.75" thickBot="1" x14ac:dyDescent="0.3">
      <c r="A153" s="8" t="str">
        <f>[6]Meritos!$A155</f>
        <v/>
      </c>
      <c r="B153" s="6" t="str">
        <f>[6]Meritos!$B155</f>
        <v/>
      </c>
      <c r="C153" s="6" t="str">
        <f t="shared" si="4"/>
        <v/>
      </c>
      <c r="D153" s="6" t="str">
        <f>[6]Meritos!$C155</f>
        <v/>
      </c>
      <c r="E153" s="6" t="str">
        <f t="shared" si="5"/>
        <v/>
      </c>
      <c r="F153" s="6" t="str">
        <f>[6]Meritos!$D155</f>
        <v/>
      </c>
    </row>
    <row r="154" spans="1:6" ht="15.75" thickBot="1" x14ac:dyDescent="0.3">
      <c r="A154" s="8" t="str">
        <f>[6]Meritos!$A156</f>
        <v/>
      </c>
      <c r="B154" s="6" t="str">
        <f>[6]Meritos!$B156</f>
        <v/>
      </c>
      <c r="C154" s="6" t="str">
        <f t="shared" si="4"/>
        <v/>
      </c>
      <c r="D154" s="6" t="str">
        <f>[6]Meritos!$C156</f>
        <v/>
      </c>
      <c r="E154" s="6" t="str">
        <f t="shared" si="5"/>
        <v/>
      </c>
      <c r="F154" s="6" t="str">
        <f>[6]Meritos!$D156</f>
        <v/>
      </c>
    </row>
    <row r="155" spans="1:6" ht="15.75" thickBot="1" x14ac:dyDescent="0.3">
      <c r="A155" s="8" t="str">
        <f>[6]Meritos!$A157</f>
        <v/>
      </c>
      <c r="B155" s="6" t="str">
        <f>[6]Meritos!$B157</f>
        <v/>
      </c>
      <c r="C155" s="6" t="str">
        <f t="shared" si="4"/>
        <v/>
      </c>
      <c r="D155" s="6" t="str">
        <f>[6]Meritos!$C157</f>
        <v/>
      </c>
      <c r="E155" s="6" t="str">
        <f t="shared" si="5"/>
        <v/>
      </c>
      <c r="F155" s="6" t="str">
        <f>[6]Meritos!$D157</f>
        <v/>
      </c>
    </row>
    <row r="156" spans="1:6" ht="15.75" thickBot="1" x14ac:dyDescent="0.3">
      <c r="A156" s="8" t="str">
        <f>[6]Meritos!$A158</f>
        <v/>
      </c>
      <c r="B156" s="6" t="str">
        <f>[6]Meritos!$B158</f>
        <v/>
      </c>
      <c r="C156" s="6" t="str">
        <f t="shared" si="4"/>
        <v/>
      </c>
      <c r="D156" s="6" t="str">
        <f>[6]Meritos!$C158</f>
        <v/>
      </c>
      <c r="E156" s="6" t="str">
        <f t="shared" si="5"/>
        <v/>
      </c>
      <c r="F156" s="6" t="str">
        <f>[6]Meritos!$D158</f>
        <v/>
      </c>
    </row>
    <row r="157" spans="1:6" ht="15.75" thickBot="1" x14ac:dyDescent="0.3">
      <c r="A157" s="8" t="str">
        <f>[6]Meritos!$A159</f>
        <v/>
      </c>
      <c r="B157" s="6" t="str">
        <f>[6]Meritos!$B159</f>
        <v/>
      </c>
      <c r="C157" s="6" t="str">
        <f t="shared" si="4"/>
        <v/>
      </c>
      <c r="D157" s="6" t="str">
        <f>[6]Meritos!$C159</f>
        <v/>
      </c>
      <c r="E157" s="6" t="str">
        <f t="shared" si="5"/>
        <v/>
      </c>
      <c r="F157" s="6" t="str">
        <f>[6]Meritos!$D159</f>
        <v/>
      </c>
    </row>
    <row r="158" spans="1:6" ht="15.75" thickBot="1" x14ac:dyDescent="0.3">
      <c r="A158" s="8" t="str">
        <f>[6]Meritos!$A160</f>
        <v/>
      </c>
      <c r="B158" s="6" t="str">
        <f>[6]Meritos!$B160</f>
        <v/>
      </c>
      <c r="C158" s="6" t="str">
        <f t="shared" si="4"/>
        <v/>
      </c>
      <c r="D158" s="6" t="str">
        <f>[6]Meritos!$C160</f>
        <v/>
      </c>
      <c r="E158" s="6" t="str">
        <f t="shared" si="5"/>
        <v/>
      </c>
      <c r="F158" s="6" t="str">
        <f>[6]Meritos!$D160</f>
        <v/>
      </c>
    </row>
    <row r="159" spans="1:6" ht="15.75" thickBot="1" x14ac:dyDescent="0.3">
      <c r="A159" s="8" t="str">
        <f>[6]Meritos!$A161</f>
        <v/>
      </c>
      <c r="B159" s="6" t="str">
        <f>[6]Meritos!$B161</f>
        <v/>
      </c>
      <c r="C159" s="6" t="str">
        <f t="shared" si="4"/>
        <v/>
      </c>
      <c r="D159" s="6" t="str">
        <f>[6]Meritos!$C161</f>
        <v/>
      </c>
      <c r="E159" s="6" t="str">
        <f t="shared" si="5"/>
        <v/>
      </c>
      <c r="F159" s="6" t="str">
        <f>[6]Meritos!$D161</f>
        <v/>
      </c>
    </row>
    <row r="160" spans="1:6" ht="15.75" thickBot="1" x14ac:dyDescent="0.3">
      <c r="A160" s="8" t="str">
        <f>[6]Meritos!$A162</f>
        <v/>
      </c>
      <c r="B160" s="6" t="str">
        <f>[6]Meritos!$B162</f>
        <v/>
      </c>
      <c r="C160" s="6" t="str">
        <f t="shared" si="4"/>
        <v/>
      </c>
      <c r="D160" s="6" t="str">
        <f>[6]Meritos!$C162</f>
        <v/>
      </c>
      <c r="E160" s="6" t="str">
        <f t="shared" si="5"/>
        <v/>
      </c>
      <c r="F160" s="6" t="str">
        <f>[6]Meritos!$D162</f>
        <v/>
      </c>
    </row>
    <row r="161" spans="1:6" ht="15.75" thickBot="1" x14ac:dyDescent="0.3">
      <c r="A161" s="8" t="str">
        <f>[6]Meritos!$A163</f>
        <v/>
      </c>
      <c r="B161" s="6" t="str">
        <f>[6]Meritos!$B163</f>
        <v/>
      </c>
      <c r="C161" s="6" t="str">
        <f t="shared" si="4"/>
        <v/>
      </c>
      <c r="D161" s="6" t="str">
        <f>[6]Meritos!$C163</f>
        <v/>
      </c>
      <c r="E161" s="6" t="str">
        <f t="shared" si="5"/>
        <v/>
      </c>
      <c r="F161" s="6" t="str">
        <f>[6]Meritos!$D163</f>
        <v/>
      </c>
    </row>
    <row r="162" spans="1:6" ht="15.75" thickBot="1" x14ac:dyDescent="0.3">
      <c r="A162" s="8" t="str">
        <f>[6]Meritos!$A164</f>
        <v/>
      </c>
      <c r="B162" s="6" t="str">
        <f>[6]Meritos!$B164</f>
        <v/>
      </c>
      <c r="C162" s="6" t="str">
        <f t="shared" si="4"/>
        <v/>
      </c>
      <c r="D162" s="6" t="str">
        <f>[6]Meritos!$C164</f>
        <v/>
      </c>
      <c r="E162" s="6" t="str">
        <f t="shared" si="5"/>
        <v/>
      </c>
      <c r="F162" s="6" t="str">
        <f>[6]Meritos!$D164</f>
        <v/>
      </c>
    </row>
    <row r="163" spans="1:6" ht="15.75" thickBot="1" x14ac:dyDescent="0.3">
      <c r="A163" s="8" t="str">
        <f>[6]Meritos!$A165</f>
        <v/>
      </c>
      <c r="B163" s="6" t="str">
        <f>[6]Meritos!$B165</f>
        <v/>
      </c>
      <c r="C163" s="6" t="str">
        <f t="shared" si="4"/>
        <v/>
      </c>
      <c r="D163" s="6" t="str">
        <f>[6]Meritos!$C165</f>
        <v/>
      </c>
      <c r="E163" s="6" t="str">
        <f t="shared" si="5"/>
        <v/>
      </c>
      <c r="F163" s="6" t="str">
        <f>[6]Meritos!$D165</f>
        <v/>
      </c>
    </row>
    <row r="164" spans="1:6" ht="15.75" thickBot="1" x14ac:dyDescent="0.3">
      <c r="A164" s="8" t="str">
        <f>[6]Meritos!$A166</f>
        <v/>
      </c>
      <c r="B164" s="6" t="str">
        <f>[6]Meritos!$B166</f>
        <v/>
      </c>
      <c r="C164" s="6" t="str">
        <f t="shared" si="4"/>
        <v/>
      </c>
      <c r="D164" s="6" t="str">
        <f>[6]Meritos!$C166</f>
        <v/>
      </c>
      <c r="E164" s="6" t="str">
        <f t="shared" si="5"/>
        <v/>
      </c>
      <c r="F164" s="6" t="str">
        <f>[6]Meritos!$D166</f>
        <v/>
      </c>
    </row>
    <row r="165" spans="1:6" ht="15.75" thickBot="1" x14ac:dyDescent="0.3">
      <c r="A165" s="8" t="str">
        <f>[6]Meritos!$A167</f>
        <v/>
      </c>
      <c r="B165" s="6" t="str">
        <f>[6]Meritos!$B167</f>
        <v/>
      </c>
      <c r="C165" s="6" t="str">
        <f t="shared" si="4"/>
        <v/>
      </c>
      <c r="D165" s="6" t="str">
        <f>[6]Meritos!$C167</f>
        <v/>
      </c>
      <c r="E165" s="6" t="str">
        <f t="shared" si="5"/>
        <v/>
      </c>
      <c r="F165" s="6" t="str">
        <f>[6]Meritos!$D167</f>
        <v/>
      </c>
    </row>
    <row r="166" spans="1:6" ht="15.75" thickBot="1" x14ac:dyDescent="0.3">
      <c r="A166" s="8" t="str">
        <f>[6]Meritos!$A168</f>
        <v/>
      </c>
      <c r="B166" s="6" t="str">
        <f>[6]Meritos!$B168</f>
        <v/>
      </c>
      <c r="C166" s="6" t="str">
        <f t="shared" si="4"/>
        <v/>
      </c>
      <c r="D166" s="6" t="str">
        <f>[6]Meritos!$C168</f>
        <v/>
      </c>
      <c r="E166" s="6" t="str">
        <f t="shared" si="5"/>
        <v/>
      </c>
      <c r="F166" s="6" t="str">
        <f>[6]Meritos!$D168</f>
        <v/>
      </c>
    </row>
    <row r="167" spans="1:6" ht="15.75" thickBot="1" x14ac:dyDescent="0.3">
      <c r="A167" s="8" t="str">
        <f>[6]Meritos!$A169</f>
        <v/>
      </c>
      <c r="B167" s="6" t="str">
        <f>[6]Meritos!$B169</f>
        <v/>
      </c>
      <c r="C167" s="6" t="str">
        <f t="shared" si="4"/>
        <v/>
      </c>
      <c r="D167" s="6" t="str">
        <f>[6]Meritos!$C169</f>
        <v/>
      </c>
      <c r="E167" s="6" t="str">
        <f t="shared" si="5"/>
        <v/>
      </c>
      <c r="F167" s="6" t="str">
        <f>[6]Meritos!$D169</f>
        <v/>
      </c>
    </row>
    <row r="168" spans="1:6" ht="15.75" thickBot="1" x14ac:dyDescent="0.3">
      <c r="A168" s="8" t="str">
        <f>[6]Meritos!$A170</f>
        <v/>
      </c>
      <c r="B168" s="6" t="str">
        <f>[6]Meritos!$B170</f>
        <v/>
      </c>
      <c r="C168" s="6" t="str">
        <f t="shared" si="4"/>
        <v/>
      </c>
      <c r="D168" s="6" t="str">
        <f>[6]Meritos!$C170</f>
        <v/>
      </c>
      <c r="E168" s="6" t="str">
        <f t="shared" si="5"/>
        <v/>
      </c>
      <c r="F168" s="6" t="str">
        <f>[6]Meritos!$D170</f>
        <v/>
      </c>
    </row>
    <row r="169" spans="1:6" ht="15.75" thickBot="1" x14ac:dyDescent="0.3">
      <c r="A169" s="8" t="str">
        <f>[6]Meritos!$A171</f>
        <v/>
      </c>
      <c r="B169" s="6" t="str">
        <f>[6]Meritos!$B171</f>
        <v/>
      </c>
      <c r="C169" s="6" t="str">
        <f t="shared" si="4"/>
        <v/>
      </c>
      <c r="D169" s="6" t="str">
        <f>[6]Meritos!$C171</f>
        <v/>
      </c>
      <c r="E169" s="6" t="str">
        <f t="shared" si="5"/>
        <v/>
      </c>
      <c r="F169" s="6" t="str">
        <f>[6]Meritos!$D171</f>
        <v/>
      </c>
    </row>
    <row r="170" spans="1:6" ht="15.75" thickBot="1" x14ac:dyDescent="0.3">
      <c r="A170" s="8" t="str">
        <f>[6]Meritos!$A172</f>
        <v/>
      </c>
      <c r="B170" s="6" t="str">
        <f>[6]Meritos!$B172</f>
        <v/>
      </c>
      <c r="C170" s="6" t="str">
        <f t="shared" si="4"/>
        <v/>
      </c>
      <c r="D170" s="6" t="str">
        <f>[6]Meritos!$C172</f>
        <v/>
      </c>
      <c r="E170" s="6" t="str">
        <f t="shared" si="5"/>
        <v/>
      </c>
      <c r="F170" s="6" t="str">
        <f>[6]Meritos!$D172</f>
        <v/>
      </c>
    </row>
    <row r="171" spans="1:6" ht="15.75" thickBot="1" x14ac:dyDescent="0.3">
      <c r="A171" s="8" t="str">
        <f>[6]Meritos!$A173</f>
        <v/>
      </c>
      <c r="B171" s="6" t="str">
        <f>[6]Meritos!$B173</f>
        <v/>
      </c>
      <c r="C171" s="6" t="str">
        <f t="shared" si="4"/>
        <v/>
      </c>
      <c r="D171" s="6" t="str">
        <f>[6]Meritos!$C173</f>
        <v/>
      </c>
      <c r="E171" s="6" t="str">
        <f t="shared" si="5"/>
        <v/>
      </c>
      <c r="F171" s="6" t="str">
        <f>[6]Meritos!$D173</f>
        <v/>
      </c>
    </row>
    <row r="172" spans="1:6" ht="15.75" thickBot="1" x14ac:dyDescent="0.3">
      <c r="A172" s="8" t="str">
        <f>[6]Meritos!$A174</f>
        <v/>
      </c>
      <c r="B172" s="6" t="str">
        <f>[6]Meritos!$B174</f>
        <v/>
      </c>
      <c r="C172" s="6" t="str">
        <f t="shared" si="4"/>
        <v/>
      </c>
      <c r="D172" s="6" t="str">
        <f>[6]Meritos!$C174</f>
        <v/>
      </c>
      <c r="E172" s="6" t="str">
        <f t="shared" si="5"/>
        <v/>
      </c>
      <c r="F172" s="6" t="str">
        <f>[6]Meritos!$D174</f>
        <v/>
      </c>
    </row>
    <row r="173" spans="1:6" ht="15.75" thickBot="1" x14ac:dyDescent="0.3">
      <c r="A173" s="8" t="str">
        <f>[6]Meritos!$A175</f>
        <v/>
      </c>
      <c r="B173" s="6" t="str">
        <f>[6]Meritos!$B175</f>
        <v/>
      </c>
      <c r="C173" s="6" t="str">
        <f t="shared" si="4"/>
        <v/>
      </c>
      <c r="D173" s="6" t="str">
        <f>[6]Meritos!$C175</f>
        <v/>
      </c>
      <c r="E173" s="6" t="str">
        <f t="shared" si="5"/>
        <v/>
      </c>
      <c r="F173" s="6" t="str">
        <f>[6]Meritos!$D175</f>
        <v/>
      </c>
    </row>
    <row r="174" spans="1:6" ht="15.75" thickBot="1" x14ac:dyDescent="0.3">
      <c r="A174" s="8" t="str">
        <f>[6]Meritos!$A176</f>
        <v/>
      </c>
      <c r="B174" s="6" t="str">
        <f>[6]Meritos!$B176</f>
        <v/>
      </c>
      <c r="C174" s="6" t="str">
        <f t="shared" si="4"/>
        <v/>
      </c>
      <c r="D174" s="6" t="str">
        <f>[6]Meritos!$C176</f>
        <v/>
      </c>
      <c r="E174" s="6" t="str">
        <f t="shared" si="5"/>
        <v/>
      </c>
      <c r="F174" s="6" t="str">
        <f>[6]Meritos!$D176</f>
        <v/>
      </c>
    </row>
    <row r="175" spans="1:6" ht="15.75" thickBot="1" x14ac:dyDescent="0.3">
      <c r="A175" s="8" t="str">
        <f>[6]Meritos!$A177</f>
        <v/>
      </c>
      <c r="B175" s="6" t="str">
        <f>[6]Meritos!$B177</f>
        <v/>
      </c>
      <c r="C175" s="6" t="str">
        <f t="shared" si="4"/>
        <v/>
      </c>
      <c r="D175" s="6" t="str">
        <f>[6]Meritos!$C177</f>
        <v/>
      </c>
      <c r="E175" s="6" t="str">
        <f t="shared" si="5"/>
        <v/>
      </c>
      <c r="F175" s="6" t="str">
        <f>[6]Meritos!$D177</f>
        <v/>
      </c>
    </row>
    <row r="176" spans="1:6" ht="15.75" thickBot="1" x14ac:dyDescent="0.3">
      <c r="A176" s="8" t="str">
        <f>[6]Meritos!$A178</f>
        <v/>
      </c>
      <c r="B176" s="6" t="str">
        <f>[6]Meritos!$B178</f>
        <v/>
      </c>
      <c r="C176" s="6" t="str">
        <f t="shared" si="4"/>
        <v/>
      </c>
      <c r="D176" s="6" t="str">
        <f>[6]Meritos!$C178</f>
        <v/>
      </c>
      <c r="E176" s="6" t="str">
        <f t="shared" si="5"/>
        <v/>
      </c>
      <c r="F176" s="6" t="str">
        <f>[6]Meritos!$D178</f>
        <v/>
      </c>
    </row>
    <row r="177" spans="1:6" ht="15.75" thickBot="1" x14ac:dyDescent="0.3">
      <c r="A177" s="8" t="str">
        <f>[6]Meritos!$A179</f>
        <v/>
      </c>
      <c r="B177" s="6" t="str">
        <f>[6]Meritos!$B179</f>
        <v/>
      </c>
      <c r="C177" s="6" t="str">
        <f t="shared" si="4"/>
        <v/>
      </c>
      <c r="D177" s="6" t="str">
        <f>[6]Meritos!$C179</f>
        <v/>
      </c>
      <c r="E177" s="6" t="str">
        <f t="shared" si="5"/>
        <v/>
      </c>
      <c r="F177" s="6" t="str">
        <f>[6]Meritos!$D179</f>
        <v/>
      </c>
    </row>
    <row r="178" spans="1:6" ht="15.75" thickBot="1" x14ac:dyDescent="0.3">
      <c r="A178" s="8" t="str">
        <f>[6]Meritos!$A180</f>
        <v/>
      </c>
      <c r="B178" s="6" t="str">
        <f>[6]Meritos!$B180</f>
        <v/>
      </c>
      <c r="C178" s="6" t="str">
        <f t="shared" si="4"/>
        <v/>
      </c>
      <c r="D178" s="6" t="str">
        <f>[6]Meritos!$C180</f>
        <v/>
      </c>
      <c r="E178" s="6" t="str">
        <f t="shared" si="5"/>
        <v/>
      </c>
      <c r="F178" s="6" t="str">
        <f>[6]Meritos!$D180</f>
        <v/>
      </c>
    </row>
    <row r="179" spans="1:6" ht="15.75" thickBot="1" x14ac:dyDescent="0.3">
      <c r="A179" s="8" t="str">
        <f>[6]Meritos!$A181</f>
        <v/>
      </c>
      <c r="B179" s="6" t="str">
        <f>[6]Meritos!$B181</f>
        <v/>
      </c>
      <c r="C179" s="6" t="str">
        <f t="shared" si="4"/>
        <v/>
      </c>
      <c r="D179" s="6" t="str">
        <f>[6]Meritos!$C181</f>
        <v/>
      </c>
      <c r="E179" s="6" t="str">
        <f t="shared" si="5"/>
        <v/>
      </c>
      <c r="F179" s="6" t="str">
        <f>[6]Meritos!$D181</f>
        <v/>
      </c>
    </row>
    <row r="180" spans="1:6" ht="15.75" thickBot="1" x14ac:dyDescent="0.3">
      <c r="A180" s="8" t="str">
        <f>[6]Meritos!$A182</f>
        <v/>
      </c>
      <c r="B180" s="6" t="str">
        <f>[6]Meritos!$B182</f>
        <v/>
      </c>
      <c r="C180" s="6" t="str">
        <f t="shared" si="4"/>
        <v/>
      </c>
      <c r="D180" s="6" t="str">
        <f>[6]Meritos!$C182</f>
        <v/>
      </c>
      <c r="E180" s="6" t="str">
        <f t="shared" si="5"/>
        <v/>
      </c>
      <c r="F180" s="6" t="str">
        <f>[6]Meritos!$D182</f>
        <v/>
      </c>
    </row>
    <row r="181" spans="1:6" ht="15.75" thickBot="1" x14ac:dyDescent="0.3">
      <c r="A181" s="8" t="str">
        <f>[6]Meritos!$A183</f>
        <v/>
      </c>
      <c r="B181" s="6" t="str">
        <f>[6]Meritos!$B183</f>
        <v/>
      </c>
      <c r="C181" s="6" t="str">
        <f t="shared" si="4"/>
        <v/>
      </c>
      <c r="D181" s="6" t="str">
        <f>[6]Meritos!$C183</f>
        <v/>
      </c>
      <c r="E181" s="6" t="str">
        <f t="shared" si="5"/>
        <v/>
      </c>
      <c r="F181" s="6" t="str">
        <f>[6]Meritos!$D183</f>
        <v/>
      </c>
    </row>
    <row r="182" spans="1:6" ht="15.75" thickBot="1" x14ac:dyDescent="0.3">
      <c r="A182" s="8" t="str">
        <f>[6]Meritos!$A184</f>
        <v/>
      </c>
      <c r="B182" s="6" t="str">
        <f>[6]Meritos!$B184</f>
        <v/>
      </c>
      <c r="C182" s="6" t="str">
        <f t="shared" si="4"/>
        <v/>
      </c>
      <c r="D182" s="6" t="str">
        <f>[6]Meritos!$C184</f>
        <v/>
      </c>
      <c r="E182" s="6" t="str">
        <f t="shared" si="5"/>
        <v/>
      </c>
      <c r="F182" s="6" t="str">
        <f>[6]Meritos!$D184</f>
        <v/>
      </c>
    </row>
    <row r="183" spans="1:6" ht="15.75" thickBot="1" x14ac:dyDescent="0.3">
      <c r="A183" s="8" t="str">
        <f>[6]Meritos!$A185</f>
        <v/>
      </c>
      <c r="B183" s="6" t="str">
        <f>[6]Meritos!$B185</f>
        <v/>
      </c>
      <c r="C183" s="6" t="str">
        <f t="shared" si="4"/>
        <v/>
      </c>
      <c r="D183" s="6" t="str">
        <f>[6]Meritos!$C185</f>
        <v/>
      </c>
      <c r="E183" s="6" t="str">
        <f t="shared" si="5"/>
        <v/>
      </c>
      <c r="F183" s="6" t="str">
        <f>[6]Meritos!$D185</f>
        <v/>
      </c>
    </row>
    <row r="184" spans="1:6" ht="15.75" thickBot="1" x14ac:dyDescent="0.3">
      <c r="A184" s="8" t="str">
        <f>[6]Meritos!$A186</f>
        <v/>
      </c>
      <c r="B184" s="6" t="str">
        <f>[6]Meritos!$B186</f>
        <v/>
      </c>
      <c r="C184" s="6" t="str">
        <f t="shared" si="4"/>
        <v/>
      </c>
      <c r="D184" s="6" t="str">
        <f>[6]Meritos!$C186</f>
        <v/>
      </c>
      <c r="E184" s="6" t="str">
        <f t="shared" si="5"/>
        <v/>
      </c>
      <c r="F184" s="6" t="str">
        <f>[6]Meritos!$D186</f>
        <v/>
      </c>
    </row>
    <row r="185" spans="1:6" ht="15.75" thickBot="1" x14ac:dyDescent="0.3">
      <c r="A185" s="8" t="str">
        <f>[6]Meritos!$A187</f>
        <v/>
      </c>
      <c r="B185" s="6" t="str">
        <f>[6]Meritos!$B187</f>
        <v/>
      </c>
      <c r="C185" s="6" t="str">
        <f t="shared" si="4"/>
        <v/>
      </c>
      <c r="D185" s="6" t="str">
        <f>[6]Meritos!$C187</f>
        <v/>
      </c>
      <c r="E185" s="6" t="str">
        <f t="shared" si="5"/>
        <v/>
      </c>
      <c r="F185" s="6" t="str">
        <f>[6]Meritos!$D187</f>
        <v/>
      </c>
    </row>
    <row r="186" spans="1:6" ht="15.75" thickBot="1" x14ac:dyDescent="0.3">
      <c r="A186" s="8" t="str">
        <f>[6]Meritos!$A188</f>
        <v/>
      </c>
      <c r="B186" s="6" t="str">
        <f>[6]Meritos!$B188</f>
        <v/>
      </c>
      <c r="C186" s="6" t="str">
        <f t="shared" si="4"/>
        <v/>
      </c>
      <c r="D186" s="6" t="str">
        <f>[6]Meritos!$C188</f>
        <v/>
      </c>
      <c r="E186" s="6" t="str">
        <f t="shared" si="5"/>
        <v/>
      </c>
      <c r="F186" s="6" t="str">
        <f>[6]Meritos!$D188</f>
        <v/>
      </c>
    </row>
    <row r="187" spans="1:6" ht="15.75" thickBot="1" x14ac:dyDescent="0.3">
      <c r="A187" s="8" t="str">
        <f>[6]Meritos!$A189</f>
        <v/>
      </c>
      <c r="B187" s="6" t="str">
        <f>[6]Meritos!$B189</f>
        <v/>
      </c>
      <c r="C187" s="6" t="str">
        <f t="shared" si="4"/>
        <v/>
      </c>
      <c r="D187" s="6" t="str">
        <f>[6]Meritos!$C189</f>
        <v/>
      </c>
      <c r="E187" s="6" t="str">
        <f t="shared" si="5"/>
        <v/>
      </c>
      <c r="F187" s="6" t="str">
        <f>[6]Meritos!$D189</f>
        <v/>
      </c>
    </row>
    <row r="188" spans="1:6" ht="15.75" thickBot="1" x14ac:dyDescent="0.3">
      <c r="A188" s="8" t="str">
        <f>[6]Meritos!$A190</f>
        <v/>
      </c>
      <c r="B188" s="6" t="str">
        <f>[6]Meritos!$B190</f>
        <v/>
      </c>
      <c r="C188" s="6" t="str">
        <f t="shared" si="4"/>
        <v/>
      </c>
      <c r="D188" s="6" t="str">
        <f>[6]Meritos!$C190</f>
        <v/>
      </c>
      <c r="E188" s="6" t="str">
        <f t="shared" si="5"/>
        <v/>
      </c>
      <c r="F188" s="6" t="str">
        <f>[6]Meritos!$D190</f>
        <v/>
      </c>
    </row>
    <row r="189" spans="1:6" ht="15.75" thickBot="1" x14ac:dyDescent="0.3">
      <c r="A189" s="8" t="str">
        <f>[6]Meritos!$A191</f>
        <v/>
      </c>
      <c r="B189" s="6" t="str">
        <f>[6]Meritos!$B191</f>
        <v/>
      </c>
      <c r="C189" s="6" t="str">
        <f t="shared" si="4"/>
        <v/>
      </c>
      <c r="D189" s="6" t="str">
        <f>[6]Meritos!$C191</f>
        <v/>
      </c>
      <c r="E189" s="6" t="str">
        <f t="shared" si="5"/>
        <v/>
      </c>
      <c r="F189" s="6" t="str">
        <f>[6]Meritos!$D191</f>
        <v/>
      </c>
    </row>
    <row r="190" spans="1:6" ht="15.75" thickBot="1" x14ac:dyDescent="0.3">
      <c r="A190" s="8" t="str">
        <f>[6]Meritos!$A192</f>
        <v/>
      </c>
      <c r="B190" s="6" t="str">
        <f>[6]Meritos!$B192</f>
        <v/>
      </c>
      <c r="C190" s="6" t="str">
        <f t="shared" si="4"/>
        <v/>
      </c>
      <c r="D190" s="6" t="str">
        <f>[6]Meritos!$C192</f>
        <v/>
      </c>
      <c r="E190" s="6" t="str">
        <f t="shared" si="5"/>
        <v/>
      </c>
      <c r="F190" s="6" t="str">
        <f>[6]Meritos!$D192</f>
        <v/>
      </c>
    </row>
    <row r="191" spans="1:6" ht="15.75" thickBot="1" x14ac:dyDescent="0.3">
      <c r="A191" s="8" t="str">
        <f>[6]Meritos!$A193</f>
        <v/>
      </c>
      <c r="B191" s="6" t="str">
        <f>[6]Meritos!$B193</f>
        <v/>
      </c>
      <c r="C191" s="6" t="str">
        <f t="shared" si="4"/>
        <v/>
      </c>
      <c r="D191" s="6" t="str">
        <f>[6]Meritos!$C193</f>
        <v/>
      </c>
      <c r="E191" s="6" t="str">
        <f t="shared" si="5"/>
        <v/>
      </c>
      <c r="F191" s="6" t="str">
        <f>[6]Meritos!$D193</f>
        <v/>
      </c>
    </row>
    <row r="192" spans="1:6" ht="15.75" thickBot="1" x14ac:dyDescent="0.3">
      <c r="A192" s="8" t="str">
        <f>[6]Meritos!$A194</f>
        <v/>
      </c>
      <c r="B192" s="6" t="str">
        <f>[6]Meritos!$B194</f>
        <v/>
      </c>
      <c r="C192" s="6" t="str">
        <f t="shared" si="4"/>
        <v/>
      </c>
      <c r="D192" s="6" t="str">
        <f>[6]Meritos!$C194</f>
        <v/>
      </c>
      <c r="E192" s="6" t="str">
        <f t="shared" si="5"/>
        <v/>
      </c>
      <c r="F192" s="6" t="str">
        <f>[6]Meritos!$D194</f>
        <v/>
      </c>
    </row>
    <row r="193" spans="1:6" ht="15.75" thickBot="1" x14ac:dyDescent="0.3">
      <c r="A193" s="8" t="str">
        <f>[6]Meritos!$A195</f>
        <v/>
      </c>
      <c r="B193" s="6" t="str">
        <f>[6]Meritos!$B195</f>
        <v/>
      </c>
      <c r="C193" s="6" t="str">
        <f t="shared" si="4"/>
        <v/>
      </c>
      <c r="D193" s="6" t="str">
        <f>[6]Meritos!$C195</f>
        <v/>
      </c>
      <c r="E193" s="6" t="str">
        <f t="shared" si="5"/>
        <v/>
      </c>
      <c r="F193" s="6" t="str">
        <f>[6]Meritos!$D195</f>
        <v/>
      </c>
    </row>
    <row r="194" spans="1:6" ht="15.75" thickBot="1" x14ac:dyDescent="0.3">
      <c r="A194" s="8" t="str">
        <f>[6]Meritos!$A196</f>
        <v/>
      </c>
      <c r="B194" s="6" t="str">
        <f>[6]Meritos!$B196</f>
        <v/>
      </c>
      <c r="C194" s="6" t="str">
        <f t="shared" si="4"/>
        <v/>
      </c>
      <c r="D194" s="6" t="str">
        <f>[6]Meritos!$C196</f>
        <v/>
      </c>
      <c r="E194" s="6" t="str">
        <f t="shared" si="5"/>
        <v/>
      </c>
      <c r="F194" s="6" t="str">
        <f>[6]Meritos!$D196</f>
        <v/>
      </c>
    </row>
    <row r="195" spans="1:6" ht="15.75" thickBot="1" x14ac:dyDescent="0.3">
      <c r="A195" s="8" t="str">
        <f>[6]Meritos!$A197</f>
        <v/>
      </c>
      <c r="B195" s="6" t="str">
        <f>[6]Meritos!$B197</f>
        <v/>
      </c>
      <c r="C195" s="6" t="str">
        <f t="shared" ref="C195:C198" si="6">IF($B195="","",IF($B195=0,0,(($B195/$F195)*100)))</f>
        <v/>
      </c>
      <c r="D195" s="6" t="str">
        <f>[6]Meritos!$C197</f>
        <v/>
      </c>
      <c r="E195" s="6" t="str">
        <f t="shared" ref="E195:E198" si="7">IF($D195="","",IF(($D195)=0,0,(($D195/$F195)*100)))</f>
        <v/>
      </c>
      <c r="F195" s="6" t="str">
        <f>[6]Meritos!$D197</f>
        <v/>
      </c>
    </row>
    <row r="196" spans="1:6" ht="15.75" thickBot="1" x14ac:dyDescent="0.3">
      <c r="A196" s="8" t="str">
        <f>[6]Meritos!$A198</f>
        <v/>
      </c>
      <c r="B196" s="6" t="str">
        <f>[6]Meritos!$B198</f>
        <v/>
      </c>
      <c r="C196" s="6" t="str">
        <f t="shared" si="6"/>
        <v/>
      </c>
      <c r="D196" s="6" t="str">
        <f>[6]Meritos!$C198</f>
        <v/>
      </c>
      <c r="E196" s="6" t="str">
        <f t="shared" si="7"/>
        <v/>
      </c>
      <c r="F196" s="6" t="str">
        <f>[6]Meritos!$D198</f>
        <v/>
      </c>
    </row>
    <row r="197" spans="1:6" ht="15.75" thickBot="1" x14ac:dyDescent="0.3">
      <c r="A197" s="8" t="str">
        <f>[6]Meritos!$A199</f>
        <v/>
      </c>
      <c r="B197" s="6" t="str">
        <f>[6]Meritos!$B199</f>
        <v/>
      </c>
      <c r="C197" s="6" t="str">
        <f t="shared" si="6"/>
        <v/>
      </c>
      <c r="D197" s="6" t="str">
        <f>[6]Meritos!$C199</f>
        <v/>
      </c>
      <c r="E197" s="6" t="str">
        <f t="shared" si="7"/>
        <v/>
      </c>
      <c r="F197" s="6" t="str">
        <f>[6]Meritos!$D199</f>
        <v/>
      </c>
    </row>
    <row r="198" spans="1:6" ht="15.75" thickBot="1" x14ac:dyDescent="0.3">
      <c r="A198" s="8" t="str">
        <f>[6]Meritos!$A200</f>
        <v/>
      </c>
      <c r="B198" s="6" t="str">
        <f>[6]Meritos!$B200</f>
        <v/>
      </c>
      <c r="C198" s="6" t="str">
        <f t="shared" si="6"/>
        <v/>
      </c>
      <c r="D198" s="6" t="str">
        <f>[6]Meritos!$C200</f>
        <v/>
      </c>
      <c r="E198" s="6" t="str">
        <f t="shared" si="7"/>
        <v/>
      </c>
      <c r="F198" s="6" t="str">
        <f>[6]Meritos!$D200</f>
        <v/>
      </c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2:A201">
    <cfRule type="expression" dxfId="197" priority="17">
      <formula>$A2=""</formula>
    </cfRule>
    <cfRule type="expression" dxfId="196" priority="18">
      <formula>$A2="TOTAL"</formula>
    </cfRule>
    <cfRule type="expression" dxfId="195" priority="19">
      <formula>AND($A2&lt;&gt;"",$A2&lt;&gt;"TOTAL")</formula>
    </cfRule>
  </conditionalFormatting>
  <conditionalFormatting sqref="B2:B201">
    <cfRule type="expression" dxfId="194" priority="12">
      <formula>$A2="TOTAL"</formula>
    </cfRule>
    <cfRule type="expression" dxfId="193" priority="15">
      <formula>$A2=""</formula>
    </cfRule>
    <cfRule type="expression" dxfId="192" priority="16">
      <formula>AND($A2&lt;&gt;"",$A2&lt;&gt;"TOTAL")</formula>
    </cfRule>
  </conditionalFormatting>
  <conditionalFormatting sqref="F2:F201">
    <cfRule type="expression" dxfId="191" priority="13">
      <formula>$A2=""</formula>
    </cfRule>
    <cfRule type="expression" dxfId="190" priority="14">
      <formula>$A2&lt;&gt;""</formula>
    </cfRule>
  </conditionalFormatting>
  <conditionalFormatting sqref="C2:C201">
    <cfRule type="expression" dxfId="189" priority="9">
      <formula>$A2="TOTAL"</formula>
    </cfRule>
    <cfRule type="expression" dxfId="188" priority="10">
      <formula>$A2=""</formula>
    </cfRule>
    <cfRule type="expression" dxfId="187" priority="11">
      <formula>AND($A2&lt;&gt;"",$A2&lt;&gt;"TOTAL")</formula>
    </cfRule>
  </conditionalFormatting>
  <conditionalFormatting sqref="E2:E201">
    <cfRule type="expression" dxfId="186" priority="3">
      <formula>$A2="TOTAL"</formula>
    </cfRule>
    <cfRule type="expression" dxfId="185" priority="4">
      <formula>$A2=""</formula>
    </cfRule>
    <cfRule type="expression" dxfId="184" priority="5">
      <formula>AND($A2&lt;&gt;"",$A2&lt;&gt;"TOTAL")</formula>
    </cfRule>
  </conditionalFormatting>
  <conditionalFormatting sqref="D2:D201">
    <cfRule type="expression" dxfId="183" priority="6">
      <formula>$A2="TOTAL"</formula>
    </cfRule>
    <cfRule type="expression" dxfId="182" priority="7">
      <formula>$A2=""</formula>
    </cfRule>
    <cfRule type="expression" dxfId="181" priority="8">
      <formula>AND($A2&lt;&gt;"",$A2&lt;&gt;"TOTAL")</formula>
    </cfRule>
  </conditionalFormatting>
  <conditionalFormatting sqref="A1:F1">
    <cfRule type="expression" dxfId="180" priority="1">
      <formula>"Total"</formula>
    </cfRule>
    <cfRule type="cellIs" dxfId="179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/>
  <dimension ref="A1:O201"/>
  <sheetViews>
    <sheetView workbookViewId="0">
      <selection activeCell="C19" sqref="C19"/>
    </sheetView>
  </sheetViews>
  <sheetFormatPr baseColWidth="10" defaultRowHeight="15" x14ac:dyDescent="0.25"/>
  <cols>
    <col min="1" max="1" width="54.28515625" customWidth="1"/>
  </cols>
  <sheetData>
    <row r="1" spans="1:15" ht="15.75" thickBot="1" x14ac:dyDescent="0.3">
      <c r="A1" s="5" t="s">
        <v>38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15" ht="15.75" thickBot="1" x14ac:dyDescent="0.3">
      <c r="A2" s="8" t="str">
        <f>'[6]OTRAS SITUACIONES ADMINISTRATIV'!$A4</f>
        <v>Excedencia forzosa por designación para cargo público</v>
      </c>
      <c r="B2" s="6"/>
      <c r="C2" s="6"/>
      <c r="D2" s="6"/>
      <c r="E2" s="6"/>
      <c r="F2" s="6"/>
      <c r="G2" s="17"/>
    </row>
    <row r="3" spans="1:15" ht="15.75" thickBot="1" x14ac:dyDescent="0.3">
      <c r="A3" s="8" t="str">
        <f>'[6]OTRAS SITUACIONES ADMINISTRATIV'!$A5</f>
        <v>Serv. especiales. Determ. por norma con rango de Ley</v>
      </c>
      <c r="B3" s="6"/>
      <c r="C3" s="6"/>
      <c r="D3" s="6"/>
      <c r="E3" s="6"/>
      <c r="F3" s="6"/>
      <c r="G3" s="17"/>
    </row>
    <row r="4" spans="1:15" ht="15.75" thickBot="1" x14ac:dyDescent="0.3">
      <c r="A4" s="8" t="str">
        <f>'[6]OTRAS SITUACIONES ADMINISTRATIV'!$A6</f>
        <v>Servicios Especiales - Gobierno y Altos Cargos CC.AA.</v>
      </c>
      <c r="B4" s="6"/>
      <c r="C4" s="6"/>
      <c r="D4" s="6"/>
      <c r="E4" s="6"/>
      <c r="F4" s="6"/>
      <c r="G4" s="17"/>
    </row>
    <row r="5" spans="1:15" ht="15.75" thickBot="1" x14ac:dyDescent="0.3">
      <c r="A5" s="8" t="str">
        <f>'[6]OTRAS SITUACIONES ADMINISTRATIV'!$A7</f>
        <v>Comisión de servicios en otro organismo nacional</v>
      </c>
      <c r="B5" s="6"/>
      <c r="C5" s="6"/>
      <c r="D5" s="6"/>
      <c r="E5" s="6"/>
      <c r="F5" s="6"/>
      <c r="G5" s="17"/>
      <c r="O5" s="17"/>
    </row>
    <row r="6" spans="1:15" ht="15.75" thickBot="1" x14ac:dyDescent="0.3">
      <c r="A6" s="8" t="str">
        <f>'[6]OTRAS SITUACIONES ADMINISTRATIV'!$A8</f>
        <v>Servicios especiales (Sin trienios)</v>
      </c>
      <c r="B6" s="6"/>
      <c r="C6" s="6"/>
      <c r="D6" s="6"/>
      <c r="E6" s="6"/>
      <c r="F6" s="6"/>
      <c r="G6" s="17"/>
      <c r="O6" s="17"/>
    </row>
    <row r="7" spans="1:15" ht="15.75" thickBot="1" x14ac:dyDescent="0.3">
      <c r="A7" s="8" t="str">
        <f>'[6]OTRAS SITUACIONES ADMINISTRATIV'!$A9</f>
        <v>Suspensión contrato con reserva puesto</v>
      </c>
      <c r="B7" s="6"/>
      <c r="C7" s="6"/>
      <c r="D7" s="6"/>
      <c r="E7" s="6"/>
      <c r="F7" s="6"/>
      <c r="G7" s="17"/>
    </row>
    <row r="8" spans="1:15" ht="15.75" thickBot="1" x14ac:dyDescent="0.3">
      <c r="A8" s="8" t="str">
        <f>'[6]OTRAS SITUACIONES ADMINISTRATIV'!$A10</f>
        <v>Excedencia por cuidado de hijo con reserva de puesto</v>
      </c>
      <c r="B8" s="6"/>
      <c r="C8" s="6"/>
      <c r="D8" s="6"/>
      <c r="E8" s="6"/>
      <c r="F8" s="6"/>
      <c r="G8" s="17"/>
    </row>
    <row r="9" spans="1:15" ht="15.75" thickBot="1" x14ac:dyDescent="0.3">
      <c r="A9" s="8" t="str">
        <f>'[6]OTRAS SITUACIONES ADMINISTRATIV'!$A11</f>
        <v>Servicios especiales (Con trienios)</v>
      </c>
      <c r="B9" s="6"/>
      <c r="C9" s="6"/>
      <c r="D9" s="6"/>
      <c r="E9" s="6"/>
      <c r="F9" s="6"/>
      <c r="G9" s="17"/>
    </row>
    <row r="10" spans="1:15" ht="15.75" thickBot="1" x14ac:dyDescent="0.3">
      <c r="A10" s="8" t="str">
        <f>'[6]OTRAS SITUACIONES ADMINISTRATIV'!$A12</f>
        <v>Suspensión firme con derecho a reserva de puesto de trabajo</v>
      </c>
      <c r="B10" s="6"/>
      <c r="C10" s="6"/>
      <c r="D10" s="6"/>
      <c r="E10" s="6"/>
      <c r="F10" s="6"/>
    </row>
    <row r="11" spans="1:15" ht="15.75" thickBot="1" x14ac:dyDescent="0.3">
      <c r="A11" s="8" t="str">
        <f>'[6]OTRAS SITUACIONES ADMINISTRATIV'!$A13</f>
        <v>TOTAL</v>
      </c>
      <c r="B11" s="6"/>
      <c r="C11" s="6"/>
      <c r="D11" s="6"/>
      <c r="E11" s="6"/>
      <c r="F11" s="6"/>
    </row>
    <row r="12" spans="1:15" ht="15.75" thickBot="1" x14ac:dyDescent="0.3">
      <c r="A12" s="8" t="str">
        <f>'[6]OTRAS SITUACIONES ADMINISTRATIV'!$A14</f>
        <v/>
      </c>
      <c r="B12" s="6"/>
      <c r="C12" s="6"/>
      <c r="D12" s="6"/>
      <c r="E12" s="6"/>
      <c r="F12" s="6"/>
    </row>
    <row r="13" spans="1:15" ht="15.75" thickBot="1" x14ac:dyDescent="0.3">
      <c r="A13" s="8" t="str">
        <f>'[6]OTRAS SITUACIONES ADMINISTRATIV'!$A15</f>
        <v/>
      </c>
      <c r="B13" s="6"/>
      <c r="C13" s="6"/>
      <c r="D13" s="6"/>
      <c r="E13" s="6"/>
      <c r="F13" s="6"/>
    </row>
    <row r="14" spans="1:15" ht="15.75" thickBot="1" x14ac:dyDescent="0.3">
      <c r="A14" s="8" t="str">
        <f>'[6]OTRAS SITUACIONES ADMINISTRATIV'!$A16</f>
        <v/>
      </c>
      <c r="B14" s="6"/>
      <c r="C14" s="6"/>
      <c r="D14" s="6"/>
      <c r="E14" s="6"/>
      <c r="F14" s="6"/>
    </row>
    <row r="15" spans="1:15" ht="15.75" thickBot="1" x14ac:dyDescent="0.3">
      <c r="A15" s="8" t="str">
        <f>'[6]OTRAS SITUACIONES ADMINISTRATIV'!$A17</f>
        <v/>
      </c>
      <c r="B15" s="6"/>
      <c r="C15" s="6"/>
      <c r="D15" s="6"/>
      <c r="E15" s="6"/>
      <c r="F15" s="6"/>
    </row>
    <row r="16" spans="1:15" ht="15.75" thickBot="1" x14ac:dyDescent="0.3">
      <c r="A16" s="8" t="str">
        <f>'[6]OTRAS SITUACIONES ADMINISTRATIV'!$A18</f>
        <v/>
      </c>
      <c r="B16" s="6"/>
      <c r="C16" s="6"/>
      <c r="D16" s="6"/>
      <c r="E16" s="6"/>
      <c r="F16" s="6"/>
      <c r="G16" s="17"/>
      <c r="H16" s="17"/>
      <c r="I16" s="17"/>
      <c r="J16" s="17"/>
      <c r="K16" s="17"/>
      <c r="L16" s="17"/>
    </row>
    <row r="17" spans="1:12" ht="15.75" thickBot="1" x14ac:dyDescent="0.3">
      <c r="A17" s="8" t="str">
        <f>'[6]OTRAS SITUACIONES ADMINISTRATIV'!$A19</f>
        <v/>
      </c>
      <c r="B17" s="6"/>
      <c r="C17" s="6"/>
      <c r="D17" s="6"/>
      <c r="E17" s="6"/>
      <c r="F17" s="6"/>
      <c r="G17" s="17"/>
      <c r="H17" s="17"/>
      <c r="I17" s="17"/>
      <c r="J17" s="17"/>
      <c r="K17" s="17"/>
      <c r="L17" s="17"/>
    </row>
    <row r="18" spans="1:12" ht="15.75" thickBot="1" x14ac:dyDescent="0.3">
      <c r="A18" s="8" t="str">
        <f>'[6]OTRAS SITUACIONES ADMINISTRATIV'!$A20</f>
        <v/>
      </c>
      <c r="B18" s="6"/>
      <c r="C18" s="6"/>
      <c r="D18" s="6"/>
      <c r="E18" s="6"/>
      <c r="F18" s="6"/>
      <c r="G18" s="17"/>
      <c r="H18" s="17"/>
      <c r="I18" s="17"/>
      <c r="J18" s="17"/>
      <c r="K18" s="17"/>
      <c r="L18" s="17"/>
    </row>
    <row r="19" spans="1:12" ht="15.75" thickBot="1" x14ac:dyDescent="0.3">
      <c r="A19" s="8" t="str">
        <f>'[6]OTRAS SITUACIONES ADMINISTRATIV'!$A21</f>
        <v/>
      </c>
      <c r="B19" s="6"/>
      <c r="C19" s="6"/>
      <c r="D19" s="6"/>
      <c r="E19" s="6"/>
      <c r="F19" s="6"/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'[6]OTRAS SITUACIONES ADMINISTRATIV'!$A22</f>
        <v/>
      </c>
      <c r="B20" s="6"/>
      <c r="C20" s="6"/>
      <c r="D20" s="6"/>
      <c r="E20" s="6"/>
      <c r="F20" s="6"/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'[6]OTRAS SITUACIONES ADMINISTRATIV'!$A23</f>
        <v/>
      </c>
      <c r="B21" s="6"/>
      <c r="C21" s="6"/>
      <c r="D21" s="6"/>
      <c r="E21" s="6"/>
      <c r="F21" s="6"/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'[6]OTRAS SITUACIONES ADMINISTRATIV'!$A24</f>
        <v/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'[6]OTRAS SITUACIONES ADMINISTRATIV'!$A25</f>
        <v/>
      </c>
      <c r="B23" s="6"/>
      <c r="C23" s="6"/>
      <c r="D23" s="6"/>
      <c r="E23" s="6"/>
      <c r="F23" s="6"/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'[6]OTRAS SITUACIONES ADMINISTRATIV'!$A26</f>
        <v/>
      </c>
      <c r="B24" s="6"/>
      <c r="C24" s="6"/>
      <c r="D24" s="6"/>
      <c r="E24" s="6"/>
      <c r="F24" s="6"/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'[6]OTRAS SITUACIONES ADMINISTRATIV'!$A27</f>
        <v/>
      </c>
      <c r="B25" s="6"/>
      <c r="C25" s="6"/>
      <c r="D25" s="6"/>
      <c r="E25" s="6"/>
      <c r="F25" s="6"/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'[6]OTRAS SITUACIONES ADMINISTRATIV'!$A28</f>
        <v/>
      </c>
      <c r="B26" s="6"/>
      <c r="C26" s="6"/>
      <c r="D26" s="6"/>
      <c r="E26" s="6"/>
      <c r="F26" s="6"/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'[6]OTRAS SITUACIONES ADMINISTRATIV'!$A29</f>
        <v/>
      </c>
      <c r="B27" s="6"/>
      <c r="C27" s="6"/>
      <c r="D27" s="6"/>
      <c r="E27" s="6"/>
      <c r="F27" s="6"/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'[6]OTRAS SITUACIONES ADMINISTRATIV'!$A30</f>
        <v/>
      </c>
      <c r="B28" s="6"/>
      <c r="C28" s="6"/>
      <c r="D28" s="6"/>
      <c r="E28" s="6"/>
      <c r="F28" s="6"/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'[6]OTRAS SITUACIONES ADMINISTRATIV'!$A31</f>
        <v/>
      </c>
      <c r="B29" s="6"/>
      <c r="C29" s="6"/>
      <c r="D29" s="6"/>
      <c r="E29" s="6"/>
      <c r="F29" s="6"/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'[6]OTRAS SITUACIONES ADMINISTRATIV'!$A32</f>
        <v/>
      </c>
      <c r="B30" s="6"/>
      <c r="C30" s="6"/>
      <c r="D30" s="6"/>
      <c r="E30" s="6"/>
      <c r="F30" s="6"/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'[6]OTRAS SITUACIONES ADMINISTRATIV'!$A33</f>
        <v/>
      </c>
      <c r="B31" s="6"/>
      <c r="C31" s="6"/>
      <c r="D31" s="6"/>
      <c r="E31" s="6"/>
      <c r="F31" s="6"/>
    </row>
    <row r="32" spans="1:12" ht="15.75" thickBot="1" x14ac:dyDescent="0.3">
      <c r="A32" s="8" t="str">
        <f>'[6]OTRAS SITUACIONES ADMINISTRATIV'!$A34</f>
        <v/>
      </c>
      <c r="B32" s="6"/>
      <c r="C32" s="6"/>
      <c r="D32" s="6"/>
      <c r="E32" s="6"/>
      <c r="F32" s="6"/>
    </row>
    <row r="33" spans="1:6" ht="15.75" thickBot="1" x14ac:dyDescent="0.3">
      <c r="A33" s="8" t="str">
        <f>'[6]OTRAS SITUACIONES ADMINISTRATIV'!$A35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'[6]OTRAS SITUACIONES ADMINISTRATIV'!$A36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'[6]OTRAS SITUACIONES ADMINISTRATIV'!$A37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'[6]OTRAS SITUACIONES ADMINISTRATIV'!$A38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'[6]OTRAS SITUACIONES ADMINISTRATIV'!$A39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'[6]OTRAS SITUACIONES ADMINISTRATIV'!$A40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'[6]OTRAS SITUACIONES ADMINISTRATIV'!$A41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'[6]OTRAS SITUACIONES ADMINISTRATIV'!$A42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'[6]OTRAS SITUACIONES ADMINISTRATIV'!$A43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'[6]OTRAS SITUACIONES ADMINISTRATIV'!$A44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'[6]OTRAS SITUACIONES ADMINISTRATIV'!$A45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'[6]OTRAS SITUACIONES ADMINISTRATIV'!$A46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'[6]OTRAS SITUACIONES ADMINISTRATIV'!$A47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'[6]OTRAS SITUACIONES ADMINISTRATIV'!$A48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'[6]OTRAS SITUACIONES ADMINISTRATIV'!$A49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'[6]OTRAS SITUACIONES ADMINISTRATIV'!$A50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'[6]OTRAS SITUACIONES ADMINISTRATIV'!$A51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'[6]OTRAS SITUACIONES ADMINISTRATIV'!$A52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'[6]OTRAS SITUACIONES ADMINISTRATIV'!$A53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'[6]OTRAS SITUACIONES ADMINISTRATIV'!$A54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'[6]OTRAS SITUACIONES ADMINISTRATIV'!$A55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'[6]OTRAS SITUACIONES ADMINISTRATIV'!$A56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'[6]OTRAS SITUACIONES ADMINISTRATIV'!$A57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'[6]OTRAS SITUACIONES ADMINISTRATIV'!$A58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'[6]OTRAS SITUACIONES ADMINISTRATIV'!$A59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'[6]OTRAS SITUACIONES ADMINISTRATIV'!$A60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'[6]OTRAS SITUACIONES ADMINISTRATIV'!$A61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'[6]OTRAS SITUACIONES ADMINISTRATIV'!$A62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'[6]OTRAS SITUACIONES ADMINISTRATIV'!$A63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'[6]OTRAS SITUACIONES ADMINISTRATIV'!$A64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'[6]OTRAS SITUACIONES ADMINISTRATIV'!$A65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'[6]OTRAS SITUACIONES ADMINISTRATIV'!$A66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'[6]OTRAS SITUACIONES ADMINISTRATIV'!$A67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'[6]OTRAS SITUACIONES ADMINISTRATIV'!$A68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'[6]OTRAS SITUACIONES ADMINISTRATIV'!$A69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'[6]OTRAS SITUACIONES ADMINISTRATIV'!$A70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'[6]OTRAS SITUACIONES ADMINISTRATIV'!$A71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'[6]OTRAS SITUACIONES ADMINISTRATIV'!$A72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'[6]OTRAS SITUACIONES ADMINISTRATIV'!$A73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'[6]OTRAS SITUACIONES ADMINISTRATIV'!$A74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'[6]OTRAS SITUACIONES ADMINISTRATIV'!$A75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'[6]OTRAS SITUACIONES ADMINISTRATIV'!$A76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'[6]OTRAS SITUACIONES ADMINISTRATIV'!$A77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'[6]OTRAS SITUACIONES ADMINISTRATIV'!$A78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'[6]OTRAS SITUACIONES ADMINISTRATIV'!$A79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'[6]OTRAS SITUACIONES ADMINISTRATIV'!$A80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'[6]OTRAS SITUACIONES ADMINISTRATIV'!$A81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'[6]OTRAS SITUACIONES ADMINISTRATIV'!$A82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'[6]OTRAS SITUACIONES ADMINISTRATIV'!$A83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'[6]OTRAS SITUACIONES ADMINISTRATIV'!$A84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'[6]OTRAS SITUACIONES ADMINISTRATIV'!$A85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'[6]OTRAS SITUACIONES ADMINISTRATIV'!$A86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'[6]OTRAS SITUACIONES ADMINISTRATIV'!$A87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'[6]OTRAS SITUACIONES ADMINISTRATIV'!$A88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'[6]OTRAS SITUACIONES ADMINISTRATIV'!$A89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'[6]OTRAS SITUACIONES ADMINISTRATIV'!$A90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'[6]OTRAS SITUACIONES ADMINISTRATIV'!$A91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'[6]OTRAS SITUACIONES ADMINISTRATIV'!$A92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'[6]OTRAS SITUACIONES ADMINISTRATIV'!$A93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'[6]OTRAS SITUACIONES ADMINISTRATIV'!$A94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'[6]OTRAS SITUACIONES ADMINISTRATIV'!$A95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'[6]OTRAS SITUACIONES ADMINISTRATIV'!$A96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'[6]OTRAS SITUACIONES ADMINISTRATIV'!$A97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'[6]OTRAS SITUACIONES ADMINISTRATIV'!$A98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'[6]OTRAS SITUACIONES ADMINISTRATIV'!$A99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'[6]OTRAS SITUACIONES ADMINISTRATIV'!$A100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'[6]OTRAS SITUACIONES ADMINISTRATIV'!$A101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'[6]OTRAS SITUACIONES ADMINISTRATIV'!$A102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'[6]OTRAS SITUACIONES ADMINISTRATIV'!$A103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'[6]OTRAS SITUACIONES ADMINISTRATIV'!$A104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'[6]OTRAS SITUACIONES ADMINISTRATIV'!$A105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'[6]OTRAS SITUACIONES ADMINISTRATIV'!$A106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'[6]OTRAS SITUACIONES ADMINISTRATIV'!$A107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'[6]OTRAS SITUACIONES ADMINISTRATIV'!$A108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'[6]OTRAS SITUACIONES ADMINISTRATIV'!$A109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'[6]OTRAS SITUACIONES ADMINISTRATIV'!$A110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'[6]OTRAS SITUACIONES ADMINISTRATIV'!$A111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'[6]OTRAS SITUACIONES ADMINISTRATIV'!$A112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'[6]OTRAS SITUACIONES ADMINISTRATIV'!$A113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'[6]OTRAS SITUACIONES ADMINISTRATIV'!$A114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'[6]OTRAS SITUACIONES ADMINISTRATIV'!$A115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'[6]OTRAS SITUACIONES ADMINISTRATIV'!$A116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'[6]OTRAS SITUACIONES ADMINISTRATIV'!$A117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'[6]OTRAS SITUACIONES ADMINISTRATIV'!$A118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'[6]OTRAS SITUACIONES ADMINISTRATIV'!$A119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'[6]OTRAS SITUACIONES ADMINISTRATIV'!$A120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'[6]OTRAS SITUACIONES ADMINISTRATIV'!$A121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'[6]OTRAS SITUACIONES ADMINISTRATIV'!$A122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'[6]OTRAS SITUACIONES ADMINISTRATIV'!$A123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'[6]OTRAS SITUACIONES ADMINISTRATIV'!$A124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'[6]OTRAS SITUACIONES ADMINISTRATIV'!$A125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'[6]OTRAS SITUACIONES ADMINISTRATIV'!$A126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'[6]OTRAS SITUACIONES ADMINISTRATIV'!$A127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'[6]OTRAS SITUACIONES ADMINISTRATIV'!$A128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'[6]OTRAS SITUACIONES ADMINISTRATIV'!$A129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'[6]OTRAS SITUACIONES ADMINISTRATIV'!$A130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'[6]OTRAS SITUACIONES ADMINISTRATIV'!$A131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'[6]OTRAS SITUACIONES ADMINISTRATIV'!$A132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'[6]OTRAS SITUACIONES ADMINISTRATIV'!$A133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'[6]OTRAS SITUACIONES ADMINISTRATIV'!$A134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'[6]OTRAS SITUACIONES ADMINISTRATIV'!$A135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'[6]OTRAS SITUACIONES ADMINISTRATIV'!$A136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'[6]OTRAS SITUACIONES ADMINISTRATIV'!$A137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'[6]OTRAS SITUACIONES ADMINISTRATIV'!$A138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'[6]OTRAS SITUACIONES ADMINISTRATIV'!$A139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'[6]OTRAS SITUACIONES ADMINISTRATIV'!$A140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'[6]OTRAS SITUACIONES ADMINISTRATIV'!$A141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'[6]OTRAS SITUACIONES ADMINISTRATIV'!$A142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'[6]OTRAS SITUACIONES ADMINISTRATIV'!$A143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'[6]OTRAS SITUACIONES ADMINISTRATIV'!$A144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'[6]OTRAS SITUACIONES ADMINISTRATIV'!$A145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'[6]OTRAS SITUACIONES ADMINISTRATIV'!$A146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'[6]OTRAS SITUACIONES ADMINISTRATIV'!$A147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'[6]OTRAS SITUACIONES ADMINISTRATIV'!$A148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'[6]OTRAS SITUACIONES ADMINISTRATIV'!$A149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'[6]OTRAS SITUACIONES ADMINISTRATIV'!$A150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'[6]OTRAS SITUACIONES ADMINISTRATIV'!$A151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'[6]OTRAS SITUACIONES ADMINISTRATIV'!$A152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'[6]OTRAS SITUACIONES ADMINISTRATIV'!$A153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'[6]OTRAS SITUACIONES ADMINISTRATIV'!$A154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'[6]OTRAS SITUACIONES ADMINISTRATIV'!$A155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'[6]OTRAS SITUACIONES ADMINISTRATIV'!$A156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'[6]OTRAS SITUACIONES ADMINISTRATIV'!$A157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'[6]OTRAS SITUACIONES ADMINISTRATIV'!$A158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'[6]OTRAS SITUACIONES ADMINISTRATIV'!$A159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'[6]OTRAS SITUACIONES ADMINISTRATIV'!$A160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'[6]OTRAS SITUACIONES ADMINISTRATIV'!$A161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'[6]OTRAS SITUACIONES ADMINISTRATIV'!$A162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'[6]OTRAS SITUACIONES ADMINISTRATIV'!$A163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'[6]OTRAS SITUACIONES ADMINISTRATIV'!$A164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'[6]OTRAS SITUACIONES ADMINISTRATIV'!$A165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'[6]OTRAS SITUACIONES ADMINISTRATIV'!$A166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'[6]OTRAS SITUACIONES ADMINISTRATIV'!$A167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'[6]OTRAS SITUACIONES ADMINISTRATIV'!$A168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'[6]OTRAS SITUACIONES ADMINISTRATIV'!$A169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'[6]OTRAS SITUACIONES ADMINISTRATIV'!$A170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'[6]OTRAS SITUACIONES ADMINISTRATIV'!$A171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'[6]OTRAS SITUACIONES ADMINISTRATIV'!$A172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'[6]OTRAS SITUACIONES ADMINISTRATIV'!$A173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'[6]OTRAS SITUACIONES ADMINISTRATIV'!$A174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'[6]OTRAS SITUACIONES ADMINISTRATIV'!$A175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'[6]OTRAS SITUACIONES ADMINISTRATIV'!$A176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'[6]OTRAS SITUACIONES ADMINISTRATIV'!$A177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'[6]OTRAS SITUACIONES ADMINISTRATIV'!$A178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'[6]OTRAS SITUACIONES ADMINISTRATIV'!$A179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'[6]OTRAS SITUACIONES ADMINISTRATIV'!$A180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'[6]OTRAS SITUACIONES ADMINISTRATIV'!$A181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'[6]OTRAS SITUACIONES ADMINISTRATIV'!$A182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'[6]OTRAS SITUACIONES ADMINISTRATIV'!$A183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'[6]OTRAS SITUACIONES ADMINISTRATIV'!$A184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'[6]OTRAS SITUACIONES ADMINISTRATIV'!$A185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'[6]OTRAS SITUACIONES ADMINISTRATIV'!$A186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'[6]OTRAS SITUACIONES ADMINISTRATIV'!$A187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'[6]OTRAS SITUACIONES ADMINISTRATIV'!$A188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'[6]OTRAS SITUACIONES ADMINISTRATIV'!$A189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'[6]OTRAS SITUACIONES ADMINISTRATIV'!$A190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'[6]OTRAS SITUACIONES ADMINISTRATIV'!$A191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'[6]OTRAS SITUACIONES ADMINISTRATIV'!$A192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'[6]OTRAS SITUACIONES ADMINISTRATIV'!$A193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'[6]OTRAS SITUACIONES ADMINISTRATIV'!$A194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'[6]OTRAS SITUACIONES ADMINISTRATIV'!$A195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'[6]OTRAS SITUACIONES ADMINISTRATIV'!$A196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'[6]OTRAS SITUACIONES ADMINISTRATIV'!$A197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'[6]OTRAS SITUACIONES ADMINISTRATIV'!$A198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'[6]OTRAS SITUACIONES ADMINISTRATIV'!$A199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'[6]OTRAS SITUACIONES ADMINISTRATIV'!$A200</f>
        <v/>
      </c>
      <c r="B198" s="6"/>
      <c r="C198" s="6"/>
      <c r="D198" s="6"/>
      <c r="E198" s="6"/>
      <c r="F198" s="6"/>
    </row>
    <row r="199" spans="1:6" ht="15.75" thickBot="1" x14ac:dyDescent="0.3">
      <c r="A199" s="8"/>
      <c r="B199" s="6"/>
      <c r="C199" s="6"/>
      <c r="D199" s="6"/>
      <c r="E199" s="6"/>
      <c r="F199" s="6"/>
    </row>
    <row r="200" spans="1:6" ht="15.75" thickBot="1" x14ac:dyDescent="0.3">
      <c r="A200" s="8"/>
      <c r="B200" s="6"/>
      <c r="C200" s="6"/>
      <c r="D200" s="6"/>
      <c r="E200" s="6"/>
      <c r="F200" s="6"/>
    </row>
    <row r="201" spans="1:6" ht="15.75" thickBot="1" x14ac:dyDescent="0.3">
      <c r="A201" s="8"/>
      <c r="B201" s="6"/>
      <c r="C201" s="6"/>
      <c r="D201" s="6"/>
      <c r="E201" s="6"/>
      <c r="F201" s="6"/>
    </row>
  </sheetData>
  <conditionalFormatting sqref="A3:A201">
    <cfRule type="expression" dxfId="178" priority="34">
      <formula>$A3=""</formula>
    </cfRule>
    <cfRule type="expression" dxfId="177" priority="35">
      <formula>$A3="TOTAL"</formula>
    </cfRule>
    <cfRule type="expression" dxfId="176" priority="36">
      <formula>AND($A3&lt;&gt;"",$A3&lt;&gt;"TOTAL")</formula>
    </cfRule>
  </conditionalFormatting>
  <conditionalFormatting sqref="B3:B201">
    <cfRule type="expression" dxfId="175" priority="29">
      <formula>$A3="TOTAL"</formula>
    </cfRule>
    <cfRule type="expression" dxfId="174" priority="32">
      <formula>$A3=""</formula>
    </cfRule>
    <cfRule type="expression" dxfId="173" priority="33">
      <formula>AND($A3&lt;&gt;"",$A3&lt;&gt;"TOTAL")</formula>
    </cfRule>
  </conditionalFormatting>
  <conditionalFormatting sqref="F3:F201">
    <cfRule type="expression" dxfId="172" priority="30">
      <formula>$A3=""</formula>
    </cfRule>
    <cfRule type="expression" dxfId="171" priority="31">
      <formula>$A3&lt;&gt;""</formula>
    </cfRule>
  </conditionalFormatting>
  <conditionalFormatting sqref="C3:C201">
    <cfRule type="expression" dxfId="170" priority="26">
      <formula>$A3="TOTAL"</formula>
    </cfRule>
    <cfRule type="expression" dxfId="169" priority="27">
      <formula>$A3=""</formula>
    </cfRule>
    <cfRule type="expression" dxfId="168" priority="28">
      <formula>AND($A3&lt;&gt;"",$A3&lt;&gt;"TOTAL")</formula>
    </cfRule>
  </conditionalFormatting>
  <conditionalFormatting sqref="E3:E201">
    <cfRule type="expression" dxfId="167" priority="20">
      <formula>$A3="TOTAL"</formula>
    </cfRule>
    <cfRule type="expression" dxfId="166" priority="21">
      <formula>$A3=""</formula>
    </cfRule>
    <cfRule type="expression" dxfId="165" priority="22">
      <formula>AND($A3&lt;&gt;"",$A3&lt;&gt;"TOTAL")</formula>
    </cfRule>
  </conditionalFormatting>
  <conditionalFormatting sqref="D3:D201">
    <cfRule type="expression" dxfId="164" priority="23">
      <formula>$A3="TOTAL"</formula>
    </cfRule>
    <cfRule type="expression" dxfId="163" priority="24">
      <formula>$A3=""</formula>
    </cfRule>
    <cfRule type="expression" dxfId="162" priority="25">
      <formula>AND($A3&lt;&gt;"",$A3&lt;&gt;"TOTAL")</formula>
    </cfRule>
  </conditionalFormatting>
  <conditionalFormatting sqref="A2:A201">
    <cfRule type="expression" dxfId="161" priority="17">
      <formula>$A2=""</formula>
    </cfRule>
    <cfRule type="expression" dxfId="160" priority="18">
      <formula>$A2="TOTAL"</formula>
    </cfRule>
    <cfRule type="expression" dxfId="159" priority="19">
      <formula>AND($A2&lt;&gt;"",$A2&lt;&gt;"TOTAL")</formula>
    </cfRule>
  </conditionalFormatting>
  <conditionalFormatting sqref="B2:B201">
    <cfRule type="expression" dxfId="158" priority="12">
      <formula>$A2="TOTAL"</formula>
    </cfRule>
    <cfRule type="expression" dxfId="157" priority="15">
      <formula>$A2=""</formula>
    </cfRule>
    <cfRule type="expression" dxfId="156" priority="16">
      <formula>AND($A2&lt;&gt;"",$A2&lt;&gt;"TOTAL")</formula>
    </cfRule>
  </conditionalFormatting>
  <conditionalFormatting sqref="F2:F201">
    <cfRule type="expression" dxfId="155" priority="13">
      <formula>$A2=""</formula>
    </cfRule>
    <cfRule type="expression" dxfId="154" priority="14">
      <formula>$A2&lt;&gt;""</formula>
    </cfRule>
  </conditionalFormatting>
  <conditionalFormatting sqref="C2:C201">
    <cfRule type="expression" dxfId="153" priority="9">
      <formula>$A2="TOTAL"</formula>
    </cfRule>
    <cfRule type="expression" dxfId="152" priority="10">
      <formula>$A2=""</formula>
    </cfRule>
    <cfRule type="expression" dxfId="151" priority="11">
      <formula>AND($A2&lt;&gt;"",$A2&lt;&gt;"TOTAL")</formula>
    </cfRule>
  </conditionalFormatting>
  <conditionalFormatting sqref="E2:E201">
    <cfRule type="expression" dxfId="150" priority="3">
      <formula>$A2="TOTAL"</formula>
    </cfRule>
    <cfRule type="expression" dxfId="149" priority="4">
      <formula>$A2=""</formula>
    </cfRule>
    <cfRule type="expression" dxfId="148" priority="5">
      <formula>AND($A2&lt;&gt;"",$A2&lt;&gt;"TOTAL")</formula>
    </cfRule>
  </conditionalFormatting>
  <conditionalFormatting sqref="D2:D201">
    <cfRule type="expression" dxfId="147" priority="6">
      <formula>$A2="TOTAL"</formula>
    </cfRule>
    <cfRule type="expression" dxfId="146" priority="7">
      <formula>$A2=""</formula>
    </cfRule>
    <cfRule type="expression" dxfId="145" priority="8">
      <formula>AND($A2&lt;&gt;"",$A2&lt;&gt;"TOTAL")</formula>
    </cfRule>
  </conditionalFormatting>
  <conditionalFormatting sqref="A1:F1">
    <cfRule type="expression" dxfId="144" priority="1">
      <formula>"Total"</formula>
    </cfRule>
    <cfRule type="cellIs" dxfId="143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B198 D2:D198 F2:F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1:J201"/>
  <sheetViews>
    <sheetView workbookViewId="0">
      <selection activeCell="B15" sqref="B15"/>
    </sheetView>
  </sheetViews>
  <sheetFormatPr baseColWidth="10" defaultRowHeight="15" x14ac:dyDescent="0.25"/>
  <cols>
    <col min="1" max="1" width="21" customWidth="1"/>
    <col min="2" max="2" width="11.42578125" customWidth="1"/>
  </cols>
  <sheetData>
    <row r="1" spans="1:10" ht="15.75" thickBot="1" x14ac:dyDescent="0.3">
      <c r="A1" s="5" t="s">
        <v>39</v>
      </c>
      <c r="B1" s="5" t="s">
        <v>1</v>
      </c>
      <c r="C1" s="5" t="s">
        <v>3</v>
      </c>
      <c r="D1" s="57" t="s">
        <v>4</v>
      </c>
    </row>
    <row r="2" spans="1:10" ht="15.75" thickBot="1" x14ac:dyDescent="0.3">
      <c r="A2" s="8" t="str">
        <f>'[5]Equipo Rectoral cons dir'!$A4</f>
        <v>Rector/a</v>
      </c>
      <c r="B2" s="6"/>
      <c r="C2" s="6"/>
      <c r="D2" s="6"/>
    </row>
    <row r="3" spans="1:10" ht="15.75" thickBot="1" x14ac:dyDescent="0.3">
      <c r="A3" s="8" t="str">
        <f>'[5]Equipo Rectoral cons dir'!$A5</f>
        <v>Vicerrectorados</v>
      </c>
      <c r="B3" s="6"/>
      <c r="C3" s="6"/>
      <c r="D3" s="6"/>
      <c r="H3" s="17"/>
      <c r="I3" s="17"/>
      <c r="J3" s="17"/>
    </row>
    <row r="4" spans="1:10" ht="15.75" thickBot="1" x14ac:dyDescent="0.3">
      <c r="A4" s="8" t="str">
        <f>'[5]Equipo Rectoral cons dir'!$A6</f>
        <v>Secretaría General</v>
      </c>
      <c r="B4" s="6"/>
      <c r="C4" s="6"/>
      <c r="D4" s="6"/>
    </row>
    <row r="5" spans="1:10" ht="15.75" thickBot="1" x14ac:dyDescent="0.3">
      <c r="A5" s="8" t="str">
        <f>'[5]Equipo Rectoral cons dir'!$A7</f>
        <v>Gerencia</v>
      </c>
      <c r="B5" s="6"/>
      <c r="C5" s="6"/>
      <c r="D5" s="6"/>
    </row>
    <row r="6" spans="1:10" ht="15.75" thickBot="1" x14ac:dyDescent="0.3">
      <c r="A6" s="8" t="str">
        <f>'[5]Equipo Rectoral cons dir'!$A8</f>
        <v>Adjuntos/as</v>
      </c>
      <c r="B6" s="6"/>
      <c r="C6" s="6"/>
      <c r="D6" s="6"/>
    </row>
    <row r="7" spans="1:10" ht="15.75" thickBot="1" x14ac:dyDescent="0.3">
      <c r="A7" s="8" t="str">
        <f>'[5]Equipo Rectoral cons dir'!$A9</f>
        <v>TOTAL</v>
      </c>
      <c r="B7" s="6"/>
      <c r="C7" s="6"/>
      <c r="D7" s="6"/>
    </row>
    <row r="8" spans="1:10" ht="15.75" thickBot="1" x14ac:dyDescent="0.3">
      <c r="A8" s="8" t="str">
        <f>'[5]Equipo Rectoral cons dir'!$A10</f>
        <v/>
      </c>
      <c r="B8" s="6"/>
      <c r="C8" s="6"/>
      <c r="D8" s="6"/>
    </row>
    <row r="9" spans="1:10" ht="15.75" thickBot="1" x14ac:dyDescent="0.3">
      <c r="A9" s="8" t="str">
        <f>'[5]Equipo Rectoral cons dir'!$A11</f>
        <v/>
      </c>
      <c r="B9" s="6"/>
      <c r="C9" s="6"/>
      <c r="D9" s="6"/>
    </row>
    <row r="10" spans="1:10" ht="15.75" thickBot="1" x14ac:dyDescent="0.3">
      <c r="A10" s="8" t="str">
        <f>'[5]Equipo Rectoral cons dir'!$A12</f>
        <v/>
      </c>
      <c r="B10" s="6"/>
      <c r="C10" s="6"/>
      <c r="D10" s="6"/>
    </row>
    <row r="11" spans="1:10" ht="15.75" thickBot="1" x14ac:dyDescent="0.3">
      <c r="A11" s="8" t="str">
        <f>'[5]Equipo Rectoral cons dir'!$A13</f>
        <v/>
      </c>
      <c r="B11" s="6"/>
      <c r="C11" s="6"/>
      <c r="D11" s="6"/>
    </row>
    <row r="12" spans="1:10" ht="15.75" thickBot="1" x14ac:dyDescent="0.3">
      <c r="A12" s="8" t="str">
        <f>'[5]Equipo Rectoral cons dir'!$A14</f>
        <v/>
      </c>
      <c r="B12" s="6"/>
      <c r="C12" s="6"/>
      <c r="D12" s="6"/>
    </row>
    <row r="13" spans="1:10" ht="15.75" thickBot="1" x14ac:dyDescent="0.3">
      <c r="A13" s="8" t="str">
        <f>'[5]Equipo Rectoral cons dir'!$A15</f>
        <v/>
      </c>
      <c r="B13" s="6"/>
      <c r="C13" s="6"/>
      <c r="D13" s="6"/>
    </row>
    <row r="14" spans="1:10" ht="15.75" thickBot="1" x14ac:dyDescent="0.3">
      <c r="A14" s="8" t="str">
        <f>'[5]Equipo Rectoral cons dir'!$A16</f>
        <v/>
      </c>
      <c r="B14" s="6"/>
      <c r="C14" s="6"/>
      <c r="D14" s="6"/>
    </row>
    <row r="15" spans="1:10" ht="15.75" thickBot="1" x14ac:dyDescent="0.3">
      <c r="A15" s="8" t="str">
        <f>'[5]Equipo Rectoral cons dir'!$A17</f>
        <v/>
      </c>
      <c r="B15" s="6"/>
      <c r="C15" s="6"/>
      <c r="D15" s="6"/>
      <c r="F15" s="17"/>
    </row>
    <row r="16" spans="1:10" ht="15.75" thickBot="1" x14ac:dyDescent="0.3">
      <c r="A16" s="8" t="str">
        <f>'[5]Equipo Rectoral cons dir'!$A18</f>
        <v/>
      </c>
      <c r="B16" s="6"/>
      <c r="C16" s="6"/>
      <c r="D16" s="6"/>
      <c r="E16" s="17"/>
      <c r="F16" s="17"/>
      <c r="G16" s="17"/>
      <c r="H16" s="17"/>
      <c r="I16" s="17"/>
      <c r="J16" s="17"/>
    </row>
    <row r="17" spans="1:10" ht="15.75" thickBot="1" x14ac:dyDescent="0.3">
      <c r="A17" s="8" t="str">
        <f>'[5]Equipo Rectoral cons dir'!$A19</f>
        <v/>
      </c>
      <c r="B17" s="6"/>
      <c r="C17" s="6"/>
      <c r="D17" s="6"/>
      <c r="E17" s="17"/>
      <c r="F17" s="17"/>
      <c r="G17" s="17"/>
      <c r="H17" s="17"/>
      <c r="I17" s="17"/>
      <c r="J17" s="17"/>
    </row>
    <row r="18" spans="1:10" ht="15.75" thickBot="1" x14ac:dyDescent="0.3">
      <c r="A18" s="8" t="str">
        <f>'[5]Equipo Rectoral cons dir'!$A20</f>
        <v/>
      </c>
      <c r="B18" s="6"/>
      <c r="C18" s="6"/>
      <c r="D18" s="6"/>
      <c r="E18" s="17"/>
      <c r="F18" s="17"/>
      <c r="G18" s="17"/>
      <c r="H18" s="17"/>
      <c r="I18" s="17"/>
      <c r="J18" s="17"/>
    </row>
    <row r="19" spans="1:10" ht="15.75" thickBot="1" x14ac:dyDescent="0.3">
      <c r="A19" s="8" t="str">
        <f>'[5]Equipo Rectoral cons dir'!$A21</f>
        <v/>
      </c>
      <c r="B19" s="6"/>
      <c r="C19" s="6"/>
      <c r="D19" s="6"/>
      <c r="E19" s="17"/>
      <c r="F19" s="17"/>
      <c r="G19" s="17"/>
      <c r="H19" s="17"/>
      <c r="I19" s="17"/>
      <c r="J19" s="17"/>
    </row>
    <row r="20" spans="1:10" ht="15.75" thickBot="1" x14ac:dyDescent="0.3">
      <c r="A20" s="8" t="str">
        <f>'[5]Equipo Rectoral cons dir'!$A22</f>
        <v/>
      </c>
      <c r="B20" s="6"/>
      <c r="C20" s="6"/>
      <c r="D20" s="6"/>
      <c r="E20" s="17"/>
      <c r="F20" s="17"/>
      <c r="G20" s="17"/>
      <c r="H20" s="17"/>
      <c r="I20" s="17"/>
      <c r="J20" s="17"/>
    </row>
    <row r="21" spans="1:10" ht="15.75" thickBot="1" x14ac:dyDescent="0.3">
      <c r="A21" s="8" t="str">
        <f>'[5]Equipo Rectoral cons dir'!$A23</f>
        <v/>
      </c>
      <c r="B21" s="6"/>
      <c r="C21" s="6"/>
      <c r="D21" s="6"/>
      <c r="E21" s="17"/>
      <c r="F21" s="17"/>
      <c r="G21" s="17"/>
      <c r="H21" s="17"/>
      <c r="I21" s="17"/>
      <c r="J21" s="17"/>
    </row>
    <row r="22" spans="1:10" ht="15.75" thickBot="1" x14ac:dyDescent="0.3">
      <c r="A22" s="8" t="str">
        <f>'[5]Equipo Rectoral cons dir'!$A24</f>
        <v/>
      </c>
      <c r="B22" s="6"/>
      <c r="C22" s="6"/>
      <c r="D22" s="6"/>
      <c r="E22" s="17"/>
      <c r="F22" s="17"/>
      <c r="G22" s="17"/>
      <c r="H22" s="17"/>
      <c r="I22" s="17"/>
      <c r="J22" s="17"/>
    </row>
    <row r="23" spans="1:10" ht="15.75" thickBot="1" x14ac:dyDescent="0.3">
      <c r="A23" s="8" t="str">
        <f>'[5]Equipo Rectoral cons dir'!$A25</f>
        <v/>
      </c>
      <c r="B23" s="6"/>
      <c r="C23" s="6"/>
      <c r="D23" s="6"/>
      <c r="E23" s="17"/>
      <c r="F23" s="17"/>
      <c r="G23" s="17"/>
      <c r="H23" s="17"/>
      <c r="I23" s="17"/>
      <c r="J23" s="17"/>
    </row>
    <row r="24" spans="1:10" ht="15.75" thickBot="1" x14ac:dyDescent="0.3">
      <c r="A24" s="8" t="str">
        <f>'[5]Equipo Rectoral cons dir'!$A26</f>
        <v/>
      </c>
      <c r="B24" s="6"/>
      <c r="C24" s="6"/>
      <c r="D24" s="6"/>
      <c r="E24" s="17"/>
      <c r="F24" s="17"/>
      <c r="G24" s="17"/>
      <c r="H24" s="17"/>
      <c r="I24" s="17"/>
      <c r="J24" s="17"/>
    </row>
    <row r="25" spans="1:10" ht="15.75" thickBot="1" x14ac:dyDescent="0.3">
      <c r="A25" s="8" t="str">
        <f>'[5]Equipo Rectoral cons dir'!$A27</f>
        <v/>
      </c>
      <c r="B25" s="6"/>
      <c r="C25" s="6"/>
      <c r="D25" s="6"/>
      <c r="E25" s="17"/>
      <c r="F25" s="17"/>
      <c r="G25" s="17"/>
      <c r="H25" s="17"/>
      <c r="I25" s="17"/>
      <c r="J25" s="17"/>
    </row>
    <row r="26" spans="1:10" ht="15.75" thickBot="1" x14ac:dyDescent="0.3">
      <c r="A26" s="8" t="str">
        <f>'[5]Equipo Rectoral cons dir'!$A28</f>
        <v/>
      </c>
      <c r="B26" s="6"/>
      <c r="C26" s="6"/>
      <c r="D26" s="6"/>
      <c r="E26" s="17"/>
      <c r="F26" s="17"/>
      <c r="G26" s="17"/>
      <c r="H26" s="17"/>
      <c r="I26" s="17"/>
      <c r="J26" s="17"/>
    </row>
    <row r="27" spans="1:10" ht="15.75" thickBot="1" x14ac:dyDescent="0.3">
      <c r="A27" s="8" t="str">
        <f>'[5]Equipo Rectoral cons dir'!$A29</f>
        <v/>
      </c>
      <c r="B27" s="6"/>
      <c r="C27" s="6"/>
      <c r="D27" s="6"/>
      <c r="E27" s="17"/>
      <c r="F27" s="17"/>
      <c r="G27" s="17"/>
      <c r="H27" s="17"/>
      <c r="I27" s="17"/>
      <c r="J27" s="17"/>
    </row>
    <row r="28" spans="1:10" ht="15.75" thickBot="1" x14ac:dyDescent="0.3">
      <c r="A28" s="8" t="str">
        <f>'[5]Equipo Rectoral cons dir'!$A30</f>
        <v/>
      </c>
      <c r="B28" s="6"/>
      <c r="C28" s="6"/>
      <c r="D28" s="6"/>
      <c r="E28" s="17"/>
      <c r="F28" s="17"/>
      <c r="G28" s="17"/>
      <c r="H28" s="17"/>
      <c r="I28" s="17"/>
      <c r="J28" s="17"/>
    </row>
    <row r="29" spans="1:10" ht="15.75" thickBot="1" x14ac:dyDescent="0.3">
      <c r="A29" s="8" t="str">
        <f>'[5]Equipo Rectoral cons dir'!$A31</f>
        <v/>
      </c>
      <c r="B29" s="6"/>
      <c r="C29" s="6"/>
      <c r="D29" s="6"/>
      <c r="E29" s="17"/>
      <c r="F29" s="17"/>
      <c r="G29" s="17"/>
      <c r="H29" s="17"/>
      <c r="I29" s="17"/>
      <c r="J29" s="17"/>
    </row>
    <row r="30" spans="1:10" ht="15.75" thickBot="1" x14ac:dyDescent="0.3">
      <c r="A30" s="8" t="str">
        <f>'[5]Equipo Rectoral cons dir'!$A32</f>
        <v/>
      </c>
      <c r="B30" s="6"/>
      <c r="C30" s="6"/>
      <c r="D30" s="6"/>
      <c r="E30" s="17"/>
      <c r="F30" s="17"/>
      <c r="G30" s="17"/>
      <c r="H30" s="17"/>
      <c r="I30" s="17"/>
      <c r="J30" s="17"/>
    </row>
    <row r="31" spans="1:10" ht="15.75" thickBot="1" x14ac:dyDescent="0.3">
      <c r="A31" s="8" t="str">
        <f>'[5]Equipo Rectoral cons dir'!$A33</f>
        <v/>
      </c>
      <c r="B31" s="6"/>
      <c r="C31" s="6"/>
      <c r="D31" s="6"/>
    </row>
    <row r="32" spans="1:10" ht="15.75" thickBot="1" x14ac:dyDescent="0.3">
      <c r="A32" s="8" t="str">
        <f>'[5]Equipo Rectoral cons dir'!$A34</f>
        <v/>
      </c>
      <c r="B32" s="6"/>
      <c r="C32" s="6"/>
      <c r="D32" s="6"/>
    </row>
    <row r="33" spans="1:4" ht="15.75" thickBot="1" x14ac:dyDescent="0.3">
      <c r="A33" s="8" t="str">
        <f>'[5]Equipo Rectoral cons dir'!$A35</f>
        <v/>
      </c>
      <c r="B33" s="6"/>
      <c r="C33" s="6"/>
      <c r="D33" s="6"/>
    </row>
    <row r="34" spans="1:4" ht="15.75" thickBot="1" x14ac:dyDescent="0.3">
      <c r="A34" s="8" t="str">
        <f>'[5]Equipo Rectoral cons dir'!$A36</f>
        <v/>
      </c>
      <c r="B34" s="6"/>
      <c r="C34" s="6"/>
      <c r="D34" s="6"/>
    </row>
    <row r="35" spans="1:4" ht="15.75" thickBot="1" x14ac:dyDescent="0.3">
      <c r="A35" s="8" t="str">
        <f>'[5]Equipo Rectoral cons dir'!$A37</f>
        <v/>
      </c>
      <c r="B35" s="6"/>
      <c r="C35" s="6"/>
      <c r="D35" s="6"/>
    </row>
    <row r="36" spans="1:4" ht="15.75" thickBot="1" x14ac:dyDescent="0.3">
      <c r="A36" s="8" t="str">
        <f>'[5]Equipo Rectoral cons dir'!$A38</f>
        <v/>
      </c>
      <c r="B36" s="6"/>
      <c r="C36" s="6"/>
      <c r="D36" s="6"/>
    </row>
    <row r="37" spans="1:4" ht="15.75" thickBot="1" x14ac:dyDescent="0.3">
      <c r="A37" s="8" t="str">
        <f>'[5]Equipo Rectoral cons dir'!$A39</f>
        <v/>
      </c>
      <c r="B37" s="6"/>
      <c r="C37" s="6"/>
      <c r="D37" s="6"/>
    </row>
    <row r="38" spans="1:4" ht="15.75" thickBot="1" x14ac:dyDescent="0.3">
      <c r="A38" s="8" t="str">
        <f>'[5]Equipo Rectoral cons dir'!$A40</f>
        <v/>
      </c>
      <c r="B38" s="6"/>
      <c r="C38" s="6"/>
      <c r="D38" s="6"/>
    </row>
    <row r="39" spans="1:4" ht="15.75" thickBot="1" x14ac:dyDescent="0.3">
      <c r="A39" s="8" t="str">
        <f>'[5]Equipo Rectoral cons dir'!$A41</f>
        <v/>
      </c>
      <c r="B39" s="6"/>
      <c r="C39" s="6"/>
      <c r="D39" s="6"/>
    </row>
    <row r="40" spans="1:4" ht="15.75" thickBot="1" x14ac:dyDescent="0.3">
      <c r="A40" s="8" t="str">
        <f>'[5]Equipo Rectoral cons dir'!$A42</f>
        <v/>
      </c>
      <c r="B40" s="6"/>
      <c r="C40" s="6"/>
      <c r="D40" s="6"/>
    </row>
    <row r="41" spans="1:4" ht="15.75" thickBot="1" x14ac:dyDescent="0.3">
      <c r="A41" s="8" t="str">
        <f>'[5]Equipo Rectoral cons dir'!$A43</f>
        <v/>
      </c>
      <c r="B41" s="6"/>
      <c r="C41" s="6"/>
      <c r="D41" s="6"/>
    </row>
    <row r="42" spans="1:4" ht="15.75" thickBot="1" x14ac:dyDescent="0.3">
      <c r="A42" s="8" t="str">
        <f>'[5]Equipo Rectoral cons dir'!$A44</f>
        <v/>
      </c>
      <c r="B42" s="6"/>
      <c r="C42" s="6"/>
      <c r="D42" s="6"/>
    </row>
    <row r="43" spans="1:4" ht="15.75" thickBot="1" x14ac:dyDescent="0.3">
      <c r="A43" s="8" t="str">
        <f>'[5]Equipo Rectoral cons dir'!$A45</f>
        <v/>
      </c>
      <c r="B43" s="6"/>
      <c r="C43" s="6"/>
      <c r="D43" s="6"/>
    </row>
    <row r="44" spans="1:4" ht="15.75" thickBot="1" x14ac:dyDescent="0.3">
      <c r="A44" s="8" t="str">
        <f>'[5]Equipo Rectoral cons dir'!$A46</f>
        <v/>
      </c>
      <c r="B44" s="6"/>
      <c r="C44" s="6"/>
      <c r="D44" s="6"/>
    </row>
    <row r="45" spans="1:4" ht="15.75" thickBot="1" x14ac:dyDescent="0.3">
      <c r="A45" s="8" t="str">
        <f>'[5]Equipo Rectoral cons dir'!$A47</f>
        <v/>
      </c>
      <c r="B45" s="6"/>
      <c r="C45" s="6"/>
      <c r="D45" s="6"/>
    </row>
    <row r="46" spans="1:4" ht="15.75" thickBot="1" x14ac:dyDescent="0.3">
      <c r="A46" s="8" t="str">
        <f>'[5]Equipo Rectoral cons dir'!$A48</f>
        <v/>
      </c>
      <c r="B46" s="6"/>
      <c r="C46" s="6"/>
      <c r="D46" s="6"/>
    </row>
    <row r="47" spans="1:4" ht="15.75" thickBot="1" x14ac:dyDescent="0.3">
      <c r="A47" s="8" t="str">
        <f>'[5]Equipo Rectoral cons dir'!$A49</f>
        <v/>
      </c>
      <c r="B47" s="6"/>
      <c r="C47" s="6"/>
      <c r="D47" s="6"/>
    </row>
    <row r="48" spans="1:4" ht="15.75" thickBot="1" x14ac:dyDescent="0.3">
      <c r="A48" s="8" t="str">
        <f>'[5]Equipo Rectoral cons dir'!$A50</f>
        <v/>
      </c>
      <c r="B48" s="6"/>
      <c r="C48" s="6"/>
      <c r="D48" s="6"/>
    </row>
    <row r="49" spans="1:4" ht="15.75" thickBot="1" x14ac:dyDescent="0.3">
      <c r="A49" s="8" t="str">
        <f>'[5]Equipo Rectoral cons dir'!$A51</f>
        <v/>
      </c>
      <c r="B49" s="6"/>
      <c r="C49" s="6"/>
      <c r="D49" s="6"/>
    </row>
    <row r="50" spans="1:4" ht="15.75" thickBot="1" x14ac:dyDescent="0.3">
      <c r="A50" s="8" t="str">
        <f>'[5]Equipo Rectoral cons dir'!$A52</f>
        <v/>
      </c>
      <c r="B50" s="6"/>
      <c r="C50" s="6"/>
      <c r="D50" s="6"/>
    </row>
    <row r="51" spans="1:4" ht="15.75" thickBot="1" x14ac:dyDescent="0.3">
      <c r="A51" s="8" t="str">
        <f>'[5]Equipo Rectoral cons dir'!$A53</f>
        <v/>
      </c>
      <c r="B51" s="6"/>
      <c r="C51" s="6"/>
      <c r="D51" s="6"/>
    </row>
    <row r="52" spans="1:4" ht="15.75" thickBot="1" x14ac:dyDescent="0.3">
      <c r="A52" s="8" t="str">
        <f>'[5]Equipo Rectoral cons dir'!$A54</f>
        <v/>
      </c>
      <c r="B52" s="6"/>
      <c r="C52" s="6"/>
      <c r="D52" s="6"/>
    </row>
    <row r="53" spans="1:4" ht="15.75" thickBot="1" x14ac:dyDescent="0.3">
      <c r="A53" s="8" t="str">
        <f>'[5]Equipo Rectoral cons dir'!$A55</f>
        <v/>
      </c>
      <c r="B53" s="6"/>
      <c r="C53" s="6"/>
      <c r="D53" s="6"/>
    </row>
    <row r="54" spans="1:4" ht="15.75" thickBot="1" x14ac:dyDescent="0.3">
      <c r="A54" s="8" t="str">
        <f>'[5]Equipo Rectoral cons dir'!$A56</f>
        <v/>
      </c>
      <c r="B54" s="6"/>
      <c r="C54" s="6"/>
      <c r="D54" s="6"/>
    </row>
    <row r="55" spans="1:4" ht="15.75" thickBot="1" x14ac:dyDescent="0.3">
      <c r="A55" s="8" t="str">
        <f>'[5]Equipo Rectoral cons dir'!$A57</f>
        <v/>
      </c>
      <c r="B55" s="6"/>
      <c r="C55" s="6"/>
      <c r="D55" s="6"/>
    </row>
    <row r="56" spans="1:4" ht="15.75" thickBot="1" x14ac:dyDescent="0.3">
      <c r="A56" s="8" t="str">
        <f>'[5]Equipo Rectoral cons dir'!$A58</f>
        <v/>
      </c>
      <c r="B56" s="6"/>
      <c r="C56" s="6"/>
      <c r="D56" s="6"/>
    </row>
    <row r="57" spans="1:4" ht="15.75" thickBot="1" x14ac:dyDescent="0.3">
      <c r="A57" s="8" t="str">
        <f>'[5]Equipo Rectoral cons dir'!$A59</f>
        <v/>
      </c>
      <c r="B57" s="6"/>
      <c r="C57" s="6"/>
      <c r="D57" s="6"/>
    </row>
    <row r="58" spans="1:4" ht="15.75" thickBot="1" x14ac:dyDescent="0.3">
      <c r="A58" s="8" t="str">
        <f>'[5]Equipo Rectoral cons dir'!$A60</f>
        <v/>
      </c>
      <c r="B58" s="6"/>
      <c r="C58" s="6"/>
      <c r="D58" s="6"/>
    </row>
    <row r="59" spans="1:4" ht="15.75" thickBot="1" x14ac:dyDescent="0.3">
      <c r="A59" s="8" t="str">
        <f>'[5]Equipo Rectoral cons dir'!$A61</f>
        <v/>
      </c>
      <c r="B59" s="6"/>
      <c r="C59" s="6"/>
      <c r="D59" s="6"/>
    </row>
    <row r="60" spans="1:4" ht="15.75" thickBot="1" x14ac:dyDescent="0.3">
      <c r="A60" s="8" t="str">
        <f>'[5]Equipo Rectoral cons dir'!$A62</f>
        <v/>
      </c>
      <c r="B60" s="6"/>
      <c r="C60" s="6"/>
      <c r="D60" s="6"/>
    </row>
    <row r="61" spans="1:4" ht="15.75" thickBot="1" x14ac:dyDescent="0.3">
      <c r="A61" s="8" t="str">
        <f>'[5]Equipo Rectoral cons dir'!$A63</f>
        <v/>
      </c>
      <c r="B61" s="6"/>
      <c r="C61" s="6"/>
      <c r="D61" s="6"/>
    </row>
    <row r="62" spans="1:4" ht="15.75" thickBot="1" x14ac:dyDescent="0.3">
      <c r="A62" s="8" t="str">
        <f>'[5]Equipo Rectoral cons dir'!$A64</f>
        <v/>
      </c>
      <c r="B62" s="6"/>
      <c r="C62" s="6"/>
      <c r="D62" s="6"/>
    </row>
    <row r="63" spans="1:4" ht="15.75" thickBot="1" x14ac:dyDescent="0.3">
      <c r="A63" s="8" t="str">
        <f>'[5]Equipo Rectoral cons dir'!$A65</f>
        <v/>
      </c>
      <c r="B63" s="6"/>
      <c r="C63" s="6"/>
      <c r="D63" s="6"/>
    </row>
    <row r="64" spans="1:4" ht="15.75" thickBot="1" x14ac:dyDescent="0.3">
      <c r="A64" s="8" t="str">
        <f>'[5]Equipo Rectoral cons dir'!$A66</f>
        <v/>
      </c>
      <c r="B64" s="6"/>
      <c r="C64" s="6"/>
      <c r="D64" s="6"/>
    </row>
    <row r="65" spans="1:4" ht="15.75" thickBot="1" x14ac:dyDescent="0.3">
      <c r="A65" s="8" t="str">
        <f>'[5]Equipo Rectoral cons dir'!$A67</f>
        <v/>
      </c>
      <c r="B65" s="6"/>
      <c r="C65" s="6"/>
      <c r="D65" s="6"/>
    </row>
    <row r="66" spans="1:4" ht="15.75" thickBot="1" x14ac:dyDescent="0.3">
      <c r="A66" s="8" t="str">
        <f>'[5]Equipo Rectoral cons dir'!$A68</f>
        <v/>
      </c>
      <c r="B66" s="6"/>
      <c r="C66" s="6"/>
      <c r="D66" s="6"/>
    </row>
    <row r="67" spans="1:4" ht="15.75" thickBot="1" x14ac:dyDescent="0.3">
      <c r="A67" s="8" t="str">
        <f>'[5]Equipo Rectoral cons dir'!$A69</f>
        <v/>
      </c>
      <c r="B67" s="6"/>
      <c r="C67" s="6"/>
      <c r="D67" s="6"/>
    </row>
    <row r="68" spans="1:4" ht="15.75" thickBot="1" x14ac:dyDescent="0.3">
      <c r="A68" s="8" t="str">
        <f>'[5]Equipo Rectoral cons dir'!$A70</f>
        <v/>
      </c>
      <c r="B68" s="6"/>
      <c r="C68" s="6"/>
      <c r="D68" s="6"/>
    </row>
    <row r="69" spans="1:4" ht="15.75" thickBot="1" x14ac:dyDescent="0.3">
      <c r="A69" s="8" t="str">
        <f>'[5]Equipo Rectoral cons dir'!$A71</f>
        <v/>
      </c>
      <c r="B69" s="6"/>
      <c r="C69" s="6"/>
      <c r="D69" s="6"/>
    </row>
    <row r="70" spans="1:4" ht="15.75" thickBot="1" x14ac:dyDescent="0.3">
      <c r="A70" s="8" t="str">
        <f>'[5]Equipo Rectoral cons dir'!$A72</f>
        <v/>
      </c>
      <c r="B70" s="6"/>
      <c r="C70" s="6"/>
      <c r="D70" s="6"/>
    </row>
    <row r="71" spans="1:4" ht="15.75" thickBot="1" x14ac:dyDescent="0.3">
      <c r="A71" s="8" t="str">
        <f>'[5]Equipo Rectoral cons dir'!$A73</f>
        <v/>
      </c>
      <c r="B71" s="6"/>
      <c r="C71" s="6"/>
      <c r="D71" s="6"/>
    </row>
    <row r="72" spans="1:4" ht="15.75" thickBot="1" x14ac:dyDescent="0.3">
      <c r="A72" s="8" t="str">
        <f>'[5]Equipo Rectoral cons dir'!$A74</f>
        <v/>
      </c>
      <c r="B72" s="6"/>
      <c r="C72" s="6"/>
      <c r="D72" s="6"/>
    </row>
    <row r="73" spans="1:4" ht="15.75" thickBot="1" x14ac:dyDescent="0.3">
      <c r="A73" s="8" t="str">
        <f>'[5]Equipo Rectoral cons dir'!$A75</f>
        <v/>
      </c>
      <c r="B73" s="6"/>
      <c r="C73" s="6"/>
      <c r="D73" s="6"/>
    </row>
    <row r="74" spans="1:4" ht="15.75" thickBot="1" x14ac:dyDescent="0.3">
      <c r="A74" s="8" t="str">
        <f>'[5]Equipo Rectoral cons dir'!$A76</f>
        <v/>
      </c>
      <c r="B74" s="6"/>
      <c r="C74" s="6"/>
      <c r="D74" s="6"/>
    </row>
    <row r="75" spans="1:4" ht="15.75" thickBot="1" x14ac:dyDescent="0.3">
      <c r="A75" s="8" t="str">
        <f>'[5]Equipo Rectoral cons dir'!$A77</f>
        <v/>
      </c>
      <c r="B75" s="6"/>
      <c r="C75" s="6"/>
      <c r="D75" s="6"/>
    </row>
    <row r="76" spans="1:4" ht="15.75" thickBot="1" x14ac:dyDescent="0.3">
      <c r="A76" s="8" t="str">
        <f>'[5]Equipo Rectoral cons dir'!$A78</f>
        <v/>
      </c>
      <c r="B76" s="6"/>
      <c r="C76" s="6"/>
      <c r="D76" s="6"/>
    </row>
    <row r="77" spans="1:4" ht="15.75" thickBot="1" x14ac:dyDescent="0.3">
      <c r="A77" s="8" t="str">
        <f>'[5]Equipo Rectoral cons dir'!$A79</f>
        <v/>
      </c>
      <c r="B77" s="6"/>
      <c r="C77" s="6"/>
      <c r="D77" s="6"/>
    </row>
    <row r="78" spans="1:4" ht="15.75" thickBot="1" x14ac:dyDescent="0.3">
      <c r="A78" s="8" t="str">
        <f>'[5]Equipo Rectoral cons dir'!$A80</f>
        <v/>
      </c>
      <c r="B78" s="6"/>
      <c r="C78" s="6"/>
      <c r="D78" s="6"/>
    </row>
    <row r="79" spans="1:4" ht="15.75" thickBot="1" x14ac:dyDescent="0.3">
      <c r="A79" s="8" t="str">
        <f>'[5]Equipo Rectoral cons dir'!$A81</f>
        <v/>
      </c>
      <c r="B79" s="6"/>
      <c r="C79" s="6"/>
      <c r="D79" s="6"/>
    </row>
    <row r="80" spans="1:4" ht="15.75" thickBot="1" x14ac:dyDescent="0.3">
      <c r="A80" s="8" t="str">
        <f>'[5]Equipo Rectoral cons dir'!$A82</f>
        <v/>
      </c>
      <c r="B80" s="6"/>
      <c r="C80" s="6"/>
      <c r="D80" s="6"/>
    </row>
    <row r="81" spans="1:4" ht="15.75" thickBot="1" x14ac:dyDescent="0.3">
      <c r="A81" s="8" t="str">
        <f>'[5]Equipo Rectoral cons dir'!$A83</f>
        <v/>
      </c>
      <c r="B81" s="6"/>
      <c r="C81" s="6"/>
      <c r="D81" s="6"/>
    </row>
    <row r="82" spans="1:4" ht="15.75" thickBot="1" x14ac:dyDescent="0.3">
      <c r="A82" s="8" t="str">
        <f>'[5]Equipo Rectoral cons dir'!$A84</f>
        <v/>
      </c>
      <c r="B82" s="6"/>
      <c r="C82" s="6"/>
      <c r="D82" s="6"/>
    </row>
    <row r="83" spans="1:4" ht="15.75" thickBot="1" x14ac:dyDescent="0.3">
      <c r="A83" s="8" t="str">
        <f>'[5]Equipo Rectoral cons dir'!$A85</f>
        <v/>
      </c>
      <c r="B83" s="6"/>
      <c r="C83" s="6"/>
      <c r="D83" s="6"/>
    </row>
    <row r="84" spans="1:4" ht="15.75" thickBot="1" x14ac:dyDescent="0.3">
      <c r="A84" s="8" t="str">
        <f>'[5]Equipo Rectoral cons dir'!$A86</f>
        <v/>
      </c>
      <c r="B84" s="6"/>
      <c r="C84" s="6"/>
      <c r="D84" s="6"/>
    </row>
    <row r="85" spans="1:4" ht="15.75" thickBot="1" x14ac:dyDescent="0.3">
      <c r="A85" s="8" t="str">
        <f>'[5]Equipo Rectoral cons dir'!$A87</f>
        <v/>
      </c>
      <c r="B85" s="6"/>
      <c r="C85" s="6"/>
      <c r="D85" s="6"/>
    </row>
    <row r="86" spans="1:4" ht="15.75" thickBot="1" x14ac:dyDescent="0.3">
      <c r="A86" s="8" t="str">
        <f>'[5]Equipo Rectoral cons dir'!$A88</f>
        <v/>
      </c>
      <c r="B86" s="6"/>
      <c r="C86" s="6"/>
      <c r="D86" s="6"/>
    </row>
    <row r="87" spans="1:4" ht="15.75" thickBot="1" x14ac:dyDescent="0.3">
      <c r="A87" s="8" t="str">
        <f>'[5]Equipo Rectoral cons dir'!$A89</f>
        <v/>
      </c>
      <c r="B87" s="6"/>
      <c r="C87" s="6"/>
      <c r="D87" s="6"/>
    </row>
    <row r="88" spans="1:4" ht="15.75" thickBot="1" x14ac:dyDescent="0.3">
      <c r="A88" s="8" t="str">
        <f>'[5]Equipo Rectoral cons dir'!$A90</f>
        <v/>
      </c>
      <c r="B88" s="6"/>
      <c r="C88" s="6"/>
      <c r="D88" s="6"/>
    </row>
    <row r="89" spans="1:4" ht="15.75" thickBot="1" x14ac:dyDescent="0.3">
      <c r="A89" s="8" t="str">
        <f>'[5]Equipo Rectoral cons dir'!$A91</f>
        <v/>
      </c>
      <c r="B89" s="6"/>
      <c r="C89" s="6"/>
      <c r="D89" s="6"/>
    </row>
    <row r="90" spans="1:4" ht="15.75" thickBot="1" x14ac:dyDescent="0.3">
      <c r="A90" s="8" t="str">
        <f>'[5]Equipo Rectoral cons dir'!$A92</f>
        <v/>
      </c>
      <c r="B90" s="6"/>
      <c r="C90" s="6"/>
      <c r="D90" s="6"/>
    </row>
    <row r="91" spans="1:4" ht="15.75" thickBot="1" x14ac:dyDescent="0.3">
      <c r="A91" s="8" t="str">
        <f>'[5]Equipo Rectoral cons dir'!$A93</f>
        <v/>
      </c>
      <c r="B91" s="6"/>
      <c r="C91" s="6"/>
      <c r="D91" s="6"/>
    </row>
    <row r="92" spans="1:4" ht="15.75" thickBot="1" x14ac:dyDescent="0.3">
      <c r="A92" s="8" t="str">
        <f>'[5]Equipo Rectoral cons dir'!$A94</f>
        <v/>
      </c>
      <c r="B92" s="6"/>
      <c r="C92" s="6"/>
      <c r="D92" s="6"/>
    </row>
    <row r="93" spans="1:4" ht="15.75" thickBot="1" x14ac:dyDescent="0.3">
      <c r="A93" s="8" t="str">
        <f>'[5]Equipo Rectoral cons dir'!$A95</f>
        <v/>
      </c>
      <c r="B93" s="6"/>
      <c r="C93" s="6"/>
      <c r="D93" s="6"/>
    </row>
    <row r="94" spans="1:4" ht="15.75" thickBot="1" x14ac:dyDescent="0.3">
      <c r="A94" s="8" t="str">
        <f>'[5]Equipo Rectoral cons dir'!$A96</f>
        <v/>
      </c>
      <c r="B94" s="6"/>
      <c r="C94" s="6"/>
      <c r="D94" s="6"/>
    </row>
    <row r="95" spans="1:4" ht="15.75" thickBot="1" x14ac:dyDescent="0.3">
      <c r="A95" s="8" t="str">
        <f>'[5]Equipo Rectoral cons dir'!$A97</f>
        <v/>
      </c>
      <c r="B95" s="6"/>
      <c r="C95" s="6"/>
      <c r="D95" s="6"/>
    </row>
    <row r="96" spans="1:4" ht="15.75" thickBot="1" x14ac:dyDescent="0.3">
      <c r="A96" s="8" t="str">
        <f>'[5]Equipo Rectoral cons dir'!$A98</f>
        <v/>
      </c>
      <c r="B96" s="6"/>
      <c r="C96" s="6"/>
      <c r="D96" s="6"/>
    </row>
    <row r="97" spans="1:4" ht="15.75" thickBot="1" x14ac:dyDescent="0.3">
      <c r="A97" s="8" t="str">
        <f>'[5]Equipo Rectoral cons dir'!$A99</f>
        <v/>
      </c>
      <c r="B97" s="6"/>
      <c r="C97" s="6"/>
      <c r="D97" s="6"/>
    </row>
    <row r="98" spans="1:4" ht="15.75" thickBot="1" x14ac:dyDescent="0.3">
      <c r="A98" s="8" t="str">
        <f>'[5]Equipo Rectoral cons dir'!$A100</f>
        <v/>
      </c>
      <c r="B98" s="6"/>
      <c r="C98" s="6"/>
      <c r="D98" s="6"/>
    </row>
    <row r="99" spans="1:4" ht="15.75" thickBot="1" x14ac:dyDescent="0.3">
      <c r="A99" s="8" t="str">
        <f>'[5]Equipo Rectoral cons dir'!$A101</f>
        <v/>
      </c>
      <c r="B99" s="6"/>
      <c r="C99" s="6"/>
      <c r="D99" s="6"/>
    </row>
    <row r="100" spans="1:4" ht="15.75" thickBot="1" x14ac:dyDescent="0.3">
      <c r="A100" s="8" t="str">
        <f>'[5]Equipo Rectoral cons dir'!$A102</f>
        <v/>
      </c>
      <c r="B100" s="6"/>
      <c r="C100" s="6"/>
      <c r="D100" s="6"/>
    </row>
    <row r="101" spans="1:4" ht="15.75" thickBot="1" x14ac:dyDescent="0.3">
      <c r="A101" s="8" t="str">
        <f>'[5]Equipo Rectoral cons dir'!$A103</f>
        <v/>
      </c>
      <c r="B101" s="6"/>
      <c r="C101" s="6"/>
      <c r="D101" s="6"/>
    </row>
    <row r="102" spans="1:4" ht="15.75" thickBot="1" x14ac:dyDescent="0.3">
      <c r="A102" s="8" t="str">
        <f>'[5]Equipo Rectoral cons dir'!$A104</f>
        <v/>
      </c>
      <c r="B102" s="6"/>
      <c r="C102" s="6"/>
      <c r="D102" s="6"/>
    </row>
    <row r="103" spans="1:4" ht="15.75" thickBot="1" x14ac:dyDescent="0.3">
      <c r="A103" s="8" t="str">
        <f>'[5]Equipo Rectoral cons dir'!$A105</f>
        <v/>
      </c>
      <c r="B103" s="6"/>
      <c r="C103" s="6"/>
      <c r="D103" s="6"/>
    </row>
    <row r="104" spans="1:4" ht="15.75" thickBot="1" x14ac:dyDescent="0.3">
      <c r="A104" s="8" t="str">
        <f>'[5]Equipo Rectoral cons dir'!$A106</f>
        <v/>
      </c>
      <c r="B104" s="6"/>
      <c r="C104" s="6"/>
      <c r="D104" s="6"/>
    </row>
    <row r="105" spans="1:4" ht="15.75" thickBot="1" x14ac:dyDescent="0.3">
      <c r="A105" s="8" t="str">
        <f>'[5]Equipo Rectoral cons dir'!$A107</f>
        <v/>
      </c>
      <c r="B105" s="6"/>
      <c r="C105" s="6"/>
      <c r="D105" s="6"/>
    </row>
    <row r="106" spans="1:4" ht="15.75" thickBot="1" x14ac:dyDescent="0.3">
      <c r="A106" s="8" t="str">
        <f>'[5]Equipo Rectoral cons dir'!$A108</f>
        <v/>
      </c>
      <c r="B106" s="6"/>
      <c r="C106" s="6"/>
      <c r="D106" s="6"/>
    </row>
    <row r="107" spans="1:4" ht="15.75" thickBot="1" x14ac:dyDescent="0.3">
      <c r="A107" s="8" t="str">
        <f>'[5]Equipo Rectoral cons dir'!$A109</f>
        <v/>
      </c>
      <c r="B107" s="6"/>
      <c r="C107" s="6"/>
      <c r="D107" s="6"/>
    </row>
    <row r="108" spans="1:4" ht="15.75" thickBot="1" x14ac:dyDescent="0.3">
      <c r="A108" s="8" t="str">
        <f>'[5]Equipo Rectoral cons dir'!$A110</f>
        <v/>
      </c>
      <c r="B108" s="6"/>
      <c r="C108" s="6"/>
      <c r="D108" s="6"/>
    </row>
    <row r="109" spans="1:4" ht="15.75" thickBot="1" x14ac:dyDescent="0.3">
      <c r="A109" s="8" t="str">
        <f>'[5]Equipo Rectoral cons dir'!$A111</f>
        <v/>
      </c>
      <c r="B109" s="6"/>
      <c r="C109" s="6"/>
      <c r="D109" s="6"/>
    </row>
    <row r="110" spans="1:4" ht="15.75" thickBot="1" x14ac:dyDescent="0.3">
      <c r="A110" s="8" t="str">
        <f>'[5]Equipo Rectoral cons dir'!$A112</f>
        <v/>
      </c>
      <c r="B110" s="6"/>
      <c r="C110" s="6"/>
      <c r="D110" s="6"/>
    </row>
    <row r="111" spans="1:4" ht="15.75" thickBot="1" x14ac:dyDescent="0.3">
      <c r="A111" s="8" t="str">
        <f>'[5]Equipo Rectoral cons dir'!$A113</f>
        <v/>
      </c>
      <c r="B111" s="6"/>
      <c r="C111" s="6"/>
      <c r="D111" s="6"/>
    </row>
    <row r="112" spans="1:4" ht="15.75" thickBot="1" x14ac:dyDescent="0.3">
      <c r="A112" s="8" t="str">
        <f>'[5]Equipo Rectoral cons dir'!$A114</f>
        <v/>
      </c>
      <c r="B112" s="6"/>
      <c r="C112" s="6"/>
      <c r="D112" s="6"/>
    </row>
    <row r="113" spans="1:4" ht="15.75" thickBot="1" x14ac:dyDescent="0.3">
      <c r="A113" s="8" t="str">
        <f>'[5]Equipo Rectoral cons dir'!$A115</f>
        <v/>
      </c>
      <c r="B113" s="6"/>
      <c r="C113" s="6"/>
      <c r="D113" s="6"/>
    </row>
    <row r="114" spans="1:4" ht="15.75" thickBot="1" x14ac:dyDescent="0.3">
      <c r="A114" s="8" t="str">
        <f>'[5]Equipo Rectoral cons dir'!$A116</f>
        <v/>
      </c>
      <c r="B114" s="6"/>
      <c r="C114" s="6"/>
      <c r="D114" s="6"/>
    </row>
    <row r="115" spans="1:4" ht="15.75" thickBot="1" x14ac:dyDescent="0.3">
      <c r="A115" s="8" t="str">
        <f>'[5]Equipo Rectoral cons dir'!$A117</f>
        <v/>
      </c>
      <c r="B115" s="6"/>
      <c r="C115" s="6"/>
      <c r="D115" s="6"/>
    </row>
    <row r="116" spans="1:4" ht="15.75" thickBot="1" x14ac:dyDescent="0.3">
      <c r="A116" s="8" t="str">
        <f>'[5]Equipo Rectoral cons dir'!$A118</f>
        <v/>
      </c>
      <c r="B116" s="6"/>
      <c r="C116" s="6"/>
      <c r="D116" s="6"/>
    </row>
    <row r="117" spans="1:4" ht="15.75" thickBot="1" x14ac:dyDescent="0.3">
      <c r="A117" s="8" t="str">
        <f>'[5]Equipo Rectoral cons dir'!$A119</f>
        <v/>
      </c>
      <c r="B117" s="6"/>
      <c r="C117" s="6"/>
      <c r="D117" s="6"/>
    </row>
    <row r="118" spans="1:4" ht="15.75" thickBot="1" x14ac:dyDescent="0.3">
      <c r="A118" s="8" t="str">
        <f>'[5]Equipo Rectoral cons dir'!$A120</f>
        <v/>
      </c>
      <c r="B118" s="6"/>
      <c r="C118" s="6"/>
      <c r="D118" s="6"/>
    </row>
    <row r="119" spans="1:4" ht="15.75" thickBot="1" x14ac:dyDescent="0.3">
      <c r="A119" s="8" t="str">
        <f>'[5]Equipo Rectoral cons dir'!$A121</f>
        <v/>
      </c>
      <c r="B119" s="6"/>
      <c r="C119" s="6"/>
      <c r="D119" s="6"/>
    </row>
    <row r="120" spans="1:4" ht="15.75" thickBot="1" x14ac:dyDescent="0.3">
      <c r="A120" s="8" t="str">
        <f>'[5]Equipo Rectoral cons dir'!$A122</f>
        <v/>
      </c>
      <c r="B120" s="6"/>
      <c r="C120" s="6"/>
      <c r="D120" s="6"/>
    </row>
    <row r="121" spans="1:4" ht="15.75" thickBot="1" x14ac:dyDescent="0.3">
      <c r="A121" s="8" t="str">
        <f>'[5]Equipo Rectoral cons dir'!$A123</f>
        <v/>
      </c>
      <c r="B121" s="6"/>
      <c r="C121" s="6"/>
      <c r="D121" s="6"/>
    </row>
    <row r="122" spans="1:4" ht="15.75" thickBot="1" x14ac:dyDescent="0.3">
      <c r="A122" s="8" t="str">
        <f>'[5]Equipo Rectoral cons dir'!$A124</f>
        <v/>
      </c>
      <c r="B122" s="6"/>
      <c r="C122" s="6"/>
      <c r="D122" s="6"/>
    </row>
    <row r="123" spans="1:4" ht="15.75" thickBot="1" x14ac:dyDescent="0.3">
      <c r="A123" s="8" t="str">
        <f>'[5]Equipo Rectoral cons dir'!$A125</f>
        <v/>
      </c>
      <c r="B123" s="6"/>
      <c r="C123" s="6"/>
      <c r="D123" s="6"/>
    </row>
    <row r="124" spans="1:4" ht="15.75" thickBot="1" x14ac:dyDescent="0.3">
      <c r="A124" s="8" t="str">
        <f>'[5]Equipo Rectoral cons dir'!$A126</f>
        <v/>
      </c>
      <c r="B124" s="6"/>
      <c r="C124" s="6"/>
      <c r="D124" s="6"/>
    </row>
    <row r="125" spans="1:4" ht="15.75" thickBot="1" x14ac:dyDescent="0.3">
      <c r="A125" s="8" t="str">
        <f>'[5]Equipo Rectoral cons dir'!$A127</f>
        <v/>
      </c>
      <c r="B125" s="6"/>
      <c r="C125" s="6"/>
      <c r="D125" s="6"/>
    </row>
    <row r="126" spans="1:4" ht="15.75" thickBot="1" x14ac:dyDescent="0.3">
      <c r="A126" s="8" t="str">
        <f>'[5]Equipo Rectoral cons dir'!$A128</f>
        <v/>
      </c>
      <c r="B126" s="6"/>
      <c r="C126" s="6"/>
      <c r="D126" s="6"/>
    </row>
    <row r="127" spans="1:4" ht="15.75" thickBot="1" x14ac:dyDescent="0.3">
      <c r="A127" s="8" t="str">
        <f>'[5]Equipo Rectoral cons dir'!$A129</f>
        <v/>
      </c>
      <c r="B127" s="6"/>
      <c r="C127" s="6"/>
      <c r="D127" s="6"/>
    </row>
    <row r="128" spans="1:4" ht="15.75" thickBot="1" x14ac:dyDescent="0.3">
      <c r="A128" s="8" t="str">
        <f>'[5]Equipo Rectoral cons dir'!$A130</f>
        <v/>
      </c>
      <c r="B128" s="6"/>
      <c r="C128" s="6"/>
      <c r="D128" s="6"/>
    </row>
    <row r="129" spans="1:4" ht="15.75" thickBot="1" x14ac:dyDescent="0.3">
      <c r="A129" s="8" t="str">
        <f>'[5]Equipo Rectoral cons dir'!$A131</f>
        <v/>
      </c>
      <c r="B129" s="6"/>
      <c r="C129" s="6"/>
      <c r="D129" s="6"/>
    </row>
    <row r="130" spans="1:4" ht="15.75" thickBot="1" x14ac:dyDescent="0.3">
      <c r="A130" s="8" t="str">
        <f>'[5]Equipo Rectoral cons dir'!$A132</f>
        <v/>
      </c>
      <c r="B130" s="6"/>
      <c r="C130" s="6"/>
      <c r="D130" s="6"/>
    </row>
    <row r="131" spans="1:4" ht="15.75" thickBot="1" x14ac:dyDescent="0.3">
      <c r="A131" s="8" t="str">
        <f>'[5]Equipo Rectoral cons dir'!$A133</f>
        <v/>
      </c>
      <c r="B131" s="6"/>
      <c r="C131" s="6"/>
      <c r="D131" s="6"/>
    </row>
    <row r="132" spans="1:4" ht="15.75" thickBot="1" x14ac:dyDescent="0.3">
      <c r="A132" s="8" t="str">
        <f>'[5]Equipo Rectoral cons dir'!$A134</f>
        <v/>
      </c>
      <c r="B132" s="6"/>
      <c r="C132" s="6"/>
      <c r="D132" s="6"/>
    </row>
    <row r="133" spans="1:4" ht="15.75" thickBot="1" x14ac:dyDescent="0.3">
      <c r="A133" s="8" t="str">
        <f>'[5]Equipo Rectoral cons dir'!$A135</f>
        <v/>
      </c>
      <c r="B133" s="6"/>
      <c r="C133" s="6"/>
      <c r="D133" s="6"/>
    </row>
    <row r="134" spans="1:4" ht="15.75" thickBot="1" x14ac:dyDescent="0.3">
      <c r="A134" s="8" t="str">
        <f>'[5]Equipo Rectoral cons dir'!$A136</f>
        <v/>
      </c>
      <c r="B134" s="6"/>
      <c r="C134" s="6"/>
      <c r="D134" s="6"/>
    </row>
    <row r="135" spans="1:4" ht="15.75" thickBot="1" x14ac:dyDescent="0.3">
      <c r="A135" s="8" t="str">
        <f>'[5]Equipo Rectoral cons dir'!$A137</f>
        <v/>
      </c>
      <c r="B135" s="6"/>
      <c r="C135" s="6"/>
      <c r="D135" s="6"/>
    </row>
    <row r="136" spans="1:4" ht="15.75" thickBot="1" x14ac:dyDescent="0.3">
      <c r="A136" s="8" t="str">
        <f>'[5]Equipo Rectoral cons dir'!$A138</f>
        <v/>
      </c>
      <c r="B136" s="6"/>
      <c r="C136" s="6"/>
      <c r="D136" s="6"/>
    </row>
    <row r="137" spans="1:4" ht="15.75" thickBot="1" x14ac:dyDescent="0.3">
      <c r="A137" s="8" t="str">
        <f>'[5]Equipo Rectoral cons dir'!$A139</f>
        <v/>
      </c>
      <c r="B137" s="6"/>
      <c r="C137" s="6"/>
      <c r="D137" s="6"/>
    </row>
    <row r="138" spans="1:4" ht="15.75" thickBot="1" x14ac:dyDescent="0.3">
      <c r="A138" s="8" t="str">
        <f>'[5]Equipo Rectoral cons dir'!$A140</f>
        <v/>
      </c>
      <c r="B138" s="6"/>
      <c r="C138" s="6"/>
      <c r="D138" s="6"/>
    </row>
    <row r="139" spans="1:4" ht="15.75" thickBot="1" x14ac:dyDescent="0.3">
      <c r="A139" s="8" t="str">
        <f>'[5]Equipo Rectoral cons dir'!$A141</f>
        <v/>
      </c>
      <c r="B139" s="6"/>
      <c r="C139" s="6"/>
      <c r="D139" s="6"/>
    </row>
    <row r="140" spans="1:4" ht="15.75" thickBot="1" x14ac:dyDescent="0.3">
      <c r="A140" s="8" t="str">
        <f>'[5]Equipo Rectoral cons dir'!$A142</f>
        <v/>
      </c>
      <c r="B140" s="6"/>
      <c r="C140" s="6"/>
      <c r="D140" s="6"/>
    </row>
    <row r="141" spans="1:4" ht="15.75" thickBot="1" x14ac:dyDescent="0.3">
      <c r="A141" s="8" t="str">
        <f>'[5]Equipo Rectoral cons dir'!$A143</f>
        <v/>
      </c>
      <c r="B141" s="6"/>
      <c r="C141" s="6"/>
      <c r="D141" s="6"/>
    </row>
    <row r="142" spans="1:4" ht="15.75" thickBot="1" x14ac:dyDescent="0.3">
      <c r="A142" s="8" t="str">
        <f>'[5]Equipo Rectoral cons dir'!$A144</f>
        <v/>
      </c>
      <c r="B142" s="6"/>
      <c r="C142" s="6"/>
      <c r="D142" s="6"/>
    </row>
    <row r="143" spans="1:4" ht="15.75" thickBot="1" x14ac:dyDescent="0.3">
      <c r="A143" s="8" t="str">
        <f>'[5]Equipo Rectoral cons dir'!$A145</f>
        <v/>
      </c>
      <c r="B143" s="6"/>
      <c r="C143" s="6"/>
      <c r="D143" s="6"/>
    </row>
    <row r="144" spans="1:4" ht="15.75" thickBot="1" x14ac:dyDescent="0.3">
      <c r="A144" s="8" t="str">
        <f>'[5]Equipo Rectoral cons dir'!$A146</f>
        <v/>
      </c>
      <c r="B144" s="6"/>
      <c r="C144" s="6"/>
      <c r="D144" s="6"/>
    </row>
    <row r="145" spans="1:4" ht="15.75" thickBot="1" x14ac:dyDescent="0.3">
      <c r="A145" s="8" t="str">
        <f>'[5]Equipo Rectoral cons dir'!$A147</f>
        <v/>
      </c>
      <c r="B145" s="6"/>
      <c r="C145" s="6"/>
      <c r="D145" s="6"/>
    </row>
    <row r="146" spans="1:4" ht="15.75" thickBot="1" x14ac:dyDescent="0.3">
      <c r="A146" s="8" t="str">
        <f>'[5]Equipo Rectoral cons dir'!$A148</f>
        <v/>
      </c>
      <c r="B146" s="6"/>
      <c r="C146" s="6"/>
      <c r="D146" s="6"/>
    </row>
    <row r="147" spans="1:4" ht="15.75" thickBot="1" x14ac:dyDescent="0.3">
      <c r="A147" s="8" t="str">
        <f>'[5]Equipo Rectoral cons dir'!$A149</f>
        <v/>
      </c>
      <c r="B147" s="6"/>
      <c r="C147" s="6"/>
      <c r="D147" s="6"/>
    </row>
    <row r="148" spans="1:4" ht="15.75" thickBot="1" x14ac:dyDescent="0.3">
      <c r="A148" s="8" t="str">
        <f>'[5]Equipo Rectoral cons dir'!$A150</f>
        <v/>
      </c>
      <c r="B148" s="6"/>
      <c r="C148" s="6"/>
      <c r="D148" s="6"/>
    </row>
    <row r="149" spans="1:4" ht="15.75" thickBot="1" x14ac:dyDescent="0.3">
      <c r="A149" s="8" t="str">
        <f>'[5]Equipo Rectoral cons dir'!$A151</f>
        <v/>
      </c>
      <c r="B149" s="6"/>
      <c r="C149" s="6"/>
      <c r="D149" s="6"/>
    </row>
    <row r="150" spans="1:4" ht="15.75" thickBot="1" x14ac:dyDescent="0.3">
      <c r="A150" s="8" t="str">
        <f>'[5]Equipo Rectoral cons dir'!$A152</f>
        <v/>
      </c>
      <c r="B150" s="6"/>
      <c r="C150" s="6"/>
      <c r="D150" s="6"/>
    </row>
    <row r="151" spans="1:4" ht="15.75" thickBot="1" x14ac:dyDescent="0.3">
      <c r="A151" s="8" t="str">
        <f>'[5]Equipo Rectoral cons dir'!$A153</f>
        <v/>
      </c>
      <c r="B151" s="6"/>
      <c r="C151" s="6"/>
      <c r="D151" s="6"/>
    </row>
    <row r="152" spans="1:4" ht="15.75" thickBot="1" x14ac:dyDescent="0.3">
      <c r="A152" s="8" t="str">
        <f>'[5]Equipo Rectoral cons dir'!$A154</f>
        <v/>
      </c>
      <c r="B152" s="6"/>
      <c r="C152" s="6"/>
      <c r="D152" s="6"/>
    </row>
    <row r="153" spans="1:4" ht="15.75" thickBot="1" x14ac:dyDescent="0.3">
      <c r="A153" s="8" t="str">
        <f>'[5]Equipo Rectoral cons dir'!$A155</f>
        <v/>
      </c>
      <c r="B153" s="6"/>
      <c r="C153" s="6"/>
      <c r="D153" s="6"/>
    </row>
    <row r="154" spans="1:4" ht="15.75" thickBot="1" x14ac:dyDescent="0.3">
      <c r="A154" s="8" t="str">
        <f>'[5]Equipo Rectoral cons dir'!$A156</f>
        <v/>
      </c>
      <c r="B154" s="6"/>
      <c r="C154" s="6"/>
      <c r="D154" s="6"/>
    </row>
    <row r="155" spans="1:4" ht="15.75" thickBot="1" x14ac:dyDescent="0.3">
      <c r="A155" s="8" t="str">
        <f>'[5]Equipo Rectoral cons dir'!$A157</f>
        <v/>
      </c>
      <c r="B155" s="6"/>
      <c r="C155" s="6"/>
      <c r="D155" s="6"/>
    </row>
    <row r="156" spans="1:4" ht="15.75" thickBot="1" x14ac:dyDescent="0.3">
      <c r="A156" s="8" t="str">
        <f>'[5]Equipo Rectoral cons dir'!$A158</f>
        <v/>
      </c>
      <c r="B156" s="6"/>
      <c r="C156" s="6"/>
      <c r="D156" s="6"/>
    </row>
    <row r="157" spans="1:4" ht="15.75" thickBot="1" x14ac:dyDescent="0.3">
      <c r="A157" s="8" t="str">
        <f>'[5]Equipo Rectoral cons dir'!$A159</f>
        <v/>
      </c>
      <c r="B157" s="6"/>
      <c r="C157" s="6"/>
      <c r="D157" s="6"/>
    </row>
    <row r="158" spans="1:4" ht="15.75" thickBot="1" x14ac:dyDescent="0.3">
      <c r="A158" s="8" t="str">
        <f>'[5]Equipo Rectoral cons dir'!$A160</f>
        <v/>
      </c>
      <c r="B158" s="6"/>
      <c r="C158" s="6"/>
      <c r="D158" s="6"/>
    </row>
    <row r="159" spans="1:4" ht="15.75" thickBot="1" x14ac:dyDescent="0.3">
      <c r="A159" s="8" t="str">
        <f>'[5]Equipo Rectoral cons dir'!$A161</f>
        <v/>
      </c>
      <c r="B159" s="6"/>
      <c r="C159" s="6"/>
      <c r="D159" s="6"/>
    </row>
    <row r="160" spans="1:4" ht="15.75" thickBot="1" x14ac:dyDescent="0.3">
      <c r="A160" s="8" t="str">
        <f>'[5]Equipo Rectoral cons dir'!$A162</f>
        <v/>
      </c>
      <c r="B160" s="6"/>
      <c r="C160" s="6"/>
      <c r="D160" s="6"/>
    </row>
    <row r="161" spans="1:4" ht="15.75" thickBot="1" x14ac:dyDescent="0.3">
      <c r="A161" s="8" t="str">
        <f>'[5]Equipo Rectoral cons dir'!$A163</f>
        <v/>
      </c>
      <c r="B161" s="6"/>
      <c r="C161" s="6"/>
      <c r="D161" s="6"/>
    </row>
    <row r="162" spans="1:4" ht="15.75" thickBot="1" x14ac:dyDescent="0.3">
      <c r="A162" s="8" t="str">
        <f>'[5]Equipo Rectoral cons dir'!$A164</f>
        <v/>
      </c>
      <c r="B162" s="6"/>
      <c r="C162" s="6"/>
      <c r="D162" s="6"/>
    </row>
    <row r="163" spans="1:4" ht="15.75" thickBot="1" x14ac:dyDescent="0.3">
      <c r="A163" s="8" t="str">
        <f>'[5]Equipo Rectoral cons dir'!$A165</f>
        <v/>
      </c>
      <c r="B163" s="6"/>
      <c r="C163" s="6"/>
      <c r="D163" s="6"/>
    </row>
    <row r="164" spans="1:4" ht="15.75" thickBot="1" x14ac:dyDescent="0.3">
      <c r="A164" s="8" t="str">
        <f>'[5]Equipo Rectoral cons dir'!$A166</f>
        <v/>
      </c>
      <c r="B164" s="6"/>
      <c r="C164" s="6"/>
      <c r="D164" s="6"/>
    </row>
    <row r="165" spans="1:4" ht="15.75" thickBot="1" x14ac:dyDescent="0.3">
      <c r="A165" s="8" t="str">
        <f>'[5]Equipo Rectoral cons dir'!$A167</f>
        <v/>
      </c>
      <c r="B165" s="6"/>
      <c r="C165" s="6"/>
      <c r="D165" s="6"/>
    </row>
    <row r="166" spans="1:4" ht="15.75" thickBot="1" x14ac:dyDescent="0.3">
      <c r="A166" s="8" t="str">
        <f>'[5]Equipo Rectoral cons dir'!$A168</f>
        <v/>
      </c>
      <c r="B166" s="6"/>
      <c r="C166" s="6"/>
      <c r="D166" s="6"/>
    </row>
    <row r="167" spans="1:4" ht="15.75" thickBot="1" x14ac:dyDescent="0.3">
      <c r="A167" s="8" t="str">
        <f>'[5]Equipo Rectoral cons dir'!$A169</f>
        <v/>
      </c>
      <c r="B167" s="6"/>
      <c r="C167" s="6"/>
      <c r="D167" s="6"/>
    </row>
    <row r="168" spans="1:4" ht="15.75" thickBot="1" x14ac:dyDescent="0.3">
      <c r="A168" s="8" t="str">
        <f>'[5]Equipo Rectoral cons dir'!$A170</f>
        <v/>
      </c>
      <c r="B168" s="6"/>
      <c r="C168" s="6"/>
      <c r="D168" s="6"/>
    </row>
    <row r="169" spans="1:4" ht="15.75" thickBot="1" x14ac:dyDescent="0.3">
      <c r="A169" s="8" t="str">
        <f>'[5]Equipo Rectoral cons dir'!$A171</f>
        <v/>
      </c>
      <c r="B169" s="6"/>
      <c r="C169" s="6"/>
      <c r="D169" s="6"/>
    </row>
    <row r="170" spans="1:4" ht="15.75" thickBot="1" x14ac:dyDescent="0.3">
      <c r="A170" s="8" t="str">
        <f>'[5]Equipo Rectoral cons dir'!$A172</f>
        <v/>
      </c>
      <c r="B170" s="6"/>
      <c r="C170" s="6"/>
      <c r="D170" s="6"/>
    </row>
    <row r="171" spans="1:4" ht="15.75" thickBot="1" x14ac:dyDescent="0.3">
      <c r="A171" s="8" t="str">
        <f>'[5]Equipo Rectoral cons dir'!$A173</f>
        <v/>
      </c>
      <c r="B171" s="6"/>
      <c r="C171" s="6"/>
      <c r="D171" s="6"/>
    </row>
    <row r="172" spans="1:4" ht="15.75" thickBot="1" x14ac:dyDescent="0.3">
      <c r="A172" s="8" t="str">
        <f>'[5]Equipo Rectoral cons dir'!$A174</f>
        <v/>
      </c>
      <c r="B172" s="6"/>
      <c r="C172" s="6"/>
      <c r="D172" s="6"/>
    </row>
    <row r="173" spans="1:4" ht="15.75" thickBot="1" x14ac:dyDescent="0.3">
      <c r="A173" s="8" t="str">
        <f>'[5]Equipo Rectoral cons dir'!$A175</f>
        <v/>
      </c>
      <c r="B173" s="6"/>
      <c r="C173" s="6"/>
      <c r="D173" s="6"/>
    </row>
    <row r="174" spans="1:4" ht="15.75" thickBot="1" x14ac:dyDescent="0.3">
      <c r="A174" s="8" t="str">
        <f>'[5]Equipo Rectoral cons dir'!$A176</f>
        <v/>
      </c>
      <c r="B174" s="6"/>
      <c r="C174" s="6"/>
      <c r="D174" s="6"/>
    </row>
    <row r="175" spans="1:4" ht="15.75" thickBot="1" x14ac:dyDescent="0.3">
      <c r="A175" s="8" t="str">
        <f>'[5]Equipo Rectoral cons dir'!$A177</f>
        <v/>
      </c>
      <c r="B175" s="6"/>
      <c r="C175" s="6"/>
      <c r="D175" s="6"/>
    </row>
    <row r="176" spans="1:4" ht="15.75" thickBot="1" x14ac:dyDescent="0.3">
      <c r="A176" s="8" t="str">
        <f>'[5]Equipo Rectoral cons dir'!$A178</f>
        <v/>
      </c>
      <c r="B176" s="6"/>
      <c r="C176" s="6"/>
      <c r="D176" s="6"/>
    </row>
    <row r="177" spans="1:4" ht="15.75" thickBot="1" x14ac:dyDescent="0.3">
      <c r="A177" s="8" t="str">
        <f>'[5]Equipo Rectoral cons dir'!$A179</f>
        <v/>
      </c>
      <c r="B177" s="6"/>
      <c r="C177" s="6"/>
      <c r="D177" s="6"/>
    </row>
    <row r="178" spans="1:4" ht="15.75" thickBot="1" x14ac:dyDescent="0.3">
      <c r="A178" s="8" t="str">
        <f>'[5]Equipo Rectoral cons dir'!$A180</f>
        <v/>
      </c>
      <c r="B178" s="6"/>
      <c r="C178" s="6"/>
      <c r="D178" s="6"/>
    </row>
    <row r="179" spans="1:4" ht="15.75" thickBot="1" x14ac:dyDescent="0.3">
      <c r="A179" s="8" t="str">
        <f>'[5]Equipo Rectoral cons dir'!$A181</f>
        <v/>
      </c>
      <c r="B179" s="6"/>
      <c r="C179" s="6"/>
      <c r="D179" s="6"/>
    </row>
    <row r="180" spans="1:4" ht="15.75" thickBot="1" x14ac:dyDescent="0.3">
      <c r="A180" s="8" t="str">
        <f>'[5]Equipo Rectoral cons dir'!$A182</f>
        <v/>
      </c>
      <c r="B180" s="6"/>
      <c r="C180" s="6"/>
      <c r="D180" s="6"/>
    </row>
    <row r="181" spans="1:4" ht="15.75" thickBot="1" x14ac:dyDescent="0.3">
      <c r="A181" s="8" t="str">
        <f>'[5]Equipo Rectoral cons dir'!$A183</f>
        <v/>
      </c>
      <c r="B181" s="6"/>
      <c r="C181" s="6"/>
      <c r="D181" s="6"/>
    </row>
    <row r="182" spans="1:4" ht="15.75" thickBot="1" x14ac:dyDescent="0.3">
      <c r="A182" s="8" t="str">
        <f>'[5]Equipo Rectoral cons dir'!$A184</f>
        <v/>
      </c>
      <c r="B182" s="6"/>
      <c r="C182" s="6"/>
      <c r="D182" s="6"/>
    </row>
    <row r="183" spans="1:4" ht="15.75" thickBot="1" x14ac:dyDescent="0.3">
      <c r="A183" s="8" t="str">
        <f>'[5]Equipo Rectoral cons dir'!$A185</f>
        <v/>
      </c>
      <c r="B183" s="6"/>
      <c r="C183" s="6"/>
      <c r="D183" s="6"/>
    </row>
    <row r="184" spans="1:4" ht="15.75" thickBot="1" x14ac:dyDescent="0.3">
      <c r="A184" s="8" t="str">
        <f>'[5]Equipo Rectoral cons dir'!$A186</f>
        <v/>
      </c>
      <c r="B184" s="6"/>
      <c r="C184" s="6"/>
      <c r="D184" s="6"/>
    </row>
    <row r="185" spans="1:4" ht="15.75" thickBot="1" x14ac:dyDescent="0.3">
      <c r="A185" s="8" t="str">
        <f>'[5]Equipo Rectoral cons dir'!$A187</f>
        <v/>
      </c>
      <c r="B185" s="6"/>
      <c r="C185" s="6"/>
      <c r="D185" s="6"/>
    </row>
    <row r="186" spans="1:4" ht="15.75" thickBot="1" x14ac:dyDescent="0.3">
      <c r="A186" s="8" t="str">
        <f>'[5]Equipo Rectoral cons dir'!$A188</f>
        <v/>
      </c>
      <c r="B186" s="6"/>
      <c r="C186" s="6"/>
      <c r="D186" s="6"/>
    </row>
    <row r="187" spans="1:4" ht="15.75" thickBot="1" x14ac:dyDescent="0.3">
      <c r="A187" s="8" t="str">
        <f>'[5]Equipo Rectoral cons dir'!$A189</f>
        <v/>
      </c>
      <c r="B187" s="6"/>
      <c r="C187" s="6"/>
      <c r="D187" s="6"/>
    </row>
    <row r="188" spans="1:4" ht="15.75" thickBot="1" x14ac:dyDescent="0.3">
      <c r="A188" s="8" t="str">
        <f>'[5]Equipo Rectoral cons dir'!$A190</f>
        <v/>
      </c>
      <c r="B188" s="6"/>
      <c r="C188" s="6"/>
      <c r="D188" s="6"/>
    </row>
    <row r="189" spans="1:4" ht="15.75" thickBot="1" x14ac:dyDescent="0.3">
      <c r="A189" s="8" t="str">
        <f>'[5]Equipo Rectoral cons dir'!$A191</f>
        <v/>
      </c>
      <c r="B189" s="6"/>
      <c r="C189" s="6"/>
      <c r="D189" s="6"/>
    </row>
    <row r="190" spans="1:4" ht="15.75" thickBot="1" x14ac:dyDescent="0.3">
      <c r="A190" s="8" t="str">
        <f>'[5]Equipo Rectoral cons dir'!$A192</f>
        <v/>
      </c>
      <c r="B190" s="6"/>
      <c r="C190" s="6"/>
      <c r="D190" s="6"/>
    </row>
    <row r="191" spans="1:4" ht="15.75" thickBot="1" x14ac:dyDescent="0.3">
      <c r="A191" s="8" t="str">
        <f>'[5]Equipo Rectoral cons dir'!$A193</f>
        <v/>
      </c>
      <c r="B191" s="6"/>
      <c r="C191" s="6"/>
      <c r="D191" s="6"/>
    </row>
    <row r="192" spans="1:4" ht="15.75" thickBot="1" x14ac:dyDescent="0.3">
      <c r="A192" s="8" t="str">
        <f>'[5]Equipo Rectoral cons dir'!$A194</f>
        <v/>
      </c>
      <c r="B192" s="6"/>
      <c r="C192" s="6"/>
      <c r="D192" s="6"/>
    </row>
    <row r="193" spans="1:4" ht="15.75" thickBot="1" x14ac:dyDescent="0.3">
      <c r="A193" s="8" t="str">
        <f>'[5]Equipo Rectoral cons dir'!$A195</f>
        <v/>
      </c>
      <c r="B193" s="6"/>
      <c r="C193" s="6"/>
      <c r="D193" s="6"/>
    </row>
    <row r="194" spans="1:4" ht="15.75" thickBot="1" x14ac:dyDescent="0.3">
      <c r="A194" s="8" t="str">
        <f>'[5]Equipo Rectoral cons dir'!$A196</f>
        <v/>
      </c>
      <c r="B194" s="6"/>
      <c r="C194" s="6"/>
      <c r="D194" s="6"/>
    </row>
    <row r="195" spans="1:4" ht="15.75" thickBot="1" x14ac:dyDescent="0.3">
      <c r="A195" s="8" t="str">
        <f>'[5]Equipo Rectoral cons dir'!$A197</f>
        <v/>
      </c>
      <c r="B195" s="6"/>
      <c r="C195" s="6"/>
      <c r="D195" s="6"/>
    </row>
    <row r="196" spans="1:4" ht="15.75" thickBot="1" x14ac:dyDescent="0.3">
      <c r="A196" s="8" t="str">
        <f>'[5]Equipo Rectoral cons dir'!$A198</f>
        <v/>
      </c>
      <c r="B196" s="6"/>
      <c r="C196" s="6"/>
      <c r="D196" s="6"/>
    </row>
    <row r="197" spans="1:4" ht="15.75" thickBot="1" x14ac:dyDescent="0.3">
      <c r="A197" s="8" t="str">
        <f>'[5]Equipo Rectoral cons dir'!$A199</f>
        <v/>
      </c>
      <c r="B197" s="6"/>
      <c r="C197" s="6"/>
      <c r="D197" s="6"/>
    </row>
    <row r="198" spans="1:4" ht="15.75" thickBot="1" x14ac:dyDescent="0.3">
      <c r="A198" s="8" t="str">
        <f>'[5]Equipo Rectoral cons dir'!$A200</f>
        <v/>
      </c>
      <c r="B198" s="6"/>
      <c r="C198" s="6"/>
      <c r="D198" s="6"/>
    </row>
    <row r="199" spans="1:4" ht="15.75" thickBot="1" x14ac:dyDescent="0.3">
      <c r="A199" s="8"/>
      <c r="B199" s="6"/>
      <c r="C199" s="6"/>
      <c r="D199" s="6"/>
    </row>
    <row r="200" spans="1:4" ht="15.75" thickBot="1" x14ac:dyDescent="0.3">
      <c r="A200" s="8"/>
      <c r="B200" s="6"/>
      <c r="C200" s="6"/>
      <c r="D200" s="6"/>
    </row>
    <row r="201" spans="1:4" ht="15.75" thickBot="1" x14ac:dyDescent="0.3">
      <c r="A201" s="8"/>
      <c r="B201" s="6"/>
      <c r="C201" s="6"/>
      <c r="D201" s="6"/>
    </row>
  </sheetData>
  <conditionalFormatting sqref="A2:A201">
    <cfRule type="expression" dxfId="142" priority="10">
      <formula>$A2=""</formula>
    </cfRule>
    <cfRule type="expression" dxfId="141" priority="11">
      <formula>$A2="TOTAL"</formula>
    </cfRule>
    <cfRule type="expression" dxfId="140" priority="12">
      <formula>AND($A2&lt;&gt;"",$A2&lt;&gt;"TOTAL")</formula>
    </cfRule>
  </conditionalFormatting>
  <conditionalFormatting sqref="B2:C201">
    <cfRule type="expression" dxfId="139" priority="7">
      <formula>$A2="TOTAL"</formula>
    </cfRule>
    <cfRule type="expression" dxfId="138" priority="8">
      <formula>$A2=""</formula>
    </cfRule>
    <cfRule type="expression" dxfId="137" priority="9">
      <formula>AND($A2&lt;&gt;"",$A2&lt;&gt;"TOTAL")</formula>
    </cfRule>
  </conditionalFormatting>
  <conditionalFormatting sqref="D2:D201">
    <cfRule type="expression" dxfId="136" priority="5">
      <formula>$A2=""</formula>
    </cfRule>
    <cfRule type="expression" dxfId="135" priority="6">
      <formula>$A2&lt;&gt;""</formula>
    </cfRule>
  </conditionalFormatting>
  <conditionalFormatting sqref="D1">
    <cfRule type="expression" dxfId="134" priority="3">
      <formula>"Total"</formula>
    </cfRule>
    <cfRule type="cellIs" dxfId="133" priority="4" operator="notEqual">
      <formula>""""""</formula>
    </cfRule>
  </conditionalFormatting>
  <conditionalFormatting sqref="A1:C1">
    <cfRule type="expression" dxfId="132" priority="1">
      <formula>"Total"</formula>
    </cfRule>
    <cfRule type="cellIs" dxfId="131" priority="2" operator="notEqual">
      <formula>""""""</formula>
    </cfRule>
  </conditionalFormatting>
  <dataValidations count="2">
    <dataValidation type="whole" allowBlank="1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C198">
      <formula1>0</formula1>
      <formula2>9999999999</formula2>
    </dataValidation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1:K201"/>
  <sheetViews>
    <sheetView workbookViewId="0"/>
  </sheetViews>
  <sheetFormatPr baseColWidth="10" defaultRowHeight="15" x14ac:dyDescent="0.25"/>
  <cols>
    <col min="1" max="1" width="23.7109375" customWidth="1"/>
  </cols>
  <sheetData>
    <row r="1" spans="1:11" ht="15.75" thickBot="1" x14ac:dyDescent="0.3">
      <c r="A1" s="5" t="s">
        <v>23</v>
      </c>
      <c r="B1" s="5" t="s">
        <v>1</v>
      </c>
      <c r="C1" s="5" t="s">
        <v>3</v>
      </c>
      <c r="D1" s="57" t="s">
        <v>4</v>
      </c>
      <c r="E1" s="17"/>
      <c r="F1" s="17"/>
    </row>
    <row r="2" spans="1:11" ht="15.75" thickBot="1" x14ac:dyDescent="0.3">
      <c r="A2" s="8" t="str">
        <f>'[5]Consejo de Gobierno'!$A4</f>
        <v>Miembros natos</v>
      </c>
      <c r="B2" s="6" t="str">
        <f ca="1">IF($A2="","",IF(AND($A2&lt;&gt;"",$A2&lt;&gt;"TOTAL"),'[5]Consejo de Gobierno'!$H4,IF(SUM(INDIRECT("B2:B"&amp;ROW()-1))&lt;&gt;0,CONCATENATE(SUM(INDIRECT("B2:B"&amp;ROW()-1)),"(",ROUND((SUM(INDIRECT("B2:B"&amp;ROW()-1))/$D2)*100,2),"%)"),CONCATENATE(SUM(INDIRECT("B2:B"&amp;ROW()-1))," ( 0%) "))))</f>
        <v/>
      </c>
      <c r="C2" s="6">
        <f ca="1">IF($A2="","",IF(AND($A2&lt;&gt;"",$A2&lt;&gt;"TOTAL"),'[5]Consejo de Gobierno'!$I4,IF(SUM(INDIRECT("C2:C"&amp;ROW()-1))&lt;&gt;0,CONCATENATE(SUM(INDIRECT("C2:C"&amp;ROW()-1)),"(",ROUND((SUM(INDIRECT("C2:C"&amp;ROW()-1))/$D2)*100,2),"%)"),CONCATENATE(SUM(INDIRECT("C2:C"&amp;ROW()-1))," ( 0%) "))))</f>
        <v>3</v>
      </c>
      <c r="D2" s="6">
        <f>'[5]Consejo de Gobierno'!$J4</f>
        <v>3</v>
      </c>
    </row>
    <row r="3" spans="1:11" ht="15.75" thickBot="1" x14ac:dyDescent="0.3">
      <c r="A3" s="8" t="str">
        <f>'[5]Consejo de Gobierno'!$A5</f>
        <v>Vicerrectorados</v>
      </c>
      <c r="B3" s="6">
        <f ca="1">IF($A3="","",IF(AND($A3&lt;&gt;"",$A3&lt;&gt;"TOTAL"),'[5]Consejo de Gobierno'!$H5,IF(SUM(INDIRECT("B2:B"&amp;ROW()-1))&lt;&gt;0,CONCATENATE(SUM(INDIRECT("B2:B"&amp;ROW()-1)),"(",ROUND((SUM(INDIRECT("B2:B"&amp;ROW()-1))/$D3)*100,2),"%)"),CONCATENATE(SUM(INDIRECT("B2:B"&amp;ROW()-1))," ( 0%) "))))</f>
        <v>2</v>
      </c>
      <c r="C3" s="6">
        <f ca="1">IF($A3="","",IF(AND($A3&lt;&gt;"",$A3&lt;&gt;"TOTAL"),'[5]Consejo de Gobierno'!$I5,IF(SUM(INDIRECT("C2:C"&amp;ROW()-1))&lt;&gt;0,CONCATENATE(SUM(INDIRECT("C2:C"&amp;ROW()-1)),"(",ROUND((SUM(INDIRECT("C2:C"&amp;ROW()-1))/$D3)*100,2),"%)"),CONCATENATE(SUM(INDIRECT("C2:C"&amp;ROW()-1))," ( 0%) "))))</f>
        <v>3</v>
      </c>
      <c r="D3" s="6">
        <f>'[5]Consejo de Gobierno'!$J5</f>
        <v>5</v>
      </c>
    </row>
    <row r="4" spans="1:11" ht="15.75" thickBot="1" x14ac:dyDescent="0.3">
      <c r="A4" s="8" t="str">
        <f>'[5]Consejo de Gobierno'!$A6</f>
        <v>Decanatos y Directores/as</v>
      </c>
      <c r="B4" s="6">
        <f ca="1">IF($A4="","",IF(AND($A4&lt;&gt;"",$A4&lt;&gt;"TOTAL"),'[5]Consejo de Gobierno'!$H6,IF(SUM(INDIRECT("B2:B"&amp;ROW()-1))&lt;&gt;0,CONCATENATE(SUM(INDIRECT("B2:B"&amp;ROW()-1)),"(",ROUND((SUM(INDIRECT("B2:B"&amp;ROW()-1))/$D4)*100,2),"%)"),CONCATENATE(SUM(INDIRECT("B2:B"&amp;ROW()-1))," ( 0%) "))))</f>
        <v>3</v>
      </c>
      <c r="C4" s="6">
        <f ca="1">IF($A4="","",IF(AND($A4&lt;&gt;"",$A4&lt;&gt;"TOTAL"),'[5]Consejo de Gobierno'!$I6,IF(SUM(INDIRECT("C2:C"&amp;ROW()-1))&lt;&gt;0,CONCATENATE(SUM(INDIRECT("C2:C"&amp;ROW()-1)),"(",ROUND((SUM(INDIRECT("C2:C"&amp;ROW()-1))/$D4)*100,2),"%)"),CONCATENATE(SUM(INDIRECT("C2:C"&amp;ROW()-1))," ( 0%) "))))</f>
        <v>3</v>
      </c>
      <c r="D4" s="6">
        <f>'[5]Consejo de Gobierno'!$J6</f>
        <v>6</v>
      </c>
      <c r="I4" s="17"/>
      <c r="J4" s="17"/>
      <c r="K4" s="17"/>
    </row>
    <row r="5" spans="1:11" ht="15.75" thickBot="1" x14ac:dyDescent="0.3">
      <c r="A5" s="8" t="str">
        <f>'[5]Consejo de Gobierno'!$A7</f>
        <v>Claustro de la UR</v>
      </c>
      <c r="B5" s="6">
        <f ca="1">IF($A5="","",IF(AND($A5&lt;&gt;"",$A5&lt;&gt;"TOTAL"),'[5]Consejo de Gobierno'!$H7,IF(SUM(INDIRECT("B2:B"&amp;ROW()-1))&lt;&gt;0,CONCATENATE(SUM(INDIRECT("B2:B"&amp;ROW()-1)),"(",ROUND((SUM(INDIRECT("B2:B"&amp;ROW()-1))/$D5)*100,2),"%)"),CONCATENATE(SUM(INDIRECT("B2:B"&amp;ROW()-1))," ( 0%) "))))</f>
        <v>3</v>
      </c>
      <c r="C5" s="6">
        <f ca="1">IF($A5="","",IF(AND($A5&lt;&gt;"",$A5&lt;&gt;"TOTAL"),'[5]Consejo de Gobierno'!$I7,IF(SUM(INDIRECT("C2:C"&amp;ROW()-1))&lt;&gt;0,CONCATENATE(SUM(INDIRECT("C2:C"&amp;ROW()-1)),"(",ROUND((SUM(INDIRECT("C2:C"&amp;ROW()-1))/$D5)*100,2),"%)"),CONCATENATE(SUM(INDIRECT("C2:C"&amp;ROW()-1))," ( 0%) "))))</f>
        <v>5</v>
      </c>
      <c r="D5" s="6">
        <f>'[5]Consejo de Gobierno'!$J7</f>
        <v>8</v>
      </c>
    </row>
    <row r="6" spans="1:11" ht="15.75" thickBot="1" x14ac:dyDescent="0.3">
      <c r="A6" s="8" t="str">
        <f>'[5]Consejo de Gobierno'!$A8</f>
        <v>Consejo Social de la UR</v>
      </c>
      <c r="B6" s="6" t="str">
        <f ca="1">IF($A6="","",IF(AND($A6&lt;&gt;"",$A6&lt;&gt;"TOTAL"),'[5]Consejo de Gobierno'!$H8,IF(SUM(INDIRECT("B2:B"&amp;ROW()-1))&lt;&gt;0,CONCATENATE(SUM(INDIRECT("B2:B"&amp;ROW()-1)),"(",ROUND((SUM(INDIRECT("B2:B"&amp;ROW()-1))/$D6)*100,2),"%)"),CONCATENATE(SUM(INDIRECT("B2:B"&amp;ROW()-1))," ( 0%) "))))</f>
        <v/>
      </c>
      <c r="C6" s="6">
        <f ca="1">IF($A6="","",IF(AND($A6&lt;&gt;"",$A6&lt;&gt;"TOTAL"),'[5]Consejo de Gobierno'!$I8,IF(SUM(INDIRECT("C2:C"&amp;ROW()-1))&lt;&gt;0,CONCATENATE(SUM(INDIRECT("C2:C"&amp;ROW()-1)),"(",ROUND((SUM(INDIRECT("C2:C"&amp;ROW()-1))/$D6)*100,2),"%)"),CONCATENATE(SUM(INDIRECT("C2:C"&amp;ROW()-1))," ( 0%) "))))</f>
        <v>3</v>
      </c>
      <c r="D6" s="6">
        <f>'[5]Consejo de Gobierno'!$J8</f>
        <v>3</v>
      </c>
    </row>
    <row r="7" spans="1:11" ht="15.75" thickBot="1" x14ac:dyDescent="0.3">
      <c r="A7" s="8" t="str">
        <f>'[5]Consejo de Gobierno'!$A9</f>
        <v>TOTAL</v>
      </c>
      <c r="B7" s="6" t="str">
        <f ca="1">IF($A7="","",IF(AND($A7&lt;&gt;"",$A7&lt;&gt;"TOTAL"),'[5]Consejo de Gobierno'!$H9,IF(SUM(INDIRECT("B2:B"&amp;ROW()-1))&lt;&gt;0,CONCATENATE(SUM(INDIRECT("B2:B"&amp;ROW()-1)),"(",ROUND((SUM(INDIRECT("B2:B"&amp;ROW()-1))/$D7)*100,2),"%)"),CONCATENATE(SUM(INDIRECT("B2:B"&amp;ROW()-1))," ( 0%) "))))</f>
        <v>8(32%)</v>
      </c>
      <c r="C7" s="6" t="str">
        <f ca="1">IF($A7="","",IF(AND($A7&lt;&gt;"",$A7&lt;&gt;"TOTAL"),'[5]Consejo de Gobierno'!$I9,IF(SUM(INDIRECT("C2:C"&amp;ROW()-1))&lt;&gt;0,CONCATENATE(SUM(INDIRECT("C2:C"&amp;ROW()-1)),"(",ROUND((SUM(INDIRECT("C2:C"&amp;ROW()-1))/$D7)*100,2),"%)"),CONCATENATE(SUM(INDIRECT("C2:C"&amp;ROW()-1))," ( 0%) "))))</f>
        <v>17(68%)</v>
      </c>
      <c r="D7" s="6">
        <f>'[5]Consejo de Gobierno'!$J9</f>
        <v>25</v>
      </c>
    </row>
    <row r="8" spans="1:11" ht="15.75" thickBot="1" x14ac:dyDescent="0.3">
      <c r="A8" s="8" t="str">
        <f>'[5]Consejo de Gobierno'!$A10</f>
        <v/>
      </c>
      <c r="B8" s="6" t="str">
        <f ca="1">IF($A8="","",IF(AND($A8&lt;&gt;"",$A8&lt;&gt;"TOTAL"),'[5]Consejo de Gobierno'!$H10,IF(SUM(INDIRECT("B2:B"&amp;ROW()-1))&lt;&gt;0,CONCATENATE(SUM(INDIRECT("B2:B"&amp;ROW()-1)),"(",ROUND((SUM(INDIRECT("B2:B"&amp;ROW()-1))/$D8)*100,2),"%)"),CONCATENATE(SUM(INDIRECT("B2:B"&amp;ROW()-1))," ( 0%) "))))</f>
        <v/>
      </c>
      <c r="C8" s="6" t="str">
        <f ca="1">IF($A8="","",IF(AND($A8&lt;&gt;"",$A8&lt;&gt;"TOTAL"),'[5]Consejo de Gobierno'!$I10,IF(SUM(INDIRECT("C2:C"&amp;ROW()-1))&lt;&gt;0,CONCATENATE(SUM(INDIRECT("C2:C"&amp;ROW()-1)),"(",ROUND((SUM(INDIRECT("C2:C"&amp;ROW()-1))/$D8)*100,2),"%)"),CONCATENATE(SUM(INDIRECT("C2:C"&amp;ROW()-1))," ( 0%) "))))</f>
        <v/>
      </c>
      <c r="D8" s="6" t="str">
        <f>'[5]Consejo de Gobierno'!$J10</f>
        <v/>
      </c>
    </row>
    <row r="9" spans="1:11" ht="15.75" thickBot="1" x14ac:dyDescent="0.3">
      <c r="A9" s="8" t="str">
        <f>'[5]Consejo de Gobierno'!$A11</f>
        <v/>
      </c>
      <c r="B9" s="6" t="str">
        <f ca="1">IF($A9="","",IF(AND($A9&lt;&gt;"",$A9&lt;&gt;"TOTAL"),'[5]Consejo de Gobierno'!$H11,IF(SUM(INDIRECT("B2:B"&amp;ROW()-1))&lt;&gt;0,CONCATENATE(SUM(INDIRECT("B2:B"&amp;ROW()-1)),"(",ROUND((SUM(INDIRECT("B2:B"&amp;ROW()-1))/$D9)*100,2),"%)"),CONCATENATE(SUM(INDIRECT("B2:B"&amp;ROW()-1))," ( 0%) "))))</f>
        <v/>
      </c>
      <c r="C9" s="6" t="str">
        <f ca="1">IF($A9="","",IF(AND($A9&lt;&gt;"",$A9&lt;&gt;"TOTAL"),'[5]Consejo de Gobierno'!$I11,IF(SUM(INDIRECT("C2:C"&amp;ROW()-1))&lt;&gt;0,CONCATENATE(SUM(INDIRECT("C2:C"&amp;ROW()-1)),"(",ROUND((SUM(INDIRECT("C2:C"&amp;ROW()-1))/$D9)*100,2),"%)"),CONCATENATE(SUM(INDIRECT("C2:C"&amp;ROW()-1))," ( 0%) "))))</f>
        <v/>
      </c>
      <c r="D9" s="6" t="str">
        <f>'[5]Consejo de Gobierno'!$J11</f>
        <v/>
      </c>
      <c r="E9" s="17"/>
    </row>
    <row r="10" spans="1:11" ht="15.75" thickBot="1" x14ac:dyDescent="0.3">
      <c r="A10" s="8" t="str">
        <f>'[5]Consejo de Gobierno'!$A12</f>
        <v/>
      </c>
      <c r="B10" s="6" t="str">
        <f ca="1">IF($A10="","",IF(AND($A10&lt;&gt;"",$A10&lt;&gt;"TOTAL"),'[5]Consejo de Gobierno'!$H12,IF(SUM(INDIRECT("B2:B"&amp;ROW()-1))&lt;&gt;0,CONCATENATE(SUM(INDIRECT("B2:B"&amp;ROW()-1)),"(",ROUND((SUM(INDIRECT("B2:B"&amp;ROW()-1))/$D10)*100,2),"%)"),CONCATENATE(SUM(INDIRECT("B2:B"&amp;ROW()-1))," ( 0%) "))))</f>
        <v/>
      </c>
      <c r="C10" s="6" t="str">
        <f ca="1">IF($A10="","",IF(AND($A10&lt;&gt;"",$A10&lt;&gt;"TOTAL"),'[5]Consejo de Gobierno'!$I12,IF(SUM(INDIRECT("C2:C"&amp;ROW()-1))&lt;&gt;0,CONCATENATE(SUM(INDIRECT("C2:C"&amp;ROW()-1)),"(",ROUND((SUM(INDIRECT("C2:C"&amp;ROW()-1))/$D10)*100,2),"%)"),CONCATENATE(SUM(INDIRECT("C2:C"&amp;ROW()-1))," ( 0%) "))))</f>
        <v/>
      </c>
      <c r="D10" s="6" t="str">
        <f>'[5]Consejo de Gobierno'!$J12</f>
        <v/>
      </c>
      <c r="E10" s="17"/>
    </row>
    <row r="11" spans="1:11" ht="15.75" thickBot="1" x14ac:dyDescent="0.3">
      <c r="A11" s="8" t="str">
        <f>'[5]Consejo de Gobierno'!$A13</f>
        <v/>
      </c>
      <c r="B11" s="6" t="str">
        <f ca="1">IF($A11="","",IF(AND($A11&lt;&gt;"",$A11&lt;&gt;"TOTAL"),'[5]Consejo de Gobierno'!$H13,IF(SUM(INDIRECT("B2:B"&amp;ROW()-1))&lt;&gt;0,CONCATENATE(SUM(INDIRECT("B2:B"&amp;ROW()-1)),"(",ROUND((SUM(INDIRECT("B2:B"&amp;ROW()-1))/$D11)*100,2),"%)"),CONCATENATE(SUM(INDIRECT("B2:B"&amp;ROW()-1))," ( 0%) "))))</f>
        <v/>
      </c>
      <c r="C11" s="6" t="str">
        <f ca="1">IF($A11="","",IF(AND($A11&lt;&gt;"",$A11&lt;&gt;"TOTAL"),'[5]Consejo de Gobierno'!$I13,IF(SUM(INDIRECT("C2:C"&amp;ROW()-1))&lt;&gt;0,CONCATENATE(SUM(INDIRECT("C2:C"&amp;ROW()-1)),"(",ROUND((SUM(INDIRECT("C2:C"&amp;ROW()-1))/$D11)*100,2),"%)"),CONCATENATE(SUM(INDIRECT("C2:C"&amp;ROW()-1))," ( 0%) "))))</f>
        <v/>
      </c>
      <c r="D11" s="6" t="str">
        <f>'[5]Consejo de Gobierno'!$J13</f>
        <v/>
      </c>
      <c r="E11" s="17"/>
    </row>
    <row r="12" spans="1:11" ht="15.75" thickBot="1" x14ac:dyDescent="0.3">
      <c r="A12" s="8" t="str">
        <f>'[5]Consejo de Gobierno'!$A14</f>
        <v/>
      </c>
      <c r="B12" s="6" t="str">
        <f ca="1">IF($A12="","",IF(AND($A12&lt;&gt;"",$A12&lt;&gt;"TOTAL"),'[5]Consejo de Gobierno'!$H14,IF(SUM(INDIRECT("B2:B"&amp;ROW()-1))&lt;&gt;0,CONCATENATE(SUM(INDIRECT("B2:B"&amp;ROW()-1)),"(",ROUND((SUM(INDIRECT("B2:B"&amp;ROW()-1))/$D12)*100,2),"%)"),CONCATENATE(SUM(INDIRECT("B2:B"&amp;ROW()-1))," ( 0%) "))))</f>
        <v/>
      </c>
      <c r="C12" s="6" t="str">
        <f ca="1">IF($A12="","",IF(AND($A12&lt;&gt;"",$A12&lt;&gt;"TOTAL"),'[5]Consejo de Gobierno'!$I14,IF(SUM(INDIRECT("C2:C"&amp;ROW()-1))&lt;&gt;0,CONCATENATE(SUM(INDIRECT("C2:C"&amp;ROW()-1)),"(",ROUND((SUM(INDIRECT("C2:C"&amp;ROW()-1))/$D12)*100,2),"%)"),CONCATENATE(SUM(INDIRECT("C2:C"&amp;ROW()-1))," ( 0%) "))))</f>
        <v/>
      </c>
      <c r="D12" s="6" t="str">
        <f>'[5]Consejo de Gobierno'!$J14</f>
        <v/>
      </c>
      <c r="E12" s="17"/>
    </row>
    <row r="13" spans="1:11" ht="15.75" thickBot="1" x14ac:dyDescent="0.3">
      <c r="A13" s="8" t="str">
        <f>'[5]Consejo de Gobierno'!$A15</f>
        <v/>
      </c>
      <c r="B13" s="6" t="str">
        <f ca="1">IF($A13="","",IF(AND($A13&lt;&gt;"",$A13&lt;&gt;"TOTAL"),'[5]Consejo de Gobierno'!$H15,IF(SUM(INDIRECT("B2:B"&amp;ROW()-1))&lt;&gt;0,CONCATENATE(SUM(INDIRECT("B2:B"&amp;ROW()-1)),"(",ROUND((SUM(INDIRECT("B2:B"&amp;ROW()-1))/$D13)*100,2),"%)"),CONCATENATE(SUM(INDIRECT("B2:B"&amp;ROW()-1))," ( 0%) "))))</f>
        <v/>
      </c>
      <c r="C13" s="6" t="str">
        <f ca="1">IF($A13="","",IF(AND($A13&lt;&gt;"",$A13&lt;&gt;"TOTAL"),'[5]Consejo de Gobierno'!$I15,IF(SUM(INDIRECT("C2:C"&amp;ROW()-1))&lt;&gt;0,CONCATENATE(SUM(INDIRECT("C2:C"&amp;ROW()-1)),"(",ROUND((SUM(INDIRECT("C2:C"&amp;ROW()-1))/$D13)*100,2),"%)"),CONCATENATE(SUM(INDIRECT("C2:C"&amp;ROW()-1))," ( 0%) "))))</f>
        <v/>
      </c>
      <c r="D13" s="6" t="str">
        <f>'[5]Consejo de Gobierno'!$J15</f>
        <v/>
      </c>
      <c r="E13" s="17"/>
    </row>
    <row r="14" spans="1:11" ht="15.75" thickBot="1" x14ac:dyDescent="0.3">
      <c r="A14" s="8" t="str">
        <f>'[5]Consejo de Gobierno'!$A16</f>
        <v/>
      </c>
      <c r="B14" s="6" t="str">
        <f ca="1">IF($A14="","",IF(AND($A14&lt;&gt;"",$A14&lt;&gt;"TOTAL"),'[5]Consejo de Gobierno'!$H16,IF(SUM(INDIRECT("B2:B"&amp;ROW()-1))&lt;&gt;0,CONCATENATE(SUM(INDIRECT("B2:B"&amp;ROW()-1)),"(",ROUND((SUM(INDIRECT("B2:B"&amp;ROW()-1))/$D14)*100,2),"%)"),CONCATENATE(SUM(INDIRECT("B2:B"&amp;ROW()-1))," ( 0%) "))))</f>
        <v/>
      </c>
      <c r="C14" s="6" t="str">
        <f ca="1">IF($A14="","",IF(AND($A14&lt;&gt;"",$A14&lt;&gt;"TOTAL"),'[5]Consejo de Gobierno'!$I16,IF(SUM(INDIRECT("C2:C"&amp;ROW()-1))&lt;&gt;0,CONCATENATE(SUM(INDIRECT("C2:C"&amp;ROW()-1)),"(",ROUND((SUM(INDIRECT("C2:C"&amp;ROW()-1))/$D14)*100,2),"%)"),CONCATENATE(SUM(INDIRECT("C2:C"&amp;ROW()-1))," ( 0%) "))))</f>
        <v/>
      </c>
      <c r="D14" s="6" t="str">
        <f>'[5]Consejo de Gobierno'!$J16</f>
        <v/>
      </c>
      <c r="E14" s="17"/>
    </row>
    <row r="15" spans="1:11" ht="15.75" thickBot="1" x14ac:dyDescent="0.3">
      <c r="A15" s="8" t="str">
        <f>'[5]Consejo de Gobierno'!$A17</f>
        <v/>
      </c>
      <c r="B15" s="6" t="str">
        <f ca="1">IF($A15="","",IF(AND($A15&lt;&gt;"",$A15&lt;&gt;"TOTAL"),'[5]Consejo de Gobierno'!$H17,IF(SUM(INDIRECT("B2:B"&amp;ROW()-1))&lt;&gt;0,CONCATENATE(SUM(INDIRECT("B2:B"&amp;ROW()-1)),"(",ROUND((SUM(INDIRECT("B2:B"&amp;ROW()-1))/$D15)*100,2),"%)"),CONCATENATE(SUM(INDIRECT("B2:B"&amp;ROW()-1))," ( 0%) "))))</f>
        <v/>
      </c>
      <c r="C15" s="6" t="str">
        <f ca="1">IF($A15="","",IF(AND($A15&lt;&gt;"",$A15&lt;&gt;"TOTAL"),'[5]Consejo de Gobierno'!$I17,IF(SUM(INDIRECT("C2:C"&amp;ROW()-1))&lt;&gt;0,CONCATENATE(SUM(INDIRECT("C2:C"&amp;ROW()-1)),"(",ROUND((SUM(INDIRECT("C2:C"&amp;ROW()-1))/$D15)*100,2),"%)"),CONCATENATE(SUM(INDIRECT("C2:C"&amp;ROW()-1))," ( 0%) "))))</f>
        <v/>
      </c>
      <c r="D15" s="6" t="str">
        <f>'[5]Consejo de Gobierno'!$J17</f>
        <v/>
      </c>
      <c r="E15" s="17"/>
    </row>
    <row r="16" spans="1:11" ht="15.75" thickBot="1" x14ac:dyDescent="0.3">
      <c r="A16" s="8" t="str">
        <f>'[5]Consejo de Gobierno'!$A18</f>
        <v/>
      </c>
      <c r="B16" s="6" t="str">
        <f ca="1">IF($A16="","",IF(AND($A16&lt;&gt;"",$A16&lt;&gt;"TOTAL"),'[5]Consejo de Gobierno'!$H18,IF(SUM(INDIRECT("B2:B"&amp;ROW()-1))&lt;&gt;0,CONCATENATE(SUM(INDIRECT("B2:B"&amp;ROW()-1)),"(",ROUND((SUM(INDIRECT("B2:B"&amp;ROW()-1))/$D16)*100,2),"%)"),CONCATENATE(SUM(INDIRECT("B2:B"&amp;ROW()-1))," ( 0%) "))))</f>
        <v/>
      </c>
      <c r="C16" s="6" t="str">
        <f ca="1">IF($A16="","",IF(AND($A16&lt;&gt;"",$A16&lt;&gt;"TOTAL"),'[5]Consejo de Gobierno'!$I18,IF(SUM(INDIRECT("C2:C"&amp;ROW()-1))&lt;&gt;0,CONCATENATE(SUM(INDIRECT("C2:C"&amp;ROW()-1)),"(",ROUND((SUM(INDIRECT("C2:C"&amp;ROW()-1))/$D16)*100,2),"%)"),CONCATENATE(SUM(INDIRECT("C2:C"&amp;ROW()-1))," ( 0%) "))))</f>
        <v/>
      </c>
      <c r="D16" s="6" t="str">
        <f>'[5]Consejo de Gobierno'!$J18</f>
        <v/>
      </c>
      <c r="E16" s="17"/>
      <c r="F16" s="17"/>
      <c r="G16" s="17"/>
      <c r="H16" s="17"/>
      <c r="I16" s="17"/>
      <c r="J16" s="17"/>
    </row>
    <row r="17" spans="1:10" ht="15.75" thickBot="1" x14ac:dyDescent="0.3">
      <c r="A17" s="8" t="str">
        <f>'[5]Consejo de Gobierno'!$A19</f>
        <v/>
      </c>
      <c r="B17" s="6" t="str">
        <f ca="1">IF($A17="","",IF(AND($A17&lt;&gt;"",$A17&lt;&gt;"TOTAL"),'[5]Consejo de Gobierno'!$H19,IF(SUM(INDIRECT("B2:B"&amp;ROW()-1))&lt;&gt;0,CONCATENATE(SUM(INDIRECT("B2:B"&amp;ROW()-1)),"(",ROUND((SUM(INDIRECT("B2:B"&amp;ROW()-1))/$D17)*100,2),"%)"),CONCATENATE(SUM(INDIRECT("B2:B"&amp;ROW()-1))," ( 0%) "))))</f>
        <v/>
      </c>
      <c r="C17" s="6" t="str">
        <f ca="1">IF($A17="","",IF(AND($A17&lt;&gt;"",$A17&lt;&gt;"TOTAL"),'[5]Consejo de Gobierno'!$I19,IF(SUM(INDIRECT("C2:C"&amp;ROW()-1))&lt;&gt;0,CONCATENATE(SUM(INDIRECT("C2:C"&amp;ROW()-1)),"(",ROUND((SUM(INDIRECT("C2:C"&amp;ROW()-1))/$D17)*100,2),"%)"),CONCATENATE(SUM(INDIRECT("C2:C"&amp;ROW()-1))," ( 0%) "))))</f>
        <v/>
      </c>
      <c r="D17" s="6" t="str">
        <f>'[5]Consejo de Gobierno'!$J19</f>
        <v/>
      </c>
      <c r="E17" s="17"/>
      <c r="F17" s="17"/>
      <c r="G17" s="17"/>
      <c r="H17" s="17"/>
      <c r="I17" s="17"/>
      <c r="J17" s="17"/>
    </row>
    <row r="18" spans="1:10" ht="15.75" thickBot="1" x14ac:dyDescent="0.3">
      <c r="A18" s="8" t="str">
        <f>'[5]Consejo de Gobierno'!$A20</f>
        <v/>
      </c>
      <c r="B18" s="6" t="str">
        <f ca="1">IF($A18="","",IF(AND($A18&lt;&gt;"",$A18&lt;&gt;"TOTAL"),'[5]Consejo de Gobierno'!$H20,IF(SUM(INDIRECT("B2:B"&amp;ROW()-1))&lt;&gt;0,CONCATENATE(SUM(INDIRECT("B2:B"&amp;ROW()-1)),"(",ROUND((SUM(INDIRECT("B2:B"&amp;ROW()-1))/$D18)*100,2),"%)"),CONCATENATE(SUM(INDIRECT("B2:B"&amp;ROW()-1))," ( 0%) "))))</f>
        <v/>
      </c>
      <c r="C18" s="6" t="str">
        <f ca="1">IF($A18="","",IF(AND($A18&lt;&gt;"",$A18&lt;&gt;"TOTAL"),'[5]Consejo de Gobierno'!$I20,IF(SUM(INDIRECT("C2:C"&amp;ROW()-1))&lt;&gt;0,CONCATENATE(SUM(INDIRECT("C2:C"&amp;ROW()-1)),"(",ROUND((SUM(INDIRECT("C2:C"&amp;ROW()-1))/$D18)*100,2),"%)"),CONCATENATE(SUM(INDIRECT("C2:C"&amp;ROW()-1))," ( 0%) "))))</f>
        <v/>
      </c>
      <c r="D18" s="6" t="str">
        <f>'[5]Consejo de Gobierno'!$J20</f>
        <v/>
      </c>
      <c r="E18" s="17"/>
      <c r="F18" s="17"/>
      <c r="G18" s="17"/>
      <c r="H18" s="17"/>
      <c r="I18" s="17"/>
      <c r="J18" s="17"/>
    </row>
    <row r="19" spans="1:10" ht="15.75" thickBot="1" x14ac:dyDescent="0.3">
      <c r="A19" s="8" t="str">
        <f>'[5]Consejo de Gobierno'!$A21</f>
        <v/>
      </c>
      <c r="B19" s="6" t="str">
        <f ca="1">IF($A19="","",IF(AND($A19&lt;&gt;"",$A19&lt;&gt;"TOTAL"),'[5]Consejo de Gobierno'!$H21,IF(SUM(INDIRECT("B2:B"&amp;ROW()-1))&lt;&gt;0,CONCATENATE(SUM(INDIRECT("B2:B"&amp;ROW()-1)),"(",ROUND((SUM(INDIRECT("B2:B"&amp;ROW()-1))/$D19)*100,2),"%)"),CONCATENATE(SUM(INDIRECT("B2:B"&amp;ROW()-1))," ( 0%) "))))</f>
        <v/>
      </c>
      <c r="C19" s="6" t="str">
        <f ca="1">IF($A19="","",IF(AND($A19&lt;&gt;"",$A19&lt;&gt;"TOTAL"),'[5]Consejo de Gobierno'!$I21,IF(SUM(INDIRECT("C2:C"&amp;ROW()-1))&lt;&gt;0,CONCATENATE(SUM(INDIRECT("C2:C"&amp;ROW()-1)),"(",ROUND((SUM(INDIRECT("C2:C"&amp;ROW()-1))/$D19)*100,2),"%)"),CONCATENATE(SUM(INDIRECT("C2:C"&amp;ROW()-1))," ( 0%) "))))</f>
        <v/>
      </c>
      <c r="D19" s="6" t="str">
        <f>'[5]Consejo de Gobierno'!$J21</f>
        <v/>
      </c>
      <c r="E19" s="17"/>
      <c r="F19" s="17"/>
      <c r="G19" s="17"/>
      <c r="H19" s="17"/>
      <c r="I19" s="17"/>
      <c r="J19" s="17"/>
    </row>
    <row r="20" spans="1:10" ht="15.75" thickBot="1" x14ac:dyDescent="0.3">
      <c r="A20" s="8" t="str">
        <f>'[5]Consejo de Gobierno'!$A22</f>
        <v/>
      </c>
      <c r="B20" s="6" t="str">
        <f ca="1">IF($A20="","",IF(AND($A20&lt;&gt;"",$A20&lt;&gt;"TOTAL"),'[5]Consejo de Gobierno'!$H22,IF(SUM(INDIRECT("B2:B"&amp;ROW()-1))&lt;&gt;0,CONCATENATE(SUM(INDIRECT("B2:B"&amp;ROW()-1)),"(",ROUND((SUM(INDIRECT("B2:B"&amp;ROW()-1))/$D20)*100,2),"%)"),CONCATENATE(SUM(INDIRECT("B2:B"&amp;ROW()-1))," ( 0%) "))))</f>
        <v/>
      </c>
      <c r="C20" s="6" t="str">
        <f ca="1">IF($A20="","",IF(AND($A20&lt;&gt;"",$A20&lt;&gt;"TOTAL"),'[5]Consejo de Gobierno'!$I22,IF(SUM(INDIRECT("C2:C"&amp;ROW()-1))&lt;&gt;0,CONCATENATE(SUM(INDIRECT("C2:C"&amp;ROW()-1)),"(",ROUND((SUM(INDIRECT("C2:C"&amp;ROW()-1))/$D20)*100,2),"%)"),CONCATENATE(SUM(INDIRECT("C2:C"&amp;ROW()-1))," ( 0%) "))))</f>
        <v/>
      </c>
      <c r="D20" s="6" t="str">
        <f>'[5]Consejo de Gobierno'!$J22</f>
        <v/>
      </c>
      <c r="E20" s="17"/>
      <c r="F20" s="17"/>
      <c r="G20" s="17"/>
      <c r="H20" s="17"/>
      <c r="I20" s="17"/>
      <c r="J20" s="17"/>
    </row>
    <row r="21" spans="1:10" ht="15.75" thickBot="1" x14ac:dyDescent="0.3">
      <c r="A21" s="8" t="str">
        <f>'[5]Consejo de Gobierno'!$A23</f>
        <v/>
      </c>
      <c r="B21" s="6" t="str">
        <f ca="1">IF($A21="","",IF(AND($A21&lt;&gt;"",$A21&lt;&gt;"TOTAL"),'[5]Consejo de Gobierno'!$H23,IF(SUM(INDIRECT("B2:B"&amp;ROW()-1))&lt;&gt;0,CONCATENATE(SUM(INDIRECT("B2:B"&amp;ROW()-1)),"(",ROUND((SUM(INDIRECT("B2:B"&amp;ROW()-1))/$D21)*100,2),"%)"),CONCATENATE(SUM(INDIRECT("B2:B"&amp;ROW()-1))," ( 0%) "))))</f>
        <v/>
      </c>
      <c r="C21" s="6" t="str">
        <f ca="1">IF($A21="","",IF(AND($A21&lt;&gt;"",$A21&lt;&gt;"TOTAL"),'[5]Consejo de Gobierno'!$I23,IF(SUM(INDIRECT("C2:C"&amp;ROW()-1))&lt;&gt;0,CONCATENATE(SUM(INDIRECT("C2:C"&amp;ROW()-1)),"(",ROUND((SUM(INDIRECT("C2:C"&amp;ROW()-1))/$D21)*100,2),"%)"),CONCATENATE(SUM(INDIRECT("C2:C"&amp;ROW()-1))," ( 0%) "))))</f>
        <v/>
      </c>
      <c r="D21" s="6" t="str">
        <f>'[5]Consejo de Gobierno'!$J23</f>
        <v/>
      </c>
      <c r="E21" s="17"/>
      <c r="F21" s="17"/>
      <c r="G21" s="17"/>
      <c r="H21" s="17"/>
      <c r="I21" s="17"/>
      <c r="J21" s="17"/>
    </row>
    <row r="22" spans="1:10" ht="15.75" thickBot="1" x14ac:dyDescent="0.3">
      <c r="A22" s="8" t="str">
        <f>'[5]Consejo de Gobierno'!$A24</f>
        <v/>
      </c>
      <c r="B22" s="6" t="str">
        <f ca="1">IF($A22="","",IF(AND($A22&lt;&gt;"",$A22&lt;&gt;"TOTAL"),'[5]Consejo de Gobierno'!$H24,IF(SUM(INDIRECT("B2:B"&amp;ROW()-1))&lt;&gt;0,CONCATENATE(SUM(INDIRECT("B2:B"&amp;ROW()-1)),"(",ROUND((SUM(INDIRECT("B2:B"&amp;ROW()-1))/$D22)*100,2),"%)"),CONCATENATE(SUM(INDIRECT("B2:B"&amp;ROW()-1))," ( 0%) "))))</f>
        <v/>
      </c>
      <c r="C22" s="6" t="str">
        <f ca="1">IF($A22="","",IF(AND($A22&lt;&gt;"",$A22&lt;&gt;"TOTAL"),'[5]Consejo de Gobierno'!$I24,IF(SUM(INDIRECT("C2:C"&amp;ROW()-1))&lt;&gt;0,CONCATENATE(SUM(INDIRECT("C2:C"&amp;ROW()-1)),"(",ROUND((SUM(INDIRECT("C2:C"&amp;ROW()-1))/$D22)*100,2),"%)"),CONCATENATE(SUM(INDIRECT("C2:C"&amp;ROW()-1))," ( 0%) "))))</f>
        <v/>
      </c>
      <c r="D22" s="6" t="str">
        <f>'[5]Consejo de Gobierno'!$J24</f>
        <v/>
      </c>
      <c r="E22" s="17"/>
      <c r="F22" s="17"/>
      <c r="G22" s="17"/>
      <c r="H22" s="17"/>
      <c r="I22" s="17"/>
      <c r="J22" s="17"/>
    </row>
    <row r="23" spans="1:10" ht="15.75" thickBot="1" x14ac:dyDescent="0.3">
      <c r="A23" s="8" t="str">
        <f>'[5]Consejo de Gobierno'!$A25</f>
        <v/>
      </c>
      <c r="B23" s="6" t="str">
        <f ca="1">IF($A23="","",IF(AND($A23&lt;&gt;"",$A23&lt;&gt;"TOTAL"),'[5]Consejo de Gobierno'!$H25,IF(SUM(INDIRECT("B2:B"&amp;ROW()-1))&lt;&gt;0,CONCATENATE(SUM(INDIRECT("B2:B"&amp;ROW()-1)),"(",ROUND((SUM(INDIRECT("B2:B"&amp;ROW()-1))/$D23)*100,2),"%)"),CONCATENATE(SUM(INDIRECT("B2:B"&amp;ROW()-1))," ( 0%) "))))</f>
        <v/>
      </c>
      <c r="C23" s="6" t="str">
        <f ca="1">IF($A23="","",IF(AND($A23&lt;&gt;"",$A23&lt;&gt;"TOTAL"),'[5]Consejo de Gobierno'!$I25,IF(SUM(INDIRECT("C2:C"&amp;ROW()-1))&lt;&gt;0,CONCATENATE(SUM(INDIRECT("C2:C"&amp;ROW()-1)),"(",ROUND((SUM(INDIRECT("C2:C"&amp;ROW()-1))/$D23)*100,2),"%)"),CONCATENATE(SUM(INDIRECT("C2:C"&amp;ROW()-1))," ( 0%) "))))</f>
        <v/>
      </c>
      <c r="D23" s="6" t="str">
        <f>'[5]Consejo de Gobierno'!$J25</f>
        <v/>
      </c>
      <c r="E23" s="17"/>
      <c r="F23" s="17"/>
      <c r="G23" s="17"/>
      <c r="H23" s="17"/>
      <c r="I23" s="17"/>
      <c r="J23" s="17"/>
    </row>
    <row r="24" spans="1:10" ht="15.75" thickBot="1" x14ac:dyDescent="0.3">
      <c r="A24" s="8" t="str">
        <f>'[5]Consejo de Gobierno'!$A26</f>
        <v/>
      </c>
      <c r="B24" s="6" t="str">
        <f ca="1">IF($A24="","",IF(AND($A24&lt;&gt;"",$A24&lt;&gt;"TOTAL"),'[5]Consejo de Gobierno'!$H26,IF(SUM(INDIRECT("B2:B"&amp;ROW()-1))&lt;&gt;0,CONCATENATE(SUM(INDIRECT("B2:B"&amp;ROW()-1)),"(",ROUND((SUM(INDIRECT("B2:B"&amp;ROW()-1))/$D24)*100,2),"%)"),CONCATENATE(SUM(INDIRECT("B2:B"&amp;ROW()-1))," ( 0%) "))))</f>
        <v/>
      </c>
      <c r="C24" s="6" t="str">
        <f ca="1">IF($A24="","",IF(AND($A24&lt;&gt;"",$A24&lt;&gt;"TOTAL"),'[5]Consejo de Gobierno'!$I26,IF(SUM(INDIRECT("C2:C"&amp;ROW()-1))&lt;&gt;0,CONCATENATE(SUM(INDIRECT("C2:C"&amp;ROW()-1)),"(",ROUND((SUM(INDIRECT("C2:C"&amp;ROW()-1))/$D24)*100,2),"%)"),CONCATENATE(SUM(INDIRECT("C2:C"&amp;ROW()-1))," ( 0%) "))))</f>
        <v/>
      </c>
      <c r="D24" s="6" t="str">
        <f>'[5]Consejo de Gobierno'!$J26</f>
        <v/>
      </c>
      <c r="E24" s="17"/>
      <c r="F24" s="17"/>
      <c r="G24" s="17"/>
      <c r="H24" s="17"/>
      <c r="I24" s="17"/>
      <c r="J24" s="17"/>
    </row>
    <row r="25" spans="1:10" ht="15.75" thickBot="1" x14ac:dyDescent="0.3">
      <c r="A25" s="8" t="str">
        <f>'[5]Consejo de Gobierno'!$A27</f>
        <v/>
      </c>
      <c r="B25" s="6" t="str">
        <f ca="1">IF($A25="","",IF(AND($A25&lt;&gt;"",$A25&lt;&gt;"TOTAL"),'[5]Consejo de Gobierno'!$H27,IF(SUM(INDIRECT("B2:B"&amp;ROW()-1))&lt;&gt;0,CONCATENATE(SUM(INDIRECT("B2:B"&amp;ROW()-1)),"(",ROUND((SUM(INDIRECT("B2:B"&amp;ROW()-1))/$D25)*100,2),"%)"),CONCATENATE(SUM(INDIRECT("B2:B"&amp;ROW()-1))," ( 0%) "))))</f>
        <v/>
      </c>
      <c r="C25" s="6" t="str">
        <f ca="1">IF($A25="","",IF(AND($A25&lt;&gt;"",$A25&lt;&gt;"TOTAL"),'[5]Consejo de Gobierno'!$I27,IF(SUM(INDIRECT("C2:C"&amp;ROW()-1))&lt;&gt;0,CONCATENATE(SUM(INDIRECT("C2:C"&amp;ROW()-1)),"(",ROUND((SUM(INDIRECT("C2:C"&amp;ROW()-1))/$D25)*100,2),"%)"),CONCATENATE(SUM(INDIRECT("C2:C"&amp;ROW()-1))," ( 0%) "))))</f>
        <v/>
      </c>
      <c r="D25" s="6" t="str">
        <f>'[5]Consejo de Gobierno'!$J27</f>
        <v/>
      </c>
      <c r="E25" s="17"/>
      <c r="F25" s="17"/>
      <c r="G25" s="17"/>
      <c r="H25" s="17"/>
      <c r="I25" s="17"/>
      <c r="J25" s="17"/>
    </row>
    <row r="26" spans="1:10" ht="15.75" thickBot="1" x14ac:dyDescent="0.3">
      <c r="A26" s="8" t="str">
        <f>'[5]Consejo de Gobierno'!$A28</f>
        <v/>
      </c>
      <c r="B26" s="6" t="str">
        <f ca="1">IF($A26="","",IF(AND($A26&lt;&gt;"",$A26&lt;&gt;"TOTAL"),'[5]Consejo de Gobierno'!$H28,IF(SUM(INDIRECT("B2:B"&amp;ROW()-1))&lt;&gt;0,CONCATENATE(SUM(INDIRECT("B2:B"&amp;ROW()-1)),"(",ROUND((SUM(INDIRECT("B2:B"&amp;ROW()-1))/$D26)*100,2),"%)"),CONCATENATE(SUM(INDIRECT("B2:B"&amp;ROW()-1))," ( 0%) "))))</f>
        <v/>
      </c>
      <c r="C26" s="6" t="str">
        <f ca="1">IF($A26="","",IF(AND($A26&lt;&gt;"",$A26&lt;&gt;"TOTAL"),'[5]Consejo de Gobierno'!$I28,IF(SUM(INDIRECT("C2:C"&amp;ROW()-1))&lt;&gt;0,CONCATENATE(SUM(INDIRECT("C2:C"&amp;ROW()-1)),"(",ROUND((SUM(INDIRECT("C2:C"&amp;ROW()-1))/$D26)*100,2),"%)"),CONCATENATE(SUM(INDIRECT("C2:C"&amp;ROW()-1))," ( 0%) "))))</f>
        <v/>
      </c>
      <c r="D26" s="6" t="str">
        <f>'[5]Consejo de Gobierno'!$J28</f>
        <v/>
      </c>
      <c r="E26" s="17"/>
      <c r="F26" s="17"/>
      <c r="G26" s="17"/>
      <c r="H26" s="17"/>
      <c r="I26" s="17"/>
      <c r="J26" s="17"/>
    </row>
    <row r="27" spans="1:10" ht="15.75" thickBot="1" x14ac:dyDescent="0.3">
      <c r="A27" s="8" t="str">
        <f>'[5]Consejo de Gobierno'!$A29</f>
        <v/>
      </c>
      <c r="B27" s="6" t="str">
        <f ca="1">IF($A27="","",IF(AND($A27&lt;&gt;"",$A27&lt;&gt;"TOTAL"),'[5]Consejo de Gobierno'!$H29,IF(SUM(INDIRECT("B2:B"&amp;ROW()-1))&lt;&gt;0,CONCATENATE(SUM(INDIRECT("B2:B"&amp;ROW()-1)),"(",ROUND((SUM(INDIRECT("B2:B"&amp;ROW()-1))/$D27)*100,2),"%)"),CONCATENATE(SUM(INDIRECT("B2:B"&amp;ROW()-1))," ( 0%) "))))</f>
        <v/>
      </c>
      <c r="C27" s="6" t="str">
        <f ca="1">IF($A27="","",IF(AND($A27&lt;&gt;"",$A27&lt;&gt;"TOTAL"),'[5]Consejo de Gobierno'!$I29,IF(SUM(INDIRECT("C2:C"&amp;ROW()-1))&lt;&gt;0,CONCATENATE(SUM(INDIRECT("C2:C"&amp;ROW()-1)),"(",ROUND((SUM(INDIRECT("C2:C"&amp;ROW()-1))/$D27)*100,2),"%)"),CONCATENATE(SUM(INDIRECT("C2:C"&amp;ROW()-1))," ( 0%) "))))</f>
        <v/>
      </c>
      <c r="D27" s="6" t="str">
        <f>'[5]Consejo de Gobierno'!$J29</f>
        <v/>
      </c>
      <c r="E27" s="17"/>
      <c r="F27" s="17"/>
      <c r="G27" s="17"/>
      <c r="H27" s="17"/>
      <c r="I27" s="17"/>
      <c r="J27" s="17"/>
    </row>
    <row r="28" spans="1:10" ht="15.75" thickBot="1" x14ac:dyDescent="0.3">
      <c r="A28" s="8" t="str">
        <f>'[5]Consejo de Gobierno'!$A30</f>
        <v/>
      </c>
      <c r="B28" s="6" t="str">
        <f ca="1">IF($A28="","",IF(AND($A28&lt;&gt;"",$A28&lt;&gt;"TOTAL"),'[5]Consejo de Gobierno'!$H30,IF(SUM(INDIRECT("B2:B"&amp;ROW()-1))&lt;&gt;0,CONCATENATE(SUM(INDIRECT("B2:B"&amp;ROW()-1)),"(",ROUND((SUM(INDIRECT("B2:B"&amp;ROW()-1))/$D28)*100,2),"%)"),CONCATENATE(SUM(INDIRECT("B2:B"&amp;ROW()-1))," ( 0%) "))))</f>
        <v/>
      </c>
      <c r="C28" s="6" t="str">
        <f ca="1">IF($A28="","",IF(AND($A28&lt;&gt;"",$A28&lt;&gt;"TOTAL"),'[5]Consejo de Gobierno'!$I30,IF(SUM(INDIRECT("C2:C"&amp;ROW()-1))&lt;&gt;0,CONCATENATE(SUM(INDIRECT("C2:C"&amp;ROW()-1)),"(",ROUND((SUM(INDIRECT("C2:C"&amp;ROW()-1))/$D28)*100,2),"%)"),CONCATENATE(SUM(INDIRECT("C2:C"&amp;ROW()-1))," ( 0%) "))))</f>
        <v/>
      </c>
      <c r="D28" s="6" t="str">
        <f>'[5]Consejo de Gobierno'!$J30</f>
        <v/>
      </c>
      <c r="E28" s="17"/>
      <c r="F28" s="17"/>
      <c r="G28" s="17"/>
      <c r="H28" s="17"/>
      <c r="I28" s="17"/>
      <c r="J28" s="17"/>
    </row>
    <row r="29" spans="1:10" ht="15.75" thickBot="1" x14ac:dyDescent="0.3">
      <c r="A29" s="8" t="str">
        <f>'[5]Consejo de Gobierno'!$A31</f>
        <v/>
      </c>
      <c r="B29" s="6" t="str">
        <f ca="1">IF($A29="","",IF(AND($A29&lt;&gt;"",$A29&lt;&gt;"TOTAL"),'[5]Consejo de Gobierno'!$H31,IF(SUM(INDIRECT("B2:B"&amp;ROW()-1))&lt;&gt;0,CONCATENATE(SUM(INDIRECT("B2:B"&amp;ROW()-1)),"(",ROUND((SUM(INDIRECT("B2:B"&amp;ROW()-1))/$D29)*100,2),"%)"),CONCATENATE(SUM(INDIRECT("B2:B"&amp;ROW()-1))," ( 0%) "))))</f>
        <v/>
      </c>
      <c r="C29" s="6" t="str">
        <f ca="1">IF($A29="","",IF(AND($A29&lt;&gt;"",$A29&lt;&gt;"TOTAL"),'[5]Consejo de Gobierno'!$I31,IF(SUM(INDIRECT("C2:C"&amp;ROW()-1))&lt;&gt;0,CONCATENATE(SUM(INDIRECT("C2:C"&amp;ROW()-1)),"(",ROUND((SUM(INDIRECT("C2:C"&amp;ROW()-1))/$D29)*100,2),"%)"),CONCATENATE(SUM(INDIRECT("C2:C"&amp;ROW()-1))," ( 0%) "))))</f>
        <v/>
      </c>
      <c r="D29" s="6" t="str">
        <f>'[5]Consejo de Gobierno'!$J31</f>
        <v/>
      </c>
      <c r="E29" s="17"/>
      <c r="F29" s="17"/>
      <c r="G29" s="17"/>
      <c r="H29" s="17"/>
      <c r="I29" s="17"/>
      <c r="J29" s="17"/>
    </row>
    <row r="30" spans="1:10" ht="15.75" thickBot="1" x14ac:dyDescent="0.3">
      <c r="A30" s="8" t="str">
        <f>'[5]Consejo de Gobierno'!$A32</f>
        <v/>
      </c>
      <c r="B30" s="6" t="str">
        <f ca="1">IF($A30="","",IF(AND($A30&lt;&gt;"",$A30&lt;&gt;"TOTAL"),'[5]Consejo de Gobierno'!$H32,IF(SUM(INDIRECT("B2:B"&amp;ROW()-1))&lt;&gt;0,CONCATENATE(SUM(INDIRECT("B2:B"&amp;ROW()-1)),"(",ROUND((SUM(INDIRECT("B2:B"&amp;ROW()-1))/$D30)*100,2),"%)"),CONCATENATE(SUM(INDIRECT("B2:B"&amp;ROW()-1))," ( 0%) "))))</f>
        <v/>
      </c>
      <c r="C30" s="6" t="str">
        <f ca="1">IF($A30="","",IF(AND($A30&lt;&gt;"",$A30&lt;&gt;"TOTAL"),'[5]Consejo de Gobierno'!$I32,IF(SUM(INDIRECT("C2:C"&amp;ROW()-1))&lt;&gt;0,CONCATENATE(SUM(INDIRECT("C2:C"&amp;ROW()-1)),"(",ROUND((SUM(INDIRECT("C2:C"&amp;ROW()-1))/$D30)*100,2),"%)"),CONCATENATE(SUM(INDIRECT("C2:C"&amp;ROW()-1))," ( 0%) "))))</f>
        <v/>
      </c>
      <c r="D30" s="6" t="str">
        <f>'[5]Consejo de Gobierno'!$J32</f>
        <v/>
      </c>
      <c r="E30" s="17"/>
      <c r="F30" s="17"/>
      <c r="G30" s="17"/>
      <c r="H30" s="17"/>
      <c r="I30" s="17"/>
      <c r="J30" s="17"/>
    </row>
    <row r="31" spans="1:10" ht="15.75" thickBot="1" x14ac:dyDescent="0.3">
      <c r="A31" s="8" t="str">
        <f>'[5]Consejo de Gobierno'!$A33</f>
        <v/>
      </c>
      <c r="B31" s="6" t="str">
        <f ca="1">IF($A31="","",IF(AND($A31&lt;&gt;"",$A31&lt;&gt;"TOTAL"),'[5]Consejo de Gobierno'!$H33,IF(SUM(INDIRECT("B2:B"&amp;ROW()-1))&lt;&gt;0,CONCATENATE(SUM(INDIRECT("B2:B"&amp;ROW()-1)),"(",ROUND((SUM(INDIRECT("B2:B"&amp;ROW()-1))/$D31)*100,2),"%)"),CONCATENATE(SUM(INDIRECT("B2:B"&amp;ROW()-1))," ( 0%) "))))</f>
        <v/>
      </c>
      <c r="C31" s="6" t="str">
        <f ca="1">IF($A31="","",IF(AND($A31&lt;&gt;"",$A31&lt;&gt;"TOTAL"),'[5]Consejo de Gobierno'!$I33,IF(SUM(INDIRECT("C2:C"&amp;ROW()-1))&lt;&gt;0,CONCATENATE(SUM(INDIRECT("C2:C"&amp;ROW()-1)),"(",ROUND((SUM(INDIRECT("C2:C"&amp;ROW()-1))/$D31)*100,2),"%)"),CONCATENATE(SUM(INDIRECT("C2:C"&amp;ROW()-1))," ( 0%) "))))</f>
        <v/>
      </c>
      <c r="D31" s="6" t="str">
        <f>'[5]Consejo de Gobierno'!$J33</f>
        <v/>
      </c>
    </row>
    <row r="32" spans="1:10" ht="15.75" thickBot="1" x14ac:dyDescent="0.3">
      <c r="A32" s="8" t="str">
        <f>'[5]Consejo de Gobierno'!$A34</f>
        <v/>
      </c>
      <c r="B32" s="6" t="str">
        <f ca="1">IF($A32="","",IF(AND($A32&lt;&gt;"",$A32&lt;&gt;"TOTAL"),'[5]Consejo de Gobierno'!$H34,IF(SUM(INDIRECT("B2:B"&amp;ROW()-1))&lt;&gt;0,CONCATENATE(SUM(INDIRECT("B2:B"&amp;ROW()-1)),"(",ROUND((SUM(INDIRECT("B2:B"&amp;ROW()-1))/$D32)*100,2),"%)"),CONCATENATE(SUM(INDIRECT("B2:B"&amp;ROW()-1))," ( 0%) "))))</f>
        <v/>
      </c>
      <c r="C32" s="6" t="str">
        <f ca="1">IF($A32="","",IF(AND($A32&lt;&gt;"",$A32&lt;&gt;"TOTAL"),'[5]Consejo de Gobierno'!$I34,IF(SUM(INDIRECT("C2:C"&amp;ROW()-1))&lt;&gt;0,CONCATENATE(SUM(INDIRECT("C2:C"&amp;ROW()-1)),"(",ROUND((SUM(INDIRECT("C2:C"&amp;ROW()-1))/$D32)*100,2),"%)"),CONCATENATE(SUM(INDIRECT("C2:C"&amp;ROW()-1))," ( 0%) "))))</f>
        <v/>
      </c>
      <c r="D32" s="6" t="str">
        <f>'[5]Consejo de Gobierno'!$J34</f>
        <v/>
      </c>
    </row>
    <row r="33" spans="1:4" ht="15.75" thickBot="1" x14ac:dyDescent="0.3">
      <c r="A33" s="8" t="str">
        <f>'[5]Consejo de Gobierno'!$A35</f>
        <v/>
      </c>
      <c r="B33" s="6" t="str">
        <f ca="1">IF($A33="","",IF(AND($A33&lt;&gt;"",$A33&lt;&gt;"TOTAL"),'[5]Consejo de Gobierno'!$H35,IF(SUM(INDIRECT("B2:B"&amp;ROW()-1))&lt;&gt;0,CONCATENATE(SUM(INDIRECT("B2:B"&amp;ROW()-1)),"(",ROUND((SUM(INDIRECT("B2:B"&amp;ROW()-1))/$D33)*100,2),"%)"),CONCATENATE(SUM(INDIRECT("B2:B"&amp;ROW()-1))," ( 0%) "))))</f>
        <v/>
      </c>
      <c r="C33" s="6" t="str">
        <f ca="1">IF($A33="","",IF(AND($A33&lt;&gt;"",$A33&lt;&gt;"TOTAL"),'[5]Consejo de Gobierno'!$I35,IF(SUM(INDIRECT("C2:C"&amp;ROW()-1))&lt;&gt;0,CONCATENATE(SUM(INDIRECT("C2:C"&amp;ROW()-1)),"(",ROUND((SUM(INDIRECT("C2:C"&amp;ROW()-1))/$D33)*100,2),"%)"),CONCATENATE(SUM(INDIRECT("C2:C"&amp;ROW()-1))," ( 0%) "))))</f>
        <v/>
      </c>
      <c r="D33" s="6" t="str">
        <f>'[5]Consejo de Gobierno'!$J35</f>
        <v/>
      </c>
    </row>
    <row r="34" spans="1:4" ht="15.75" thickBot="1" x14ac:dyDescent="0.3">
      <c r="A34" s="8" t="str">
        <f>'[5]Consejo de Gobierno'!$A36</f>
        <v/>
      </c>
      <c r="B34" s="6" t="str">
        <f ca="1">IF($A34="","",IF(AND($A34&lt;&gt;"",$A34&lt;&gt;"TOTAL"),'[5]Consejo de Gobierno'!$H36,IF(SUM(INDIRECT("B2:B"&amp;ROW()-1))&lt;&gt;0,CONCATENATE(SUM(INDIRECT("B2:B"&amp;ROW()-1)),"(",ROUND((SUM(INDIRECT("B2:B"&amp;ROW()-1))/$D34)*100,2),"%)"),CONCATENATE(SUM(INDIRECT("B2:B"&amp;ROW()-1))," ( 0%) "))))</f>
        <v/>
      </c>
      <c r="C34" s="6" t="str">
        <f ca="1">IF($A34="","",IF(AND($A34&lt;&gt;"",$A34&lt;&gt;"TOTAL"),'[5]Consejo de Gobierno'!$I36,IF(SUM(INDIRECT("C2:C"&amp;ROW()-1))&lt;&gt;0,CONCATENATE(SUM(INDIRECT("C2:C"&amp;ROW()-1)),"(",ROUND((SUM(INDIRECT("C2:C"&amp;ROW()-1))/$D34)*100,2),"%)"),CONCATENATE(SUM(INDIRECT("C2:C"&amp;ROW()-1))," ( 0%) "))))</f>
        <v/>
      </c>
      <c r="D34" s="6" t="str">
        <f>'[5]Consejo de Gobierno'!$J36</f>
        <v/>
      </c>
    </row>
    <row r="35" spans="1:4" ht="15.75" thickBot="1" x14ac:dyDescent="0.3">
      <c r="A35" s="8" t="str">
        <f>'[5]Consejo de Gobierno'!$A37</f>
        <v/>
      </c>
      <c r="B35" s="6" t="str">
        <f ca="1">IF($A35="","",IF(AND($A35&lt;&gt;"",$A35&lt;&gt;"TOTAL"),'[5]Consejo de Gobierno'!$H37,IF(SUM(INDIRECT("B2:B"&amp;ROW()-1))&lt;&gt;0,CONCATENATE(SUM(INDIRECT("B2:B"&amp;ROW()-1)),"(",ROUND((SUM(INDIRECT("B2:B"&amp;ROW()-1))/$D35)*100,2),"%)"),CONCATENATE(SUM(INDIRECT("B2:B"&amp;ROW()-1))," ( 0%) "))))</f>
        <v/>
      </c>
      <c r="C35" s="6" t="str">
        <f ca="1">IF($A35="","",IF(AND($A35&lt;&gt;"",$A35&lt;&gt;"TOTAL"),'[5]Consejo de Gobierno'!$I37,IF(SUM(INDIRECT("C2:C"&amp;ROW()-1))&lt;&gt;0,CONCATENATE(SUM(INDIRECT("C2:C"&amp;ROW()-1)),"(",ROUND((SUM(INDIRECT("C2:C"&amp;ROW()-1))/$D35)*100,2),"%)"),CONCATENATE(SUM(INDIRECT("C2:C"&amp;ROW()-1))," ( 0%) "))))</f>
        <v/>
      </c>
      <c r="D35" s="6" t="str">
        <f>'[5]Consejo de Gobierno'!$J37</f>
        <v/>
      </c>
    </row>
    <row r="36" spans="1:4" ht="15.75" thickBot="1" x14ac:dyDescent="0.3">
      <c r="A36" s="8" t="str">
        <f>'[5]Consejo de Gobierno'!$A38</f>
        <v/>
      </c>
      <c r="B36" s="6" t="str">
        <f ca="1">IF($A36="","",IF(AND($A36&lt;&gt;"",$A36&lt;&gt;"TOTAL"),'[5]Consejo de Gobierno'!$H38,IF(SUM(INDIRECT("B2:B"&amp;ROW()-1))&lt;&gt;0,CONCATENATE(SUM(INDIRECT("B2:B"&amp;ROW()-1)),"(",ROUND((SUM(INDIRECT("B2:B"&amp;ROW()-1))/$D36)*100,2),"%)"),CONCATENATE(SUM(INDIRECT("B2:B"&amp;ROW()-1))," ( 0%) "))))</f>
        <v/>
      </c>
      <c r="C36" s="6" t="str">
        <f ca="1">IF($A36="","",IF(AND($A36&lt;&gt;"",$A36&lt;&gt;"TOTAL"),'[5]Consejo de Gobierno'!$I38,IF(SUM(INDIRECT("C2:C"&amp;ROW()-1))&lt;&gt;0,CONCATENATE(SUM(INDIRECT("C2:C"&amp;ROW()-1)),"(",ROUND((SUM(INDIRECT("C2:C"&amp;ROW()-1))/$D36)*100,2),"%)"),CONCATENATE(SUM(INDIRECT("C2:C"&amp;ROW()-1))," ( 0%) "))))</f>
        <v/>
      </c>
      <c r="D36" s="6" t="str">
        <f>'[5]Consejo de Gobierno'!$J38</f>
        <v/>
      </c>
    </row>
    <row r="37" spans="1:4" ht="15.75" thickBot="1" x14ac:dyDescent="0.3">
      <c r="A37" s="8" t="str">
        <f>'[5]Consejo de Gobierno'!$A39</f>
        <v/>
      </c>
      <c r="B37" s="6" t="str">
        <f ca="1">IF($A37="","",IF(AND($A37&lt;&gt;"",$A37&lt;&gt;"TOTAL"),'[5]Consejo de Gobierno'!$H39,IF(SUM(INDIRECT("B2:B"&amp;ROW()-1))&lt;&gt;0,CONCATENATE(SUM(INDIRECT("B2:B"&amp;ROW()-1)),"(",ROUND((SUM(INDIRECT("B2:B"&amp;ROW()-1))/$D37)*100,2),"%)"),CONCATENATE(SUM(INDIRECT("B2:B"&amp;ROW()-1))," ( 0%) "))))</f>
        <v/>
      </c>
      <c r="C37" s="6" t="str">
        <f ca="1">IF($A37="","",IF(AND($A37&lt;&gt;"",$A37&lt;&gt;"TOTAL"),'[5]Consejo de Gobierno'!$I39,IF(SUM(INDIRECT("C2:C"&amp;ROW()-1))&lt;&gt;0,CONCATENATE(SUM(INDIRECT("C2:C"&amp;ROW()-1)),"(",ROUND((SUM(INDIRECT("C2:C"&amp;ROW()-1))/$D37)*100,2),"%)"),CONCATENATE(SUM(INDIRECT("C2:C"&amp;ROW()-1))," ( 0%) "))))</f>
        <v/>
      </c>
      <c r="D37" s="6" t="str">
        <f>'[5]Consejo de Gobierno'!$J39</f>
        <v/>
      </c>
    </row>
    <row r="38" spans="1:4" ht="15.75" thickBot="1" x14ac:dyDescent="0.3">
      <c r="A38" s="8" t="str">
        <f>'[5]Consejo de Gobierno'!$A40</f>
        <v/>
      </c>
      <c r="B38" s="6" t="str">
        <f ca="1">IF($A38="","",IF(AND($A38&lt;&gt;"",$A38&lt;&gt;"TOTAL"),'[5]Consejo de Gobierno'!$H40,IF(SUM(INDIRECT("B2:B"&amp;ROW()-1))&lt;&gt;0,CONCATENATE(SUM(INDIRECT("B2:B"&amp;ROW()-1)),"(",ROUND((SUM(INDIRECT("B2:B"&amp;ROW()-1))/$D38)*100,2),"%)"),CONCATENATE(SUM(INDIRECT("B2:B"&amp;ROW()-1))," ( 0%) "))))</f>
        <v/>
      </c>
      <c r="C38" s="6" t="str">
        <f ca="1">IF($A38="","",IF(AND($A38&lt;&gt;"",$A38&lt;&gt;"TOTAL"),'[5]Consejo de Gobierno'!$I40,IF(SUM(INDIRECT("C2:C"&amp;ROW()-1))&lt;&gt;0,CONCATENATE(SUM(INDIRECT("C2:C"&amp;ROW()-1)),"(",ROUND((SUM(INDIRECT("C2:C"&amp;ROW()-1))/$D38)*100,2),"%)"),CONCATENATE(SUM(INDIRECT("C2:C"&amp;ROW()-1))," ( 0%) "))))</f>
        <v/>
      </c>
      <c r="D38" s="6" t="str">
        <f>'[5]Consejo de Gobierno'!$J40</f>
        <v/>
      </c>
    </row>
    <row r="39" spans="1:4" ht="15.75" thickBot="1" x14ac:dyDescent="0.3">
      <c r="A39" s="8" t="str">
        <f>'[5]Consejo de Gobierno'!$A41</f>
        <v/>
      </c>
      <c r="B39" s="6" t="str">
        <f ca="1">IF($A39="","",IF(AND($A39&lt;&gt;"",$A39&lt;&gt;"TOTAL"),'[5]Consejo de Gobierno'!$H41,IF(SUM(INDIRECT("B2:B"&amp;ROW()-1))&lt;&gt;0,CONCATENATE(SUM(INDIRECT("B2:B"&amp;ROW()-1)),"(",ROUND((SUM(INDIRECT("B2:B"&amp;ROW()-1))/$D39)*100,2),"%)"),CONCATENATE(SUM(INDIRECT("B2:B"&amp;ROW()-1))," ( 0%) "))))</f>
        <v/>
      </c>
      <c r="C39" s="6" t="str">
        <f ca="1">IF($A39="","",IF(AND($A39&lt;&gt;"",$A39&lt;&gt;"TOTAL"),'[5]Consejo de Gobierno'!$I41,IF(SUM(INDIRECT("C2:C"&amp;ROW()-1))&lt;&gt;0,CONCATENATE(SUM(INDIRECT("C2:C"&amp;ROW()-1)),"(",ROUND((SUM(INDIRECT("C2:C"&amp;ROW()-1))/$D39)*100,2),"%)"),CONCATENATE(SUM(INDIRECT("C2:C"&amp;ROW()-1))," ( 0%) "))))</f>
        <v/>
      </c>
      <c r="D39" s="6" t="str">
        <f>'[5]Consejo de Gobierno'!$J41</f>
        <v/>
      </c>
    </row>
    <row r="40" spans="1:4" ht="15.75" thickBot="1" x14ac:dyDescent="0.3">
      <c r="A40" s="8" t="str">
        <f>'[5]Consejo de Gobierno'!$A42</f>
        <v/>
      </c>
      <c r="B40" s="6" t="str">
        <f ca="1">IF($A40="","",IF(AND($A40&lt;&gt;"",$A40&lt;&gt;"TOTAL"),'[5]Consejo de Gobierno'!$H42,IF(SUM(INDIRECT("B2:B"&amp;ROW()-1))&lt;&gt;0,CONCATENATE(SUM(INDIRECT("B2:B"&amp;ROW()-1)),"(",ROUND((SUM(INDIRECT("B2:B"&amp;ROW()-1))/$D40)*100,2),"%)"),CONCATENATE(SUM(INDIRECT("B2:B"&amp;ROW()-1))," ( 0%) "))))</f>
        <v/>
      </c>
      <c r="C40" s="6" t="str">
        <f ca="1">IF($A40="","",IF(AND($A40&lt;&gt;"",$A40&lt;&gt;"TOTAL"),'[5]Consejo de Gobierno'!$I42,IF(SUM(INDIRECT("C2:C"&amp;ROW()-1))&lt;&gt;0,CONCATENATE(SUM(INDIRECT("C2:C"&amp;ROW()-1)),"(",ROUND((SUM(INDIRECT("C2:C"&amp;ROW()-1))/$D40)*100,2),"%)"),CONCATENATE(SUM(INDIRECT("C2:C"&amp;ROW()-1))," ( 0%) "))))</f>
        <v/>
      </c>
      <c r="D40" s="6" t="str">
        <f>'[5]Consejo de Gobierno'!$J42</f>
        <v/>
      </c>
    </row>
    <row r="41" spans="1:4" ht="15.75" thickBot="1" x14ac:dyDescent="0.3">
      <c r="A41" s="8" t="str">
        <f>'[5]Consejo de Gobierno'!$A43</f>
        <v/>
      </c>
      <c r="B41" s="6" t="str">
        <f ca="1">IF($A41="","",IF(AND($A41&lt;&gt;"",$A41&lt;&gt;"TOTAL"),'[5]Consejo de Gobierno'!$H43,IF(SUM(INDIRECT("B2:B"&amp;ROW()-1))&lt;&gt;0,CONCATENATE(SUM(INDIRECT("B2:B"&amp;ROW()-1)),"(",ROUND((SUM(INDIRECT("B2:B"&amp;ROW()-1))/$D41)*100,2),"%)"),CONCATENATE(SUM(INDIRECT("B2:B"&amp;ROW()-1))," ( 0%) "))))</f>
        <v/>
      </c>
      <c r="C41" s="6" t="str">
        <f ca="1">IF($A41="","",IF(AND($A41&lt;&gt;"",$A41&lt;&gt;"TOTAL"),'[5]Consejo de Gobierno'!$I43,IF(SUM(INDIRECT("C2:C"&amp;ROW()-1))&lt;&gt;0,CONCATENATE(SUM(INDIRECT("C2:C"&amp;ROW()-1)),"(",ROUND((SUM(INDIRECT("C2:C"&amp;ROW()-1))/$D41)*100,2),"%)"),CONCATENATE(SUM(INDIRECT("C2:C"&amp;ROW()-1))," ( 0%) "))))</f>
        <v/>
      </c>
      <c r="D41" s="6" t="str">
        <f>'[5]Consejo de Gobierno'!$J43</f>
        <v/>
      </c>
    </row>
    <row r="42" spans="1:4" ht="15.75" thickBot="1" x14ac:dyDescent="0.3">
      <c r="A42" s="8" t="str">
        <f>'[5]Consejo de Gobierno'!$A44</f>
        <v/>
      </c>
      <c r="B42" s="6" t="str">
        <f ca="1">IF($A42="","",IF(AND($A42&lt;&gt;"",$A42&lt;&gt;"TOTAL"),'[5]Consejo de Gobierno'!$H44,IF(SUM(INDIRECT("B2:B"&amp;ROW()-1))&lt;&gt;0,CONCATENATE(SUM(INDIRECT("B2:B"&amp;ROW()-1)),"(",ROUND((SUM(INDIRECT("B2:B"&amp;ROW()-1))/$D42)*100,2),"%)"),CONCATENATE(SUM(INDIRECT("B2:B"&amp;ROW()-1))," ( 0%) "))))</f>
        <v/>
      </c>
      <c r="C42" s="6" t="str">
        <f ca="1">IF($A42="","",IF(AND($A42&lt;&gt;"",$A42&lt;&gt;"TOTAL"),'[5]Consejo de Gobierno'!$I44,IF(SUM(INDIRECT("C2:C"&amp;ROW()-1))&lt;&gt;0,CONCATENATE(SUM(INDIRECT("C2:C"&amp;ROW()-1)),"(",ROUND((SUM(INDIRECT("C2:C"&amp;ROW()-1))/$D42)*100,2),"%)"),CONCATENATE(SUM(INDIRECT("C2:C"&amp;ROW()-1))," ( 0%) "))))</f>
        <v/>
      </c>
      <c r="D42" s="6" t="str">
        <f>'[5]Consejo de Gobierno'!$J44</f>
        <v/>
      </c>
    </row>
    <row r="43" spans="1:4" ht="15.75" thickBot="1" x14ac:dyDescent="0.3">
      <c r="A43" s="8" t="str">
        <f>'[5]Consejo de Gobierno'!$A45</f>
        <v/>
      </c>
      <c r="B43" s="6" t="str">
        <f ca="1">IF($A43="","",IF(AND($A43&lt;&gt;"",$A43&lt;&gt;"TOTAL"),'[5]Consejo de Gobierno'!$H45,IF(SUM(INDIRECT("B2:B"&amp;ROW()-1))&lt;&gt;0,CONCATENATE(SUM(INDIRECT("B2:B"&amp;ROW()-1)),"(",ROUND((SUM(INDIRECT("B2:B"&amp;ROW()-1))/$D43)*100,2),"%)"),CONCATENATE(SUM(INDIRECT("B2:B"&amp;ROW()-1))," ( 0%) "))))</f>
        <v/>
      </c>
      <c r="C43" s="6" t="str">
        <f ca="1">IF($A43="","",IF(AND($A43&lt;&gt;"",$A43&lt;&gt;"TOTAL"),'[5]Consejo de Gobierno'!$I45,IF(SUM(INDIRECT("C2:C"&amp;ROW()-1))&lt;&gt;0,CONCATENATE(SUM(INDIRECT("C2:C"&amp;ROW()-1)),"(",ROUND((SUM(INDIRECT("C2:C"&amp;ROW()-1))/$D43)*100,2),"%)"),CONCATENATE(SUM(INDIRECT("C2:C"&amp;ROW()-1))," ( 0%) "))))</f>
        <v/>
      </c>
      <c r="D43" s="6" t="str">
        <f>'[5]Consejo de Gobierno'!$J45</f>
        <v/>
      </c>
    </row>
    <row r="44" spans="1:4" ht="15.75" thickBot="1" x14ac:dyDescent="0.3">
      <c r="A44" s="8" t="str">
        <f>'[5]Consejo de Gobierno'!$A46</f>
        <v/>
      </c>
      <c r="B44" s="6" t="str">
        <f ca="1">IF($A44="","",IF(AND($A44&lt;&gt;"",$A44&lt;&gt;"TOTAL"),'[5]Consejo de Gobierno'!$H46,IF(SUM(INDIRECT("B2:B"&amp;ROW()-1))&lt;&gt;0,CONCATENATE(SUM(INDIRECT("B2:B"&amp;ROW()-1)),"(",ROUND((SUM(INDIRECT("B2:B"&amp;ROW()-1))/$D44)*100,2),"%)"),CONCATENATE(SUM(INDIRECT("B2:B"&amp;ROW()-1))," ( 0%) "))))</f>
        <v/>
      </c>
      <c r="C44" s="6" t="str">
        <f ca="1">IF($A44="","",IF(AND($A44&lt;&gt;"",$A44&lt;&gt;"TOTAL"),'[5]Consejo de Gobierno'!$I46,IF(SUM(INDIRECT("C2:C"&amp;ROW()-1))&lt;&gt;0,CONCATENATE(SUM(INDIRECT("C2:C"&amp;ROW()-1)),"(",ROUND((SUM(INDIRECT("C2:C"&amp;ROW()-1))/$D44)*100,2),"%)"),CONCATENATE(SUM(INDIRECT("C2:C"&amp;ROW()-1))," ( 0%) "))))</f>
        <v/>
      </c>
      <c r="D44" s="6" t="str">
        <f>'[5]Consejo de Gobierno'!$J46</f>
        <v/>
      </c>
    </row>
    <row r="45" spans="1:4" ht="15.75" thickBot="1" x14ac:dyDescent="0.3">
      <c r="A45" s="8" t="str">
        <f>'[5]Consejo de Gobierno'!$A47</f>
        <v/>
      </c>
      <c r="B45" s="6" t="str">
        <f ca="1">IF($A45="","",IF(AND($A45&lt;&gt;"",$A45&lt;&gt;"TOTAL"),'[5]Consejo de Gobierno'!$H47,IF(SUM(INDIRECT("B2:B"&amp;ROW()-1))&lt;&gt;0,CONCATENATE(SUM(INDIRECT("B2:B"&amp;ROW()-1)),"(",ROUND((SUM(INDIRECT("B2:B"&amp;ROW()-1))/$D45)*100,2),"%)"),CONCATENATE(SUM(INDIRECT("B2:B"&amp;ROW()-1))," ( 0%) "))))</f>
        <v/>
      </c>
      <c r="C45" s="6" t="str">
        <f ca="1">IF($A45="","",IF(AND($A45&lt;&gt;"",$A45&lt;&gt;"TOTAL"),'[5]Consejo de Gobierno'!$I47,IF(SUM(INDIRECT("C2:C"&amp;ROW()-1))&lt;&gt;0,CONCATENATE(SUM(INDIRECT("C2:C"&amp;ROW()-1)),"(",ROUND((SUM(INDIRECT("C2:C"&amp;ROW()-1))/$D45)*100,2),"%)"),CONCATENATE(SUM(INDIRECT("C2:C"&amp;ROW()-1))," ( 0%) "))))</f>
        <v/>
      </c>
      <c r="D45" s="6" t="str">
        <f>'[5]Consejo de Gobierno'!$J47</f>
        <v/>
      </c>
    </row>
    <row r="46" spans="1:4" ht="15.75" thickBot="1" x14ac:dyDescent="0.3">
      <c r="A46" s="8" t="str">
        <f>'[5]Consejo de Gobierno'!$A48</f>
        <v/>
      </c>
      <c r="B46" s="6" t="str">
        <f ca="1">IF($A46="","",IF(AND($A46&lt;&gt;"",$A46&lt;&gt;"TOTAL"),'[5]Consejo de Gobierno'!$H48,IF(SUM(INDIRECT("B2:B"&amp;ROW()-1))&lt;&gt;0,CONCATENATE(SUM(INDIRECT("B2:B"&amp;ROW()-1)),"(",ROUND((SUM(INDIRECT("B2:B"&amp;ROW()-1))/$D46)*100,2),"%)"),CONCATENATE(SUM(INDIRECT("B2:B"&amp;ROW()-1))," ( 0%) "))))</f>
        <v/>
      </c>
      <c r="C46" s="6" t="str">
        <f ca="1">IF($A46="","",IF(AND($A46&lt;&gt;"",$A46&lt;&gt;"TOTAL"),'[5]Consejo de Gobierno'!$I48,IF(SUM(INDIRECT("C2:C"&amp;ROW()-1))&lt;&gt;0,CONCATENATE(SUM(INDIRECT("C2:C"&amp;ROW()-1)),"(",ROUND((SUM(INDIRECT("C2:C"&amp;ROW()-1))/$D46)*100,2),"%)"),CONCATENATE(SUM(INDIRECT("C2:C"&amp;ROW()-1))," ( 0%) "))))</f>
        <v/>
      </c>
      <c r="D46" s="6" t="str">
        <f>'[5]Consejo de Gobierno'!$J48</f>
        <v/>
      </c>
    </row>
    <row r="47" spans="1:4" ht="15.75" thickBot="1" x14ac:dyDescent="0.3">
      <c r="A47" s="8" t="str">
        <f>'[5]Consejo de Gobierno'!$A49</f>
        <v/>
      </c>
      <c r="B47" s="6" t="str">
        <f ca="1">IF($A47="","",IF(AND($A47&lt;&gt;"",$A47&lt;&gt;"TOTAL"),'[5]Consejo de Gobierno'!$H49,IF(SUM(INDIRECT("B2:B"&amp;ROW()-1))&lt;&gt;0,CONCATENATE(SUM(INDIRECT("B2:B"&amp;ROW()-1)),"(",ROUND((SUM(INDIRECT("B2:B"&amp;ROW()-1))/$D47)*100,2),"%)"),CONCATENATE(SUM(INDIRECT("B2:B"&amp;ROW()-1))," ( 0%) "))))</f>
        <v/>
      </c>
      <c r="C47" s="6" t="str">
        <f ca="1">IF($A47="","",IF(AND($A47&lt;&gt;"",$A47&lt;&gt;"TOTAL"),'[5]Consejo de Gobierno'!$I49,IF(SUM(INDIRECT("C2:C"&amp;ROW()-1))&lt;&gt;0,CONCATENATE(SUM(INDIRECT("C2:C"&amp;ROW()-1)),"(",ROUND((SUM(INDIRECT("C2:C"&amp;ROW()-1))/$D47)*100,2),"%)"),CONCATENATE(SUM(INDIRECT("C2:C"&amp;ROW()-1))," ( 0%) "))))</f>
        <v/>
      </c>
      <c r="D47" s="6" t="str">
        <f>'[5]Consejo de Gobierno'!$J49</f>
        <v/>
      </c>
    </row>
    <row r="48" spans="1:4" ht="15.75" thickBot="1" x14ac:dyDescent="0.3">
      <c r="A48" s="8" t="str">
        <f>'[5]Consejo de Gobierno'!$A50</f>
        <v/>
      </c>
      <c r="B48" s="6" t="str">
        <f ca="1">IF($A48="","",IF(AND($A48&lt;&gt;"",$A48&lt;&gt;"TOTAL"),'[5]Consejo de Gobierno'!$H50,IF(SUM(INDIRECT("B2:B"&amp;ROW()-1))&lt;&gt;0,CONCATENATE(SUM(INDIRECT("B2:B"&amp;ROW()-1)),"(",ROUND((SUM(INDIRECT("B2:B"&amp;ROW()-1))/$D48)*100,2),"%)"),CONCATENATE(SUM(INDIRECT("B2:B"&amp;ROW()-1))," ( 0%) "))))</f>
        <v/>
      </c>
      <c r="C48" s="6" t="str">
        <f ca="1">IF($A48="","",IF(AND($A48&lt;&gt;"",$A48&lt;&gt;"TOTAL"),'[5]Consejo de Gobierno'!$I50,IF(SUM(INDIRECT("C2:C"&amp;ROW()-1))&lt;&gt;0,CONCATENATE(SUM(INDIRECT("C2:C"&amp;ROW()-1)),"(",ROUND((SUM(INDIRECT("C2:C"&amp;ROW()-1))/$D48)*100,2),"%)"),CONCATENATE(SUM(INDIRECT("C2:C"&amp;ROW()-1))," ( 0%) "))))</f>
        <v/>
      </c>
      <c r="D48" s="6" t="str">
        <f>'[5]Consejo de Gobierno'!$J50</f>
        <v/>
      </c>
    </row>
    <row r="49" spans="1:4" ht="15.75" thickBot="1" x14ac:dyDescent="0.3">
      <c r="A49" s="8" t="str">
        <f>'[5]Consejo de Gobierno'!$A51</f>
        <v/>
      </c>
      <c r="B49" s="6" t="str">
        <f ca="1">IF($A49="","",IF(AND($A49&lt;&gt;"",$A49&lt;&gt;"TOTAL"),'[5]Consejo de Gobierno'!$H51,IF(SUM(INDIRECT("B2:B"&amp;ROW()-1))&lt;&gt;0,CONCATENATE(SUM(INDIRECT("B2:B"&amp;ROW()-1)),"(",ROUND((SUM(INDIRECT("B2:B"&amp;ROW()-1))/$D49)*100,2),"%)"),CONCATENATE(SUM(INDIRECT("B2:B"&amp;ROW()-1))," ( 0%) "))))</f>
        <v/>
      </c>
      <c r="C49" s="6" t="str">
        <f ca="1">IF($A49="","",IF(AND($A49&lt;&gt;"",$A49&lt;&gt;"TOTAL"),'[5]Consejo de Gobierno'!$I51,IF(SUM(INDIRECT("C2:C"&amp;ROW()-1))&lt;&gt;0,CONCATENATE(SUM(INDIRECT("C2:C"&amp;ROW()-1)),"(",ROUND((SUM(INDIRECT("C2:C"&amp;ROW()-1))/$D49)*100,2),"%)"),CONCATENATE(SUM(INDIRECT("C2:C"&amp;ROW()-1))," ( 0%) "))))</f>
        <v/>
      </c>
      <c r="D49" s="6" t="str">
        <f>'[5]Consejo de Gobierno'!$J51</f>
        <v/>
      </c>
    </row>
    <row r="50" spans="1:4" ht="15.75" thickBot="1" x14ac:dyDescent="0.3">
      <c r="A50" s="8" t="str">
        <f>'[5]Consejo de Gobierno'!$A52</f>
        <v/>
      </c>
      <c r="B50" s="6" t="str">
        <f ca="1">IF($A50="","",IF(AND($A50&lt;&gt;"",$A50&lt;&gt;"TOTAL"),'[5]Consejo de Gobierno'!$H52,IF(SUM(INDIRECT("B2:B"&amp;ROW()-1))&lt;&gt;0,CONCATENATE(SUM(INDIRECT("B2:B"&amp;ROW()-1)),"(",ROUND((SUM(INDIRECT("B2:B"&amp;ROW()-1))/$D50)*100,2),"%)"),CONCATENATE(SUM(INDIRECT("B2:B"&amp;ROW()-1))," ( 0%) "))))</f>
        <v/>
      </c>
      <c r="C50" s="6" t="str">
        <f ca="1">IF($A50="","",IF(AND($A50&lt;&gt;"",$A50&lt;&gt;"TOTAL"),'[5]Consejo de Gobierno'!$I52,IF(SUM(INDIRECT("C2:C"&amp;ROW()-1))&lt;&gt;0,CONCATENATE(SUM(INDIRECT("C2:C"&amp;ROW()-1)),"(",ROUND((SUM(INDIRECT("C2:C"&amp;ROW()-1))/$D50)*100,2),"%)"),CONCATENATE(SUM(INDIRECT("C2:C"&amp;ROW()-1))," ( 0%) "))))</f>
        <v/>
      </c>
      <c r="D50" s="6" t="str">
        <f>'[5]Consejo de Gobierno'!$J52</f>
        <v/>
      </c>
    </row>
    <row r="51" spans="1:4" ht="15.75" thickBot="1" x14ac:dyDescent="0.3">
      <c r="A51" s="8" t="str">
        <f>'[5]Consejo de Gobierno'!$A53</f>
        <v/>
      </c>
      <c r="B51" s="6" t="str">
        <f ca="1">IF($A51="","",IF(AND($A51&lt;&gt;"",$A51&lt;&gt;"TOTAL"),'[5]Consejo de Gobierno'!$H53,IF(SUM(INDIRECT("B2:B"&amp;ROW()-1))&lt;&gt;0,CONCATENATE(SUM(INDIRECT("B2:B"&amp;ROW()-1)),"(",ROUND((SUM(INDIRECT("B2:B"&amp;ROW()-1))/$D51)*100,2),"%)"),CONCATENATE(SUM(INDIRECT("B2:B"&amp;ROW()-1))," ( 0%) "))))</f>
        <v/>
      </c>
      <c r="C51" s="6" t="str">
        <f ca="1">IF($A51="","",IF(AND($A51&lt;&gt;"",$A51&lt;&gt;"TOTAL"),'[5]Consejo de Gobierno'!$I53,IF(SUM(INDIRECT("C2:C"&amp;ROW()-1))&lt;&gt;0,CONCATENATE(SUM(INDIRECT("C2:C"&amp;ROW()-1)),"(",ROUND((SUM(INDIRECT("C2:C"&amp;ROW()-1))/$D51)*100,2),"%)"),CONCATENATE(SUM(INDIRECT("C2:C"&amp;ROW()-1))," ( 0%) "))))</f>
        <v/>
      </c>
      <c r="D51" s="6" t="str">
        <f>'[5]Consejo de Gobierno'!$J53</f>
        <v/>
      </c>
    </row>
    <row r="52" spans="1:4" ht="15.75" thickBot="1" x14ac:dyDescent="0.3">
      <c r="A52" s="8" t="str">
        <f>'[5]Consejo de Gobierno'!$A54</f>
        <v/>
      </c>
      <c r="B52" s="6" t="str">
        <f ca="1">IF($A52="","",IF(AND($A52&lt;&gt;"",$A52&lt;&gt;"TOTAL"),'[5]Consejo de Gobierno'!$H54,IF(SUM(INDIRECT("B2:B"&amp;ROW()-1))&lt;&gt;0,CONCATENATE(SUM(INDIRECT("B2:B"&amp;ROW()-1)),"(",ROUND((SUM(INDIRECT("B2:B"&amp;ROW()-1))/$D52)*100,2),"%)"),CONCATENATE(SUM(INDIRECT("B2:B"&amp;ROW()-1))," ( 0%) "))))</f>
        <v/>
      </c>
      <c r="C52" s="6" t="str">
        <f ca="1">IF($A52="","",IF(AND($A52&lt;&gt;"",$A52&lt;&gt;"TOTAL"),'[5]Consejo de Gobierno'!$I54,IF(SUM(INDIRECT("C2:C"&amp;ROW()-1))&lt;&gt;0,CONCATENATE(SUM(INDIRECT("C2:C"&amp;ROW()-1)),"(",ROUND((SUM(INDIRECT("C2:C"&amp;ROW()-1))/$D52)*100,2),"%)"),CONCATENATE(SUM(INDIRECT("C2:C"&amp;ROW()-1))," ( 0%) "))))</f>
        <v/>
      </c>
      <c r="D52" s="6" t="str">
        <f>'[5]Consejo de Gobierno'!$J54</f>
        <v/>
      </c>
    </row>
    <row r="53" spans="1:4" ht="15.75" thickBot="1" x14ac:dyDescent="0.3">
      <c r="A53" s="8" t="str">
        <f>'[5]Consejo de Gobierno'!$A55</f>
        <v/>
      </c>
      <c r="B53" s="6" t="str">
        <f ca="1">IF($A53="","",IF(AND($A53&lt;&gt;"",$A53&lt;&gt;"TOTAL"),'[5]Consejo de Gobierno'!$H55,IF(SUM(INDIRECT("B2:B"&amp;ROW()-1))&lt;&gt;0,CONCATENATE(SUM(INDIRECT("B2:B"&amp;ROW()-1)),"(",ROUND((SUM(INDIRECT("B2:B"&amp;ROW()-1))/$D53)*100,2),"%)"),CONCATENATE(SUM(INDIRECT("B2:B"&amp;ROW()-1))," ( 0%) "))))</f>
        <v/>
      </c>
      <c r="C53" s="6" t="str">
        <f ca="1">IF($A53="","",IF(AND($A53&lt;&gt;"",$A53&lt;&gt;"TOTAL"),'[5]Consejo de Gobierno'!$I55,IF(SUM(INDIRECT("C2:C"&amp;ROW()-1))&lt;&gt;0,CONCATENATE(SUM(INDIRECT("C2:C"&amp;ROW()-1)),"(",ROUND((SUM(INDIRECT("C2:C"&amp;ROW()-1))/$D53)*100,2),"%)"),CONCATENATE(SUM(INDIRECT("C2:C"&amp;ROW()-1))," ( 0%) "))))</f>
        <v/>
      </c>
      <c r="D53" s="6" t="str">
        <f>'[5]Consejo de Gobierno'!$J55</f>
        <v/>
      </c>
    </row>
    <row r="54" spans="1:4" ht="15.75" thickBot="1" x14ac:dyDescent="0.3">
      <c r="A54" s="8" t="str">
        <f>'[5]Consejo de Gobierno'!$A56</f>
        <v/>
      </c>
      <c r="B54" s="6" t="str">
        <f ca="1">IF($A54="","",IF(AND($A54&lt;&gt;"",$A54&lt;&gt;"TOTAL"),'[5]Consejo de Gobierno'!$H56,IF(SUM(INDIRECT("B2:B"&amp;ROW()-1))&lt;&gt;0,CONCATENATE(SUM(INDIRECT("B2:B"&amp;ROW()-1)),"(",ROUND((SUM(INDIRECT("B2:B"&amp;ROW()-1))/$D54)*100,2),"%)"),CONCATENATE(SUM(INDIRECT("B2:B"&amp;ROW()-1))," ( 0%) "))))</f>
        <v/>
      </c>
      <c r="C54" s="6" t="str">
        <f ca="1">IF($A54="","",IF(AND($A54&lt;&gt;"",$A54&lt;&gt;"TOTAL"),'[5]Consejo de Gobierno'!$I56,IF(SUM(INDIRECT("C2:C"&amp;ROW()-1))&lt;&gt;0,CONCATENATE(SUM(INDIRECT("C2:C"&amp;ROW()-1)),"(",ROUND((SUM(INDIRECT("C2:C"&amp;ROW()-1))/$D54)*100,2),"%)"),CONCATENATE(SUM(INDIRECT("C2:C"&amp;ROW()-1))," ( 0%) "))))</f>
        <v/>
      </c>
      <c r="D54" s="6" t="str">
        <f>'[5]Consejo de Gobierno'!$J56</f>
        <v/>
      </c>
    </row>
    <row r="55" spans="1:4" ht="15.75" thickBot="1" x14ac:dyDescent="0.3">
      <c r="A55" s="8" t="str">
        <f>'[5]Consejo de Gobierno'!$A57</f>
        <v/>
      </c>
      <c r="B55" s="6" t="str">
        <f ca="1">IF($A55="","",IF(AND($A55&lt;&gt;"",$A55&lt;&gt;"TOTAL"),'[5]Consejo de Gobierno'!$H57,IF(SUM(INDIRECT("B2:B"&amp;ROW()-1))&lt;&gt;0,CONCATENATE(SUM(INDIRECT("B2:B"&amp;ROW()-1)),"(",ROUND((SUM(INDIRECT("B2:B"&amp;ROW()-1))/$D55)*100,2),"%)"),CONCATENATE(SUM(INDIRECT("B2:B"&amp;ROW()-1))," ( 0%) "))))</f>
        <v/>
      </c>
      <c r="C55" s="6" t="str">
        <f ca="1">IF($A55="","",IF(AND($A55&lt;&gt;"",$A55&lt;&gt;"TOTAL"),'[5]Consejo de Gobierno'!$I57,IF(SUM(INDIRECT("C2:C"&amp;ROW()-1))&lt;&gt;0,CONCATENATE(SUM(INDIRECT("C2:C"&amp;ROW()-1)),"(",ROUND((SUM(INDIRECT("C2:C"&amp;ROW()-1))/$D55)*100,2),"%)"),CONCATENATE(SUM(INDIRECT("C2:C"&amp;ROW()-1))," ( 0%) "))))</f>
        <v/>
      </c>
      <c r="D55" s="6" t="str">
        <f>'[5]Consejo de Gobierno'!$J57</f>
        <v/>
      </c>
    </row>
    <row r="56" spans="1:4" ht="15.75" thickBot="1" x14ac:dyDescent="0.3">
      <c r="A56" s="8" t="str">
        <f>'[5]Consejo de Gobierno'!$A58</f>
        <v/>
      </c>
      <c r="B56" s="6" t="str">
        <f ca="1">IF($A56="","",IF(AND($A56&lt;&gt;"",$A56&lt;&gt;"TOTAL"),'[5]Consejo de Gobierno'!$H58,IF(SUM(INDIRECT("B2:B"&amp;ROW()-1))&lt;&gt;0,CONCATENATE(SUM(INDIRECT("B2:B"&amp;ROW()-1)),"(",ROUND((SUM(INDIRECT("B2:B"&amp;ROW()-1))/$D56)*100,2),"%)"),CONCATENATE(SUM(INDIRECT("B2:B"&amp;ROW()-1))," ( 0%) "))))</f>
        <v/>
      </c>
      <c r="C56" s="6" t="str">
        <f ca="1">IF($A56="","",IF(AND($A56&lt;&gt;"",$A56&lt;&gt;"TOTAL"),'[5]Consejo de Gobierno'!$I58,IF(SUM(INDIRECT("C2:C"&amp;ROW()-1))&lt;&gt;0,CONCATENATE(SUM(INDIRECT("C2:C"&amp;ROW()-1)),"(",ROUND((SUM(INDIRECT("C2:C"&amp;ROW()-1))/$D56)*100,2),"%)"),CONCATENATE(SUM(INDIRECT("C2:C"&amp;ROW()-1))," ( 0%) "))))</f>
        <v/>
      </c>
      <c r="D56" s="6" t="str">
        <f>'[5]Consejo de Gobierno'!$J58</f>
        <v/>
      </c>
    </row>
    <row r="57" spans="1:4" ht="15.75" thickBot="1" x14ac:dyDescent="0.3">
      <c r="A57" s="8" t="str">
        <f>'[5]Consejo de Gobierno'!$A59</f>
        <v/>
      </c>
      <c r="B57" s="6" t="str">
        <f ca="1">IF($A57="","",IF(AND($A57&lt;&gt;"",$A57&lt;&gt;"TOTAL"),'[5]Consejo de Gobierno'!$H59,IF(SUM(INDIRECT("B2:B"&amp;ROW()-1))&lt;&gt;0,CONCATENATE(SUM(INDIRECT("B2:B"&amp;ROW()-1)),"(",ROUND((SUM(INDIRECT("B2:B"&amp;ROW()-1))/$D57)*100,2),"%)"),CONCATENATE(SUM(INDIRECT("B2:B"&amp;ROW()-1))," ( 0%) "))))</f>
        <v/>
      </c>
      <c r="C57" s="6" t="str">
        <f ca="1">IF($A57="","",IF(AND($A57&lt;&gt;"",$A57&lt;&gt;"TOTAL"),'[5]Consejo de Gobierno'!$I59,IF(SUM(INDIRECT("C2:C"&amp;ROW()-1))&lt;&gt;0,CONCATENATE(SUM(INDIRECT("C2:C"&amp;ROW()-1)),"(",ROUND((SUM(INDIRECT("C2:C"&amp;ROW()-1))/$D57)*100,2),"%)"),CONCATENATE(SUM(INDIRECT("C2:C"&amp;ROW()-1))," ( 0%) "))))</f>
        <v/>
      </c>
      <c r="D57" s="6" t="str">
        <f>'[5]Consejo de Gobierno'!$J59</f>
        <v/>
      </c>
    </row>
    <row r="58" spans="1:4" ht="15.75" thickBot="1" x14ac:dyDescent="0.3">
      <c r="A58" s="8" t="str">
        <f>'[5]Consejo de Gobierno'!$A60</f>
        <v/>
      </c>
      <c r="B58" s="6" t="str">
        <f ca="1">IF($A58="","",IF(AND($A58&lt;&gt;"",$A58&lt;&gt;"TOTAL"),'[5]Consejo de Gobierno'!$H60,IF(SUM(INDIRECT("B2:B"&amp;ROW()-1))&lt;&gt;0,CONCATENATE(SUM(INDIRECT("B2:B"&amp;ROW()-1)),"(",ROUND((SUM(INDIRECT("B2:B"&amp;ROW()-1))/$D58)*100,2),"%)"),CONCATENATE(SUM(INDIRECT("B2:B"&amp;ROW()-1))," ( 0%) "))))</f>
        <v/>
      </c>
      <c r="C58" s="6" t="str">
        <f ca="1">IF($A58="","",IF(AND($A58&lt;&gt;"",$A58&lt;&gt;"TOTAL"),'[5]Consejo de Gobierno'!$I60,IF(SUM(INDIRECT("C2:C"&amp;ROW()-1))&lt;&gt;0,CONCATENATE(SUM(INDIRECT("C2:C"&amp;ROW()-1)),"(",ROUND((SUM(INDIRECT("C2:C"&amp;ROW()-1))/$D58)*100,2),"%)"),CONCATENATE(SUM(INDIRECT("C2:C"&amp;ROW()-1))," ( 0%) "))))</f>
        <v/>
      </c>
      <c r="D58" s="6" t="str">
        <f>'[5]Consejo de Gobierno'!$J60</f>
        <v/>
      </c>
    </row>
    <row r="59" spans="1:4" ht="15.75" thickBot="1" x14ac:dyDescent="0.3">
      <c r="A59" s="8" t="str">
        <f>'[5]Consejo de Gobierno'!$A61</f>
        <v/>
      </c>
      <c r="B59" s="6" t="str">
        <f ca="1">IF($A59="","",IF(AND($A59&lt;&gt;"",$A59&lt;&gt;"TOTAL"),'[5]Consejo de Gobierno'!$H61,IF(SUM(INDIRECT("B2:B"&amp;ROW()-1))&lt;&gt;0,CONCATENATE(SUM(INDIRECT("B2:B"&amp;ROW()-1)),"(",ROUND((SUM(INDIRECT("B2:B"&amp;ROW()-1))/$D59)*100,2),"%)"),CONCATENATE(SUM(INDIRECT("B2:B"&amp;ROW()-1))," ( 0%) "))))</f>
        <v/>
      </c>
      <c r="C59" s="6" t="str">
        <f ca="1">IF($A59="","",IF(AND($A59&lt;&gt;"",$A59&lt;&gt;"TOTAL"),'[5]Consejo de Gobierno'!$I61,IF(SUM(INDIRECT("C2:C"&amp;ROW()-1))&lt;&gt;0,CONCATENATE(SUM(INDIRECT("C2:C"&amp;ROW()-1)),"(",ROUND((SUM(INDIRECT("C2:C"&amp;ROW()-1))/$D59)*100,2),"%)"),CONCATENATE(SUM(INDIRECT("C2:C"&amp;ROW()-1))," ( 0%) "))))</f>
        <v/>
      </c>
      <c r="D59" s="6" t="str">
        <f>'[5]Consejo de Gobierno'!$J61</f>
        <v/>
      </c>
    </row>
    <row r="60" spans="1:4" ht="15.75" thickBot="1" x14ac:dyDescent="0.3">
      <c r="A60" s="8" t="str">
        <f>'[5]Consejo de Gobierno'!$A62</f>
        <v/>
      </c>
      <c r="B60" s="6" t="str">
        <f ca="1">IF($A60="","",IF(AND($A60&lt;&gt;"",$A60&lt;&gt;"TOTAL"),'[5]Consejo de Gobierno'!$H62,IF(SUM(INDIRECT("B2:B"&amp;ROW()-1))&lt;&gt;0,CONCATENATE(SUM(INDIRECT("B2:B"&amp;ROW()-1)),"(",ROUND((SUM(INDIRECT("B2:B"&amp;ROW()-1))/$D60)*100,2),"%)"),CONCATENATE(SUM(INDIRECT("B2:B"&amp;ROW()-1))," ( 0%) "))))</f>
        <v/>
      </c>
      <c r="C60" s="6" t="str">
        <f ca="1">IF($A60="","",IF(AND($A60&lt;&gt;"",$A60&lt;&gt;"TOTAL"),'[5]Consejo de Gobierno'!$I62,IF(SUM(INDIRECT("C2:C"&amp;ROW()-1))&lt;&gt;0,CONCATENATE(SUM(INDIRECT("C2:C"&amp;ROW()-1)),"(",ROUND((SUM(INDIRECT("C2:C"&amp;ROW()-1))/$D60)*100,2),"%)"),CONCATENATE(SUM(INDIRECT("C2:C"&amp;ROW()-1))," ( 0%) "))))</f>
        <v/>
      </c>
      <c r="D60" s="6" t="str">
        <f>'[5]Consejo de Gobierno'!$J62</f>
        <v/>
      </c>
    </row>
    <row r="61" spans="1:4" ht="15.75" thickBot="1" x14ac:dyDescent="0.3">
      <c r="A61" s="8" t="str">
        <f>'[5]Consejo de Gobierno'!$A63</f>
        <v/>
      </c>
      <c r="B61" s="6" t="str">
        <f ca="1">IF($A61="","",IF(AND($A61&lt;&gt;"",$A61&lt;&gt;"TOTAL"),'[5]Consejo de Gobierno'!$H63,IF(SUM(INDIRECT("B2:B"&amp;ROW()-1))&lt;&gt;0,CONCATENATE(SUM(INDIRECT("B2:B"&amp;ROW()-1)),"(",ROUND((SUM(INDIRECT("B2:B"&amp;ROW()-1))/$D61)*100,2),"%)"),CONCATENATE(SUM(INDIRECT("B2:B"&amp;ROW()-1))," ( 0%) "))))</f>
        <v/>
      </c>
      <c r="C61" s="6" t="str">
        <f ca="1">IF($A61="","",IF(AND($A61&lt;&gt;"",$A61&lt;&gt;"TOTAL"),'[5]Consejo de Gobierno'!$I63,IF(SUM(INDIRECT("C2:C"&amp;ROW()-1))&lt;&gt;0,CONCATENATE(SUM(INDIRECT("C2:C"&amp;ROW()-1)),"(",ROUND((SUM(INDIRECT("C2:C"&amp;ROW()-1))/$D61)*100,2),"%)"),CONCATENATE(SUM(INDIRECT("C2:C"&amp;ROW()-1))," ( 0%) "))))</f>
        <v/>
      </c>
      <c r="D61" s="6" t="str">
        <f>'[5]Consejo de Gobierno'!$J63</f>
        <v/>
      </c>
    </row>
    <row r="62" spans="1:4" ht="15.75" thickBot="1" x14ac:dyDescent="0.3">
      <c r="A62" s="8" t="str">
        <f>'[5]Consejo de Gobierno'!$A64</f>
        <v/>
      </c>
      <c r="B62" s="6" t="str">
        <f ca="1">IF($A62="","",IF(AND($A62&lt;&gt;"",$A62&lt;&gt;"TOTAL"),'[5]Consejo de Gobierno'!$H64,IF(SUM(INDIRECT("B2:B"&amp;ROW()-1))&lt;&gt;0,CONCATENATE(SUM(INDIRECT("B2:B"&amp;ROW()-1)),"(",ROUND((SUM(INDIRECT("B2:B"&amp;ROW()-1))/$D62)*100,2),"%)"),CONCATENATE(SUM(INDIRECT("B2:B"&amp;ROW()-1))," ( 0%) "))))</f>
        <v/>
      </c>
      <c r="C62" s="6" t="str">
        <f ca="1">IF($A62="","",IF(AND($A62&lt;&gt;"",$A62&lt;&gt;"TOTAL"),'[5]Consejo de Gobierno'!$I64,IF(SUM(INDIRECT("C2:C"&amp;ROW()-1))&lt;&gt;0,CONCATENATE(SUM(INDIRECT("C2:C"&amp;ROW()-1)),"(",ROUND((SUM(INDIRECT("C2:C"&amp;ROW()-1))/$D62)*100,2),"%)"),CONCATENATE(SUM(INDIRECT("C2:C"&amp;ROW()-1))," ( 0%) "))))</f>
        <v/>
      </c>
      <c r="D62" s="6" t="str">
        <f>'[5]Consejo de Gobierno'!$J64</f>
        <v/>
      </c>
    </row>
    <row r="63" spans="1:4" ht="15.75" thickBot="1" x14ac:dyDescent="0.3">
      <c r="A63" s="8" t="str">
        <f>'[5]Consejo de Gobierno'!$A65</f>
        <v/>
      </c>
      <c r="B63" s="6" t="str">
        <f ca="1">IF($A63="","",IF(AND($A63&lt;&gt;"",$A63&lt;&gt;"TOTAL"),'[5]Consejo de Gobierno'!$H65,IF(SUM(INDIRECT("B2:B"&amp;ROW()-1))&lt;&gt;0,CONCATENATE(SUM(INDIRECT("B2:B"&amp;ROW()-1)),"(",ROUND((SUM(INDIRECT("B2:B"&amp;ROW()-1))/$D63)*100,2),"%)"),CONCATENATE(SUM(INDIRECT("B2:B"&amp;ROW()-1))," ( 0%) "))))</f>
        <v/>
      </c>
      <c r="C63" s="6" t="str">
        <f ca="1">IF($A63="","",IF(AND($A63&lt;&gt;"",$A63&lt;&gt;"TOTAL"),'[5]Consejo de Gobierno'!$I65,IF(SUM(INDIRECT("C2:C"&amp;ROW()-1))&lt;&gt;0,CONCATENATE(SUM(INDIRECT("C2:C"&amp;ROW()-1)),"(",ROUND((SUM(INDIRECT("C2:C"&amp;ROW()-1))/$D63)*100,2),"%)"),CONCATENATE(SUM(INDIRECT("C2:C"&amp;ROW()-1))," ( 0%) "))))</f>
        <v/>
      </c>
      <c r="D63" s="6" t="str">
        <f>'[5]Consejo de Gobierno'!$J65</f>
        <v/>
      </c>
    </row>
    <row r="64" spans="1:4" ht="15.75" thickBot="1" x14ac:dyDescent="0.3">
      <c r="A64" s="8" t="str">
        <f>'[5]Consejo de Gobierno'!$A66</f>
        <v/>
      </c>
      <c r="B64" s="6" t="str">
        <f ca="1">IF($A64="","",IF(AND($A64&lt;&gt;"",$A64&lt;&gt;"TOTAL"),'[5]Consejo de Gobierno'!$H66,IF(SUM(INDIRECT("B2:B"&amp;ROW()-1))&lt;&gt;0,CONCATENATE(SUM(INDIRECT("B2:B"&amp;ROW()-1)),"(",ROUND((SUM(INDIRECT("B2:B"&amp;ROW()-1))/$D64)*100,2),"%)"),CONCATENATE(SUM(INDIRECT("B2:B"&amp;ROW()-1))," ( 0%) "))))</f>
        <v/>
      </c>
      <c r="C64" s="6" t="str">
        <f ca="1">IF($A64="","",IF(AND($A64&lt;&gt;"",$A64&lt;&gt;"TOTAL"),'[5]Consejo de Gobierno'!$I66,IF(SUM(INDIRECT("C2:C"&amp;ROW()-1))&lt;&gt;0,CONCATENATE(SUM(INDIRECT("C2:C"&amp;ROW()-1)),"(",ROUND((SUM(INDIRECT("C2:C"&amp;ROW()-1))/$D64)*100,2),"%)"),CONCATENATE(SUM(INDIRECT("C2:C"&amp;ROW()-1))," ( 0%) "))))</f>
        <v/>
      </c>
      <c r="D64" s="6" t="str">
        <f>'[5]Consejo de Gobierno'!$J66</f>
        <v/>
      </c>
    </row>
    <row r="65" spans="1:4" ht="15.75" thickBot="1" x14ac:dyDescent="0.3">
      <c r="A65" s="8" t="str">
        <f>'[5]Consejo de Gobierno'!$A67</f>
        <v/>
      </c>
      <c r="B65" s="6" t="str">
        <f ca="1">IF($A65="","",IF(AND($A65&lt;&gt;"",$A65&lt;&gt;"TOTAL"),'[5]Consejo de Gobierno'!$H67,IF(SUM(INDIRECT("B2:B"&amp;ROW()-1))&lt;&gt;0,CONCATENATE(SUM(INDIRECT("B2:B"&amp;ROW()-1)),"(",ROUND((SUM(INDIRECT("B2:B"&amp;ROW()-1))/$D65)*100,2),"%)"),CONCATENATE(SUM(INDIRECT("B2:B"&amp;ROW()-1))," ( 0%) "))))</f>
        <v/>
      </c>
      <c r="C65" s="6" t="str">
        <f ca="1">IF($A65="","",IF(AND($A65&lt;&gt;"",$A65&lt;&gt;"TOTAL"),'[5]Consejo de Gobierno'!$I67,IF(SUM(INDIRECT("C2:C"&amp;ROW()-1))&lt;&gt;0,CONCATENATE(SUM(INDIRECT("C2:C"&amp;ROW()-1)),"(",ROUND((SUM(INDIRECT("C2:C"&amp;ROW()-1))/$D65)*100,2),"%)"),CONCATENATE(SUM(INDIRECT("C2:C"&amp;ROW()-1))," ( 0%) "))))</f>
        <v/>
      </c>
      <c r="D65" s="6" t="str">
        <f>'[5]Consejo de Gobierno'!$J67</f>
        <v/>
      </c>
    </row>
    <row r="66" spans="1:4" ht="15.75" thickBot="1" x14ac:dyDescent="0.3">
      <c r="A66" s="8" t="str">
        <f>'[5]Consejo de Gobierno'!$A68</f>
        <v/>
      </c>
      <c r="B66" s="6" t="str">
        <f ca="1">IF($A66="","",IF(AND($A66&lt;&gt;"",$A66&lt;&gt;"TOTAL"),'[5]Consejo de Gobierno'!$H68,IF(SUM(INDIRECT("B2:B"&amp;ROW()-1))&lt;&gt;0,CONCATENATE(SUM(INDIRECT("B2:B"&amp;ROW()-1)),"(",ROUND((SUM(INDIRECT("B2:B"&amp;ROW()-1))/$D66)*100,2),"%)"),CONCATENATE(SUM(INDIRECT("B2:B"&amp;ROW()-1))," ( 0%) "))))</f>
        <v/>
      </c>
      <c r="C66" s="6" t="str">
        <f ca="1">IF($A66="","",IF(AND($A66&lt;&gt;"",$A66&lt;&gt;"TOTAL"),'[5]Consejo de Gobierno'!$I68,IF(SUM(INDIRECT("C2:C"&amp;ROW()-1))&lt;&gt;0,CONCATENATE(SUM(INDIRECT("C2:C"&amp;ROW()-1)),"(",ROUND((SUM(INDIRECT("C2:C"&amp;ROW()-1))/$D66)*100,2),"%)"),CONCATENATE(SUM(INDIRECT("C2:C"&amp;ROW()-1))," ( 0%) "))))</f>
        <v/>
      </c>
      <c r="D66" s="6" t="str">
        <f>'[5]Consejo de Gobierno'!$J68</f>
        <v/>
      </c>
    </row>
    <row r="67" spans="1:4" ht="15.75" thickBot="1" x14ac:dyDescent="0.3">
      <c r="A67" s="8" t="str">
        <f>'[5]Consejo de Gobierno'!$A69</f>
        <v/>
      </c>
      <c r="B67" s="6" t="str">
        <f ca="1">IF($A67="","",IF(AND($A67&lt;&gt;"",$A67&lt;&gt;"TOTAL"),'[5]Consejo de Gobierno'!$H69,IF(SUM(INDIRECT("B2:B"&amp;ROW()-1))&lt;&gt;0,CONCATENATE(SUM(INDIRECT("B2:B"&amp;ROW()-1)),"(",ROUND((SUM(INDIRECT("B2:B"&amp;ROW()-1))/$D67)*100,2),"%)"),CONCATENATE(SUM(INDIRECT("B2:B"&amp;ROW()-1))," ( 0%) "))))</f>
        <v/>
      </c>
      <c r="C67" s="6" t="str">
        <f ca="1">IF($A67="","",IF(AND($A67&lt;&gt;"",$A67&lt;&gt;"TOTAL"),'[5]Consejo de Gobierno'!$I69,IF(SUM(INDIRECT("C2:C"&amp;ROW()-1))&lt;&gt;0,CONCATENATE(SUM(INDIRECT("C2:C"&amp;ROW()-1)),"(",ROUND((SUM(INDIRECT("C2:C"&amp;ROW()-1))/$D67)*100,2),"%)"),CONCATENATE(SUM(INDIRECT("C2:C"&amp;ROW()-1))," ( 0%) "))))</f>
        <v/>
      </c>
      <c r="D67" s="6" t="str">
        <f>'[5]Consejo de Gobierno'!$J69</f>
        <v/>
      </c>
    </row>
    <row r="68" spans="1:4" ht="15.75" thickBot="1" x14ac:dyDescent="0.3">
      <c r="A68" s="8" t="str">
        <f>'[5]Consejo de Gobierno'!$A70</f>
        <v/>
      </c>
      <c r="B68" s="6" t="str">
        <f ca="1">IF($A68="","",IF(AND($A68&lt;&gt;"",$A68&lt;&gt;"TOTAL"),'[5]Consejo de Gobierno'!$H70,IF(SUM(INDIRECT("B2:B"&amp;ROW()-1))&lt;&gt;0,CONCATENATE(SUM(INDIRECT("B2:B"&amp;ROW()-1)),"(",ROUND((SUM(INDIRECT("B2:B"&amp;ROW()-1))/$D68)*100,2),"%)"),CONCATENATE(SUM(INDIRECT("B2:B"&amp;ROW()-1))," ( 0%) "))))</f>
        <v/>
      </c>
      <c r="C68" s="6" t="str">
        <f ca="1">IF($A68="","",IF(AND($A68&lt;&gt;"",$A68&lt;&gt;"TOTAL"),'[5]Consejo de Gobierno'!$I70,IF(SUM(INDIRECT("C2:C"&amp;ROW()-1))&lt;&gt;0,CONCATENATE(SUM(INDIRECT("C2:C"&amp;ROW()-1)),"(",ROUND((SUM(INDIRECT("C2:C"&amp;ROW()-1))/$D68)*100,2),"%)"),CONCATENATE(SUM(INDIRECT("C2:C"&amp;ROW()-1))," ( 0%) "))))</f>
        <v/>
      </c>
      <c r="D68" s="6" t="str">
        <f>'[5]Consejo de Gobierno'!$J70</f>
        <v/>
      </c>
    </row>
    <row r="69" spans="1:4" ht="15.75" thickBot="1" x14ac:dyDescent="0.3">
      <c r="A69" s="8" t="str">
        <f>'[5]Consejo de Gobierno'!$A71</f>
        <v/>
      </c>
      <c r="B69" s="6" t="str">
        <f ca="1">IF($A69="","",IF(AND($A69&lt;&gt;"",$A69&lt;&gt;"TOTAL"),'[5]Consejo de Gobierno'!$H71,IF(SUM(INDIRECT("B2:B"&amp;ROW()-1))&lt;&gt;0,CONCATENATE(SUM(INDIRECT("B2:B"&amp;ROW()-1)),"(",ROUND((SUM(INDIRECT("B2:B"&amp;ROW()-1))/$D69)*100,2),"%)"),CONCATENATE(SUM(INDIRECT("B2:B"&amp;ROW()-1))," ( 0%) "))))</f>
        <v/>
      </c>
      <c r="C69" s="6" t="str">
        <f ca="1">IF($A69="","",IF(AND($A69&lt;&gt;"",$A69&lt;&gt;"TOTAL"),'[5]Consejo de Gobierno'!$I71,IF(SUM(INDIRECT("C2:C"&amp;ROW()-1))&lt;&gt;0,CONCATENATE(SUM(INDIRECT("C2:C"&amp;ROW()-1)),"(",ROUND((SUM(INDIRECT("C2:C"&amp;ROW()-1))/$D69)*100,2),"%)"),CONCATENATE(SUM(INDIRECT("C2:C"&amp;ROW()-1))," ( 0%) "))))</f>
        <v/>
      </c>
      <c r="D69" s="6" t="str">
        <f>'[5]Consejo de Gobierno'!$J71</f>
        <v/>
      </c>
    </row>
    <row r="70" spans="1:4" ht="15.75" thickBot="1" x14ac:dyDescent="0.3">
      <c r="A70" s="8" t="str">
        <f>'[5]Consejo de Gobierno'!$A72</f>
        <v/>
      </c>
      <c r="B70" s="6" t="str">
        <f ca="1">IF($A70="","",IF(AND($A70&lt;&gt;"",$A70&lt;&gt;"TOTAL"),'[5]Consejo de Gobierno'!$H72,IF(SUM(INDIRECT("B2:B"&amp;ROW()-1))&lt;&gt;0,CONCATENATE(SUM(INDIRECT("B2:B"&amp;ROW()-1)),"(",ROUND((SUM(INDIRECT("B2:B"&amp;ROW()-1))/$D70)*100,2),"%)"),CONCATENATE(SUM(INDIRECT("B2:B"&amp;ROW()-1))," ( 0%) "))))</f>
        <v/>
      </c>
      <c r="C70" s="6" t="str">
        <f ca="1">IF($A70="","",IF(AND($A70&lt;&gt;"",$A70&lt;&gt;"TOTAL"),'[5]Consejo de Gobierno'!$I72,IF(SUM(INDIRECT("C2:C"&amp;ROW()-1))&lt;&gt;0,CONCATENATE(SUM(INDIRECT("C2:C"&amp;ROW()-1)),"(",ROUND((SUM(INDIRECT("C2:C"&amp;ROW()-1))/$D70)*100,2),"%)"),CONCATENATE(SUM(INDIRECT("C2:C"&amp;ROW()-1))," ( 0%) "))))</f>
        <v/>
      </c>
      <c r="D70" s="6" t="str">
        <f>'[5]Consejo de Gobierno'!$J72</f>
        <v/>
      </c>
    </row>
    <row r="71" spans="1:4" ht="15.75" thickBot="1" x14ac:dyDescent="0.3">
      <c r="A71" s="8" t="str">
        <f>'[5]Consejo de Gobierno'!$A73</f>
        <v/>
      </c>
      <c r="B71" s="6" t="str">
        <f ca="1">IF($A71="","",IF(AND($A71&lt;&gt;"",$A71&lt;&gt;"TOTAL"),'[5]Consejo de Gobierno'!$H73,IF(SUM(INDIRECT("B2:B"&amp;ROW()-1))&lt;&gt;0,CONCATENATE(SUM(INDIRECT("B2:B"&amp;ROW()-1)),"(",ROUND((SUM(INDIRECT("B2:B"&amp;ROW()-1))/$D71)*100,2),"%)"),CONCATENATE(SUM(INDIRECT("B2:B"&amp;ROW()-1))," ( 0%) "))))</f>
        <v/>
      </c>
      <c r="C71" s="6" t="str">
        <f ca="1">IF($A71="","",IF(AND($A71&lt;&gt;"",$A71&lt;&gt;"TOTAL"),'[5]Consejo de Gobierno'!$I73,IF(SUM(INDIRECT("C2:C"&amp;ROW()-1))&lt;&gt;0,CONCATENATE(SUM(INDIRECT("C2:C"&amp;ROW()-1)),"(",ROUND((SUM(INDIRECT("C2:C"&amp;ROW()-1))/$D71)*100,2),"%)"),CONCATENATE(SUM(INDIRECT("C2:C"&amp;ROW()-1))," ( 0%) "))))</f>
        <v/>
      </c>
      <c r="D71" s="6" t="str">
        <f>'[5]Consejo de Gobierno'!$J73</f>
        <v/>
      </c>
    </row>
    <row r="72" spans="1:4" ht="15.75" thickBot="1" x14ac:dyDescent="0.3">
      <c r="A72" s="8" t="str">
        <f>'[5]Consejo de Gobierno'!$A74</f>
        <v/>
      </c>
      <c r="B72" s="6" t="str">
        <f ca="1">IF($A72="","",IF(AND($A72&lt;&gt;"",$A72&lt;&gt;"TOTAL"),'[5]Consejo de Gobierno'!$H74,IF(SUM(INDIRECT("B2:B"&amp;ROW()-1))&lt;&gt;0,CONCATENATE(SUM(INDIRECT("B2:B"&amp;ROW()-1)),"(",ROUND((SUM(INDIRECT("B2:B"&amp;ROW()-1))/$D72)*100,2),"%)"),CONCATENATE(SUM(INDIRECT("B2:B"&amp;ROW()-1))," ( 0%) "))))</f>
        <v/>
      </c>
      <c r="C72" s="6" t="str">
        <f ca="1">IF($A72="","",IF(AND($A72&lt;&gt;"",$A72&lt;&gt;"TOTAL"),'[5]Consejo de Gobierno'!$I74,IF(SUM(INDIRECT("C2:C"&amp;ROW()-1))&lt;&gt;0,CONCATENATE(SUM(INDIRECT("C2:C"&amp;ROW()-1)),"(",ROUND((SUM(INDIRECT("C2:C"&amp;ROW()-1))/$D72)*100,2),"%)"),CONCATENATE(SUM(INDIRECT("C2:C"&amp;ROW()-1))," ( 0%) "))))</f>
        <v/>
      </c>
      <c r="D72" s="6" t="str">
        <f>'[5]Consejo de Gobierno'!$J74</f>
        <v/>
      </c>
    </row>
    <row r="73" spans="1:4" ht="15.75" thickBot="1" x14ac:dyDescent="0.3">
      <c r="A73" s="8" t="str">
        <f>'[5]Consejo de Gobierno'!$A75</f>
        <v/>
      </c>
      <c r="B73" s="6" t="str">
        <f ca="1">IF($A73="","",IF(AND($A73&lt;&gt;"",$A73&lt;&gt;"TOTAL"),'[5]Consejo de Gobierno'!$H75,IF(SUM(INDIRECT("B2:B"&amp;ROW()-1))&lt;&gt;0,CONCATENATE(SUM(INDIRECT("B2:B"&amp;ROW()-1)),"(",ROUND((SUM(INDIRECT("B2:B"&amp;ROW()-1))/$D73)*100,2),"%)"),CONCATENATE(SUM(INDIRECT("B2:B"&amp;ROW()-1))," ( 0%) "))))</f>
        <v/>
      </c>
      <c r="C73" s="6" t="str">
        <f ca="1">IF($A73="","",IF(AND($A73&lt;&gt;"",$A73&lt;&gt;"TOTAL"),'[5]Consejo de Gobierno'!$I75,IF(SUM(INDIRECT("C2:C"&amp;ROW()-1))&lt;&gt;0,CONCATENATE(SUM(INDIRECT("C2:C"&amp;ROW()-1)),"(",ROUND((SUM(INDIRECT("C2:C"&amp;ROW()-1))/$D73)*100,2),"%)"),CONCATENATE(SUM(INDIRECT("C2:C"&amp;ROW()-1))," ( 0%) "))))</f>
        <v/>
      </c>
      <c r="D73" s="6" t="str">
        <f>'[5]Consejo de Gobierno'!$J75</f>
        <v/>
      </c>
    </row>
    <row r="74" spans="1:4" ht="15.75" thickBot="1" x14ac:dyDescent="0.3">
      <c r="A74" s="8" t="str">
        <f>'[5]Consejo de Gobierno'!$A76</f>
        <v/>
      </c>
      <c r="B74" s="6" t="str">
        <f ca="1">IF($A74="","",IF(AND($A74&lt;&gt;"",$A74&lt;&gt;"TOTAL"),'[5]Consejo de Gobierno'!$H76,IF(SUM(INDIRECT("B2:B"&amp;ROW()-1))&lt;&gt;0,CONCATENATE(SUM(INDIRECT("B2:B"&amp;ROW()-1)),"(",ROUND((SUM(INDIRECT("B2:B"&amp;ROW()-1))/$D74)*100,2),"%)"),CONCATENATE(SUM(INDIRECT("B2:B"&amp;ROW()-1))," ( 0%) "))))</f>
        <v/>
      </c>
      <c r="C74" s="6" t="str">
        <f ca="1">IF($A74="","",IF(AND($A74&lt;&gt;"",$A74&lt;&gt;"TOTAL"),'[5]Consejo de Gobierno'!$I76,IF(SUM(INDIRECT("C2:C"&amp;ROW()-1))&lt;&gt;0,CONCATENATE(SUM(INDIRECT("C2:C"&amp;ROW()-1)),"(",ROUND((SUM(INDIRECT("C2:C"&amp;ROW()-1))/$D74)*100,2),"%)"),CONCATENATE(SUM(INDIRECT("C2:C"&amp;ROW()-1))," ( 0%) "))))</f>
        <v/>
      </c>
      <c r="D74" s="6" t="str">
        <f>'[5]Consejo de Gobierno'!$J76</f>
        <v/>
      </c>
    </row>
    <row r="75" spans="1:4" ht="15.75" thickBot="1" x14ac:dyDescent="0.3">
      <c r="A75" s="8" t="str">
        <f>'[5]Consejo de Gobierno'!$A77</f>
        <v/>
      </c>
      <c r="B75" s="6" t="str">
        <f ca="1">IF($A75="","",IF(AND($A75&lt;&gt;"",$A75&lt;&gt;"TOTAL"),'[5]Consejo de Gobierno'!$H77,IF(SUM(INDIRECT("B2:B"&amp;ROW()-1))&lt;&gt;0,CONCATENATE(SUM(INDIRECT("B2:B"&amp;ROW()-1)),"(",ROUND((SUM(INDIRECT("B2:B"&amp;ROW()-1))/$D75)*100,2),"%)"),CONCATENATE(SUM(INDIRECT("B2:B"&amp;ROW()-1))," ( 0%) "))))</f>
        <v/>
      </c>
      <c r="C75" s="6" t="str">
        <f ca="1">IF($A75="","",IF(AND($A75&lt;&gt;"",$A75&lt;&gt;"TOTAL"),'[5]Consejo de Gobierno'!$I77,IF(SUM(INDIRECT("C2:C"&amp;ROW()-1))&lt;&gt;0,CONCATENATE(SUM(INDIRECT("C2:C"&amp;ROW()-1)),"(",ROUND((SUM(INDIRECT("C2:C"&amp;ROW()-1))/$D75)*100,2),"%)"),CONCATENATE(SUM(INDIRECT("C2:C"&amp;ROW()-1))," ( 0%) "))))</f>
        <v/>
      </c>
      <c r="D75" s="6" t="str">
        <f>'[5]Consejo de Gobierno'!$J77</f>
        <v/>
      </c>
    </row>
    <row r="76" spans="1:4" ht="15.75" thickBot="1" x14ac:dyDescent="0.3">
      <c r="A76" s="8" t="str">
        <f>'[5]Consejo de Gobierno'!$A78</f>
        <v/>
      </c>
      <c r="B76" s="6" t="str">
        <f ca="1">IF($A76="","",IF(AND($A76&lt;&gt;"",$A76&lt;&gt;"TOTAL"),'[5]Consejo de Gobierno'!$H78,IF(SUM(INDIRECT("B2:B"&amp;ROW()-1))&lt;&gt;0,CONCATENATE(SUM(INDIRECT("B2:B"&amp;ROW()-1)),"(",ROUND((SUM(INDIRECT("B2:B"&amp;ROW()-1))/$D76)*100,2),"%)"),CONCATENATE(SUM(INDIRECT("B2:B"&amp;ROW()-1))," ( 0%) "))))</f>
        <v/>
      </c>
      <c r="C76" s="6" t="str">
        <f ca="1">IF($A76="","",IF(AND($A76&lt;&gt;"",$A76&lt;&gt;"TOTAL"),'[5]Consejo de Gobierno'!$I78,IF(SUM(INDIRECT("C2:C"&amp;ROW()-1))&lt;&gt;0,CONCATENATE(SUM(INDIRECT("C2:C"&amp;ROW()-1)),"(",ROUND((SUM(INDIRECT("C2:C"&amp;ROW()-1))/$D76)*100,2),"%)"),CONCATENATE(SUM(INDIRECT("C2:C"&amp;ROW()-1))," ( 0%) "))))</f>
        <v/>
      </c>
      <c r="D76" s="6" t="str">
        <f>'[5]Consejo de Gobierno'!$J78</f>
        <v/>
      </c>
    </row>
    <row r="77" spans="1:4" ht="15.75" thickBot="1" x14ac:dyDescent="0.3">
      <c r="A77" s="8" t="str">
        <f>'[5]Consejo de Gobierno'!$A79</f>
        <v/>
      </c>
      <c r="B77" s="6" t="str">
        <f ca="1">IF($A77="","",IF(AND($A77&lt;&gt;"",$A77&lt;&gt;"TOTAL"),'[5]Consejo de Gobierno'!$H79,IF(SUM(INDIRECT("B2:B"&amp;ROW()-1))&lt;&gt;0,CONCATENATE(SUM(INDIRECT("B2:B"&amp;ROW()-1)),"(",ROUND((SUM(INDIRECT("B2:B"&amp;ROW()-1))/$D77)*100,2),"%)"),CONCATENATE(SUM(INDIRECT("B2:B"&amp;ROW()-1))," ( 0%) "))))</f>
        <v/>
      </c>
      <c r="C77" s="6" t="str">
        <f ca="1">IF($A77="","",IF(AND($A77&lt;&gt;"",$A77&lt;&gt;"TOTAL"),'[5]Consejo de Gobierno'!$I79,IF(SUM(INDIRECT("C2:C"&amp;ROW()-1))&lt;&gt;0,CONCATENATE(SUM(INDIRECT("C2:C"&amp;ROW()-1)),"(",ROUND((SUM(INDIRECT("C2:C"&amp;ROW()-1))/$D77)*100,2),"%)"),CONCATENATE(SUM(INDIRECT("C2:C"&amp;ROW()-1))," ( 0%) "))))</f>
        <v/>
      </c>
      <c r="D77" s="6" t="str">
        <f>'[5]Consejo de Gobierno'!$J79</f>
        <v/>
      </c>
    </row>
    <row r="78" spans="1:4" ht="15.75" thickBot="1" x14ac:dyDescent="0.3">
      <c r="A78" s="8" t="str">
        <f>'[5]Consejo de Gobierno'!$A80</f>
        <v/>
      </c>
      <c r="B78" s="6" t="str">
        <f ca="1">IF($A78="","",IF(AND($A78&lt;&gt;"",$A78&lt;&gt;"TOTAL"),'[5]Consejo de Gobierno'!$H80,IF(SUM(INDIRECT("B2:B"&amp;ROW()-1))&lt;&gt;0,CONCATENATE(SUM(INDIRECT("B2:B"&amp;ROW()-1)),"(",ROUND((SUM(INDIRECT("B2:B"&amp;ROW()-1))/$D78)*100,2),"%)"),CONCATENATE(SUM(INDIRECT("B2:B"&amp;ROW()-1))," ( 0%) "))))</f>
        <v/>
      </c>
      <c r="C78" s="6" t="str">
        <f ca="1">IF($A78="","",IF(AND($A78&lt;&gt;"",$A78&lt;&gt;"TOTAL"),'[5]Consejo de Gobierno'!$I80,IF(SUM(INDIRECT("C2:C"&amp;ROW()-1))&lt;&gt;0,CONCATENATE(SUM(INDIRECT("C2:C"&amp;ROW()-1)),"(",ROUND((SUM(INDIRECT("C2:C"&amp;ROW()-1))/$D78)*100,2),"%)"),CONCATENATE(SUM(INDIRECT("C2:C"&amp;ROW()-1))," ( 0%) "))))</f>
        <v/>
      </c>
      <c r="D78" s="6" t="str">
        <f>'[5]Consejo de Gobierno'!$J80</f>
        <v/>
      </c>
    </row>
    <row r="79" spans="1:4" ht="15.75" thickBot="1" x14ac:dyDescent="0.3">
      <c r="A79" s="8" t="str">
        <f>'[5]Consejo de Gobierno'!$A81</f>
        <v/>
      </c>
      <c r="B79" s="6" t="str">
        <f ca="1">IF($A79="","",IF(AND($A79&lt;&gt;"",$A79&lt;&gt;"TOTAL"),'[5]Consejo de Gobierno'!$H81,IF(SUM(INDIRECT("B2:B"&amp;ROW()-1))&lt;&gt;0,CONCATENATE(SUM(INDIRECT("B2:B"&amp;ROW()-1)),"(",ROUND((SUM(INDIRECT("B2:B"&amp;ROW()-1))/$D79)*100,2),"%)"),CONCATENATE(SUM(INDIRECT("B2:B"&amp;ROW()-1))," ( 0%) "))))</f>
        <v/>
      </c>
      <c r="C79" s="6" t="str">
        <f ca="1">IF($A79="","",IF(AND($A79&lt;&gt;"",$A79&lt;&gt;"TOTAL"),'[5]Consejo de Gobierno'!$I81,IF(SUM(INDIRECT("C2:C"&amp;ROW()-1))&lt;&gt;0,CONCATENATE(SUM(INDIRECT("C2:C"&amp;ROW()-1)),"(",ROUND((SUM(INDIRECT("C2:C"&amp;ROW()-1))/$D79)*100,2),"%)"),CONCATENATE(SUM(INDIRECT("C2:C"&amp;ROW()-1))," ( 0%) "))))</f>
        <v/>
      </c>
      <c r="D79" s="6" t="str">
        <f>'[5]Consejo de Gobierno'!$J81</f>
        <v/>
      </c>
    </row>
    <row r="80" spans="1:4" ht="15.75" thickBot="1" x14ac:dyDescent="0.3">
      <c r="A80" s="8" t="str">
        <f>'[5]Consejo de Gobierno'!$A82</f>
        <v/>
      </c>
      <c r="B80" s="6" t="str">
        <f ca="1">IF($A80="","",IF(AND($A80&lt;&gt;"",$A80&lt;&gt;"TOTAL"),'[5]Consejo de Gobierno'!$H82,IF(SUM(INDIRECT("B2:B"&amp;ROW()-1))&lt;&gt;0,CONCATENATE(SUM(INDIRECT("B2:B"&amp;ROW()-1)),"(",ROUND((SUM(INDIRECT("B2:B"&amp;ROW()-1))/$D80)*100,2),"%)"),CONCATENATE(SUM(INDIRECT("B2:B"&amp;ROW()-1))," ( 0%) "))))</f>
        <v/>
      </c>
      <c r="C80" s="6" t="str">
        <f ca="1">IF($A80="","",IF(AND($A80&lt;&gt;"",$A80&lt;&gt;"TOTAL"),'[5]Consejo de Gobierno'!$I82,IF(SUM(INDIRECT("C2:C"&amp;ROW()-1))&lt;&gt;0,CONCATENATE(SUM(INDIRECT("C2:C"&amp;ROW()-1)),"(",ROUND((SUM(INDIRECT("C2:C"&amp;ROW()-1))/$D80)*100,2),"%)"),CONCATENATE(SUM(INDIRECT("C2:C"&amp;ROW()-1))," ( 0%) "))))</f>
        <v/>
      </c>
      <c r="D80" s="6" t="str">
        <f>'[5]Consejo de Gobierno'!$J82</f>
        <v/>
      </c>
    </row>
    <row r="81" spans="1:4" ht="15.75" thickBot="1" x14ac:dyDescent="0.3">
      <c r="A81" s="8" t="str">
        <f>'[5]Consejo de Gobierno'!$A83</f>
        <v/>
      </c>
      <c r="B81" s="6" t="str">
        <f ca="1">IF($A81="","",IF(AND($A81&lt;&gt;"",$A81&lt;&gt;"TOTAL"),'[5]Consejo de Gobierno'!$H83,IF(SUM(INDIRECT("B2:B"&amp;ROW()-1))&lt;&gt;0,CONCATENATE(SUM(INDIRECT("B2:B"&amp;ROW()-1)),"(",ROUND((SUM(INDIRECT("B2:B"&amp;ROW()-1))/$D81)*100,2),"%)"),CONCATENATE(SUM(INDIRECT("B2:B"&amp;ROW()-1))," ( 0%) "))))</f>
        <v/>
      </c>
      <c r="C81" s="6" t="str">
        <f ca="1">IF($A81="","",IF(AND($A81&lt;&gt;"",$A81&lt;&gt;"TOTAL"),'[5]Consejo de Gobierno'!$I83,IF(SUM(INDIRECT("C2:C"&amp;ROW()-1))&lt;&gt;0,CONCATENATE(SUM(INDIRECT("C2:C"&amp;ROW()-1)),"(",ROUND((SUM(INDIRECT("C2:C"&amp;ROW()-1))/$D81)*100,2),"%)"),CONCATENATE(SUM(INDIRECT("C2:C"&amp;ROW()-1))," ( 0%) "))))</f>
        <v/>
      </c>
      <c r="D81" s="6" t="str">
        <f>'[5]Consejo de Gobierno'!$J83</f>
        <v/>
      </c>
    </row>
    <row r="82" spans="1:4" ht="15.75" thickBot="1" x14ac:dyDescent="0.3">
      <c r="A82" s="8" t="str">
        <f>'[5]Consejo de Gobierno'!$A84</f>
        <v/>
      </c>
      <c r="B82" s="6" t="str">
        <f ca="1">IF($A82="","",IF(AND($A82&lt;&gt;"",$A82&lt;&gt;"TOTAL"),'[5]Consejo de Gobierno'!$H84,IF(SUM(INDIRECT("B2:B"&amp;ROW()-1))&lt;&gt;0,CONCATENATE(SUM(INDIRECT("B2:B"&amp;ROW()-1)),"(",ROUND((SUM(INDIRECT("B2:B"&amp;ROW()-1))/$D82)*100,2),"%)"),CONCATENATE(SUM(INDIRECT("B2:B"&amp;ROW()-1))," ( 0%) "))))</f>
        <v/>
      </c>
      <c r="C82" s="6" t="str">
        <f ca="1">IF($A82="","",IF(AND($A82&lt;&gt;"",$A82&lt;&gt;"TOTAL"),'[5]Consejo de Gobierno'!$I84,IF(SUM(INDIRECT("C2:C"&amp;ROW()-1))&lt;&gt;0,CONCATENATE(SUM(INDIRECT("C2:C"&amp;ROW()-1)),"(",ROUND((SUM(INDIRECT("C2:C"&amp;ROW()-1))/$D82)*100,2),"%)"),CONCATENATE(SUM(INDIRECT("C2:C"&amp;ROW()-1))," ( 0%) "))))</f>
        <v/>
      </c>
      <c r="D82" s="6" t="str">
        <f>'[5]Consejo de Gobierno'!$J84</f>
        <v/>
      </c>
    </row>
    <row r="83" spans="1:4" ht="15.75" thickBot="1" x14ac:dyDescent="0.3">
      <c r="A83" s="8" t="str">
        <f>'[5]Consejo de Gobierno'!$A85</f>
        <v/>
      </c>
      <c r="B83" s="6" t="str">
        <f ca="1">IF($A83="","",IF(AND($A83&lt;&gt;"",$A83&lt;&gt;"TOTAL"),'[5]Consejo de Gobierno'!$H85,IF(SUM(INDIRECT("B2:B"&amp;ROW()-1))&lt;&gt;0,CONCATENATE(SUM(INDIRECT("B2:B"&amp;ROW()-1)),"(",ROUND((SUM(INDIRECT("B2:B"&amp;ROW()-1))/$D83)*100,2),"%)"),CONCATENATE(SUM(INDIRECT("B2:B"&amp;ROW()-1))," ( 0%) "))))</f>
        <v/>
      </c>
      <c r="C83" s="6" t="str">
        <f ca="1">IF($A83="","",IF(AND($A83&lt;&gt;"",$A83&lt;&gt;"TOTAL"),'[5]Consejo de Gobierno'!$I85,IF(SUM(INDIRECT("C2:C"&amp;ROW()-1))&lt;&gt;0,CONCATENATE(SUM(INDIRECT("C2:C"&amp;ROW()-1)),"(",ROUND((SUM(INDIRECT("C2:C"&amp;ROW()-1))/$D83)*100,2),"%)"),CONCATENATE(SUM(INDIRECT("C2:C"&amp;ROW()-1))," ( 0%) "))))</f>
        <v/>
      </c>
      <c r="D83" s="6" t="str">
        <f>'[5]Consejo de Gobierno'!$J85</f>
        <v/>
      </c>
    </row>
    <row r="84" spans="1:4" ht="15.75" thickBot="1" x14ac:dyDescent="0.3">
      <c r="A84" s="8" t="str">
        <f>'[5]Consejo de Gobierno'!$A86</f>
        <v/>
      </c>
      <c r="B84" s="6" t="str">
        <f ca="1">IF($A84="","",IF(AND($A84&lt;&gt;"",$A84&lt;&gt;"TOTAL"),'[5]Consejo de Gobierno'!$H86,IF(SUM(INDIRECT("B2:B"&amp;ROW()-1))&lt;&gt;0,CONCATENATE(SUM(INDIRECT("B2:B"&amp;ROW()-1)),"(",ROUND((SUM(INDIRECT("B2:B"&amp;ROW()-1))/$D84)*100,2),"%)"),CONCATENATE(SUM(INDIRECT("B2:B"&amp;ROW()-1))," ( 0%) "))))</f>
        <v/>
      </c>
      <c r="C84" s="6" t="str">
        <f ca="1">IF($A84="","",IF(AND($A84&lt;&gt;"",$A84&lt;&gt;"TOTAL"),'[5]Consejo de Gobierno'!$I86,IF(SUM(INDIRECT("C2:C"&amp;ROW()-1))&lt;&gt;0,CONCATENATE(SUM(INDIRECT("C2:C"&amp;ROW()-1)),"(",ROUND((SUM(INDIRECT("C2:C"&amp;ROW()-1))/$D84)*100,2),"%)"),CONCATENATE(SUM(INDIRECT("C2:C"&amp;ROW()-1))," ( 0%) "))))</f>
        <v/>
      </c>
      <c r="D84" s="6" t="str">
        <f>'[5]Consejo de Gobierno'!$J86</f>
        <v/>
      </c>
    </row>
    <row r="85" spans="1:4" ht="15.75" thickBot="1" x14ac:dyDescent="0.3">
      <c r="A85" s="8" t="str">
        <f>'[5]Consejo de Gobierno'!$A87</f>
        <v/>
      </c>
      <c r="B85" s="6" t="str">
        <f ca="1">IF($A85="","",IF(AND($A85&lt;&gt;"",$A85&lt;&gt;"TOTAL"),'[5]Consejo de Gobierno'!$H87,IF(SUM(INDIRECT("B2:B"&amp;ROW()-1))&lt;&gt;0,CONCATENATE(SUM(INDIRECT("B2:B"&amp;ROW()-1)),"(",ROUND((SUM(INDIRECT("B2:B"&amp;ROW()-1))/$D85)*100,2),"%)"),CONCATENATE(SUM(INDIRECT("B2:B"&amp;ROW()-1))," ( 0%) "))))</f>
        <v/>
      </c>
      <c r="C85" s="6" t="str">
        <f ca="1">IF($A85="","",IF(AND($A85&lt;&gt;"",$A85&lt;&gt;"TOTAL"),'[5]Consejo de Gobierno'!$I87,IF(SUM(INDIRECT("C2:C"&amp;ROW()-1))&lt;&gt;0,CONCATENATE(SUM(INDIRECT("C2:C"&amp;ROW()-1)),"(",ROUND((SUM(INDIRECT("C2:C"&amp;ROW()-1))/$D85)*100,2),"%)"),CONCATENATE(SUM(INDIRECT("C2:C"&amp;ROW()-1))," ( 0%) "))))</f>
        <v/>
      </c>
      <c r="D85" s="6" t="str">
        <f>'[5]Consejo de Gobierno'!$J87</f>
        <v/>
      </c>
    </row>
    <row r="86" spans="1:4" ht="15.75" thickBot="1" x14ac:dyDescent="0.3">
      <c r="A86" s="8" t="str">
        <f>'[5]Consejo de Gobierno'!$A88</f>
        <v/>
      </c>
      <c r="B86" s="6" t="str">
        <f ca="1">IF($A86="","",IF(AND($A86&lt;&gt;"",$A86&lt;&gt;"TOTAL"),'[5]Consejo de Gobierno'!$H88,IF(SUM(INDIRECT("B2:B"&amp;ROW()-1))&lt;&gt;0,CONCATENATE(SUM(INDIRECT("B2:B"&amp;ROW()-1)),"(",ROUND((SUM(INDIRECT("B2:B"&amp;ROW()-1))/$D86)*100,2),"%)"),CONCATENATE(SUM(INDIRECT("B2:B"&amp;ROW()-1))," ( 0%) "))))</f>
        <v/>
      </c>
      <c r="C86" s="6" t="str">
        <f ca="1">IF($A86="","",IF(AND($A86&lt;&gt;"",$A86&lt;&gt;"TOTAL"),'[5]Consejo de Gobierno'!$I88,IF(SUM(INDIRECT("C2:C"&amp;ROW()-1))&lt;&gt;0,CONCATENATE(SUM(INDIRECT("C2:C"&amp;ROW()-1)),"(",ROUND((SUM(INDIRECT("C2:C"&amp;ROW()-1))/$D86)*100,2),"%)"),CONCATENATE(SUM(INDIRECT("C2:C"&amp;ROW()-1))," ( 0%) "))))</f>
        <v/>
      </c>
      <c r="D86" s="6" t="str">
        <f>'[5]Consejo de Gobierno'!$J88</f>
        <v/>
      </c>
    </row>
    <row r="87" spans="1:4" ht="15.75" thickBot="1" x14ac:dyDescent="0.3">
      <c r="A87" s="8" t="str">
        <f>'[5]Consejo de Gobierno'!$A89</f>
        <v/>
      </c>
      <c r="B87" s="6" t="str">
        <f ca="1">IF($A87="","",IF(AND($A87&lt;&gt;"",$A87&lt;&gt;"TOTAL"),'[5]Consejo de Gobierno'!$H89,IF(SUM(INDIRECT("B2:B"&amp;ROW()-1))&lt;&gt;0,CONCATENATE(SUM(INDIRECT("B2:B"&amp;ROW()-1)),"(",ROUND((SUM(INDIRECT("B2:B"&amp;ROW()-1))/$D87)*100,2),"%)"),CONCATENATE(SUM(INDIRECT("B2:B"&amp;ROW()-1))," ( 0%) "))))</f>
        <v/>
      </c>
      <c r="C87" s="6" t="str">
        <f ca="1">IF($A87="","",IF(AND($A87&lt;&gt;"",$A87&lt;&gt;"TOTAL"),'[5]Consejo de Gobierno'!$I89,IF(SUM(INDIRECT("C2:C"&amp;ROW()-1))&lt;&gt;0,CONCATENATE(SUM(INDIRECT("C2:C"&amp;ROW()-1)),"(",ROUND((SUM(INDIRECT("C2:C"&amp;ROW()-1))/$D87)*100,2),"%)"),CONCATENATE(SUM(INDIRECT("C2:C"&amp;ROW()-1))," ( 0%) "))))</f>
        <v/>
      </c>
      <c r="D87" s="6" t="str">
        <f>'[5]Consejo de Gobierno'!$J89</f>
        <v/>
      </c>
    </row>
    <row r="88" spans="1:4" ht="15.75" thickBot="1" x14ac:dyDescent="0.3">
      <c r="A88" s="8" t="str">
        <f>'[5]Consejo de Gobierno'!$A90</f>
        <v/>
      </c>
      <c r="B88" s="6" t="str">
        <f ca="1">IF($A88="","",IF(AND($A88&lt;&gt;"",$A88&lt;&gt;"TOTAL"),'[5]Consejo de Gobierno'!$H90,IF(SUM(INDIRECT("B2:B"&amp;ROW()-1))&lt;&gt;0,CONCATENATE(SUM(INDIRECT("B2:B"&amp;ROW()-1)),"(",ROUND((SUM(INDIRECT("B2:B"&amp;ROW()-1))/$D88)*100,2),"%)"),CONCATENATE(SUM(INDIRECT("B2:B"&amp;ROW()-1))," ( 0%) "))))</f>
        <v/>
      </c>
      <c r="C88" s="6" t="str">
        <f ca="1">IF($A88="","",IF(AND($A88&lt;&gt;"",$A88&lt;&gt;"TOTAL"),'[5]Consejo de Gobierno'!$I90,IF(SUM(INDIRECT("C2:C"&amp;ROW()-1))&lt;&gt;0,CONCATENATE(SUM(INDIRECT("C2:C"&amp;ROW()-1)),"(",ROUND((SUM(INDIRECT("C2:C"&amp;ROW()-1))/$D88)*100,2),"%)"),CONCATENATE(SUM(INDIRECT("C2:C"&amp;ROW()-1))," ( 0%) "))))</f>
        <v/>
      </c>
      <c r="D88" s="6" t="str">
        <f>'[5]Consejo de Gobierno'!$J90</f>
        <v/>
      </c>
    </row>
    <row r="89" spans="1:4" ht="15.75" thickBot="1" x14ac:dyDescent="0.3">
      <c r="A89" s="8" t="str">
        <f>'[5]Consejo de Gobierno'!$A91</f>
        <v/>
      </c>
      <c r="B89" s="6" t="str">
        <f ca="1">IF($A89="","",IF(AND($A89&lt;&gt;"",$A89&lt;&gt;"TOTAL"),'[5]Consejo de Gobierno'!$H91,IF(SUM(INDIRECT("B2:B"&amp;ROW()-1))&lt;&gt;0,CONCATENATE(SUM(INDIRECT("B2:B"&amp;ROW()-1)),"(",ROUND((SUM(INDIRECT("B2:B"&amp;ROW()-1))/$D89)*100,2),"%)"),CONCATENATE(SUM(INDIRECT("B2:B"&amp;ROW()-1))," ( 0%) "))))</f>
        <v/>
      </c>
      <c r="C89" s="6" t="str">
        <f ca="1">IF($A89="","",IF(AND($A89&lt;&gt;"",$A89&lt;&gt;"TOTAL"),'[5]Consejo de Gobierno'!$I91,IF(SUM(INDIRECT("C2:C"&amp;ROW()-1))&lt;&gt;0,CONCATENATE(SUM(INDIRECT("C2:C"&amp;ROW()-1)),"(",ROUND((SUM(INDIRECT("C2:C"&amp;ROW()-1))/$D89)*100,2),"%)"),CONCATENATE(SUM(INDIRECT("C2:C"&amp;ROW()-1))," ( 0%) "))))</f>
        <v/>
      </c>
      <c r="D89" s="6" t="str">
        <f>'[5]Consejo de Gobierno'!$J91</f>
        <v/>
      </c>
    </row>
    <row r="90" spans="1:4" ht="15.75" thickBot="1" x14ac:dyDescent="0.3">
      <c r="A90" s="8" t="str">
        <f>'[5]Consejo de Gobierno'!$A92</f>
        <v/>
      </c>
      <c r="B90" s="6" t="str">
        <f ca="1">IF($A90="","",IF(AND($A90&lt;&gt;"",$A90&lt;&gt;"TOTAL"),'[5]Consejo de Gobierno'!$H92,IF(SUM(INDIRECT("B2:B"&amp;ROW()-1))&lt;&gt;0,CONCATENATE(SUM(INDIRECT("B2:B"&amp;ROW()-1)),"(",ROUND((SUM(INDIRECT("B2:B"&amp;ROW()-1))/$D90)*100,2),"%)"),CONCATENATE(SUM(INDIRECT("B2:B"&amp;ROW()-1))," ( 0%) "))))</f>
        <v/>
      </c>
      <c r="C90" s="6" t="str">
        <f ca="1">IF($A90="","",IF(AND($A90&lt;&gt;"",$A90&lt;&gt;"TOTAL"),'[5]Consejo de Gobierno'!$I92,IF(SUM(INDIRECT("C2:C"&amp;ROW()-1))&lt;&gt;0,CONCATENATE(SUM(INDIRECT("C2:C"&amp;ROW()-1)),"(",ROUND((SUM(INDIRECT("C2:C"&amp;ROW()-1))/$D90)*100,2),"%)"),CONCATENATE(SUM(INDIRECT("C2:C"&amp;ROW()-1))," ( 0%) "))))</f>
        <v/>
      </c>
      <c r="D90" s="6" t="str">
        <f>'[5]Consejo de Gobierno'!$J92</f>
        <v/>
      </c>
    </row>
    <row r="91" spans="1:4" ht="15.75" thickBot="1" x14ac:dyDescent="0.3">
      <c r="A91" s="8" t="str">
        <f>'[5]Consejo de Gobierno'!$A93</f>
        <v/>
      </c>
      <c r="B91" s="6" t="str">
        <f ca="1">IF($A91="","",IF(AND($A91&lt;&gt;"",$A91&lt;&gt;"TOTAL"),'[5]Consejo de Gobierno'!$H93,IF(SUM(INDIRECT("B2:B"&amp;ROW()-1))&lt;&gt;0,CONCATENATE(SUM(INDIRECT("B2:B"&amp;ROW()-1)),"(",ROUND((SUM(INDIRECT("B2:B"&amp;ROW()-1))/$D91)*100,2),"%)"),CONCATENATE(SUM(INDIRECT("B2:B"&amp;ROW()-1))," ( 0%) "))))</f>
        <v/>
      </c>
      <c r="C91" s="6" t="str">
        <f ca="1">IF($A91="","",IF(AND($A91&lt;&gt;"",$A91&lt;&gt;"TOTAL"),'[5]Consejo de Gobierno'!$I93,IF(SUM(INDIRECT("C2:C"&amp;ROW()-1))&lt;&gt;0,CONCATENATE(SUM(INDIRECT("C2:C"&amp;ROW()-1)),"(",ROUND((SUM(INDIRECT("C2:C"&amp;ROW()-1))/$D91)*100,2),"%)"),CONCATENATE(SUM(INDIRECT("C2:C"&amp;ROW()-1))," ( 0%) "))))</f>
        <v/>
      </c>
      <c r="D91" s="6" t="str">
        <f>'[5]Consejo de Gobierno'!$J93</f>
        <v/>
      </c>
    </row>
    <row r="92" spans="1:4" ht="15.75" thickBot="1" x14ac:dyDescent="0.3">
      <c r="A92" s="8" t="str">
        <f>'[5]Consejo de Gobierno'!$A94</f>
        <v/>
      </c>
      <c r="B92" s="6" t="str">
        <f ca="1">IF($A92="","",IF(AND($A92&lt;&gt;"",$A92&lt;&gt;"TOTAL"),'[5]Consejo de Gobierno'!$H94,IF(SUM(INDIRECT("B2:B"&amp;ROW()-1))&lt;&gt;0,CONCATENATE(SUM(INDIRECT("B2:B"&amp;ROW()-1)),"(",ROUND((SUM(INDIRECT("B2:B"&amp;ROW()-1))/$D92)*100,2),"%)"),CONCATENATE(SUM(INDIRECT("B2:B"&amp;ROW()-1))," ( 0%) "))))</f>
        <v/>
      </c>
      <c r="C92" s="6" t="str">
        <f ca="1">IF($A92="","",IF(AND($A92&lt;&gt;"",$A92&lt;&gt;"TOTAL"),'[5]Consejo de Gobierno'!$I94,IF(SUM(INDIRECT("C2:C"&amp;ROW()-1))&lt;&gt;0,CONCATENATE(SUM(INDIRECT("C2:C"&amp;ROW()-1)),"(",ROUND((SUM(INDIRECT("C2:C"&amp;ROW()-1))/$D92)*100,2),"%)"),CONCATENATE(SUM(INDIRECT("C2:C"&amp;ROW()-1))," ( 0%) "))))</f>
        <v/>
      </c>
      <c r="D92" s="6" t="str">
        <f>'[5]Consejo de Gobierno'!$J94</f>
        <v/>
      </c>
    </row>
    <row r="93" spans="1:4" ht="15.75" thickBot="1" x14ac:dyDescent="0.3">
      <c r="A93" s="8" t="str">
        <f>'[5]Consejo de Gobierno'!$A95</f>
        <v/>
      </c>
      <c r="B93" s="6" t="str">
        <f ca="1">IF($A93="","",IF(AND($A93&lt;&gt;"",$A93&lt;&gt;"TOTAL"),'[5]Consejo de Gobierno'!$H95,IF(SUM(INDIRECT("B2:B"&amp;ROW()-1))&lt;&gt;0,CONCATENATE(SUM(INDIRECT("B2:B"&amp;ROW()-1)),"(",ROUND((SUM(INDIRECT("B2:B"&amp;ROW()-1))/$D93)*100,2),"%)"),CONCATENATE(SUM(INDIRECT("B2:B"&amp;ROW()-1))," ( 0%) "))))</f>
        <v/>
      </c>
      <c r="C93" s="6" t="str">
        <f ca="1">IF($A93="","",IF(AND($A93&lt;&gt;"",$A93&lt;&gt;"TOTAL"),'[5]Consejo de Gobierno'!$I95,IF(SUM(INDIRECT("C2:C"&amp;ROW()-1))&lt;&gt;0,CONCATENATE(SUM(INDIRECT("C2:C"&amp;ROW()-1)),"(",ROUND((SUM(INDIRECT("C2:C"&amp;ROW()-1))/$D93)*100,2),"%)"),CONCATENATE(SUM(INDIRECT("C2:C"&amp;ROW()-1))," ( 0%) "))))</f>
        <v/>
      </c>
      <c r="D93" s="6" t="str">
        <f>'[5]Consejo de Gobierno'!$J95</f>
        <v/>
      </c>
    </row>
    <row r="94" spans="1:4" ht="15.75" thickBot="1" x14ac:dyDescent="0.3">
      <c r="A94" s="8" t="str">
        <f>'[5]Consejo de Gobierno'!$A96</f>
        <v/>
      </c>
      <c r="B94" s="6" t="str">
        <f ca="1">IF($A94="","",IF(AND($A94&lt;&gt;"",$A94&lt;&gt;"TOTAL"),'[5]Consejo de Gobierno'!$H96,IF(SUM(INDIRECT("B2:B"&amp;ROW()-1))&lt;&gt;0,CONCATENATE(SUM(INDIRECT("B2:B"&amp;ROW()-1)),"(",ROUND((SUM(INDIRECT("B2:B"&amp;ROW()-1))/$D94)*100,2),"%)"),CONCATENATE(SUM(INDIRECT("B2:B"&amp;ROW()-1))," ( 0%) "))))</f>
        <v/>
      </c>
      <c r="C94" s="6" t="str">
        <f ca="1">IF($A94="","",IF(AND($A94&lt;&gt;"",$A94&lt;&gt;"TOTAL"),'[5]Consejo de Gobierno'!$I96,IF(SUM(INDIRECT("C2:C"&amp;ROW()-1))&lt;&gt;0,CONCATENATE(SUM(INDIRECT("C2:C"&amp;ROW()-1)),"(",ROUND((SUM(INDIRECT("C2:C"&amp;ROW()-1))/$D94)*100,2),"%)"),CONCATENATE(SUM(INDIRECT("C2:C"&amp;ROW()-1))," ( 0%) "))))</f>
        <v/>
      </c>
      <c r="D94" s="6" t="str">
        <f>'[5]Consejo de Gobierno'!$J96</f>
        <v/>
      </c>
    </row>
    <row r="95" spans="1:4" ht="15.75" thickBot="1" x14ac:dyDescent="0.3">
      <c r="A95" s="8" t="str">
        <f>'[5]Consejo de Gobierno'!$A97</f>
        <v/>
      </c>
      <c r="B95" s="6" t="str">
        <f ca="1">IF($A95="","",IF(AND($A95&lt;&gt;"",$A95&lt;&gt;"TOTAL"),'[5]Consejo de Gobierno'!$H97,IF(SUM(INDIRECT("B2:B"&amp;ROW()-1))&lt;&gt;0,CONCATENATE(SUM(INDIRECT("B2:B"&amp;ROW()-1)),"(",ROUND((SUM(INDIRECT("B2:B"&amp;ROW()-1))/$D95)*100,2),"%)"),CONCATENATE(SUM(INDIRECT("B2:B"&amp;ROW()-1))," ( 0%) "))))</f>
        <v/>
      </c>
      <c r="C95" s="6" t="str">
        <f ca="1">IF($A95="","",IF(AND($A95&lt;&gt;"",$A95&lt;&gt;"TOTAL"),'[5]Consejo de Gobierno'!$I97,IF(SUM(INDIRECT("C2:C"&amp;ROW()-1))&lt;&gt;0,CONCATENATE(SUM(INDIRECT("C2:C"&amp;ROW()-1)),"(",ROUND((SUM(INDIRECT("C2:C"&amp;ROW()-1))/$D95)*100,2),"%)"),CONCATENATE(SUM(INDIRECT("C2:C"&amp;ROW()-1))," ( 0%) "))))</f>
        <v/>
      </c>
      <c r="D95" s="6" t="str">
        <f>'[5]Consejo de Gobierno'!$J97</f>
        <v/>
      </c>
    </row>
    <row r="96" spans="1:4" ht="15.75" thickBot="1" x14ac:dyDescent="0.3">
      <c r="A96" s="8" t="str">
        <f>'[5]Consejo de Gobierno'!$A98</f>
        <v/>
      </c>
      <c r="B96" s="6" t="str">
        <f ca="1">IF($A96="","",IF(AND($A96&lt;&gt;"",$A96&lt;&gt;"TOTAL"),'[5]Consejo de Gobierno'!$H98,IF(SUM(INDIRECT("B2:B"&amp;ROW()-1))&lt;&gt;0,CONCATENATE(SUM(INDIRECT("B2:B"&amp;ROW()-1)),"(",ROUND((SUM(INDIRECT("B2:B"&amp;ROW()-1))/$D96)*100,2),"%)"),CONCATENATE(SUM(INDIRECT("B2:B"&amp;ROW()-1))," ( 0%) "))))</f>
        <v/>
      </c>
      <c r="C96" s="6" t="str">
        <f ca="1">IF($A96="","",IF(AND($A96&lt;&gt;"",$A96&lt;&gt;"TOTAL"),'[5]Consejo de Gobierno'!$I98,IF(SUM(INDIRECT("C2:C"&amp;ROW()-1))&lt;&gt;0,CONCATENATE(SUM(INDIRECT("C2:C"&amp;ROW()-1)),"(",ROUND((SUM(INDIRECT("C2:C"&amp;ROW()-1))/$D96)*100,2),"%)"),CONCATENATE(SUM(INDIRECT("C2:C"&amp;ROW()-1))," ( 0%) "))))</f>
        <v/>
      </c>
      <c r="D96" s="6" t="str">
        <f>'[5]Consejo de Gobierno'!$J98</f>
        <v/>
      </c>
    </row>
    <row r="97" spans="1:4" ht="15.75" thickBot="1" x14ac:dyDescent="0.3">
      <c r="A97" s="8" t="str">
        <f>'[5]Consejo de Gobierno'!$A99</f>
        <v/>
      </c>
      <c r="B97" s="6" t="str">
        <f ca="1">IF($A97="","",IF(AND($A97&lt;&gt;"",$A97&lt;&gt;"TOTAL"),'[5]Consejo de Gobierno'!$H99,IF(SUM(INDIRECT("B2:B"&amp;ROW()-1))&lt;&gt;0,CONCATENATE(SUM(INDIRECT("B2:B"&amp;ROW()-1)),"(",ROUND((SUM(INDIRECT("B2:B"&amp;ROW()-1))/$D97)*100,2),"%)"),CONCATENATE(SUM(INDIRECT("B2:B"&amp;ROW()-1))," ( 0%) "))))</f>
        <v/>
      </c>
      <c r="C97" s="6" t="str">
        <f ca="1">IF($A97="","",IF(AND($A97&lt;&gt;"",$A97&lt;&gt;"TOTAL"),'[5]Consejo de Gobierno'!$I99,IF(SUM(INDIRECT("C2:C"&amp;ROW()-1))&lt;&gt;0,CONCATENATE(SUM(INDIRECT("C2:C"&amp;ROW()-1)),"(",ROUND((SUM(INDIRECT("C2:C"&amp;ROW()-1))/$D97)*100,2),"%)"),CONCATENATE(SUM(INDIRECT("C2:C"&amp;ROW()-1))," ( 0%) "))))</f>
        <v/>
      </c>
      <c r="D97" s="6" t="str">
        <f>'[5]Consejo de Gobierno'!$J99</f>
        <v/>
      </c>
    </row>
    <row r="98" spans="1:4" ht="15.75" thickBot="1" x14ac:dyDescent="0.3">
      <c r="A98" s="8" t="str">
        <f>'[5]Consejo de Gobierno'!$A100</f>
        <v/>
      </c>
      <c r="B98" s="6" t="str">
        <f ca="1">IF($A98="","",IF(AND($A98&lt;&gt;"",$A98&lt;&gt;"TOTAL"),'[5]Consejo de Gobierno'!$H100,IF(SUM(INDIRECT("B2:B"&amp;ROW()-1))&lt;&gt;0,CONCATENATE(SUM(INDIRECT("B2:B"&amp;ROW()-1)),"(",ROUND((SUM(INDIRECT("B2:B"&amp;ROW()-1))/$D98)*100,2),"%)"),CONCATENATE(SUM(INDIRECT("B2:B"&amp;ROW()-1))," ( 0%) "))))</f>
        <v/>
      </c>
      <c r="C98" s="6" t="str">
        <f ca="1">IF($A98="","",IF(AND($A98&lt;&gt;"",$A98&lt;&gt;"TOTAL"),'[5]Consejo de Gobierno'!$I100,IF(SUM(INDIRECT("C2:C"&amp;ROW()-1))&lt;&gt;0,CONCATENATE(SUM(INDIRECT("C2:C"&amp;ROW()-1)),"(",ROUND((SUM(INDIRECT("C2:C"&amp;ROW()-1))/$D98)*100,2),"%)"),CONCATENATE(SUM(INDIRECT("C2:C"&amp;ROW()-1))," ( 0%) "))))</f>
        <v/>
      </c>
      <c r="D98" s="6" t="str">
        <f>'[5]Consejo de Gobierno'!$J100</f>
        <v/>
      </c>
    </row>
    <row r="99" spans="1:4" ht="15.75" thickBot="1" x14ac:dyDescent="0.3">
      <c r="A99" s="8" t="str">
        <f>'[5]Consejo de Gobierno'!$A101</f>
        <v/>
      </c>
      <c r="B99" s="6" t="str">
        <f ca="1">IF($A99="","",IF(AND($A99&lt;&gt;"",$A99&lt;&gt;"TOTAL"),'[5]Consejo de Gobierno'!$H101,IF(SUM(INDIRECT("B2:B"&amp;ROW()-1))&lt;&gt;0,CONCATENATE(SUM(INDIRECT("B2:B"&amp;ROW()-1)),"(",ROUND((SUM(INDIRECT("B2:B"&amp;ROW()-1))/$D99)*100,2),"%)"),CONCATENATE(SUM(INDIRECT("B2:B"&amp;ROW()-1))," ( 0%) "))))</f>
        <v/>
      </c>
      <c r="C99" s="6" t="str">
        <f ca="1">IF($A99="","",IF(AND($A99&lt;&gt;"",$A99&lt;&gt;"TOTAL"),'[5]Consejo de Gobierno'!$I101,IF(SUM(INDIRECT("C2:C"&amp;ROW()-1))&lt;&gt;0,CONCATENATE(SUM(INDIRECT("C2:C"&amp;ROW()-1)),"(",ROUND((SUM(INDIRECT("C2:C"&amp;ROW()-1))/$D99)*100,2),"%)"),CONCATENATE(SUM(INDIRECT("C2:C"&amp;ROW()-1))," ( 0%) "))))</f>
        <v/>
      </c>
      <c r="D99" s="6" t="str">
        <f>'[5]Consejo de Gobierno'!$J101</f>
        <v/>
      </c>
    </row>
    <row r="100" spans="1:4" ht="15.75" thickBot="1" x14ac:dyDescent="0.3">
      <c r="A100" s="8" t="str">
        <f>'[5]Consejo de Gobierno'!$A102</f>
        <v/>
      </c>
      <c r="B100" s="6" t="str">
        <f ca="1">IF($A100="","",IF(AND($A100&lt;&gt;"",$A100&lt;&gt;"TOTAL"),'[5]Consejo de Gobierno'!$H102,IF(SUM(INDIRECT("B2:B"&amp;ROW()-1))&lt;&gt;0,CONCATENATE(SUM(INDIRECT("B2:B"&amp;ROW()-1)),"(",ROUND((SUM(INDIRECT("B2:B"&amp;ROW()-1))/$D100)*100,2),"%)"),CONCATENATE(SUM(INDIRECT("B2:B"&amp;ROW()-1))," ( 0%) "))))</f>
        <v/>
      </c>
      <c r="C100" s="6" t="str">
        <f ca="1">IF($A100="","",IF(AND($A100&lt;&gt;"",$A100&lt;&gt;"TOTAL"),'[5]Consejo de Gobierno'!$I102,IF(SUM(INDIRECT("C2:C"&amp;ROW()-1))&lt;&gt;0,CONCATENATE(SUM(INDIRECT("C2:C"&amp;ROW()-1)),"(",ROUND((SUM(INDIRECT("C2:C"&amp;ROW()-1))/$D100)*100,2),"%)"),CONCATENATE(SUM(INDIRECT("C2:C"&amp;ROW()-1))," ( 0%) "))))</f>
        <v/>
      </c>
      <c r="D100" s="6" t="str">
        <f>'[5]Consejo de Gobierno'!$J102</f>
        <v/>
      </c>
    </row>
    <row r="101" spans="1:4" ht="15.75" thickBot="1" x14ac:dyDescent="0.3">
      <c r="A101" s="8" t="str">
        <f>'[5]Consejo de Gobierno'!$A103</f>
        <v/>
      </c>
      <c r="B101" s="6" t="str">
        <f ca="1">IF($A101="","",IF(AND($A101&lt;&gt;"",$A101&lt;&gt;"TOTAL"),'[5]Consejo de Gobierno'!$H103,IF(SUM(INDIRECT("B2:B"&amp;ROW()-1))&lt;&gt;0,CONCATENATE(SUM(INDIRECT("B2:B"&amp;ROW()-1)),"(",ROUND((SUM(INDIRECT("B2:B"&amp;ROW()-1))/$D101)*100,2),"%)"),CONCATENATE(SUM(INDIRECT("B2:B"&amp;ROW()-1))," ( 0%) "))))</f>
        <v/>
      </c>
      <c r="C101" s="6" t="str">
        <f ca="1">IF($A101="","",IF(AND($A101&lt;&gt;"",$A101&lt;&gt;"TOTAL"),'[5]Consejo de Gobierno'!$I103,IF(SUM(INDIRECT("C2:C"&amp;ROW()-1))&lt;&gt;0,CONCATENATE(SUM(INDIRECT("C2:C"&amp;ROW()-1)),"(",ROUND((SUM(INDIRECT("C2:C"&amp;ROW()-1))/$D101)*100,2),"%)"),CONCATENATE(SUM(INDIRECT("C2:C"&amp;ROW()-1))," ( 0%) "))))</f>
        <v/>
      </c>
      <c r="D101" s="6" t="str">
        <f>'[5]Consejo de Gobierno'!$J103</f>
        <v/>
      </c>
    </row>
    <row r="102" spans="1:4" ht="15.75" thickBot="1" x14ac:dyDescent="0.3">
      <c r="A102" s="8" t="str">
        <f>'[5]Consejo de Gobierno'!$A104</f>
        <v/>
      </c>
      <c r="B102" s="6" t="str">
        <f ca="1">IF($A102="","",IF(AND($A102&lt;&gt;"",$A102&lt;&gt;"TOTAL"),'[5]Consejo de Gobierno'!$H104,IF(SUM(INDIRECT("B2:B"&amp;ROW()-1))&lt;&gt;0,CONCATENATE(SUM(INDIRECT("B2:B"&amp;ROW()-1)),"(",ROUND((SUM(INDIRECT("B2:B"&amp;ROW()-1))/$D102)*100,2),"%)"),CONCATENATE(SUM(INDIRECT("B2:B"&amp;ROW()-1))," ( 0%) "))))</f>
        <v/>
      </c>
      <c r="C102" s="6" t="str">
        <f ca="1">IF($A102="","",IF(AND($A102&lt;&gt;"",$A102&lt;&gt;"TOTAL"),'[5]Consejo de Gobierno'!$I104,IF(SUM(INDIRECT("C2:C"&amp;ROW()-1))&lt;&gt;0,CONCATENATE(SUM(INDIRECT("C2:C"&amp;ROW()-1)),"(",ROUND((SUM(INDIRECT("C2:C"&amp;ROW()-1))/$D102)*100,2),"%)"),CONCATENATE(SUM(INDIRECT("C2:C"&amp;ROW()-1))," ( 0%) "))))</f>
        <v/>
      </c>
      <c r="D102" s="6" t="str">
        <f>'[5]Consejo de Gobierno'!$J104</f>
        <v/>
      </c>
    </row>
    <row r="103" spans="1:4" ht="15.75" thickBot="1" x14ac:dyDescent="0.3">
      <c r="A103" s="8" t="str">
        <f>'[5]Consejo de Gobierno'!$A105</f>
        <v/>
      </c>
      <c r="B103" s="6" t="str">
        <f ca="1">IF($A103="","",IF(AND($A103&lt;&gt;"",$A103&lt;&gt;"TOTAL"),'[5]Consejo de Gobierno'!$H105,IF(SUM(INDIRECT("B2:B"&amp;ROW()-1))&lt;&gt;0,CONCATENATE(SUM(INDIRECT("B2:B"&amp;ROW()-1)),"(",ROUND((SUM(INDIRECT("B2:B"&amp;ROW()-1))/$D103)*100,2),"%)"),CONCATENATE(SUM(INDIRECT("B2:B"&amp;ROW()-1))," ( 0%) "))))</f>
        <v/>
      </c>
      <c r="C103" s="6" t="str">
        <f ca="1">IF($A103="","",IF(AND($A103&lt;&gt;"",$A103&lt;&gt;"TOTAL"),'[5]Consejo de Gobierno'!$I105,IF(SUM(INDIRECT("C2:C"&amp;ROW()-1))&lt;&gt;0,CONCATENATE(SUM(INDIRECT("C2:C"&amp;ROW()-1)),"(",ROUND((SUM(INDIRECT("C2:C"&amp;ROW()-1))/$D103)*100,2),"%)"),CONCATENATE(SUM(INDIRECT("C2:C"&amp;ROW()-1))," ( 0%) "))))</f>
        <v/>
      </c>
      <c r="D103" s="6" t="str">
        <f>'[5]Consejo de Gobierno'!$J105</f>
        <v/>
      </c>
    </row>
    <row r="104" spans="1:4" ht="15.75" thickBot="1" x14ac:dyDescent="0.3">
      <c r="A104" s="8" t="str">
        <f>'[5]Consejo de Gobierno'!$A106</f>
        <v/>
      </c>
      <c r="B104" s="6" t="str">
        <f ca="1">IF($A104="","",IF(AND($A104&lt;&gt;"",$A104&lt;&gt;"TOTAL"),'[5]Consejo de Gobierno'!$H106,IF(SUM(INDIRECT("B2:B"&amp;ROW()-1))&lt;&gt;0,CONCATENATE(SUM(INDIRECT("B2:B"&amp;ROW()-1)),"(",ROUND((SUM(INDIRECT("B2:B"&amp;ROW()-1))/$D104)*100,2),"%)"),CONCATENATE(SUM(INDIRECT("B2:B"&amp;ROW()-1))," ( 0%) "))))</f>
        <v/>
      </c>
      <c r="C104" s="6" t="str">
        <f ca="1">IF($A104="","",IF(AND($A104&lt;&gt;"",$A104&lt;&gt;"TOTAL"),'[5]Consejo de Gobierno'!$I106,IF(SUM(INDIRECT("C2:C"&amp;ROW()-1))&lt;&gt;0,CONCATENATE(SUM(INDIRECT("C2:C"&amp;ROW()-1)),"(",ROUND((SUM(INDIRECT("C2:C"&amp;ROW()-1))/$D104)*100,2),"%)"),CONCATENATE(SUM(INDIRECT("C2:C"&amp;ROW()-1))," ( 0%) "))))</f>
        <v/>
      </c>
      <c r="D104" s="6" t="str">
        <f>'[5]Consejo de Gobierno'!$J106</f>
        <v/>
      </c>
    </row>
    <row r="105" spans="1:4" ht="15.75" thickBot="1" x14ac:dyDescent="0.3">
      <c r="A105" s="8" t="str">
        <f>'[5]Consejo de Gobierno'!$A107</f>
        <v/>
      </c>
      <c r="B105" s="6" t="str">
        <f ca="1">IF($A105="","",IF(AND($A105&lt;&gt;"",$A105&lt;&gt;"TOTAL"),'[5]Consejo de Gobierno'!$H107,IF(SUM(INDIRECT("B2:B"&amp;ROW()-1))&lt;&gt;0,CONCATENATE(SUM(INDIRECT("B2:B"&amp;ROW()-1)),"(",ROUND((SUM(INDIRECT("B2:B"&amp;ROW()-1))/$D105)*100,2),"%)"),CONCATENATE(SUM(INDIRECT("B2:B"&amp;ROW()-1))," ( 0%) "))))</f>
        <v/>
      </c>
      <c r="C105" s="6" t="str">
        <f ca="1">IF($A105="","",IF(AND($A105&lt;&gt;"",$A105&lt;&gt;"TOTAL"),'[5]Consejo de Gobierno'!$I107,IF(SUM(INDIRECT("C2:C"&amp;ROW()-1))&lt;&gt;0,CONCATENATE(SUM(INDIRECT("C2:C"&amp;ROW()-1)),"(",ROUND((SUM(INDIRECT("C2:C"&amp;ROW()-1))/$D105)*100,2),"%)"),CONCATENATE(SUM(INDIRECT("C2:C"&amp;ROW()-1))," ( 0%) "))))</f>
        <v/>
      </c>
      <c r="D105" s="6" t="str">
        <f>'[5]Consejo de Gobierno'!$J107</f>
        <v/>
      </c>
    </row>
    <row r="106" spans="1:4" ht="15.75" thickBot="1" x14ac:dyDescent="0.3">
      <c r="A106" s="8" t="str">
        <f>'[5]Consejo de Gobierno'!$A108</f>
        <v/>
      </c>
      <c r="B106" s="6" t="str">
        <f ca="1">IF($A106="","",IF(AND($A106&lt;&gt;"",$A106&lt;&gt;"TOTAL"),'[5]Consejo de Gobierno'!$H108,IF(SUM(INDIRECT("B2:B"&amp;ROW()-1))&lt;&gt;0,CONCATENATE(SUM(INDIRECT("B2:B"&amp;ROW()-1)),"(",ROUND((SUM(INDIRECT("B2:B"&amp;ROW()-1))/$D106)*100,2),"%)"),CONCATENATE(SUM(INDIRECT("B2:B"&amp;ROW()-1))," ( 0%) "))))</f>
        <v/>
      </c>
      <c r="C106" s="6" t="str">
        <f ca="1">IF($A106="","",IF(AND($A106&lt;&gt;"",$A106&lt;&gt;"TOTAL"),'[5]Consejo de Gobierno'!$I108,IF(SUM(INDIRECT("C2:C"&amp;ROW()-1))&lt;&gt;0,CONCATENATE(SUM(INDIRECT("C2:C"&amp;ROW()-1)),"(",ROUND((SUM(INDIRECT("C2:C"&amp;ROW()-1))/$D106)*100,2),"%)"),CONCATENATE(SUM(INDIRECT("C2:C"&amp;ROW()-1))," ( 0%) "))))</f>
        <v/>
      </c>
      <c r="D106" s="6" t="str">
        <f>'[5]Consejo de Gobierno'!$J108</f>
        <v/>
      </c>
    </row>
    <row r="107" spans="1:4" ht="15.75" thickBot="1" x14ac:dyDescent="0.3">
      <c r="A107" s="8" t="str">
        <f>'[5]Consejo de Gobierno'!$A109</f>
        <v/>
      </c>
      <c r="B107" s="6" t="str">
        <f ca="1">IF($A107="","",IF(AND($A107&lt;&gt;"",$A107&lt;&gt;"TOTAL"),'[5]Consejo de Gobierno'!$H109,IF(SUM(INDIRECT("B2:B"&amp;ROW()-1))&lt;&gt;0,CONCATENATE(SUM(INDIRECT("B2:B"&amp;ROW()-1)),"(",ROUND((SUM(INDIRECT("B2:B"&amp;ROW()-1))/$D107)*100,2),"%)"),CONCATENATE(SUM(INDIRECT("B2:B"&amp;ROW()-1))," ( 0%) "))))</f>
        <v/>
      </c>
      <c r="C107" s="6" t="str">
        <f ca="1">IF($A107="","",IF(AND($A107&lt;&gt;"",$A107&lt;&gt;"TOTAL"),'[5]Consejo de Gobierno'!$I109,IF(SUM(INDIRECT("C2:C"&amp;ROW()-1))&lt;&gt;0,CONCATENATE(SUM(INDIRECT("C2:C"&amp;ROW()-1)),"(",ROUND((SUM(INDIRECT("C2:C"&amp;ROW()-1))/$D107)*100,2),"%)"),CONCATENATE(SUM(INDIRECT("C2:C"&amp;ROW()-1))," ( 0%) "))))</f>
        <v/>
      </c>
      <c r="D107" s="6" t="str">
        <f>'[5]Consejo de Gobierno'!$J109</f>
        <v/>
      </c>
    </row>
    <row r="108" spans="1:4" ht="15.75" thickBot="1" x14ac:dyDescent="0.3">
      <c r="A108" s="8" t="str">
        <f>'[5]Consejo de Gobierno'!$A110</f>
        <v/>
      </c>
      <c r="B108" s="6" t="str">
        <f ca="1">IF($A108="","",IF(AND($A108&lt;&gt;"",$A108&lt;&gt;"TOTAL"),'[5]Consejo de Gobierno'!$H110,IF(SUM(INDIRECT("B2:B"&amp;ROW()-1))&lt;&gt;0,CONCATENATE(SUM(INDIRECT("B2:B"&amp;ROW()-1)),"(",ROUND((SUM(INDIRECT("B2:B"&amp;ROW()-1))/$D108)*100,2),"%)"),CONCATENATE(SUM(INDIRECT("B2:B"&amp;ROW()-1))," ( 0%) "))))</f>
        <v/>
      </c>
      <c r="C108" s="6" t="str">
        <f ca="1">IF($A108="","",IF(AND($A108&lt;&gt;"",$A108&lt;&gt;"TOTAL"),'[5]Consejo de Gobierno'!$I110,IF(SUM(INDIRECT("C2:C"&amp;ROW()-1))&lt;&gt;0,CONCATENATE(SUM(INDIRECT("C2:C"&amp;ROW()-1)),"(",ROUND((SUM(INDIRECT("C2:C"&amp;ROW()-1))/$D108)*100,2),"%)"),CONCATENATE(SUM(INDIRECT("C2:C"&amp;ROW()-1))," ( 0%) "))))</f>
        <v/>
      </c>
      <c r="D108" s="6" t="str">
        <f>'[5]Consejo de Gobierno'!$J110</f>
        <v/>
      </c>
    </row>
    <row r="109" spans="1:4" ht="15.75" thickBot="1" x14ac:dyDescent="0.3">
      <c r="A109" s="8" t="str">
        <f>'[5]Consejo de Gobierno'!$A111</f>
        <v/>
      </c>
      <c r="B109" s="6" t="str">
        <f ca="1">IF($A109="","",IF(AND($A109&lt;&gt;"",$A109&lt;&gt;"TOTAL"),'[5]Consejo de Gobierno'!$H111,IF(SUM(INDIRECT("B2:B"&amp;ROW()-1))&lt;&gt;0,CONCATENATE(SUM(INDIRECT("B2:B"&amp;ROW()-1)),"(",ROUND((SUM(INDIRECT("B2:B"&amp;ROW()-1))/$D109)*100,2),"%)"),CONCATENATE(SUM(INDIRECT("B2:B"&amp;ROW()-1))," ( 0%) "))))</f>
        <v/>
      </c>
      <c r="C109" s="6" t="str">
        <f ca="1">IF($A109="","",IF(AND($A109&lt;&gt;"",$A109&lt;&gt;"TOTAL"),'[5]Consejo de Gobierno'!$I111,IF(SUM(INDIRECT("C2:C"&amp;ROW()-1))&lt;&gt;0,CONCATENATE(SUM(INDIRECT("C2:C"&amp;ROW()-1)),"(",ROUND((SUM(INDIRECT("C2:C"&amp;ROW()-1))/$D109)*100,2),"%)"),CONCATENATE(SUM(INDIRECT("C2:C"&amp;ROW()-1))," ( 0%) "))))</f>
        <v/>
      </c>
      <c r="D109" s="6" t="str">
        <f>'[5]Consejo de Gobierno'!$J111</f>
        <v/>
      </c>
    </row>
    <row r="110" spans="1:4" ht="15.75" thickBot="1" x14ac:dyDescent="0.3">
      <c r="A110" s="8" t="str">
        <f>'[5]Consejo de Gobierno'!$A112</f>
        <v/>
      </c>
      <c r="B110" s="6" t="str">
        <f ca="1">IF($A110="","",IF(AND($A110&lt;&gt;"",$A110&lt;&gt;"TOTAL"),'[5]Consejo de Gobierno'!$H112,IF(SUM(INDIRECT("B2:B"&amp;ROW()-1))&lt;&gt;0,CONCATENATE(SUM(INDIRECT("B2:B"&amp;ROW()-1)),"(",ROUND((SUM(INDIRECT("B2:B"&amp;ROW()-1))/$D110)*100,2),"%)"),CONCATENATE(SUM(INDIRECT("B2:B"&amp;ROW()-1))," ( 0%) "))))</f>
        <v/>
      </c>
      <c r="C110" s="6" t="str">
        <f ca="1">IF($A110="","",IF(AND($A110&lt;&gt;"",$A110&lt;&gt;"TOTAL"),'[5]Consejo de Gobierno'!$I112,IF(SUM(INDIRECT("C2:C"&amp;ROW()-1))&lt;&gt;0,CONCATENATE(SUM(INDIRECT("C2:C"&amp;ROW()-1)),"(",ROUND((SUM(INDIRECT("C2:C"&amp;ROW()-1))/$D110)*100,2),"%)"),CONCATENATE(SUM(INDIRECT("C2:C"&amp;ROW()-1))," ( 0%) "))))</f>
        <v/>
      </c>
      <c r="D110" s="6" t="str">
        <f>'[5]Consejo de Gobierno'!$J112</f>
        <v/>
      </c>
    </row>
    <row r="111" spans="1:4" ht="15.75" thickBot="1" x14ac:dyDescent="0.3">
      <c r="A111" s="8" t="str">
        <f>'[5]Consejo de Gobierno'!$A113</f>
        <v/>
      </c>
      <c r="B111" s="6" t="str">
        <f ca="1">IF($A111="","",IF(AND($A111&lt;&gt;"",$A111&lt;&gt;"TOTAL"),'[5]Consejo de Gobierno'!$H113,IF(SUM(INDIRECT("B2:B"&amp;ROW()-1))&lt;&gt;0,CONCATENATE(SUM(INDIRECT("B2:B"&amp;ROW()-1)),"(",ROUND((SUM(INDIRECT("B2:B"&amp;ROW()-1))/$D111)*100,2),"%)"),CONCATENATE(SUM(INDIRECT("B2:B"&amp;ROW()-1))," ( 0%) "))))</f>
        <v/>
      </c>
      <c r="C111" s="6" t="str">
        <f ca="1">IF($A111="","",IF(AND($A111&lt;&gt;"",$A111&lt;&gt;"TOTAL"),'[5]Consejo de Gobierno'!$I113,IF(SUM(INDIRECT("C2:C"&amp;ROW()-1))&lt;&gt;0,CONCATENATE(SUM(INDIRECT("C2:C"&amp;ROW()-1)),"(",ROUND((SUM(INDIRECT("C2:C"&amp;ROW()-1))/$D111)*100,2),"%)"),CONCATENATE(SUM(INDIRECT("C2:C"&amp;ROW()-1))," ( 0%) "))))</f>
        <v/>
      </c>
      <c r="D111" s="6" t="str">
        <f>'[5]Consejo de Gobierno'!$J113</f>
        <v/>
      </c>
    </row>
    <row r="112" spans="1:4" ht="15.75" thickBot="1" x14ac:dyDescent="0.3">
      <c r="A112" s="8" t="str">
        <f>'[5]Consejo de Gobierno'!$A114</f>
        <v/>
      </c>
      <c r="B112" s="6" t="str">
        <f ca="1">IF($A112="","",IF(AND($A112&lt;&gt;"",$A112&lt;&gt;"TOTAL"),'[5]Consejo de Gobierno'!$H114,IF(SUM(INDIRECT("B2:B"&amp;ROW()-1))&lt;&gt;0,CONCATENATE(SUM(INDIRECT("B2:B"&amp;ROW()-1)),"(",ROUND((SUM(INDIRECT("B2:B"&amp;ROW()-1))/$D112)*100,2),"%)"),CONCATENATE(SUM(INDIRECT("B2:B"&amp;ROW()-1))," ( 0%) "))))</f>
        <v/>
      </c>
      <c r="C112" s="6" t="str">
        <f ca="1">IF($A112="","",IF(AND($A112&lt;&gt;"",$A112&lt;&gt;"TOTAL"),'[5]Consejo de Gobierno'!$I114,IF(SUM(INDIRECT("C2:C"&amp;ROW()-1))&lt;&gt;0,CONCATENATE(SUM(INDIRECT("C2:C"&amp;ROW()-1)),"(",ROUND((SUM(INDIRECT("C2:C"&amp;ROW()-1))/$D112)*100,2),"%)"),CONCATENATE(SUM(INDIRECT("C2:C"&amp;ROW()-1))," ( 0%) "))))</f>
        <v/>
      </c>
      <c r="D112" s="6" t="str">
        <f>'[5]Consejo de Gobierno'!$J114</f>
        <v/>
      </c>
    </row>
    <row r="113" spans="1:4" ht="15.75" thickBot="1" x14ac:dyDescent="0.3">
      <c r="A113" s="8" t="str">
        <f>'[5]Consejo de Gobierno'!$A115</f>
        <v/>
      </c>
      <c r="B113" s="6" t="str">
        <f ca="1">IF($A113="","",IF(AND($A113&lt;&gt;"",$A113&lt;&gt;"TOTAL"),'[5]Consejo de Gobierno'!$H115,IF(SUM(INDIRECT("B2:B"&amp;ROW()-1))&lt;&gt;0,CONCATENATE(SUM(INDIRECT("B2:B"&amp;ROW()-1)),"(",ROUND((SUM(INDIRECT("B2:B"&amp;ROW()-1))/$D113)*100,2),"%)"),CONCATENATE(SUM(INDIRECT("B2:B"&amp;ROW()-1))," ( 0%) "))))</f>
        <v/>
      </c>
      <c r="C113" s="6" t="str">
        <f ca="1">IF($A113="","",IF(AND($A113&lt;&gt;"",$A113&lt;&gt;"TOTAL"),'[5]Consejo de Gobierno'!$I115,IF(SUM(INDIRECT("C2:C"&amp;ROW()-1))&lt;&gt;0,CONCATENATE(SUM(INDIRECT("C2:C"&amp;ROW()-1)),"(",ROUND((SUM(INDIRECT("C2:C"&amp;ROW()-1))/$D113)*100,2),"%)"),CONCATENATE(SUM(INDIRECT("C2:C"&amp;ROW()-1))," ( 0%) "))))</f>
        <v/>
      </c>
      <c r="D113" s="6" t="str">
        <f>'[5]Consejo de Gobierno'!$J115</f>
        <v/>
      </c>
    </row>
    <row r="114" spans="1:4" ht="15.75" thickBot="1" x14ac:dyDescent="0.3">
      <c r="A114" s="8" t="str">
        <f>'[5]Consejo de Gobierno'!$A116</f>
        <v/>
      </c>
      <c r="B114" s="6" t="str">
        <f ca="1">IF($A114="","",IF(AND($A114&lt;&gt;"",$A114&lt;&gt;"TOTAL"),'[5]Consejo de Gobierno'!$H116,IF(SUM(INDIRECT("B2:B"&amp;ROW()-1))&lt;&gt;0,CONCATENATE(SUM(INDIRECT("B2:B"&amp;ROW()-1)),"(",ROUND((SUM(INDIRECT("B2:B"&amp;ROW()-1))/$D114)*100,2),"%)"),CONCATENATE(SUM(INDIRECT("B2:B"&amp;ROW()-1))," ( 0%) "))))</f>
        <v/>
      </c>
      <c r="C114" s="6" t="str">
        <f ca="1">IF($A114="","",IF(AND($A114&lt;&gt;"",$A114&lt;&gt;"TOTAL"),'[5]Consejo de Gobierno'!$I116,IF(SUM(INDIRECT("C2:C"&amp;ROW()-1))&lt;&gt;0,CONCATENATE(SUM(INDIRECT("C2:C"&amp;ROW()-1)),"(",ROUND((SUM(INDIRECT("C2:C"&amp;ROW()-1))/$D114)*100,2),"%)"),CONCATENATE(SUM(INDIRECT("C2:C"&amp;ROW()-1))," ( 0%) "))))</f>
        <v/>
      </c>
      <c r="D114" s="6" t="str">
        <f>'[5]Consejo de Gobierno'!$J116</f>
        <v/>
      </c>
    </row>
    <row r="115" spans="1:4" ht="15.75" thickBot="1" x14ac:dyDescent="0.3">
      <c r="A115" s="8" t="str">
        <f>'[5]Consejo de Gobierno'!$A117</f>
        <v/>
      </c>
      <c r="B115" s="6" t="str">
        <f ca="1">IF($A115="","",IF(AND($A115&lt;&gt;"",$A115&lt;&gt;"TOTAL"),'[5]Consejo de Gobierno'!$H117,IF(SUM(INDIRECT("B2:B"&amp;ROW()-1))&lt;&gt;0,CONCATENATE(SUM(INDIRECT("B2:B"&amp;ROW()-1)),"(",ROUND((SUM(INDIRECT("B2:B"&amp;ROW()-1))/$D115)*100,2),"%)"),CONCATENATE(SUM(INDIRECT("B2:B"&amp;ROW()-1))," ( 0%) "))))</f>
        <v/>
      </c>
      <c r="C115" s="6" t="str">
        <f ca="1">IF($A115="","",IF(AND($A115&lt;&gt;"",$A115&lt;&gt;"TOTAL"),'[5]Consejo de Gobierno'!$I117,IF(SUM(INDIRECT("C2:C"&amp;ROW()-1))&lt;&gt;0,CONCATENATE(SUM(INDIRECT("C2:C"&amp;ROW()-1)),"(",ROUND((SUM(INDIRECT("C2:C"&amp;ROW()-1))/$D115)*100,2),"%)"),CONCATENATE(SUM(INDIRECT("C2:C"&amp;ROW()-1))," ( 0%) "))))</f>
        <v/>
      </c>
      <c r="D115" s="6" t="str">
        <f>'[5]Consejo de Gobierno'!$J117</f>
        <v/>
      </c>
    </row>
    <row r="116" spans="1:4" ht="15.75" thickBot="1" x14ac:dyDescent="0.3">
      <c r="A116" s="8" t="str">
        <f>'[5]Consejo de Gobierno'!$A118</f>
        <v/>
      </c>
      <c r="B116" s="6" t="str">
        <f ca="1">IF($A116="","",IF(AND($A116&lt;&gt;"",$A116&lt;&gt;"TOTAL"),'[5]Consejo de Gobierno'!$H118,IF(SUM(INDIRECT("B2:B"&amp;ROW()-1))&lt;&gt;0,CONCATENATE(SUM(INDIRECT("B2:B"&amp;ROW()-1)),"(",ROUND((SUM(INDIRECT("B2:B"&amp;ROW()-1))/$D116)*100,2),"%)"),CONCATENATE(SUM(INDIRECT("B2:B"&amp;ROW()-1))," ( 0%) "))))</f>
        <v/>
      </c>
      <c r="C116" s="6" t="str">
        <f ca="1">IF($A116="","",IF(AND($A116&lt;&gt;"",$A116&lt;&gt;"TOTAL"),'[5]Consejo de Gobierno'!$I118,IF(SUM(INDIRECT("C2:C"&amp;ROW()-1))&lt;&gt;0,CONCATENATE(SUM(INDIRECT("C2:C"&amp;ROW()-1)),"(",ROUND((SUM(INDIRECT("C2:C"&amp;ROW()-1))/$D116)*100,2),"%)"),CONCATENATE(SUM(INDIRECT("C2:C"&amp;ROW()-1))," ( 0%) "))))</f>
        <v/>
      </c>
      <c r="D116" s="6" t="str">
        <f>'[5]Consejo de Gobierno'!$J118</f>
        <v/>
      </c>
    </row>
    <row r="117" spans="1:4" ht="15.75" thickBot="1" x14ac:dyDescent="0.3">
      <c r="A117" s="8" t="str">
        <f>'[5]Consejo de Gobierno'!$A119</f>
        <v/>
      </c>
      <c r="B117" s="6" t="str">
        <f ca="1">IF($A117="","",IF(AND($A117&lt;&gt;"",$A117&lt;&gt;"TOTAL"),'[5]Consejo de Gobierno'!$H119,IF(SUM(INDIRECT("B2:B"&amp;ROW()-1))&lt;&gt;0,CONCATENATE(SUM(INDIRECT("B2:B"&amp;ROW()-1)),"(",ROUND((SUM(INDIRECT("B2:B"&amp;ROW()-1))/$D117)*100,2),"%)"),CONCATENATE(SUM(INDIRECT("B2:B"&amp;ROW()-1))," ( 0%) "))))</f>
        <v/>
      </c>
      <c r="C117" s="6" t="str">
        <f ca="1">IF($A117="","",IF(AND($A117&lt;&gt;"",$A117&lt;&gt;"TOTAL"),'[5]Consejo de Gobierno'!$I119,IF(SUM(INDIRECT("C2:C"&amp;ROW()-1))&lt;&gt;0,CONCATENATE(SUM(INDIRECT("C2:C"&amp;ROW()-1)),"(",ROUND((SUM(INDIRECT("C2:C"&amp;ROW()-1))/$D117)*100,2),"%)"),CONCATENATE(SUM(INDIRECT("C2:C"&amp;ROW()-1))," ( 0%) "))))</f>
        <v/>
      </c>
      <c r="D117" s="6" t="str">
        <f>'[5]Consejo de Gobierno'!$J119</f>
        <v/>
      </c>
    </row>
    <row r="118" spans="1:4" ht="15.75" thickBot="1" x14ac:dyDescent="0.3">
      <c r="A118" s="8" t="str">
        <f>'[5]Consejo de Gobierno'!$A120</f>
        <v/>
      </c>
      <c r="B118" s="6" t="str">
        <f ca="1">IF($A118="","",IF(AND($A118&lt;&gt;"",$A118&lt;&gt;"TOTAL"),'[5]Consejo de Gobierno'!$H120,IF(SUM(INDIRECT("B2:B"&amp;ROW()-1))&lt;&gt;0,CONCATENATE(SUM(INDIRECT("B2:B"&amp;ROW()-1)),"(",ROUND((SUM(INDIRECT("B2:B"&amp;ROW()-1))/$D118)*100,2),"%)"),CONCATENATE(SUM(INDIRECT("B2:B"&amp;ROW()-1))," ( 0%) "))))</f>
        <v/>
      </c>
      <c r="C118" s="6" t="str">
        <f ca="1">IF($A118="","",IF(AND($A118&lt;&gt;"",$A118&lt;&gt;"TOTAL"),'[5]Consejo de Gobierno'!$I120,IF(SUM(INDIRECT("C2:C"&amp;ROW()-1))&lt;&gt;0,CONCATENATE(SUM(INDIRECT("C2:C"&amp;ROW()-1)),"(",ROUND((SUM(INDIRECT("C2:C"&amp;ROW()-1))/$D118)*100,2),"%)"),CONCATENATE(SUM(INDIRECT("C2:C"&amp;ROW()-1))," ( 0%) "))))</f>
        <v/>
      </c>
      <c r="D118" s="6" t="str">
        <f>'[5]Consejo de Gobierno'!$J120</f>
        <v/>
      </c>
    </row>
    <row r="119" spans="1:4" ht="15.75" thickBot="1" x14ac:dyDescent="0.3">
      <c r="A119" s="8" t="str">
        <f>'[5]Consejo de Gobierno'!$A121</f>
        <v/>
      </c>
      <c r="B119" s="6" t="str">
        <f ca="1">IF($A119="","",IF(AND($A119&lt;&gt;"",$A119&lt;&gt;"TOTAL"),'[5]Consejo de Gobierno'!$H121,IF(SUM(INDIRECT("B2:B"&amp;ROW()-1))&lt;&gt;0,CONCATENATE(SUM(INDIRECT("B2:B"&amp;ROW()-1)),"(",ROUND((SUM(INDIRECT("B2:B"&amp;ROW()-1))/$D119)*100,2),"%)"),CONCATENATE(SUM(INDIRECT("B2:B"&amp;ROW()-1))," ( 0%) "))))</f>
        <v/>
      </c>
      <c r="C119" s="6" t="str">
        <f ca="1">IF($A119="","",IF(AND($A119&lt;&gt;"",$A119&lt;&gt;"TOTAL"),'[5]Consejo de Gobierno'!$I121,IF(SUM(INDIRECT("C2:C"&amp;ROW()-1))&lt;&gt;0,CONCATENATE(SUM(INDIRECT("C2:C"&amp;ROW()-1)),"(",ROUND((SUM(INDIRECT("C2:C"&amp;ROW()-1))/$D119)*100,2),"%)"),CONCATENATE(SUM(INDIRECT("C2:C"&amp;ROW()-1))," ( 0%) "))))</f>
        <v/>
      </c>
      <c r="D119" s="6" t="str">
        <f>'[5]Consejo de Gobierno'!$J121</f>
        <v/>
      </c>
    </row>
    <row r="120" spans="1:4" ht="15.75" thickBot="1" x14ac:dyDescent="0.3">
      <c r="A120" s="8" t="str">
        <f>'[5]Consejo de Gobierno'!$A122</f>
        <v/>
      </c>
      <c r="B120" s="6" t="str">
        <f ca="1">IF($A120="","",IF(AND($A120&lt;&gt;"",$A120&lt;&gt;"TOTAL"),'[5]Consejo de Gobierno'!$H122,IF(SUM(INDIRECT("B2:B"&amp;ROW()-1))&lt;&gt;0,CONCATENATE(SUM(INDIRECT("B2:B"&amp;ROW()-1)),"(",ROUND((SUM(INDIRECT("B2:B"&amp;ROW()-1))/$D120)*100,2),"%)"),CONCATENATE(SUM(INDIRECT("B2:B"&amp;ROW()-1))," ( 0%) "))))</f>
        <v/>
      </c>
      <c r="C120" s="6" t="str">
        <f ca="1">IF($A120="","",IF(AND($A120&lt;&gt;"",$A120&lt;&gt;"TOTAL"),'[5]Consejo de Gobierno'!$I122,IF(SUM(INDIRECT("C2:C"&amp;ROW()-1))&lt;&gt;0,CONCATENATE(SUM(INDIRECT("C2:C"&amp;ROW()-1)),"(",ROUND((SUM(INDIRECT("C2:C"&amp;ROW()-1))/$D120)*100,2),"%)"),CONCATENATE(SUM(INDIRECT("C2:C"&amp;ROW()-1))," ( 0%) "))))</f>
        <v/>
      </c>
      <c r="D120" s="6" t="str">
        <f>'[5]Consejo de Gobierno'!$J122</f>
        <v/>
      </c>
    </row>
    <row r="121" spans="1:4" ht="15.75" thickBot="1" x14ac:dyDescent="0.3">
      <c r="A121" s="8" t="str">
        <f>'[5]Consejo de Gobierno'!$A123</f>
        <v/>
      </c>
      <c r="B121" s="6" t="str">
        <f ca="1">IF($A121="","",IF(AND($A121&lt;&gt;"",$A121&lt;&gt;"TOTAL"),'[5]Consejo de Gobierno'!$H123,IF(SUM(INDIRECT("B2:B"&amp;ROW()-1))&lt;&gt;0,CONCATENATE(SUM(INDIRECT("B2:B"&amp;ROW()-1)),"(",ROUND((SUM(INDIRECT("B2:B"&amp;ROW()-1))/$D121)*100,2),"%)"),CONCATENATE(SUM(INDIRECT("B2:B"&amp;ROW()-1))," ( 0%) "))))</f>
        <v/>
      </c>
      <c r="C121" s="6" t="str">
        <f ca="1">IF($A121="","",IF(AND($A121&lt;&gt;"",$A121&lt;&gt;"TOTAL"),'[5]Consejo de Gobierno'!$I123,IF(SUM(INDIRECT("C2:C"&amp;ROW()-1))&lt;&gt;0,CONCATENATE(SUM(INDIRECT("C2:C"&amp;ROW()-1)),"(",ROUND((SUM(INDIRECT("C2:C"&amp;ROW()-1))/$D121)*100,2),"%)"),CONCATENATE(SUM(INDIRECT("C2:C"&amp;ROW()-1))," ( 0%) "))))</f>
        <v/>
      </c>
      <c r="D121" s="6" t="str">
        <f>'[5]Consejo de Gobierno'!$J123</f>
        <v/>
      </c>
    </row>
    <row r="122" spans="1:4" ht="15.75" thickBot="1" x14ac:dyDescent="0.3">
      <c r="A122" s="8" t="str">
        <f>'[5]Consejo de Gobierno'!$A124</f>
        <v/>
      </c>
      <c r="B122" s="6" t="str">
        <f ca="1">IF($A122="","",IF(AND($A122&lt;&gt;"",$A122&lt;&gt;"TOTAL"),'[5]Consejo de Gobierno'!$H124,IF(SUM(INDIRECT("B2:B"&amp;ROW()-1))&lt;&gt;0,CONCATENATE(SUM(INDIRECT("B2:B"&amp;ROW()-1)),"(",ROUND((SUM(INDIRECT("B2:B"&amp;ROW()-1))/$D122)*100,2),"%)"),CONCATENATE(SUM(INDIRECT("B2:B"&amp;ROW()-1))," ( 0%) "))))</f>
        <v/>
      </c>
      <c r="C122" s="6" t="str">
        <f ca="1">IF($A122="","",IF(AND($A122&lt;&gt;"",$A122&lt;&gt;"TOTAL"),'[5]Consejo de Gobierno'!$I124,IF(SUM(INDIRECT("C2:C"&amp;ROW()-1))&lt;&gt;0,CONCATENATE(SUM(INDIRECT("C2:C"&amp;ROW()-1)),"(",ROUND((SUM(INDIRECT("C2:C"&amp;ROW()-1))/$D122)*100,2),"%)"),CONCATENATE(SUM(INDIRECT("C2:C"&amp;ROW()-1))," ( 0%) "))))</f>
        <v/>
      </c>
      <c r="D122" s="6" t="str">
        <f>'[5]Consejo de Gobierno'!$J124</f>
        <v/>
      </c>
    </row>
    <row r="123" spans="1:4" ht="15.75" thickBot="1" x14ac:dyDescent="0.3">
      <c r="A123" s="8" t="str">
        <f>'[5]Consejo de Gobierno'!$A125</f>
        <v/>
      </c>
      <c r="B123" s="6" t="str">
        <f ca="1">IF($A123="","",IF(AND($A123&lt;&gt;"",$A123&lt;&gt;"TOTAL"),'[5]Consejo de Gobierno'!$H125,IF(SUM(INDIRECT("B2:B"&amp;ROW()-1))&lt;&gt;0,CONCATENATE(SUM(INDIRECT("B2:B"&amp;ROW()-1)),"(",ROUND((SUM(INDIRECT("B2:B"&amp;ROW()-1))/$D123)*100,2),"%)"),CONCATENATE(SUM(INDIRECT("B2:B"&amp;ROW()-1))," ( 0%) "))))</f>
        <v/>
      </c>
      <c r="C123" s="6" t="str">
        <f ca="1">IF($A123="","",IF(AND($A123&lt;&gt;"",$A123&lt;&gt;"TOTAL"),'[5]Consejo de Gobierno'!$I125,IF(SUM(INDIRECT("C2:C"&amp;ROW()-1))&lt;&gt;0,CONCATENATE(SUM(INDIRECT("C2:C"&amp;ROW()-1)),"(",ROUND((SUM(INDIRECT("C2:C"&amp;ROW()-1))/$D123)*100,2),"%)"),CONCATENATE(SUM(INDIRECT("C2:C"&amp;ROW()-1))," ( 0%) "))))</f>
        <v/>
      </c>
      <c r="D123" s="6" t="str">
        <f>'[5]Consejo de Gobierno'!$J125</f>
        <v/>
      </c>
    </row>
    <row r="124" spans="1:4" ht="15.75" thickBot="1" x14ac:dyDescent="0.3">
      <c r="A124" s="8" t="str">
        <f>'[5]Consejo de Gobierno'!$A126</f>
        <v/>
      </c>
      <c r="B124" s="6" t="str">
        <f ca="1">IF($A124="","",IF(AND($A124&lt;&gt;"",$A124&lt;&gt;"TOTAL"),'[5]Consejo de Gobierno'!$H126,IF(SUM(INDIRECT("B2:B"&amp;ROW()-1))&lt;&gt;0,CONCATENATE(SUM(INDIRECT("B2:B"&amp;ROW()-1)),"(",ROUND((SUM(INDIRECT("B2:B"&amp;ROW()-1))/$D124)*100,2),"%)"),CONCATENATE(SUM(INDIRECT("B2:B"&amp;ROW()-1))," ( 0%) "))))</f>
        <v/>
      </c>
      <c r="C124" s="6" t="str">
        <f ca="1">IF($A124="","",IF(AND($A124&lt;&gt;"",$A124&lt;&gt;"TOTAL"),'[5]Consejo de Gobierno'!$I126,IF(SUM(INDIRECT("C2:C"&amp;ROW()-1))&lt;&gt;0,CONCATENATE(SUM(INDIRECT("C2:C"&amp;ROW()-1)),"(",ROUND((SUM(INDIRECT("C2:C"&amp;ROW()-1))/$D124)*100,2),"%)"),CONCATENATE(SUM(INDIRECT("C2:C"&amp;ROW()-1))," ( 0%) "))))</f>
        <v/>
      </c>
      <c r="D124" s="6" t="str">
        <f>'[5]Consejo de Gobierno'!$J126</f>
        <v/>
      </c>
    </row>
    <row r="125" spans="1:4" ht="15.75" thickBot="1" x14ac:dyDescent="0.3">
      <c r="A125" s="8" t="str">
        <f>'[5]Consejo de Gobierno'!$A127</f>
        <v/>
      </c>
      <c r="B125" s="6" t="str">
        <f ca="1">IF($A125="","",IF(AND($A125&lt;&gt;"",$A125&lt;&gt;"TOTAL"),'[5]Consejo de Gobierno'!$H127,IF(SUM(INDIRECT("B2:B"&amp;ROW()-1))&lt;&gt;0,CONCATENATE(SUM(INDIRECT("B2:B"&amp;ROW()-1)),"(",ROUND((SUM(INDIRECT("B2:B"&amp;ROW()-1))/$D125)*100,2),"%)"),CONCATENATE(SUM(INDIRECT("B2:B"&amp;ROW()-1))," ( 0%) "))))</f>
        <v/>
      </c>
      <c r="C125" s="6" t="str">
        <f ca="1">IF($A125="","",IF(AND($A125&lt;&gt;"",$A125&lt;&gt;"TOTAL"),'[5]Consejo de Gobierno'!$I127,IF(SUM(INDIRECT("C2:C"&amp;ROW()-1))&lt;&gt;0,CONCATENATE(SUM(INDIRECT("C2:C"&amp;ROW()-1)),"(",ROUND((SUM(INDIRECT("C2:C"&amp;ROW()-1))/$D125)*100,2),"%)"),CONCATENATE(SUM(INDIRECT("C2:C"&amp;ROW()-1))," ( 0%) "))))</f>
        <v/>
      </c>
      <c r="D125" s="6" t="str">
        <f>'[5]Consejo de Gobierno'!$J127</f>
        <v/>
      </c>
    </row>
    <row r="126" spans="1:4" ht="15.75" thickBot="1" x14ac:dyDescent="0.3">
      <c r="A126" s="8" t="str">
        <f>'[5]Consejo de Gobierno'!$A128</f>
        <v/>
      </c>
      <c r="B126" s="6" t="str">
        <f ca="1">IF($A126="","",IF(AND($A126&lt;&gt;"",$A126&lt;&gt;"TOTAL"),'[5]Consejo de Gobierno'!$H128,IF(SUM(INDIRECT("B2:B"&amp;ROW()-1))&lt;&gt;0,CONCATENATE(SUM(INDIRECT("B2:B"&amp;ROW()-1)),"(",ROUND((SUM(INDIRECT("B2:B"&amp;ROW()-1))/$D126)*100,2),"%)"),CONCATENATE(SUM(INDIRECT("B2:B"&amp;ROW()-1))," ( 0%) "))))</f>
        <v/>
      </c>
      <c r="C126" s="6" t="str">
        <f ca="1">IF($A126="","",IF(AND($A126&lt;&gt;"",$A126&lt;&gt;"TOTAL"),'[5]Consejo de Gobierno'!$I128,IF(SUM(INDIRECT("C2:C"&amp;ROW()-1))&lt;&gt;0,CONCATENATE(SUM(INDIRECT("C2:C"&amp;ROW()-1)),"(",ROUND((SUM(INDIRECT("C2:C"&amp;ROW()-1))/$D126)*100,2),"%)"),CONCATENATE(SUM(INDIRECT("C2:C"&amp;ROW()-1))," ( 0%) "))))</f>
        <v/>
      </c>
      <c r="D126" s="6" t="str">
        <f>'[5]Consejo de Gobierno'!$J128</f>
        <v/>
      </c>
    </row>
    <row r="127" spans="1:4" ht="15.75" thickBot="1" x14ac:dyDescent="0.3">
      <c r="A127" s="8" t="str">
        <f>'[5]Consejo de Gobierno'!$A129</f>
        <v/>
      </c>
      <c r="B127" s="6" t="str">
        <f ca="1">IF($A127="","",IF(AND($A127&lt;&gt;"",$A127&lt;&gt;"TOTAL"),'[5]Consejo de Gobierno'!$H129,IF(SUM(INDIRECT("B2:B"&amp;ROW()-1))&lt;&gt;0,CONCATENATE(SUM(INDIRECT("B2:B"&amp;ROW()-1)),"(",ROUND((SUM(INDIRECT("B2:B"&amp;ROW()-1))/$D127)*100,2),"%)"),CONCATENATE(SUM(INDIRECT("B2:B"&amp;ROW()-1))," ( 0%) "))))</f>
        <v/>
      </c>
      <c r="C127" s="6" t="str">
        <f ca="1">IF($A127="","",IF(AND($A127&lt;&gt;"",$A127&lt;&gt;"TOTAL"),'[5]Consejo de Gobierno'!$I129,IF(SUM(INDIRECT("C2:C"&amp;ROW()-1))&lt;&gt;0,CONCATENATE(SUM(INDIRECT("C2:C"&amp;ROW()-1)),"(",ROUND((SUM(INDIRECT("C2:C"&amp;ROW()-1))/$D127)*100,2),"%)"),CONCATENATE(SUM(INDIRECT("C2:C"&amp;ROW()-1))," ( 0%) "))))</f>
        <v/>
      </c>
      <c r="D127" s="6" t="str">
        <f>'[5]Consejo de Gobierno'!$J129</f>
        <v/>
      </c>
    </row>
    <row r="128" spans="1:4" ht="15.75" thickBot="1" x14ac:dyDescent="0.3">
      <c r="A128" s="8" t="str">
        <f>'[5]Consejo de Gobierno'!$A130</f>
        <v/>
      </c>
      <c r="B128" s="6" t="str">
        <f ca="1">IF($A128="","",IF(AND($A128&lt;&gt;"",$A128&lt;&gt;"TOTAL"),'[5]Consejo de Gobierno'!$H130,IF(SUM(INDIRECT("B2:B"&amp;ROW()-1))&lt;&gt;0,CONCATENATE(SUM(INDIRECT("B2:B"&amp;ROW()-1)),"(",ROUND((SUM(INDIRECT("B2:B"&amp;ROW()-1))/$D128)*100,2),"%)"),CONCATENATE(SUM(INDIRECT("B2:B"&amp;ROW()-1))," ( 0%) "))))</f>
        <v/>
      </c>
      <c r="C128" s="6" t="str">
        <f ca="1">IF($A128="","",IF(AND($A128&lt;&gt;"",$A128&lt;&gt;"TOTAL"),'[5]Consejo de Gobierno'!$I130,IF(SUM(INDIRECT("C2:C"&amp;ROW()-1))&lt;&gt;0,CONCATENATE(SUM(INDIRECT("C2:C"&amp;ROW()-1)),"(",ROUND((SUM(INDIRECT("C2:C"&amp;ROW()-1))/$D128)*100,2),"%)"),CONCATENATE(SUM(INDIRECT("C2:C"&amp;ROW()-1))," ( 0%) "))))</f>
        <v/>
      </c>
      <c r="D128" s="6" t="str">
        <f>'[5]Consejo de Gobierno'!$J130</f>
        <v/>
      </c>
    </row>
    <row r="129" spans="1:4" ht="15.75" thickBot="1" x14ac:dyDescent="0.3">
      <c r="A129" s="8" t="str">
        <f>'[5]Consejo de Gobierno'!$A131</f>
        <v/>
      </c>
      <c r="B129" s="6" t="str">
        <f ca="1">IF($A129="","",IF(AND($A129&lt;&gt;"",$A129&lt;&gt;"TOTAL"),'[5]Consejo de Gobierno'!$H131,IF(SUM(INDIRECT("B2:B"&amp;ROW()-1))&lt;&gt;0,CONCATENATE(SUM(INDIRECT("B2:B"&amp;ROW()-1)),"(",ROUND((SUM(INDIRECT("B2:B"&amp;ROW()-1))/$D129)*100,2),"%)"),CONCATENATE(SUM(INDIRECT("B2:B"&amp;ROW()-1))," ( 0%) "))))</f>
        <v/>
      </c>
      <c r="C129" s="6" t="str">
        <f ca="1">IF($A129="","",IF(AND($A129&lt;&gt;"",$A129&lt;&gt;"TOTAL"),'[5]Consejo de Gobierno'!$I131,IF(SUM(INDIRECT("C2:C"&amp;ROW()-1))&lt;&gt;0,CONCATENATE(SUM(INDIRECT("C2:C"&amp;ROW()-1)),"(",ROUND((SUM(INDIRECT("C2:C"&amp;ROW()-1))/$D129)*100,2),"%)"),CONCATENATE(SUM(INDIRECT("C2:C"&amp;ROW()-1))," ( 0%) "))))</f>
        <v/>
      </c>
      <c r="D129" s="6" t="str">
        <f>'[5]Consejo de Gobierno'!$J131</f>
        <v/>
      </c>
    </row>
    <row r="130" spans="1:4" ht="15.75" thickBot="1" x14ac:dyDescent="0.3">
      <c r="A130" s="8" t="str">
        <f>'[5]Consejo de Gobierno'!$A132</f>
        <v/>
      </c>
      <c r="B130" s="6" t="str">
        <f ca="1">IF($A130="","",IF(AND($A130&lt;&gt;"",$A130&lt;&gt;"TOTAL"),'[5]Consejo de Gobierno'!$H132,IF(SUM(INDIRECT("B2:B"&amp;ROW()-1))&lt;&gt;0,CONCATENATE(SUM(INDIRECT("B2:B"&amp;ROW()-1)),"(",ROUND((SUM(INDIRECT("B2:B"&amp;ROW()-1))/$D130)*100,2),"%)"),CONCATENATE(SUM(INDIRECT("B2:B"&amp;ROW()-1))," ( 0%) "))))</f>
        <v/>
      </c>
      <c r="C130" s="6" t="str">
        <f ca="1">IF($A130="","",IF(AND($A130&lt;&gt;"",$A130&lt;&gt;"TOTAL"),'[5]Consejo de Gobierno'!$I132,IF(SUM(INDIRECT("C2:C"&amp;ROW()-1))&lt;&gt;0,CONCATENATE(SUM(INDIRECT("C2:C"&amp;ROW()-1)),"(",ROUND((SUM(INDIRECT("C2:C"&amp;ROW()-1))/$D130)*100,2),"%)"),CONCATENATE(SUM(INDIRECT("C2:C"&amp;ROW()-1))," ( 0%) "))))</f>
        <v/>
      </c>
      <c r="D130" s="6" t="str">
        <f>'[5]Consejo de Gobierno'!$J132</f>
        <v/>
      </c>
    </row>
    <row r="131" spans="1:4" ht="15.75" thickBot="1" x14ac:dyDescent="0.3">
      <c r="A131" s="8" t="str">
        <f>'[5]Consejo de Gobierno'!$A133</f>
        <v/>
      </c>
      <c r="B131" s="6" t="str">
        <f ca="1">IF($A131="","",IF(AND($A131&lt;&gt;"",$A131&lt;&gt;"TOTAL"),'[5]Consejo de Gobierno'!$H133,IF(SUM(INDIRECT("B2:B"&amp;ROW()-1))&lt;&gt;0,CONCATENATE(SUM(INDIRECT("B2:B"&amp;ROW()-1)),"(",ROUND((SUM(INDIRECT("B2:B"&amp;ROW()-1))/$D131)*100,2),"%)"),CONCATENATE(SUM(INDIRECT("B2:B"&amp;ROW()-1))," ( 0%) "))))</f>
        <v/>
      </c>
      <c r="C131" s="6" t="str">
        <f ca="1">IF($A131="","",IF(AND($A131&lt;&gt;"",$A131&lt;&gt;"TOTAL"),'[5]Consejo de Gobierno'!$I133,IF(SUM(INDIRECT("C2:C"&amp;ROW()-1))&lt;&gt;0,CONCATENATE(SUM(INDIRECT("C2:C"&amp;ROW()-1)),"(",ROUND((SUM(INDIRECT("C2:C"&amp;ROW()-1))/$D131)*100,2),"%)"),CONCATENATE(SUM(INDIRECT("C2:C"&amp;ROW()-1))," ( 0%) "))))</f>
        <v/>
      </c>
      <c r="D131" s="6" t="str">
        <f>'[5]Consejo de Gobierno'!$J133</f>
        <v/>
      </c>
    </row>
    <row r="132" spans="1:4" ht="15.75" thickBot="1" x14ac:dyDescent="0.3">
      <c r="A132" s="8" t="str">
        <f>'[5]Consejo de Gobierno'!$A134</f>
        <v/>
      </c>
      <c r="B132" s="6" t="str">
        <f ca="1">IF($A132="","",IF(AND($A132&lt;&gt;"",$A132&lt;&gt;"TOTAL"),'[5]Consejo de Gobierno'!$H134,IF(SUM(INDIRECT("B2:B"&amp;ROW()-1))&lt;&gt;0,CONCATENATE(SUM(INDIRECT("B2:B"&amp;ROW()-1)),"(",ROUND((SUM(INDIRECT("B2:B"&amp;ROW()-1))/$D132)*100,2),"%)"),CONCATENATE(SUM(INDIRECT("B2:B"&amp;ROW()-1))," ( 0%) "))))</f>
        <v/>
      </c>
      <c r="C132" s="6" t="str">
        <f ca="1">IF($A132="","",IF(AND($A132&lt;&gt;"",$A132&lt;&gt;"TOTAL"),'[5]Consejo de Gobierno'!$I134,IF(SUM(INDIRECT("C2:C"&amp;ROW()-1))&lt;&gt;0,CONCATENATE(SUM(INDIRECT("C2:C"&amp;ROW()-1)),"(",ROUND((SUM(INDIRECT("C2:C"&amp;ROW()-1))/$D132)*100,2),"%)"),CONCATENATE(SUM(INDIRECT("C2:C"&amp;ROW()-1))," ( 0%) "))))</f>
        <v/>
      </c>
      <c r="D132" s="6" t="str">
        <f>'[5]Consejo de Gobierno'!$J134</f>
        <v/>
      </c>
    </row>
    <row r="133" spans="1:4" ht="15.75" thickBot="1" x14ac:dyDescent="0.3">
      <c r="A133" s="8" t="str">
        <f>'[5]Consejo de Gobierno'!$A135</f>
        <v/>
      </c>
      <c r="B133" s="6" t="str">
        <f ca="1">IF($A133="","",IF(AND($A133&lt;&gt;"",$A133&lt;&gt;"TOTAL"),'[5]Consejo de Gobierno'!$H135,IF(SUM(INDIRECT("B2:B"&amp;ROW()-1))&lt;&gt;0,CONCATENATE(SUM(INDIRECT("B2:B"&amp;ROW()-1)),"(",ROUND((SUM(INDIRECT("B2:B"&amp;ROW()-1))/$D133)*100,2),"%)"),CONCATENATE(SUM(INDIRECT("B2:B"&amp;ROW()-1))," ( 0%) "))))</f>
        <v/>
      </c>
      <c r="C133" s="6" t="str">
        <f ca="1">IF($A133="","",IF(AND($A133&lt;&gt;"",$A133&lt;&gt;"TOTAL"),'[5]Consejo de Gobierno'!$I135,IF(SUM(INDIRECT("C2:C"&amp;ROW()-1))&lt;&gt;0,CONCATENATE(SUM(INDIRECT("C2:C"&amp;ROW()-1)),"(",ROUND((SUM(INDIRECT("C2:C"&amp;ROW()-1))/$D133)*100,2),"%)"),CONCATENATE(SUM(INDIRECT("C2:C"&amp;ROW()-1))," ( 0%) "))))</f>
        <v/>
      </c>
      <c r="D133" s="6" t="str">
        <f>'[5]Consejo de Gobierno'!$J135</f>
        <v/>
      </c>
    </row>
    <row r="134" spans="1:4" ht="15.75" thickBot="1" x14ac:dyDescent="0.3">
      <c r="A134" s="8" t="str">
        <f>'[5]Consejo de Gobierno'!$A136</f>
        <v/>
      </c>
      <c r="B134" s="6" t="str">
        <f ca="1">IF($A134="","",IF(AND($A134&lt;&gt;"",$A134&lt;&gt;"TOTAL"),'[5]Consejo de Gobierno'!$H136,IF(SUM(INDIRECT("B2:B"&amp;ROW()-1))&lt;&gt;0,CONCATENATE(SUM(INDIRECT("B2:B"&amp;ROW()-1)),"(",ROUND((SUM(INDIRECT("B2:B"&amp;ROW()-1))/$D134)*100,2),"%)"),CONCATENATE(SUM(INDIRECT("B2:B"&amp;ROW()-1))," ( 0%) "))))</f>
        <v/>
      </c>
      <c r="C134" s="6" t="str">
        <f ca="1">IF($A134="","",IF(AND($A134&lt;&gt;"",$A134&lt;&gt;"TOTAL"),'[5]Consejo de Gobierno'!$I136,IF(SUM(INDIRECT("C2:C"&amp;ROW()-1))&lt;&gt;0,CONCATENATE(SUM(INDIRECT("C2:C"&amp;ROW()-1)),"(",ROUND((SUM(INDIRECT("C2:C"&amp;ROW()-1))/$D134)*100,2),"%)"),CONCATENATE(SUM(INDIRECT("C2:C"&amp;ROW()-1))," ( 0%) "))))</f>
        <v/>
      </c>
      <c r="D134" s="6" t="str">
        <f>'[5]Consejo de Gobierno'!$J136</f>
        <v/>
      </c>
    </row>
    <row r="135" spans="1:4" ht="15.75" thickBot="1" x14ac:dyDescent="0.3">
      <c r="A135" s="8" t="str">
        <f>'[5]Consejo de Gobierno'!$A137</f>
        <v/>
      </c>
      <c r="B135" s="6" t="str">
        <f ca="1">IF($A135="","",IF(AND($A135&lt;&gt;"",$A135&lt;&gt;"TOTAL"),'[5]Consejo de Gobierno'!$H137,IF(SUM(INDIRECT("B2:B"&amp;ROW()-1))&lt;&gt;0,CONCATENATE(SUM(INDIRECT("B2:B"&amp;ROW()-1)),"(",ROUND((SUM(INDIRECT("B2:B"&amp;ROW()-1))/$D135)*100,2),"%)"),CONCATENATE(SUM(INDIRECT("B2:B"&amp;ROW()-1))," ( 0%) "))))</f>
        <v/>
      </c>
      <c r="C135" s="6" t="str">
        <f ca="1">IF($A135="","",IF(AND($A135&lt;&gt;"",$A135&lt;&gt;"TOTAL"),'[5]Consejo de Gobierno'!$I137,IF(SUM(INDIRECT("C2:C"&amp;ROW()-1))&lt;&gt;0,CONCATENATE(SUM(INDIRECT("C2:C"&amp;ROW()-1)),"(",ROUND((SUM(INDIRECT("C2:C"&amp;ROW()-1))/$D135)*100,2),"%)"),CONCATENATE(SUM(INDIRECT("C2:C"&amp;ROW()-1))," ( 0%) "))))</f>
        <v/>
      </c>
      <c r="D135" s="6" t="str">
        <f>'[5]Consejo de Gobierno'!$J137</f>
        <v/>
      </c>
    </row>
    <row r="136" spans="1:4" ht="15.75" thickBot="1" x14ac:dyDescent="0.3">
      <c r="A136" s="8" t="str">
        <f>'[5]Consejo de Gobierno'!$A138</f>
        <v/>
      </c>
      <c r="B136" s="6" t="str">
        <f ca="1">IF($A136="","",IF(AND($A136&lt;&gt;"",$A136&lt;&gt;"TOTAL"),'[5]Consejo de Gobierno'!$H138,IF(SUM(INDIRECT("B2:B"&amp;ROW()-1))&lt;&gt;0,CONCATENATE(SUM(INDIRECT("B2:B"&amp;ROW()-1)),"(",ROUND((SUM(INDIRECT("B2:B"&amp;ROW()-1))/$D136)*100,2),"%)"),CONCATENATE(SUM(INDIRECT("B2:B"&amp;ROW()-1))," ( 0%) "))))</f>
        <v/>
      </c>
      <c r="C136" s="6" t="str">
        <f ca="1">IF($A136="","",IF(AND($A136&lt;&gt;"",$A136&lt;&gt;"TOTAL"),'[5]Consejo de Gobierno'!$I138,IF(SUM(INDIRECT("C2:C"&amp;ROW()-1))&lt;&gt;0,CONCATENATE(SUM(INDIRECT("C2:C"&amp;ROW()-1)),"(",ROUND((SUM(INDIRECT("C2:C"&amp;ROW()-1))/$D136)*100,2),"%)"),CONCATENATE(SUM(INDIRECT("C2:C"&amp;ROW()-1))," ( 0%) "))))</f>
        <v/>
      </c>
      <c r="D136" s="6" t="str">
        <f>'[5]Consejo de Gobierno'!$J138</f>
        <v/>
      </c>
    </row>
    <row r="137" spans="1:4" ht="15.75" thickBot="1" x14ac:dyDescent="0.3">
      <c r="A137" s="8" t="str">
        <f>'[5]Consejo de Gobierno'!$A139</f>
        <v/>
      </c>
      <c r="B137" s="6" t="str">
        <f ca="1">IF($A137="","",IF(AND($A137&lt;&gt;"",$A137&lt;&gt;"TOTAL"),'[5]Consejo de Gobierno'!$H139,IF(SUM(INDIRECT("B2:B"&amp;ROW()-1))&lt;&gt;0,CONCATENATE(SUM(INDIRECT("B2:B"&amp;ROW()-1)),"(",ROUND((SUM(INDIRECT("B2:B"&amp;ROW()-1))/$D137)*100,2),"%)"),CONCATENATE(SUM(INDIRECT("B2:B"&amp;ROW()-1))," ( 0%) "))))</f>
        <v/>
      </c>
      <c r="C137" s="6" t="str">
        <f ca="1">IF($A137="","",IF(AND($A137&lt;&gt;"",$A137&lt;&gt;"TOTAL"),'[5]Consejo de Gobierno'!$I139,IF(SUM(INDIRECT("C2:C"&amp;ROW()-1))&lt;&gt;0,CONCATENATE(SUM(INDIRECT("C2:C"&amp;ROW()-1)),"(",ROUND((SUM(INDIRECT("C2:C"&amp;ROW()-1))/$D137)*100,2),"%)"),CONCATENATE(SUM(INDIRECT("C2:C"&amp;ROW()-1))," ( 0%) "))))</f>
        <v/>
      </c>
      <c r="D137" s="6" t="str">
        <f>'[5]Consejo de Gobierno'!$J139</f>
        <v/>
      </c>
    </row>
    <row r="138" spans="1:4" ht="15.75" thickBot="1" x14ac:dyDescent="0.3">
      <c r="A138" s="8" t="str">
        <f>'[5]Consejo de Gobierno'!$A140</f>
        <v/>
      </c>
      <c r="B138" s="6" t="str">
        <f ca="1">IF($A138="","",IF(AND($A138&lt;&gt;"",$A138&lt;&gt;"TOTAL"),'[5]Consejo de Gobierno'!$H140,IF(SUM(INDIRECT("B2:B"&amp;ROW()-1))&lt;&gt;0,CONCATENATE(SUM(INDIRECT("B2:B"&amp;ROW()-1)),"(",ROUND((SUM(INDIRECT("B2:B"&amp;ROW()-1))/$D138)*100,2),"%)"),CONCATENATE(SUM(INDIRECT("B2:B"&amp;ROW()-1))," ( 0%) "))))</f>
        <v/>
      </c>
      <c r="C138" s="6" t="str">
        <f ca="1">IF($A138="","",IF(AND($A138&lt;&gt;"",$A138&lt;&gt;"TOTAL"),'[5]Consejo de Gobierno'!$I140,IF(SUM(INDIRECT("C2:C"&amp;ROW()-1))&lt;&gt;0,CONCATENATE(SUM(INDIRECT("C2:C"&amp;ROW()-1)),"(",ROUND((SUM(INDIRECT("C2:C"&amp;ROW()-1))/$D138)*100,2),"%)"),CONCATENATE(SUM(INDIRECT("C2:C"&amp;ROW()-1))," ( 0%) "))))</f>
        <v/>
      </c>
      <c r="D138" s="6" t="str">
        <f>'[5]Consejo de Gobierno'!$J140</f>
        <v/>
      </c>
    </row>
    <row r="139" spans="1:4" ht="15.75" thickBot="1" x14ac:dyDescent="0.3">
      <c r="A139" s="8" t="str">
        <f>'[5]Consejo de Gobierno'!$A141</f>
        <v/>
      </c>
      <c r="B139" s="6" t="str">
        <f ca="1">IF($A139="","",IF(AND($A139&lt;&gt;"",$A139&lt;&gt;"TOTAL"),'[5]Consejo de Gobierno'!$H141,IF(SUM(INDIRECT("B2:B"&amp;ROW()-1))&lt;&gt;0,CONCATENATE(SUM(INDIRECT("B2:B"&amp;ROW()-1)),"(",ROUND((SUM(INDIRECT("B2:B"&amp;ROW()-1))/$D139)*100,2),"%)"),CONCATENATE(SUM(INDIRECT("B2:B"&amp;ROW()-1))," ( 0%) "))))</f>
        <v/>
      </c>
      <c r="C139" s="6" t="str">
        <f ca="1">IF($A139="","",IF(AND($A139&lt;&gt;"",$A139&lt;&gt;"TOTAL"),'[5]Consejo de Gobierno'!$I141,IF(SUM(INDIRECT("C2:C"&amp;ROW()-1))&lt;&gt;0,CONCATENATE(SUM(INDIRECT("C2:C"&amp;ROW()-1)),"(",ROUND((SUM(INDIRECT("C2:C"&amp;ROW()-1))/$D139)*100,2),"%)"),CONCATENATE(SUM(INDIRECT("C2:C"&amp;ROW()-1))," ( 0%) "))))</f>
        <v/>
      </c>
      <c r="D139" s="6" t="str">
        <f>'[5]Consejo de Gobierno'!$J141</f>
        <v/>
      </c>
    </row>
    <row r="140" spans="1:4" ht="15.75" thickBot="1" x14ac:dyDescent="0.3">
      <c r="A140" s="8" t="str">
        <f>'[5]Consejo de Gobierno'!$A142</f>
        <v/>
      </c>
      <c r="B140" s="6" t="str">
        <f ca="1">IF($A140="","",IF(AND($A140&lt;&gt;"",$A140&lt;&gt;"TOTAL"),'[5]Consejo de Gobierno'!$H142,IF(SUM(INDIRECT("B2:B"&amp;ROW()-1))&lt;&gt;0,CONCATENATE(SUM(INDIRECT("B2:B"&amp;ROW()-1)),"(",ROUND((SUM(INDIRECT("B2:B"&amp;ROW()-1))/$D140)*100,2),"%)"),CONCATENATE(SUM(INDIRECT("B2:B"&amp;ROW()-1))," ( 0%) "))))</f>
        <v/>
      </c>
      <c r="C140" s="6" t="str">
        <f ca="1">IF($A140="","",IF(AND($A140&lt;&gt;"",$A140&lt;&gt;"TOTAL"),'[5]Consejo de Gobierno'!$I142,IF(SUM(INDIRECT("C2:C"&amp;ROW()-1))&lt;&gt;0,CONCATENATE(SUM(INDIRECT("C2:C"&amp;ROW()-1)),"(",ROUND((SUM(INDIRECT("C2:C"&amp;ROW()-1))/$D140)*100,2),"%)"),CONCATENATE(SUM(INDIRECT("C2:C"&amp;ROW()-1))," ( 0%) "))))</f>
        <v/>
      </c>
      <c r="D140" s="6" t="str">
        <f>'[5]Consejo de Gobierno'!$J142</f>
        <v/>
      </c>
    </row>
    <row r="141" spans="1:4" ht="15.75" thickBot="1" x14ac:dyDescent="0.3">
      <c r="A141" s="8" t="str">
        <f>'[5]Consejo de Gobierno'!$A143</f>
        <v/>
      </c>
      <c r="B141" s="6" t="str">
        <f ca="1">IF($A141="","",IF(AND($A141&lt;&gt;"",$A141&lt;&gt;"TOTAL"),'[5]Consejo de Gobierno'!$H143,IF(SUM(INDIRECT("B2:B"&amp;ROW()-1))&lt;&gt;0,CONCATENATE(SUM(INDIRECT("B2:B"&amp;ROW()-1)),"(",ROUND((SUM(INDIRECT("B2:B"&amp;ROW()-1))/$D141)*100,2),"%)"),CONCATENATE(SUM(INDIRECT("B2:B"&amp;ROW()-1))," ( 0%) "))))</f>
        <v/>
      </c>
      <c r="C141" s="6" t="str">
        <f ca="1">IF($A141="","",IF(AND($A141&lt;&gt;"",$A141&lt;&gt;"TOTAL"),'[5]Consejo de Gobierno'!$I143,IF(SUM(INDIRECT("C2:C"&amp;ROW()-1))&lt;&gt;0,CONCATENATE(SUM(INDIRECT("C2:C"&amp;ROW()-1)),"(",ROUND((SUM(INDIRECT("C2:C"&amp;ROW()-1))/$D141)*100,2),"%)"),CONCATENATE(SUM(INDIRECT("C2:C"&amp;ROW()-1))," ( 0%) "))))</f>
        <v/>
      </c>
      <c r="D141" s="6" t="str">
        <f>'[5]Consejo de Gobierno'!$J143</f>
        <v/>
      </c>
    </row>
    <row r="142" spans="1:4" ht="15.75" thickBot="1" x14ac:dyDescent="0.3">
      <c r="A142" s="8" t="str">
        <f>'[5]Consejo de Gobierno'!$A144</f>
        <v/>
      </c>
      <c r="B142" s="6" t="str">
        <f ca="1">IF($A142="","",IF(AND($A142&lt;&gt;"",$A142&lt;&gt;"TOTAL"),'[5]Consejo de Gobierno'!$H144,IF(SUM(INDIRECT("B2:B"&amp;ROW()-1))&lt;&gt;0,CONCATENATE(SUM(INDIRECT("B2:B"&amp;ROW()-1)),"(",ROUND((SUM(INDIRECT("B2:B"&amp;ROW()-1))/$D142)*100,2),"%)"),CONCATENATE(SUM(INDIRECT("B2:B"&amp;ROW()-1))," ( 0%) "))))</f>
        <v/>
      </c>
      <c r="C142" s="6" t="str">
        <f ca="1">IF($A142="","",IF(AND($A142&lt;&gt;"",$A142&lt;&gt;"TOTAL"),'[5]Consejo de Gobierno'!$I144,IF(SUM(INDIRECT("C2:C"&amp;ROW()-1))&lt;&gt;0,CONCATENATE(SUM(INDIRECT("C2:C"&amp;ROW()-1)),"(",ROUND((SUM(INDIRECT("C2:C"&amp;ROW()-1))/$D142)*100,2),"%)"),CONCATENATE(SUM(INDIRECT("C2:C"&amp;ROW()-1))," ( 0%) "))))</f>
        <v/>
      </c>
      <c r="D142" s="6" t="str">
        <f>'[5]Consejo de Gobierno'!$J144</f>
        <v/>
      </c>
    </row>
    <row r="143" spans="1:4" ht="15.75" thickBot="1" x14ac:dyDescent="0.3">
      <c r="A143" s="8" t="str">
        <f>'[5]Consejo de Gobierno'!$A145</f>
        <v/>
      </c>
      <c r="B143" s="6" t="str">
        <f ca="1">IF($A143="","",IF(AND($A143&lt;&gt;"",$A143&lt;&gt;"TOTAL"),'[5]Consejo de Gobierno'!$H145,IF(SUM(INDIRECT("B2:B"&amp;ROW()-1))&lt;&gt;0,CONCATENATE(SUM(INDIRECT("B2:B"&amp;ROW()-1)),"(",ROUND((SUM(INDIRECT("B2:B"&amp;ROW()-1))/$D143)*100,2),"%)"),CONCATENATE(SUM(INDIRECT("B2:B"&amp;ROW()-1))," ( 0%) "))))</f>
        <v/>
      </c>
      <c r="C143" s="6" t="str">
        <f ca="1">IF($A143="","",IF(AND($A143&lt;&gt;"",$A143&lt;&gt;"TOTAL"),'[5]Consejo de Gobierno'!$I145,IF(SUM(INDIRECT("C2:C"&amp;ROW()-1))&lt;&gt;0,CONCATENATE(SUM(INDIRECT("C2:C"&amp;ROW()-1)),"(",ROUND((SUM(INDIRECT("C2:C"&amp;ROW()-1))/$D143)*100,2),"%)"),CONCATENATE(SUM(INDIRECT("C2:C"&amp;ROW()-1))," ( 0%) "))))</f>
        <v/>
      </c>
      <c r="D143" s="6" t="str">
        <f>'[5]Consejo de Gobierno'!$J145</f>
        <v/>
      </c>
    </row>
    <row r="144" spans="1:4" ht="15.75" thickBot="1" x14ac:dyDescent="0.3">
      <c r="A144" s="8" t="str">
        <f>'[5]Consejo de Gobierno'!$A146</f>
        <v/>
      </c>
      <c r="B144" s="6" t="str">
        <f ca="1">IF($A144="","",IF(AND($A144&lt;&gt;"",$A144&lt;&gt;"TOTAL"),'[5]Consejo de Gobierno'!$H146,IF(SUM(INDIRECT("B2:B"&amp;ROW()-1))&lt;&gt;0,CONCATENATE(SUM(INDIRECT("B2:B"&amp;ROW()-1)),"(",ROUND((SUM(INDIRECT("B2:B"&amp;ROW()-1))/$D144)*100,2),"%)"),CONCATENATE(SUM(INDIRECT("B2:B"&amp;ROW()-1))," ( 0%) "))))</f>
        <v/>
      </c>
      <c r="C144" s="6" t="str">
        <f ca="1">IF($A144="","",IF(AND($A144&lt;&gt;"",$A144&lt;&gt;"TOTAL"),'[5]Consejo de Gobierno'!$I146,IF(SUM(INDIRECT("C2:C"&amp;ROW()-1))&lt;&gt;0,CONCATENATE(SUM(INDIRECT("C2:C"&amp;ROW()-1)),"(",ROUND((SUM(INDIRECT("C2:C"&amp;ROW()-1))/$D144)*100,2),"%)"),CONCATENATE(SUM(INDIRECT("C2:C"&amp;ROW()-1))," ( 0%) "))))</f>
        <v/>
      </c>
      <c r="D144" s="6" t="str">
        <f>'[5]Consejo de Gobierno'!$J146</f>
        <v/>
      </c>
    </row>
    <row r="145" spans="1:4" ht="15.75" thickBot="1" x14ac:dyDescent="0.3">
      <c r="A145" s="8" t="str">
        <f>'[5]Consejo de Gobierno'!$A147</f>
        <v/>
      </c>
      <c r="B145" s="6" t="str">
        <f ca="1">IF($A145="","",IF(AND($A145&lt;&gt;"",$A145&lt;&gt;"TOTAL"),'[5]Consejo de Gobierno'!$H147,IF(SUM(INDIRECT("B2:B"&amp;ROW()-1))&lt;&gt;0,CONCATENATE(SUM(INDIRECT("B2:B"&amp;ROW()-1)),"(",ROUND((SUM(INDIRECT("B2:B"&amp;ROW()-1))/$D145)*100,2),"%)"),CONCATENATE(SUM(INDIRECT("B2:B"&amp;ROW()-1))," ( 0%) "))))</f>
        <v/>
      </c>
      <c r="C145" s="6" t="str">
        <f ca="1">IF($A145="","",IF(AND($A145&lt;&gt;"",$A145&lt;&gt;"TOTAL"),'[5]Consejo de Gobierno'!$I147,IF(SUM(INDIRECT("C2:C"&amp;ROW()-1))&lt;&gt;0,CONCATENATE(SUM(INDIRECT("C2:C"&amp;ROW()-1)),"(",ROUND((SUM(INDIRECT("C2:C"&amp;ROW()-1))/$D145)*100,2),"%)"),CONCATENATE(SUM(INDIRECT("C2:C"&amp;ROW()-1))," ( 0%) "))))</f>
        <v/>
      </c>
      <c r="D145" s="6" t="str">
        <f>'[5]Consejo de Gobierno'!$J147</f>
        <v/>
      </c>
    </row>
    <row r="146" spans="1:4" ht="15.75" thickBot="1" x14ac:dyDescent="0.3">
      <c r="A146" s="8" t="str">
        <f>'[5]Consejo de Gobierno'!$A148</f>
        <v/>
      </c>
      <c r="B146" s="6" t="str">
        <f ca="1">IF($A146="","",IF(AND($A146&lt;&gt;"",$A146&lt;&gt;"TOTAL"),'[5]Consejo de Gobierno'!$H148,IF(SUM(INDIRECT("B2:B"&amp;ROW()-1))&lt;&gt;0,CONCATENATE(SUM(INDIRECT("B2:B"&amp;ROW()-1)),"(",ROUND((SUM(INDIRECT("B2:B"&amp;ROW()-1))/$D146)*100,2),"%)"),CONCATENATE(SUM(INDIRECT("B2:B"&amp;ROW()-1))," ( 0%) "))))</f>
        <v/>
      </c>
      <c r="C146" s="6" t="str">
        <f ca="1">IF($A146="","",IF(AND($A146&lt;&gt;"",$A146&lt;&gt;"TOTAL"),'[5]Consejo de Gobierno'!$I148,IF(SUM(INDIRECT("C2:C"&amp;ROW()-1))&lt;&gt;0,CONCATENATE(SUM(INDIRECT("C2:C"&amp;ROW()-1)),"(",ROUND((SUM(INDIRECT("C2:C"&amp;ROW()-1))/$D146)*100,2),"%)"),CONCATENATE(SUM(INDIRECT("C2:C"&amp;ROW()-1))," ( 0%) "))))</f>
        <v/>
      </c>
      <c r="D146" s="6" t="str">
        <f>'[5]Consejo de Gobierno'!$J148</f>
        <v/>
      </c>
    </row>
    <row r="147" spans="1:4" ht="15.75" thickBot="1" x14ac:dyDescent="0.3">
      <c r="A147" s="8" t="str">
        <f>'[5]Consejo de Gobierno'!$A149</f>
        <v/>
      </c>
      <c r="B147" s="6" t="str">
        <f ca="1">IF($A147="","",IF(AND($A147&lt;&gt;"",$A147&lt;&gt;"TOTAL"),'[5]Consejo de Gobierno'!$H149,IF(SUM(INDIRECT("B2:B"&amp;ROW()-1))&lt;&gt;0,CONCATENATE(SUM(INDIRECT("B2:B"&amp;ROW()-1)),"(",ROUND((SUM(INDIRECT("B2:B"&amp;ROW()-1))/$D147)*100,2),"%)"),CONCATENATE(SUM(INDIRECT("B2:B"&amp;ROW()-1))," ( 0%) "))))</f>
        <v/>
      </c>
      <c r="C147" s="6" t="str">
        <f ca="1">IF($A147="","",IF(AND($A147&lt;&gt;"",$A147&lt;&gt;"TOTAL"),'[5]Consejo de Gobierno'!$I149,IF(SUM(INDIRECT("C2:C"&amp;ROW()-1))&lt;&gt;0,CONCATENATE(SUM(INDIRECT("C2:C"&amp;ROW()-1)),"(",ROUND((SUM(INDIRECT("C2:C"&amp;ROW()-1))/$D147)*100,2),"%)"),CONCATENATE(SUM(INDIRECT("C2:C"&amp;ROW()-1))," ( 0%) "))))</f>
        <v/>
      </c>
      <c r="D147" s="6" t="str">
        <f>'[5]Consejo de Gobierno'!$J149</f>
        <v/>
      </c>
    </row>
    <row r="148" spans="1:4" ht="15.75" thickBot="1" x14ac:dyDescent="0.3">
      <c r="A148" s="8" t="str">
        <f>'[5]Consejo de Gobierno'!$A150</f>
        <v/>
      </c>
      <c r="B148" s="6" t="str">
        <f ca="1">IF($A148="","",IF(AND($A148&lt;&gt;"",$A148&lt;&gt;"TOTAL"),'[5]Consejo de Gobierno'!$H150,IF(SUM(INDIRECT("B2:B"&amp;ROW()-1))&lt;&gt;0,CONCATENATE(SUM(INDIRECT("B2:B"&amp;ROW()-1)),"(",ROUND((SUM(INDIRECT("B2:B"&amp;ROW()-1))/$D148)*100,2),"%)"),CONCATENATE(SUM(INDIRECT("B2:B"&amp;ROW()-1))," ( 0%) "))))</f>
        <v/>
      </c>
      <c r="C148" s="6" t="str">
        <f ca="1">IF($A148="","",IF(AND($A148&lt;&gt;"",$A148&lt;&gt;"TOTAL"),'[5]Consejo de Gobierno'!$I150,IF(SUM(INDIRECT("C2:C"&amp;ROW()-1))&lt;&gt;0,CONCATENATE(SUM(INDIRECT("C2:C"&amp;ROW()-1)),"(",ROUND((SUM(INDIRECT("C2:C"&amp;ROW()-1))/$D148)*100,2),"%)"),CONCATENATE(SUM(INDIRECT("C2:C"&amp;ROW()-1))," ( 0%) "))))</f>
        <v/>
      </c>
      <c r="D148" s="6" t="str">
        <f>'[5]Consejo de Gobierno'!$J150</f>
        <v/>
      </c>
    </row>
    <row r="149" spans="1:4" ht="15.75" thickBot="1" x14ac:dyDescent="0.3">
      <c r="A149" s="8" t="str">
        <f>'[5]Consejo de Gobierno'!$A151</f>
        <v/>
      </c>
      <c r="B149" s="6" t="str">
        <f ca="1">IF($A149="","",IF(AND($A149&lt;&gt;"",$A149&lt;&gt;"TOTAL"),'[5]Consejo de Gobierno'!$H151,IF(SUM(INDIRECT("B2:B"&amp;ROW()-1))&lt;&gt;0,CONCATENATE(SUM(INDIRECT("B2:B"&amp;ROW()-1)),"(",ROUND((SUM(INDIRECT("B2:B"&amp;ROW()-1))/$D149)*100,2),"%)"),CONCATENATE(SUM(INDIRECT("B2:B"&amp;ROW()-1))," ( 0%) "))))</f>
        <v/>
      </c>
      <c r="C149" s="6" t="str">
        <f ca="1">IF($A149="","",IF(AND($A149&lt;&gt;"",$A149&lt;&gt;"TOTAL"),'[5]Consejo de Gobierno'!$I151,IF(SUM(INDIRECT("C2:C"&amp;ROW()-1))&lt;&gt;0,CONCATENATE(SUM(INDIRECT("C2:C"&amp;ROW()-1)),"(",ROUND((SUM(INDIRECT("C2:C"&amp;ROW()-1))/$D149)*100,2),"%)"),CONCATENATE(SUM(INDIRECT("C2:C"&amp;ROW()-1))," ( 0%) "))))</f>
        <v/>
      </c>
      <c r="D149" s="6" t="str">
        <f>'[5]Consejo de Gobierno'!$J151</f>
        <v/>
      </c>
    </row>
    <row r="150" spans="1:4" ht="15.75" thickBot="1" x14ac:dyDescent="0.3">
      <c r="A150" s="8" t="str">
        <f>'[5]Consejo de Gobierno'!$A152</f>
        <v/>
      </c>
      <c r="B150" s="6" t="str">
        <f ca="1">IF($A150="","",IF(AND($A150&lt;&gt;"",$A150&lt;&gt;"TOTAL"),'[5]Consejo de Gobierno'!$H152,IF(SUM(INDIRECT("B2:B"&amp;ROW()-1))&lt;&gt;0,CONCATENATE(SUM(INDIRECT("B2:B"&amp;ROW()-1)),"(",ROUND((SUM(INDIRECT("B2:B"&amp;ROW()-1))/$D150)*100,2),"%)"),CONCATENATE(SUM(INDIRECT("B2:B"&amp;ROW()-1))," ( 0%) "))))</f>
        <v/>
      </c>
      <c r="C150" s="6" t="str">
        <f ca="1">IF($A150="","",IF(AND($A150&lt;&gt;"",$A150&lt;&gt;"TOTAL"),'[5]Consejo de Gobierno'!$I152,IF(SUM(INDIRECT("C2:C"&amp;ROW()-1))&lt;&gt;0,CONCATENATE(SUM(INDIRECT("C2:C"&amp;ROW()-1)),"(",ROUND((SUM(INDIRECT("C2:C"&amp;ROW()-1))/$D150)*100,2),"%)"),CONCATENATE(SUM(INDIRECT("C2:C"&amp;ROW()-1))," ( 0%) "))))</f>
        <v/>
      </c>
      <c r="D150" s="6" t="str">
        <f>'[5]Consejo de Gobierno'!$J152</f>
        <v/>
      </c>
    </row>
    <row r="151" spans="1:4" ht="15.75" thickBot="1" x14ac:dyDescent="0.3">
      <c r="A151" s="8" t="str">
        <f>'[5]Consejo de Gobierno'!$A153</f>
        <v/>
      </c>
      <c r="B151" s="6" t="str">
        <f ca="1">IF($A151="","",IF(AND($A151&lt;&gt;"",$A151&lt;&gt;"TOTAL"),'[5]Consejo de Gobierno'!$H153,IF(SUM(INDIRECT("B2:B"&amp;ROW()-1))&lt;&gt;0,CONCATENATE(SUM(INDIRECT("B2:B"&amp;ROW()-1)),"(",ROUND((SUM(INDIRECT("B2:B"&amp;ROW()-1))/$D151)*100,2),"%)"),CONCATENATE(SUM(INDIRECT("B2:B"&amp;ROW()-1))," ( 0%) "))))</f>
        <v/>
      </c>
      <c r="C151" s="6" t="str">
        <f ca="1">IF($A151="","",IF(AND($A151&lt;&gt;"",$A151&lt;&gt;"TOTAL"),'[5]Consejo de Gobierno'!$I153,IF(SUM(INDIRECT("C2:C"&amp;ROW()-1))&lt;&gt;0,CONCATENATE(SUM(INDIRECT("C2:C"&amp;ROW()-1)),"(",ROUND((SUM(INDIRECT("C2:C"&amp;ROW()-1))/$D151)*100,2),"%)"),CONCATENATE(SUM(INDIRECT("C2:C"&amp;ROW()-1))," ( 0%) "))))</f>
        <v/>
      </c>
      <c r="D151" s="6" t="str">
        <f>'[5]Consejo de Gobierno'!$J153</f>
        <v/>
      </c>
    </row>
    <row r="152" spans="1:4" ht="15.75" thickBot="1" x14ac:dyDescent="0.3">
      <c r="A152" s="8" t="str">
        <f>'[5]Consejo de Gobierno'!$A154</f>
        <v/>
      </c>
      <c r="B152" s="6" t="str">
        <f ca="1">IF($A152="","",IF(AND($A152&lt;&gt;"",$A152&lt;&gt;"TOTAL"),'[5]Consejo de Gobierno'!$H154,IF(SUM(INDIRECT("B2:B"&amp;ROW()-1))&lt;&gt;0,CONCATENATE(SUM(INDIRECT("B2:B"&amp;ROW()-1)),"(",ROUND((SUM(INDIRECT("B2:B"&amp;ROW()-1))/$D152)*100,2),"%)"),CONCATENATE(SUM(INDIRECT("B2:B"&amp;ROW()-1))," ( 0%) "))))</f>
        <v/>
      </c>
      <c r="C152" s="6" t="str">
        <f ca="1">IF($A152="","",IF(AND($A152&lt;&gt;"",$A152&lt;&gt;"TOTAL"),'[5]Consejo de Gobierno'!$I154,IF(SUM(INDIRECT("C2:C"&amp;ROW()-1))&lt;&gt;0,CONCATENATE(SUM(INDIRECT("C2:C"&amp;ROW()-1)),"(",ROUND((SUM(INDIRECT("C2:C"&amp;ROW()-1))/$D152)*100,2),"%)"),CONCATENATE(SUM(INDIRECT("C2:C"&amp;ROW()-1))," ( 0%) "))))</f>
        <v/>
      </c>
      <c r="D152" s="6" t="str">
        <f>'[5]Consejo de Gobierno'!$J154</f>
        <v/>
      </c>
    </row>
    <row r="153" spans="1:4" ht="15.75" thickBot="1" x14ac:dyDescent="0.3">
      <c r="A153" s="8" t="str">
        <f>'[5]Consejo de Gobierno'!$A155</f>
        <v/>
      </c>
      <c r="B153" s="6" t="str">
        <f ca="1">IF($A153="","",IF(AND($A153&lt;&gt;"",$A153&lt;&gt;"TOTAL"),'[5]Consejo de Gobierno'!$H155,IF(SUM(INDIRECT("B2:B"&amp;ROW()-1))&lt;&gt;0,CONCATENATE(SUM(INDIRECT("B2:B"&amp;ROW()-1)),"(",ROUND((SUM(INDIRECT("B2:B"&amp;ROW()-1))/$D153)*100,2),"%)"),CONCATENATE(SUM(INDIRECT("B2:B"&amp;ROW()-1))," ( 0%) "))))</f>
        <v/>
      </c>
      <c r="C153" s="6" t="str">
        <f ca="1">IF($A153="","",IF(AND($A153&lt;&gt;"",$A153&lt;&gt;"TOTAL"),'[5]Consejo de Gobierno'!$I155,IF(SUM(INDIRECT("C2:C"&amp;ROW()-1))&lt;&gt;0,CONCATENATE(SUM(INDIRECT("C2:C"&amp;ROW()-1)),"(",ROUND((SUM(INDIRECT("C2:C"&amp;ROW()-1))/$D153)*100,2),"%)"),CONCATENATE(SUM(INDIRECT("C2:C"&amp;ROW()-1))," ( 0%) "))))</f>
        <v/>
      </c>
      <c r="D153" s="6" t="str">
        <f>'[5]Consejo de Gobierno'!$J155</f>
        <v/>
      </c>
    </row>
    <row r="154" spans="1:4" ht="15.75" thickBot="1" x14ac:dyDescent="0.3">
      <c r="A154" s="8" t="str">
        <f>'[5]Consejo de Gobierno'!$A156</f>
        <v/>
      </c>
      <c r="B154" s="6" t="str">
        <f ca="1">IF($A154="","",IF(AND($A154&lt;&gt;"",$A154&lt;&gt;"TOTAL"),'[5]Consejo de Gobierno'!$H156,IF(SUM(INDIRECT("B2:B"&amp;ROW()-1))&lt;&gt;0,CONCATENATE(SUM(INDIRECT("B2:B"&amp;ROW()-1)),"(",ROUND((SUM(INDIRECT("B2:B"&amp;ROW()-1))/$D154)*100,2),"%)"),CONCATENATE(SUM(INDIRECT("B2:B"&amp;ROW()-1))," ( 0%) "))))</f>
        <v/>
      </c>
      <c r="C154" s="6" t="str">
        <f ca="1">IF($A154="","",IF(AND($A154&lt;&gt;"",$A154&lt;&gt;"TOTAL"),'[5]Consejo de Gobierno'!$I156,IF(SUM(INDIRECT("C2:C"&amp;ROW()-1))&lt;&gt;0,CONCATENATE(SUM(INDIRECT("C2:C"&amp;ROW()-1)),"(",ROUND((SUM(INDIRECT("C2:C"&amp;ROW()-1))/$D154)*100,2),"%)"),CONCATENATE(SUM(INDIRECT("C2:C"&amp;ROW()-1))," ( 0%) "))))</f>
        <v/>
      </c>
      <c r="D154" s="6" t="str">
        <f>'[5]Consejo de Gobierno'!$J156</f>
        <v/>
      </c>
    </row>
    <row r="155" spans="1:4" ht="15.75" thickBot="1" x14ac:dyDescent="0.3">
      <c r="A155" s="8" t="str">
        <f>'[5]Consejo de Gobierno'!$A157</f>
        <v/>
      </c>
      <c r="B155" s="6" t="str">
        <f ca="1">IF($A155="","",IF(AND($A155&lt;&gt;"",$A155&lt;&gt;"TOTAL"),'[5]Consejo de Gobierno'!$H157,IF(SUM(INDIRECT("B2:B"&amp;ROW()-1))&lt;&gt;0,CONCATENATE(SUM(INDIRECT("B2:B"&amp;ROW()-1)),"(",ROUND((SUM(INDIRECT("B2:B"&amp;ROW()-1))/$D155)*100,2),"%)"),CONCATENATE(SUM(INDIRECT("B2:B"&amp;ROW()-1))," ( 0%) "))))</f>
        <v/>
      </c>
      <c r="C155" s="6" t="str">
        <f ca="1">IF($A155="","",IF(AND($A155&lt;&gt;"",$A155&lt;&gt;"TOTAL"),'[5]Consejo de Gobierno'!$I157,IF(SUM(INDIRECT("C2:C"&amp;ROW()-1))&lt;&gt;0,CONCATENATE(SUM(INDIRECT("C2:C"&amp;ROW()-1)),"(",ROUND((SUM(INDIRECT("C2:C"&amp;ROW()-1))/$D155)*100,2),"%)"),CONCATENATE(SUM(INDIRECT("C2:C"&amp;ROW()-1))," ( 0%) "))))</f>
        <v/>
      </c>
      <c r="D155" s="6" t="str">
        <f>'[5]Consejo de Gobierno'!$J157</f>
        <v/>
      </c>
    </row>
    <row r="156" spans="1:4" ht="15.75" thickBot="1" x14ac:dyDescent="0.3">
      <c r="A156" s="8" t="str">
        <f>'[5]Consejo de Gobierno'!$A158</f>
        <v/>
      </c>
      <c r="B156" s="6" t="str">
        <f ca="1">IF($A156="","",IF(AND($A156&lt;&gt;"",$A156&lt;&gt;"TOTAL"),'[5]Consejo de Gobierno'!$H158,IF(SUM(INDIRECT("B2:B"&amp;ROW()-1))&lt;&gt;0,CONCATENATE(SUM(INDIRECT("B2:B"&amp;ROW()-1)),"(",ROUND((SUM(INDIRECT("B2:B"&amp;ROW()-1))/$D156)*100,2),"%)"),CONCATENATE(SUM(INDIRECT("B2:B"&amp;ROW()-1))," ( 0%) "))))</f>
        <v/>
      </c>
      <c r="C156" s="6" t="str">
        <f ca="1">IF($A156="","",IF(AND($A156&lt;&gt;"",$A156&lt;&gt;"TOTAL"),'[5]Consejo de Gobierno'!$I158,IF(SUM(INDIRECT("C2:C"&amp;ROW()-1))&lt;&gt;0,CONCATENATE(SUM(INDIRECT("C2:C"&amp;ROW()-1)),"(",ROUND((SUM(INDIRECT("C2:C"&amp;ROW()-1))/$D156)*100,2),"%)"),CONCATENATE(SUM(INDIRECT("C2:C"&amp;ROW()-1))," ( 0%) "))))</f>
        <v/>
      </c>
      <c r="D156" s="6" t="str">
        <f>'[5]Consejo de Gobierno'!$J158</f>
        <v/>
      </c>
    </row>
    <row r="157" spans="1:4" ht="15.75" thickBot="1" x14ac:dyDescent="0.3">
      <c r="A157" s="8" t="str">
        <f>'[5]Consejo de Gobierno'!$A159</f>
        <v/>
      </c>
      <c r="B157" s="6" t="str">
        <f ca="1">IF($A157="","",IF(AND($A157&lt;&gt;"",$A157&lt;&gt;"TOTAL"),'[5]Consejo de Gobierno'!$H159,IF(SUM(INDIRECT("B2:B"&amp;ROW()-1))&lt;&gt;0,CONCATENATE(SUM(INDIRECT("B2:B"&amp;ROW()-1)),"(",ROUND((SUM(INDIRECT("B2:B"&amp;ROW()-1))/$D157)*100,2),"%)"),CONCATENATE(SUM(INDIRECT("B2:B"&amp;ROW()-1))," ( 0%) "))))</f>
        <v/>
      </c>
      <c r="C157" s="6" t="str">
        <f ca="1">IF($A157="","",IF(AND($A157&lt;&gt;"",$A157&lt;&gt;"TOTAL"),'[5]Consejo de Gobierno'!$I159,IF(SUM(INDIRECT("C2:C"&amp;ROW()-1))&lt;&gt;0,CONCATENATE(SUM(INDIRECT("C2:C"&amp;ROW()-1)),"(",ROUND((SUM(INDIRECT("C2:C"&amp;ROW()-1))/$D157)*100,2),"%)"),CONCATENATE(SUM(INDIRECT("C2:C"&amp;ROW()-1))," ( 0%) "))))</f>
        <v/>
      </c>
      <c r="D157" s="6" t="str">
        <f>'[5]Consejo de Gobierno'!$J159</f>
        <v/>
      </c>
    </row>
    <row r="158" spans="1:4" ht="15.75" thickBot="1" x14ac:dyDescent="0.3">
      <c r="A158" s="8" t="str">
        <f>'[5]Consejo de Gobierno'!$A160</f>
        <v/>
      </c>
      <c r="B158" s="6" t="str">
        <f ca="1">IF($A158="","",IF(AND($A158&lt;&gt;"",$A158&lt;&gt;"TOTAL"),'[5]Consejo de Gobierno'!$H160,IF(SUM(INDIRECT("B2:B"&amp;ROW()-1))&lt;&gt;0,CONCATENATE(SUM(INDIRECT("B2:B"&amp;ROW()-1)),"(",ROUND((SUM(INDIRECT("B2:B"&amp;ROW()-1))/$D158)*100,2),"%)"),CONCATENATE(SUM(INDIRECT("B2:B"&amp;ROW()-1))," ( 0%) "))))</f>
        <v/>
      </c>
      <c r="C158" s="6" t="str">
        <f ca="1">IF($A158="","",IF(AND($A158&lt;&gt;"",$A158&lt;&gt;"TOTAL"),'[5]Consejo de Gobierno'!$I160,IF(SUM(INDIRECT("C2:C"&amp;ROW()-1))&lt;&gt;0,CONCATENATE(SUM(INDIRECT("C2:C"&amp;ROW()-1)),"(",ROUND((SUM(INDIRECT("C2:C"&amp;ROW()-1))/$D158)*100,2),"%)"),CONCATENATE(SUM(INDIRECT("C2:C"&amp;ROW()-1))," ( 0%) "))))</f>
        <v/>
      </c>
      <c r="D158" s="6" t="str">
        <f>'[5]Consejo de Gobierno'!$J160</f>
        <v/>
      </c>
    </row>
    <row r="159" spans="1:4" ht="15.75" thickBot="1" x14ac:dyDescent="0.3">
      <c r="A159" s="8" t="str">
        <f>'[5]Consejo de Gobierno'!$A161</f>
        <v/>
      </c>
      <c r="B159" s="6" t="str">
        <f ca="1">IF($A159="","",IF(AND($A159&lt;&gt;"",$A159&lt;&gt;"TOTAL"),'[5]Consejo de Gobierno'!$H161,IF(SUM(INDIRECT("B2:B"&amp;ROW()-1))&lt;&gt;0,CONCATENATE(SUM(INDIRECT("B2:B"&amp;ROW()-1)),"(",ROUND((SUM(INDIRECT("B2:B"&amp;ROW()-1))/$D159)*100,2),"%)"),CONCATENATE(SUM(INDIRECT("B2:B"&amp;ROW()-1))," ( 0%) "))))</f>
        <v/>
      </c>
      <c r="C159" s="6" t="str">
        <f ca="1">IF($A159="","",IF(AND($A159&lt;&gt;"",$A159&lt;&gt;"TOTAL"),'[5]Consejo de Gobierno'!$I161,IF(SUM(INDIRECT("C2:C"&amp;ROW()-1))&lt;&gt;0,CONCATENATE(SUM(INDIRECT("C2:C"&amp;ROW()-1)),"(",ROUND((SUM(INDIRECT("C2:C"&amp;ROW()-1))/$D159)*100,2),"%)"),CONCATENATE(SUM(INDIRECT("C2:C"&amp;ROW()-1))," ( 0%) "))))</f>
        <v/>
      </c>
      <c r="D159" s="6" t="str">
        <f>'[5]Consejo de Gobierno'!$J161</f>
        <v/>
      </c>
    </row>
    <row r="160" spans="1:4" ht="15.75" thickBot="1" x14ac:dyDescent="0.3">
      <c r="A160" s="8" t="str">
        <f>'[5]Consejo de Gobierno'!$A162</f>
        <v/>
      </c>
      <c r="B160" s="6" t="str">
        <f ca="1">IF($A160="","",IF(AND($A160&lt;&gt;"",$A160&lt;&gt;"TOTAL"),'[5]Consejo de Gobierno'!$H162,IF(SUM(INDIRECT("B2:B"&amp;ROW()-1))&lt;&gt;0,CONCATENATE(SUM(INDIRECT("B2:B"&amp;ROW()-1)),"(",ROUND((SUM(INDIRECT("B2:B"&amp;ROW()-1))/$D160)*100,2),"%)"),CONCATENATE(SUM(INDIRECT("B2:B"&amp;ROW()-1))," ( 0%) "))))</f>
        <v/>
      </c>
      <c r="C160" s="6" t="str">
        <f ca="1">IF($A160="","",IF(AND($A160&lt;&gt;"",$A160&lt;&gt;"TOTAL"),'[5]Consejo de Gobierno'!$I162,IF(SUM(INDIRECT("C2:C"&amp;ROW()-1))&lt;&gt;0,CONCATENATE(SUM(INDIRECT("C2:C"&amp;ROW()-1)),"(",ROUND((SUM(INDIRECT("C2:C"&amp;ROW()-1))/$D160)*100,2),"%)"),CONCATENATE(SUM(INDIRECT("C2:C"&amp;ROW()-1))," ( 0%) "))))</f>
        <v/>
      </c>
      <c r="D160" s="6" t="str">
        <f>'[5]Consejo de Gobierno'!$J162</f>
        <v/>
      </c>
    </row>
    <row r="161" spans="1:4" ht="15.75" thickBot="1" x14ac:dyDescent="0.3">
      <c r="A161" s="8" t="str">
        <f>'[5]Consejo de Gobierno'!$A163</f>
        <v/>
      </c>
      <c r="B161" s="6" t="str">
        <f ca="1">IF($A161="","",IF(AND($A161&lt;&gt;"",$A161&lt;&gt;"TOTAL"),'[5]Consejo de Gobierno'!$H163,IF(SUM(INDIRECT("B2:B"&amp;ROW()-1))&lt;&gt;0,CONCATENATE(SUM(INDIRECT("B2:B"&amp;ROW()-1)),"(",ROUND((SUM(INDIRECT("B2:B"&amp;ROW()-1))/$D161)*100,2),"%)"),CONCATENATE(SUM(INDIRECT("B2:B"&amp;ROW()-1))," ( 0%) "))))</f>
        <v/>
      </c>
      <c r="C161" s="6" t="str">
        <f ca="1">IF($A161="","",IF(AND($A161&lt;&gt;"",$A161&lt;&gt;"TOTAL"),'[5]Consejo de Gobierno'!$I163,IF(SUM(INDIRECT("C2:C"&amp;ROW()-1))&lt;&gt;0,CONCATENATE(SUM(INDIRECT("C2:C"&amp;ROW()-1)),"(",ROUND((SUM(INDIRECT("C2:C"&amp;ROW()-1))/$D161)*100,2),"%)"),CONCATENATE(SUM(INDIRECT("C2:C"&amp;ROW()-1))," ( 0%) "))))</f>
        <v/>
      </c>
      <c r="D161" s="6" t="str">
        <f>'[5]Consejo de Gobierno'!$J163</f>
        <v/>
      </c>
    </row>
    <row r="162" spans="1:4" ht="15.75" thickBot="1" x14ac:dyDescent="0.3">
      <c r="A162" s="8" t="str">
        <f>'[5]Consejo de Gobierno'!$A164</f>
        <v/>
      </c>
      <c r="B162" s="6" t="str">
        <f ca="1">IF($A162="","",IF(AND($A162&lt;&gt;"",$A162&lt;&gt;"TOTAL"),'[5]Consejo de Gobierno'!$H164,IF(SUM(INDIRECT("B2:B"&amp;ROW()-1))&lt;&gt;0,CONCATENATE(SUM(INDIRECT("B2:B"&amp;ROW()-1)),"(",ROUND((SUM(INDIRECT("B2:B"&amp;ROW()-1))/$D162)*100,2),"%)"),CONCATENATE(SUM(INDIRECT("B2:B"&amp;ROW()-1))," ( 0%) "))))</f>
        <v/>
      </c>
      <c r="C162" s="6" t="str">
        <f ca="1">IF($A162="","",IF(AND($A162&lt;&gt;"",$A162&lt;&gt;"TOTAL"),'[5]Consejo de Gobierno'!$I164,IF(SUM(INDIRECT("C2:C"&amp;ROW()-1))&lt;&gt;0,CONCATENATE(SUM(INDIRECT("C2:C"&amp;ROW()-1)),"(",ROUND((SUM(INDIRECT("C2:C"&amp;ROW()-1))/$D162)*100,2),"%)"),CONCATENATE(SUM(INDIRECT("C2:C"&amp;ROW()-1))," ( 0%) "))))</f>
        <v/>
      </c>
      <c r="D162" s="6" t="str">
        <f>'[5]Consejo de Gobierno'!$J164</f>
        <v/>
      </c>
    </row>
    <row r="163" spans="1:4" ht="15.75" thickBot="1" x14ac:dyDescent="0.3">
      <c r="A163" s="8" t="str">
        <f>'[5]Consejo de Gobierno'!$A165</f>
        <v/>
      </c>
      <c r="B163" s="6" t="str">
        <f ca="1">IF($A163="","",IF(AND($A163&lt;&gt;"",$A163&lt;&gt;"TOTAL"),'[5]Consejo de Gobierno'!$H165,IF(SUM(INDIRECT("B2:B"&amp;ROW()-1))&lt;&gt;0,CONCATENATE(SUM(INDIRECT("B2:B"&amp;ROW()-1)),"(",ROUND((SUM(INDIRECT("B2:B"&amp;ROW()-1))/$D163)*100,2),"%)"),CONCATENATE(SUM(INDIRECT("B2:B"&amp;ROW()-1))," ( 0%) "))))</f>
        <v/>
      </c>
      <c r="C163" s="6" t="str">
        <f ca="1">IF($A163="","",IF(AND($A163&lt;&gt;"",$A163&lt;&gt;"TOTAL"),'[5]Consejo de Gobierno'!$I165,IF(SUM(INDIRECT("C2:C"&amp;ROW()-1))&lt;&gt;0,CONCATENATE(SUM(INDIRECT("C2:C"&amp;ROW()-1)),"(",ROUND((SUM(INDIRECT("C2:C"&amp;ROW()-1))/$D163)*100,2),"%)"),CONCATENATE(SUM(INDIRECT("C2:C"&amp;ROW()-1))," ( 0%) "))))</f>
        <v/>
      </c>
      <c r="D163" s="6" t="str">
        <f>'[5]Consejo de Gobierno'!$J165</f>
        <v/>
      </c>
    </row>
    <row r="164" spans="1:4" ht="15.75" thickBot="1" x14ac:dyDescent="0.3">
      <c r="A164" s="8" t="str">
        <f>'[5]Consejo de Gobierno'!$A166</f>
        <v/>
      </c>
      <c r="B164" s="6" t="str">
        <f ca="1">IF($A164="","",IF(AND($A164&lt;&gt;"",$A164&lt;&gt;"TOTAL"),'[5]Consejo de Gobierno'!$H166,IF(SUM(INDIRECT("B2:B"&amp;ROW()-1))&lt;&gt;0,CONCATENATE(SUM(INDIRECT("B2:B"&amp;ROW()-1)),"(",ROUND((SUM(INDIRECT("B2:B"&amp;ROW()-1))/$D164)*100,2),"%)"),CONCATENATE(SUM(INDIRECT("B2:B"&amp;ROW()-1))," ( 0%) "))))</f>
        <v/>
      </c>
      <c r="C164" s="6" t="str">
        <f ca="1">IF($A164="","",IF(AND($A164&lt;&gt;"",$A164&lt;&gt;"TOTAL"),'[5]Consejo de Gobierno'!$I166,IF(SUM(INDIRECT("C2:C"&amp;ROW()-1))&lt;&gt;0,CONCATENATE(SUM(INDIRECT("C2:C"&amp;ROW()-1)),"(",ROUND((SUM(INDIRECT("C2:C"&amp;ROW()-1))/$D164)*100,2),"%)"),CONCATENATE(SUM(INDIRECT("C2:C"&amp;ROW()-1))," ( 0%) "))))</f>
        <v/>
      </c>
      <c r="D164" s="6" t="str">
        <f>'[5]Consejo de Gobierno'!$J166</f>
        <v/>
      </c>
    </row>
    <row r="165" spans="1:4" ht="15.75" thickBot="1" x14ac:dyDescent="0.3">
      <c r="A165" s="8" t="str">
        <f>'[5]Consejo de Gobierno'!$A167</f>
        <v/>
      </c>
      <c r="B165" s="6" t="str">
        <f ca="1">IF($A165="","",IF(AND($A165&lt;&gt;"",$A165&lt;&gt;"TOTAL"),'[5]Consejo de Gobierno'!$H167,IF(SUM(INDIRECT("B2:B"&amp;ROW()-1))&lt;&gt;0,CONCATENATE(SUM(INDIRECT("B2:B"&amp;ROW()-1)),"(",ROUND((SUM(INDIRECT("B2:B"&amp;ROW()-1))/$D165)*100,2),"%)"),CONCATENATE(SUM(INDIRECT("B2:B"&amp;ROW()-1))," ( 0%) "))))</f>
        <v/>
      </c>
      <c r="C165" s="6" t="str">
        <f ca="1">IF($A165="","",IF(AND($A165&lt;&gt;"",$A165&lt;&gt;"TOTAL"),'[5]Consejo de Gobierno'!$I167,IF(SUM(INDIRECT("C2:C"&amp;ROW()-1))&lt;&gt;0,CONCATENATE(SUM(INDIRECT("C2:C"&amp;ROW()-1)),"(",ROUND((SUM(INDIRECT("C2:C"&amp;ROW()-1))/$D165)*100,2),"%)"),CONCATENATE(SUM(INDIRECT("C2:C"&amp;ROW()-1))," ( 0%) "))))</f>
        <v/>
      </c>
      <c r="D165" s="6" t="str">
        <f>'[5]Consejo de Gobierno'!$J167</f>
        <v/>
      </c>
    </row>
    <row r="166" spans="1:4" ht="15.75" thickBot="1" x14ac:dyDescent="0.3">
      <c r="A166" s="8" t="str">
        <f>'[5]Consejo de Gobierno'!$A168</f>
        <v/>
      </c>
      <c r="B166" s="6" t="str">
        <f ca="1">IF($A166="","",IF(AND($A166&lt;&gt;"",$A166&lt;&gt;"TOTAL"),'[5]Consejo de Gobierno'!$H168,IF(SUM(INDIRECT("B2:B"&amp;ROW()-1))&lt;&gt;0,CONCATENATE(SUM(INDIRECT("B2:B"&amp;ROW()-1)),"(",ROUND((SUM(INDIRECT("B2:B"&amp;ROW()-1))/$D166)*100,2),"%)"),CONCATENATE(SUM(INDIRECT("B2:B"&amp;ROW()-1))," ( 0%) "))))</f>
        <v/>
      </c>
      <c r="C166" s="6" t="str">
        <f ca="1">IF($A166="","",IF(AND($A166&lt;&gt;"",$A166&lt;&gt;"TOTAL"),'[5]Consejo de Gobierno'!$I168,IF(SUM(INDIRECT("C2:C"&amp;ROW()-1))&lt;&gt;0,CONCATENATE(SUM(INDIRECT("C2:C"&amp;ROW()-1)),"(",ROUND((SUM(INDIRECT("C2:C"&amp;ROW()-1))/$D166)*100,2),"%)"),CONCATENATE(SUM(INDIRECT("C2:C"&amp;ROW()-1))," ( 0%) "))))</f>
        <v/>
      </c>
      <c r="D166" s="6" t="str">
        <f>'[5]Consejo de Gobierno'!$J168</f>
        <v/>
      </c>
    </row>
    <row r="167" spans="1:4" ht="15.75" thickBot="1" x14ac:dyDescent="0.3">
      <c r="A167" s="8" t="str">
        <f>'[5]Consejo de Gobierno'!$A169</f>
        <v/>
      </c>
      <c r="B167" s="6" t="str">
        <f ca="1">IF($A167="","",IF(AND($A167&lt;&gt;"",$A167&lt;&gt;"TOTAL"),'[5]Consejo de Gobierno'!$H169,IF(SUM(INDIRECT("B2:B"&amp;ROW()-1))&lt;&gt;0,CONCATENATE(SUM(INDIRECT("B2:B"&amp;ROW()-1)),"(",ROUND((SUM(INDIRECT("B2:B"&amp;ROW()-1))/$D167)*100,2),"%)"),CONCATENATE(SUM(INDIRECT("B2:B"&amp;ROW()-1))," ( 0%) "))))</f>
        <v/>
      </c>
      <c r="C167" s="6" t="str">
        <f ca="1">IF($A167="","",IF(AND($A167&lt;&gt;"",$A167&lt;&gt;"TOTAL"),'[5]Consejo de Gobierno'!$I169,IF(SUM(INDIRECT("C2:C"&amp;ROW()-1))&lt;&gt;0,CONCATENATE(SUM(INDIRECT("C2:C"&amp;ROW()-1)),"(",ROUND((SUM(INDIRECT("C2:C"&amp;ROW()-1))/$D167)*100,2),"%)"),CONCATENATE(SUM(INDIRECT("C2:C"&amp;ROW()-1))," ( 0%) "))))</f>
        <v/>
      </c>
      <c r="D167" s="6" t="str">
        <f>'[5]Consejo de Gobierno'!$J169</f>
        <v/>
      </c>
    </row>
    <row r="168" spans="1:4" ht="15.75" thickBot="1" x14ac:dyDescent="0.3">
      <c r="A168" s="8" t="str">
        <f>'[5]Consejo de Gobierno'!$A170</f>
        <v/>
      </c>
      <c r="B168" s="6" t="str">
        <f ca="1">IF($A168="","",IF(AND($A168&lt;&gt;"",$A168&lt;&gt;"TOTAL"),'[5]Consejo de Gobierno'!$H170,IF(SUM(INDIRECT("B2:B"&amp;ROW()-1))&lt;&gt;0,CONCATENATE(SUM(INDIRECT("B2:B"&amp;ROW()-1)),"(",ROUND((SUM(INDIRECT("B2:B"&amp;ROW()-1))/$D168)*100,2),"%)"),CONCATENATE(SUM(INDIRECT("B2:B"&amp;ROW()-1))," ( 0%) "))))</f>
        <v/>
      </c>
      <c r="C168" s="6" t="str">
        <f ca="1">IF($A168="","",IF(AND($A168&lt;&gt;"",$A168&lt;&gt;"TOTAL"),'[5]Consejo de Gobierno'!$I170,IF(SUM(INDIRECT("C2:C"&amp;ROW()-1))&lt;&gt;0,CONCATENATE(SUM(INDIRECT("C2:C"&amp;ROW()-1)),"(",ROUND((SUM(INDIRECT("C2:C"&amp;ROW()-1))/$D168)*100,2),"%)"),CONCATENATE(SUM(INDIRECT("C2:C"&amp;ROW()-1))," ( 0%) "))))</f>
        <v/>
      </c>
      <c r="D168" s="6" t="str">
        <f>'[5]Consejo de Gobierno'!$J170</f>
        <v/>
      </c>
    </row>
    <row r="169" spans="1:4" ht="15.75" thickBot="1" x14ac:dyDescent="0.3">
      <c r="A169" s="8" t="str">
        <f>'[5]Consejo de Gobierno'!$A171</f>
        <v/>
      </c>
      <c r="B169" s="6" t="str">
        <f ca="1">IF($A169="","",IF(AND($A169&lt;&gt;"",$A169&lt;&gt;"TOTAL"),'[5]Consejo de Gobierno'!$H171,IF(SUM(INDIRECT("B2:B"&amp;ROW()-1))&lt;&gt;0,CONCATENATE(SUM(INDIRECT("B2:B"&amp;ROW()-1)),"(",ROUND((SUM(INDIRECT("B2:B"&amp;ROW()-1))/$D169)*100,2),"%)"),CONCATENATE(SUM(INDIRECT("B2:B"&amp;ROW()-1))," ( 0%) "))))</f>
        <v/>
      </c>
      <c r="C169" s="6" t="str">
        <f ca="1">IF($A169="","",IF(AND($A169&lt;&gt;"",$A169&lt;&gt;"TOTAL"),'[5]Consejo de Gobierno'!$I171,IF(SUM(INDIRECT("C2:C"&amp;ROW()-1))&lt;&gt;0,CONCATENATE(SUM(INDIRECT("C2:C"&amp;ROW()-1)),"(",ROUND((SUM(INDIRECT("C2:C"&amp;ROW()-1))/$D169)*100,2),"%)"),CONCATENATE(SUM(INDIRECT("C2:C"&amp;ROW()-1))," ( 0%) "))))</f>
        <v/>
      </c>
      <c r="D169" s="6" t="str">
        <f>'[5]Consejo de Gobierno'!$J171</f>
        <v/>
      </c>
    </row>
    <row r="170" spans="1:4" ht="15.75" thickBot="1" x14ac:dyDescent="0.3">
      <c r="A170" s="8" t="str">
        <f>'[5]Consejo de Gobierno'!$A172</f>
        <v/>
      </c>
      <c r="B170" s="6" t="str">
        <f ca="1">IF($A170="","",IF(AND($A170&lt;&gt;"",$A170&lt;&gt;"TOTAL"),'[5]Consejo de Gobierno'!$H172,IF(SUM(INDIRECT("B2:B"&amp;ROW()-1))&lt;&gt;0,CONCATENATE(SUM(INDIRECT("B2:B"&amp;ROW()-1)),"(",ROUND((SUM(INDIRECT("B2:B"&amp;ROW()-1))/$D170)*100,2),"%)"),CONCATENATE(SUM(INDIRECT("B2:B"&amp;ROW()-1))," ( 0%) "))))</f>
        <v/>
      </c>
      <c r="C170" s="6" t="str">
        <f ca="1">IF($A170="","",IF(AND($A170&lt;&gt;"",$A170&lt;&gt;"TOTAL"),'[5]Consejo de Gobierno'!$I172,IF(SUM(INDIRECT("C2:C"&amp;ROW()-1))&lt;&gt;0,CONCATENATE(SUM(INDIRECT("C2:C"&amp;ROW()-1)),"(",ROUND((SUM(INDIRECT("C2:C"&amp;ROW()-1))/$D170)*100,2),"%)"),CONCATENATE(SUM(INDIRECT("C2:C"&amp;ROW()-1))," ( 0%) "))))</f>
        <v/>
      </c>
      <c r="D170" s="6" t="str">
        <f>'[5]Consejo de Gobierno'!$J172</f>
        <v/>
      </c>
    </row>
    <row r="171" spans="1:4" ht="15.75" thickBot="1" x14ac:dyDescent="0.3">
      <c r="A171" s="8" t="str">
        <f>'[5]Consejo de Gobierno'!$A173</f>
        <v/>
      </c>
      <c r="B171" s="6" t="str">
        <f ca="1">IF($A171="","",IF(AND($A171&lt;&gt;"",$A171&lt;&gt;"TOTAL"),'[5]Consejo de Gobierno'!$H173,IF(SUM(INDIRECT("B2:B"&amp;ROW()-1))&lt;&gt;0,CONCATENATE(SUM(INDIRECT("B2:B"&amp;ROW()-1)),"(",ROUND((SUM(INDIRECT("B2:B"&amp;ROW()-1))/$D171)*100,2),"%)"),CONCATENATE(SUM(INDIRECT("B2:B"&amp;ROW()-1))," ( 0%) "))))</f>
        <v/>
      </c>
      <c r="C171" s="6" t="str">
        <f ca="1">IF($A171="","",IF(AND($A171&lt;&gt;"",$A171&lt;&gt;"TOTAL"),'[5]Consejo de Gobierno'!$I173,IF(SUM(INDIRECT("C2:C"&amp;ROW()-1))&lt;&gt;0,CONCATENATE(SUM(INDIRECT("C2:C"&amp;ROW()-1)),"(",ROUND((SUM(INDIRECT("C2:C"&amp;ROW()-1))/$D171)*100,2),"%)"),CONCATENATE(SUM(INDIRECT("C2:C"&amp;ROW()-1))," ( 0%) "))))</f>
        <v/>
      </c>
      <c r="D171" s="6" t="str">
        <f>'[5]Consejo de Gobierno'!$J173</f>
        <v/>
      </c>
    </row>
    <row r="172" spans="1:4" ht="15.75" thickBot="1" x14ac:dyDescent="0.3">
      <c r="A172" s="8" t="str">
        <f>'[5]Consejo de Gobierno'!$A174</f>
        <v/>
      </c>
      <c r="B172" s="6" t="str">
        <f ca="1">IF($A172="","",IF(AND($A172&lt;&gt;"",$A172&lt;&gt;"TOTAL"),'[5]Consejo de Gobierno'!$H174,IF(SUM(INDIRECT("B2:B"&amp;ROW()-1))&lt;&gt;0,CONCATENATE(SUM(INDIRECT("B2:B"&amp;ROW()-1)),"(",ROUND((SUM(INDIRECT("B2:B"&amp;ROW()-1))/$D172)*100,2),"%)"),CONCATENATE(SUM(INDIRECT("B2:B"&amp;ROW()-1))," ( 0%) "))))</f>
        <v/>
      </c>
      <c r="C172" s="6" t="str">
        <f ca="1">IF($A172="","",IF(AND($A172&lt;&gt;"",$A172&lt;&gt;"TOTAL"),'[5]Consejo de Gobierno'!$I174,IF(SUM(INDIRECT("C2:C"&amp;ROW()-1))&lt;&gt;0,CONCATENATE(SUM(INDIRECT("C2:C"&amp;ROW()-1)),"(",ROUND((SUM(INDIRECT("C2:C"&amp;ROW()-1))/$D172)*100,2),"%)"),CONCATENATE(SUM(INDIRECT("C2:C"&amp;ROW()-1))," ( 0%) "))))</f>
        <v/>
      </c>
      <c r="D172" s="6" t="str">
        <f>'[5]Consejo de Gobierno'!$J174</f>
        <v/>
      </c>
    </row>
    <row r="173" spans="1:4" ht="15.75" thickBot="1" x14ac:dyDescent="0.3">
      <c r="A173" s="8" t="str">
        <f>'[5]Consejo de Gobierno'!$A175</f>
        <v/>
      </c>
      <c r="B173" s="6" t="str">
        <f ca="1">IF($A173="","",IF(AND($A173&lt;&gt;"",$A173&lt;&gt;"TOTAL"),'[5]Consejo de Gobierno'!$H175,IF(SUM(INDIRECT("B2:B"&amp;ROW()-1))&lt;&gt;0,CONCATENATE(SUM(INDIRECT("B2:B"&amp;ROW()-1)),"(",ROUND((SUM(INDIRECT("B2:B"&amp;ROW()-1))/$D173)*100,2),"%)"),CONCATENATE(SUM(INDIRECT("B2:B"&amp;ROW()-1))," ( 0%) "))))</f>
        <v/>
      </c>
      <c r="C173" s="6" t="str">
        <f ca="1">IF($A173="","",IF(AND($A173&lt;&gt;"",$A173&lt;&gt;"TOTAL"),'[5]Consejo de Gobierno'!$I175,IF(SUM(INDIRECT("C2:C"&amp;ROW()-1))&lt;&gt;0,CONCATENATE(SUM(INDIRECT("C2:C"&amp;ROW()-1)),"(",ROUND((SUM(INDIRECT("C2:C"&amp;ROW()-1))/$D173)*100,2),"%)"),CONCATENATE(SUM(INDIRECT("C2:C"&amp;ROW()-1))," ( 0%) "))))</f>
        <v/>
      </c>
      <c r="D173" s="6" t="str">
        <f>'[5]Consejo de Gobierno'!$J175</f>
        <v/>
      </c>
    </row>
    <row r="174" spans="1:4" ht="15.75" thickBot="1" x14ac:dyDescent="0.3">
      <c r="A174" s="8" t="str">
        <f>'[5]Consejo de Gobierno'!$A176</f>
        <v/>
      </c>
      <c r="B174" s="6" t="str">
        <f ca="1">IF($A174="","",IF(AND($A174&lt;&gt;"",$A174&lt;&gt;"TOTAL"),'[5]Consejo de Gobierno'!$H176,IF(SUM(INDIRECT("B2:B"&amp;ROW()-1))&lt;&gt;0,CONCATENATE(SUM(INDIRECT("B2:B"&amp;ROW()-1)),"(",ROUND((SUM(INDIRECT("B2:B"&amp;ROW()-1))/$D174)*100,2),"%)"),CONCATENATE(SUM(INDIRECT("B2:B"&amp;ROW()-1))," ( 0%) "))))</f>
        <v/>
      </c>
      <c r="C174" s="6" t="str">
        <f ca="1">IF($A174="","",IF(AND($A174&lt;&gt;"",$A174&lt;&gt;"TOTAL"),'[5]Consejo de Gobierno'!$I176,IF(SUM(INDIRECT("C2:C"&amp;ROW()-1))&lt;&gt;0,CONCATENATE(SUM(INDIRECT("C2:C"&amp;ROW()-1)),"(",ROUND((SUM(INDIRECT("C2:C"&amp;ROW()-1))/$D174)*100,2),"%)"),CONCATENATE(SUM(INDIRECT("C2:C"&amp;ROW()-1))," ( 0%) "))))</f>
        <v/>
      </c>
      <c r="D174" s="6" t="str">
        <f>'[5]Consejo de Gobierno'!$J176</f>
        <v/>
      </c>
    </row>
    <row r="175" spans="1:4" ht="15.75" thickBot="1" x14ac:dyDescent="0.3">
      <c r="A175" s="8" t="str">
        <f>'[5]Consejo de Gobierno'!$A177</f>
        <v/>
      </c>
      <c r="B175" s="6" t="str">
        <f ca="1">IF($A175="","",IF(AND($A175&lt;&gt;"",$A175&lt;&gt;"TOTAL"),'[5]Consejo de Gobierno'!$H177,IF(SUM(INDIRECT("B2:B"&amp;ROW()-1))&lt;&gt;0,CONCATENATE(SUM(INDIRECT("B2:B"&amp;ROW()-1)),"(",ROUND((SUM(INDIRECT("B2:B"&amp;ROW()-1))/$D175)*100,2),"%)"),CONCATENATE(SUM(INDIRECT("B2:B"&amp;ROW()-1))," ( 0%) "))))</f>
        <v/>
      </c>
      <c r="C175" s="6" t="str">
        <f ca="1">IF($A175="","",IF(AND($A175&lt;&gt;"",$A175&lt;&gt;"TOTAL"),'[5]Consejo de Gobierno'!$I177,IF(SUM(INDIRECT("C2:C"&amp;ROW()-1))&lt;&gt;0,CONCATENATE(SUM(INDIRECT("C2:C"&amp;ROW()-1)),"(",ROUND((SUM(INDIRECT("C2:C"&amp;ROW()-1))/$D175)*100,2),"%)"),CONCATENATE(SUM(INDIRECT("C2:C"&amp;ROW()-1))," ( 0%) "))))</f>
        <v/>
      </c>
      <c r="D175" s="6" t="str">
        <f>'[5]Consejo de Gobierno'!$J177</f>
        <v/>
      </c>
    </row>
    <row r="176" spans="1:4" ht="15.75" thickBot="1" x14ac:dyDescent="0.3">
      <c r="A176" s="8" t="str">
        <f>'[5]Consejo de Gobierno'!$A178</f>
        <v/>
      </c>
      <c r="B176" s="6" t="str">
        <f ca="1">IF($A176="","",IF(AND($A176&lt;&gt;"",$A176&lt;&gt;"TOTAL"),'[5]Consejo de Gobierno'!$H178,IF(SUM(INDIRECT("B2:B"&amp;ROW()-1))&lt;&gt;0,CONCATENATE(SUM(INDIRECT("B2:B"&amp;ROW()-1)),"(",ROUND((SUM(INDIRECT("B2:B"&amp;ROW()-1))/$D176)*100,2),"%)"),CONCATENATE(SUM(INDIRECT("B2:B"&amp;ROW()-1))," ( 0%) "))))</f>
        <v/>
      </c>
      <c r="C176" s="6" t="str">
        <f ca="1">IF($A176="","",IF(AND($A176&lt;&gt;"",$A176&lt;&gt;"TOTAL"),'[5]Consejo de Gobierno'!$I178,IF(SUM(INDIRECT("C2:C"&amp;ROW()-1))&lt;&gt;0,CONCATENATE(SUM(INDIRECT("C2:C"&amp;ROW()-1)),"(",ROUND((SUM(INDIRECT("C2:C"&amp;ROW()-1))/$D176)*100,2),"%)"),CONCATENATE(SUM(INDIRECT("C2:C"&amp;ROW()-1))," ( 0%) "))))</f>
        <v/>
      </c>
      <c r="D176" s="6" t="str">
        <f>'[5]Consejo de Gobierno'!$J178</f>
        <v/>
      </c>
    </row>
    <row r="177" spans="1:4" ht="15.75" thickBot="1" x14ac:dyDescent="0.3">
      <c r="A177" s="8" t="str">
        <f>'[5]Consejo de Gobierno'!$A179</f>
        <v/>
      </c>
      <c r="B177" s="6" t="str">
        <f ca="1">IF($A177="","",IF(AND($A177&lt;&gt;"",$A177&lt;&gt;"TOTAL"),'[5]Consejo de Gobierno'!$H179,IF(SUM(INDIRECT("B2:B"&amp;ROW()-1))&lt;&gt;0,CONCATENATE(SUM(INDIRECT("B2:B"&amp;ROW()-1)),"(",ROUND((SUM(INDIRECT("B2:B"&amp;ROW()-1))/$D177)*100,2),"%)"),CONCATENATE(SUM(INDIRECT("B2:B"&amp;ROW()-1))," ( 0%) "))))</f>
        <v/>
      </c>
      <c r="C177" s="6" t="str">
        <f ca="1">IF($A177="","",IF(AND($A177&lt;&gt;"",$A177&lt;&gt;"TOTAL"),'[5]Consejo de Gobierno'!$I179,IF(SUM(INDIRECT("C2:C"&amp;ROW()-1))&lt;&gt;0,CONCATENATE(SUM(INDIRECT("C2:C"&amp;ROW()-1)),"(",ROUND((SUM(INDIRECT("C2:C"&amp;ROW()-1))/$D177)*100,2),"%)"),CONCATENATE(SUM(INDIRECT("C2:C"&amp;ROW()-1))," ( 0%) "))))</f>
        <v/>
      </c>
      <c r="D177" s="6" t="str">
        <f>'[5]Consejo de Gobierno'!$J179</f>
        <v/>
      </c>
    </row>
    <row r="178" spans="1:4" ht="15.75" thickBot="1" x14ac:dyDescent="0.3">
      <c r="A178" s="8" t="str">
        <f>'[5]Consejo de Gobierno'!$A180</f>
        <v/>
      </c>
      <c r="B178" s="6" t="str">
        <f ca="1">IF($A178="","",IF(AND($A178&lt;&gt;"",$A178&lt;&gt;"TOTAL"),'[5]Consejo de Gobierno'!$H180,IF(SUM(INDIRECT("B2:B"&amp;ROW()-1))&lt;&gt;0,CONCATENATE(SUM(INDIRECT("B2:B"&amp;ROW()-1)),"(",ROUND((SUM(INDIRECT("B2:B"&amp;ROW()-1))/$D178)*100,2),"%)"),CONCATENATE(SUM(INDIRECT("B2:B"&amp;ROW()-1))," ( 0%) "))))</f>
        <v/>
      </c>
      <c r="C178" s="6" t="str">
        <f ca="1">IF($A178="","",IF(AND($A178&lt;&gt;"",$A178&lt;&gt;"TOTAL"),'[5]Consejo de Gobierno'!$I180,IF(SUM(INDIRECT("C2:C"&amp;ROW()-1))&lt;&gt;0,CONCATENATE(SUM(INDIRECT("C2:C"&amp;ROW()-1)),"(",ROUND((SUM(INDIRECT("C2:C"&amp;ROW()-1))/$D178)*100,2),"%)"),CONCATENATE(SUM(INDIRECT("C2:C"&amp;ROW()-1))," ( 0%) "))))</f>
        <v/>
      </c>
      <c r="D178" s="6" t="str">
        <f>'[5]Consejo de Gobierno'!$J180</f>
        <v/>
      </c>
    </row>
    <row r="179" spans="1:4" ht="15.75" thickBot="1" x14ac:dyDescent="0.3">
      <c r="A179" s="8" t="str">
        <f>'[5]Consejo de Gobierno'!$A181</f>
        <v/>
      </c>
      <c r="B179" s="6" t="str">
        <f ca="1">IF($A179="","",IF(AND($A179&lt;&gt;"",$A179&lt;&gt;"TOTAL"),'[5]Consejo de Gobierno'!$H181,IF(SUM(INDIRECT("B2:B"&amp;ROW()-1))&lt;&gt;0,CONCATENATE(SUM(INDIRECT("B2:B"&amp;ROW()-1)),"(",ROUND((SUM(INDIRECT("B2:B"&amp;ROW()-1))/$D179)*100,2),"%)"),CONCATENATE(SUM(INDIRECT("B2:B"&amp;ROW()-1))," ( 0%) "))))</f>
        <v/>
      </c>
      <c r="C179" s="6" t="str">
        <f ca="1">IF($A179="","",IF(AND($A179&lt;&gt;"",$A179&lt;&gt;"TOTAL"),'[5]Consejo de Gobierno'!$I181,IF(SUM(INDIRECT("C2:C"&amp;ROW()-1))&lt;&gt;0,CONCATENATE(SUM(INDIRECT("C2:C"&amp;ROW()-1)),"(",ROUND((SUM(INDIRECT("C2:C"&amp;ROW()-1))/$D179)*100,2),"%)"),CONCATENATE(SUM(INDIRECT("C2:C"&amp;ROW()-1))," ( 0%) "))))</f>
        <v/>
      </c>
      <c r="D179" s="6" t="str">
        <f>'[5]Consejo de Gobierno'!$J181</f>
        <v/>
      </c>
    </row>
    <row r="180" spans="1:4" ht="15.75" thickBot="1" x14ac:dyDescent="0.3">
      <c r="A180" s="8" t="str">
        <f>'[5]Consejo de Gobierno'!$A182</f>
        <v/>
      </c>
      <c r="B180" s="6" t="str">
        <f ca="1">IF($A180="","",IF(AND($A180&lt;&gt;"",$A180&lt;&gt;"TOTAL"),'[5]Consejo de Gobierno'!$H182,IF(SUM(INDIRECT("B2:B"&amp;ROW()-1))&lt;&gt;0,CONCATENATE(SUM(INDIRECT("B2:B"&amp;ROW()-1)),"(",ROUND((SUM(INDIRECT("B2:B"&amp;ROW()-1))/$D180)*100,2),"%)"),CONCATENATE(SUM(INDIRECT("B2:B"&amp;ROW()-1))," ( 0%) "))))</f>
        <v/>
      </c>
      <c r="C180" s="6" t="str">
        <f ca="1">IF($A180="","",IF(AND($A180&lt;&gt;"",$A180&lt;&gt;"TOTAL"),'[5]Consejo de Gobierno'!$I182,IF(SUM(INDIRECT("C2:C"&amp;ROW()-1))&lt;&gt;0,CONCATENATE(SUM(INDIRECT("C2:C"&amp;ROW()-1)),"(",ROUND((SUM(INDIRECT("C2:C"&amp;ROW()-1))/$D180)*100,2),"%)"),CONCATENATE(SUM(INDIRECT("C2:C"&amp;ROW()-1))," ( 0%) "))))</f>
        <v/>
      </c>
      <c r="D180" s="6" t="str">
        <f>'[5]Consejo de Gobierno'!$J182</f>
        <v/>
      </c>
    </row>
    <row r="181" spans="1:4" ht="15.75" thickBot="1" x14ac:dyDescent="0.3">
      <c r="A181" s="8" t="str">
        <f>'[5]Consejo de Gobierno'!$A183</f>
        <v/>
      </c>
      <c r="B181" s="6" t="str">
        <f ca="1">IF($A181="","",IF(AND($A181&lt;&gt;"",$A181&lt;&gt;"TOTAL"),'[5]Consejo de Gobierno'!$H183,IF(SUM(INDIRECT("B2:B"&amp;ROW()-1))&lt;&gt;0,CONCATENATE(SUM(INDIRECT("B2:B"&amp;ROW()-1)),"(",ROUND((SUM(INDIRECT("B2:B"&amp;ROW()-1))/$D181)*100,2),"%)"),CONCATENATE(SUM(INDIRECT("B2:B"&amp;ROW()-1))," ( 0%) "))))</f>
        <v/>
      </c>
      <c r="C181" s="6" t="str">
        <f ca="1">IF($A181="","",IF(AND($A181&lt;&gt;"",$A181&lt;&gt;"TOTAL"),'[5]Consejo de Gobierno'!$I183,IF(SUM(INDIRECT("C2:C"&amp;ROW()-1))&lt;&gt;0,CONCATENATE(SUM(INDIRECT("C2:C"&amp;ROW()-1)),"(",ROUND((SUM(INDIRECT("C2:C"&amp;ROW()-1))/$D181)*100,2),"%)"),CONCATENATE(SUM(INDIRECT("C2:C"&amp;ROW()-1))," ( 0%) "))))</f>
        <v/>
      </c>
      <c r="D181" s="6" t="str">
        <f>'[5]Consejo de Gobierno'!$J183</f>
        <v/>
      </c>
    </row>
    <row r="182" spans="1:4" ht="15.75" thickBot="1" x14ac:dyDescent="0.3">
      <c r="A182" s="8" t="str">
        <f>'[5]Consejo de Gobierno'!$A184</f>
        <v/>
      </c>
      <c r="B182" s="6" t="str">
        <f ca="1">IF($A182="","",IF(AND($A182&lt;&gt;"",$A182&lt;&gt;"TOTAL"),'[5]Consejo de Gobierno'!$H184,IF(SUM(INDIRECT("B2:B"&amp;ROW()-1))&lt;&gt;0,CONCATENATE(SUM(INDIRECT("B2:B"&amp;ROW()-1)),"(",ROUND((SUM(INDIRECT("B2:B"&amp;ROW()-1))/$D182)*100,2),"%)"),CONCATENATE(SUM(INDIRECT("B2:B"&amp;ROW()-1))," ( 0%) "))))</f>
        <v/>
      </c>
      <c r="C182" s="6" t="str">
        <f ca="1">IF($A182="","",IF(AND($A182&lt;&gt;"",$A182&lt;&gt;"TOTAL"),'[5]Consejo de Gobierno'!$I184,IF(SUM(INDIRECT("C2:C"&amp;ROW()-1))&lt;&gt;0,CONCATENATE(SUM(INDIRECT("C2:C"&amp;ROW()-1)),"(",ROUND((SUM(INDIRECT("C2:C"&amp;ROW()-1))/$D182)*100,2),"%)"),CONCATENATE(SUM(INDIRECT("C2:C"&amp;ROW()-1))," ( 0%) "))))</f>
        <v/>
      </c>
      <c r="D182" s="6" t="str">
        <f>'[5]Consejo de Gobierno'!$J184</f>
        <v/>
      </c>
    </row>
    <row r="183" spans="1:4" ht="15.75" thickBot="1" x14ac:dyDescent="0.3">
      <c r="A183" s="8" t="str">
        <f>'[5]Consejo de Gobierno'!$A185</f>
        <v/>
      </c>
      <c r="B183" s="6" t="str">
        <f ca="1">IF($A183="","",IF(AND($A183&lt;&gt;"",$A183&lt;&gt;"TOTAL"),'[5]Consejo de Gobierno'!$H185,IF(SUM(INDIRECT("B2:B"&amp;ROW()-1))&lt;&gt;0,CONCATENATE(SUM(INDIRECT("B2:B"&amp;ROW()-1)),"(",ROUND((SUM(INDIRECT("B2:B"&amp;ROW()-1))/$D183)*100,2),"%)"),CONCATENATE(SUM(INDIRECT("B2:B"&amp;ROW()-1))," ( 0%) "))))</f>
        <v/>
      </c>
      <c r="C183" s="6" t="str">
        <f ca="1">IF($A183="","",IF(AND($A183&lt;&gt;"",$A183&lt;&gt;"TOTAL"),'[5]Consejo de Gobierno'!$I185,IF(SUM(INDIRECT("C2:C"&amp;ROW()-1))&lt;&gt;0,CONCATENATE(SUM(INDIRECT("C2:C"&amp;ROW()-1)),"(",ROUND((SUM(INDIRECT("C2:C"&amp;ROW()-1))/$D183)*100,2),"%)"),CONCATENATE(SUM(INDIRECT("C2:C"&amp;ROW()-1))," ( 0%) "))))</f>
        <v/>
      </c>
      <c r="D183" s="6" t="str">
        <f>'[5]Consejo de Gobierno'!$J185</f>
        <v/>
      </c>
    </row>
    <row r="184" spans="1:4" ht="15.75" thickBot="1" x14ac:dyDescent="0.3">
      <c r="A184" s="8" t="str">
        <f>'[5]Consejo de Gobierno'!$A186</f>
        <v/>
      </c>
      <c r="B184" s="6" t="str">
        <f ca="1">IF($A184="","",IF(AND($A184&lt;&gt;"",$A184&lt;&gt;"TOTAL"),'[5]Consejo de Gobierno'!$H186,IF(SUM(INDIRECT("B2:B"&amp;ROW()-1))&lt;&gt;0,CONCATENATE(SUM(INDIRECT("B2:B"&amp;ROW()-1)),"(",ROUND((SUM(INDIRECT("B2:B"&amp;ROW()-1))/$D184)*100,2),"%)"),CONCATENATE(SUM(INDIRECT("B2:B"&amp;ROW()-1))," ( 0%) "))))</f>
        <v/>
      </c>
      <c r="C184" s="6" t="str">
        <f ca="1">IF($A184="","",IF(AND($A184&lt;&gt;"",$A184&lt;&gt;"TOTAL"),'[5]Consejo de Gobierno'!$I186,IF(SUM(INDIRECT("C2:C"&amp;ROW()-1))&lt;&gt;0,CONCATENATE(SUM(INDIRECT("C2:C"&amp;ROW()-1)),"(",ROUND((SUM(INDIRECT("C2:C"&amp;ROW()-1))/$D184)*100,2),"%)"),CONCATENATE(SUM(INDIRECT("C2:C"&amp;ROW()-1))," ( 0%) "))))</f>
        <v/>
      </c>
      <c r="D184" s="6" t="str">
        <f>'[5]Consejo de Gobierno'!$J186</f>
        <v/>
      </c>
    </row>
    <row r="185" spans="1:4" ht="15.75" thickBot="1" x14ac:dyDescent="0.3">
      <c r="A185" s="8" t="str">
        <f>'[5]Consejo de Gobierno'!$A187</f>
        <v/>
      </c>
      <c r="B185" s="6" t="str">
        <f ca="1">IF($A185="","",IF(AND($A185&lt;&gt;"",$A185&lt;&gt;"TOTAL"),'[5]Consejo de Gobierno'!$H187,IF(SUM(INDIRECT("B2:B"&amp;ROW()-1))&lt;&gt;0,CONCATENATE(SUM(INDIRECT("B2:B"&amp;ROW()-1)),"(",ROUND((SUM(INDIRECT("B2:B"&amp;ROW()-1))/$D185)*100,2),"%)"),CONCATENATE(SUM(INDIRECT("B2:B"&amp;ROW()-1))," ( 0%) "))))</f>
        <v/>
      </c>
      <c r="C185" s="6" t="str">
        <f ca="1">IF($A185="","",IF(AND($A185&lt;&gt;"",$A185&lt;&gt;"TOTAL"),'[5]Consejo de Gobierno'!$I187,IF(SUM(INDIRECT("C2:C"&amp;ROW()-1))&lt;&gt;0,CONCATENATE(SUM(INDIRECT("C2:C"&amp;ROW()-1)),"(",ROUND((SUM(INDIRECT("C2:C"&amp;ROW()-1))/$D185)*100,2),"%)"),CONCATENATE(SUM(INDIRECT("C2:C"&amp;ROW()-1))," ( 0%) "))))</f>
        <v/>
      </c>
      <c r="D185" s="6" t="str">
        <f>'[5]Consejo de Gobierno'!$J187</f>
        <v/>
      </c>
    </row>
    <row r="186" spans="1:4" ht="15.75" thickBot="1" x14ac:dyDescent="0.3">
      <c r="A186" s="8" t="str">
        <f>'[5]Consejo de Gobierno'!$A188</f>
        <v/>
      </c>
      <c r="B186" s="6" t="str">
        <f ca="1">IF($A186="","",IF(AND($A186&lt;&gt;"",$A186&lt;&gt;"TOTAL"),'[5]Consejo de Gobierno'!$H188,IF(SUM(INDIRECT("B2:B"&amp;ROW()-1))&lt;&gt;0,CONCATENATE(SUM(INDIRECT("B2:B"&amp;ROW()-1)),"(",ROUND((SUM(INDIRECT("B2:B"&amp;ROW()-1))/$D186)*100,2),"%)"),CONCATENATE(SUM(INDIRECT("B2:B"&amp;ROW()-1))," ( 0%) "))))</f>
        <v/>
      </c>
      <c r="C186" s="6" t="str">
        <f ca="1">IF($A186="","",IF(AND($A186&lt;&gt;"",$A186&lt;&gt;"TOTAL"),'[5]Consejo de Gobierno'!$I188,IF(SUM(INDIRECT("C2:C"&amp;ROW()-1))&lt;&gt;0,CONCATENATE(SUM(INDIRECT("C2:C"&amp;ROW()-1)),"(",ROUND((SUM(INDIRECT("C2:C"&amp;ROW()-1))/$D186)*100,2),"%)"),CONCATENATE(SUM(INDIRECT("C2:C"&amp;ROW()-1))," ( 0%) "))))</f>
        <v/>
      </c>
      <c r="D186" s="6" t="str">
        <f>'[5]Consejo de Gobierno'!$J188</f>
        <v/>
      </c>
    </row>
    <row r="187" spans="1:4" ht="15.75" thickBot="1" x14ac:dyDescent="0.3">
      <c r="A187" s="8" t="str">
        <f>'[5]Consejo de Gobierno'!$A189</f>
        <v/>
      </c>
      <c r="B187" s="6" t="str">
        <f ca="1">IF($A187="","",IF(AND($A187&lt;&gt;"",$A187&lt;&gt;"TOTAL"),'[5]Consejo de Gobierno'!$H189,IF(SUM(INDIRECT("B2:B"&amp;ROW()-1))&lt;&gt;0,CONCATENATE(SUM(INDIRECT("B2:B"&amp;ROW()-1)),"(",ROUND((SUM(INDIRECT("B2:B"&amp;ROW()-1))/$D187)*100,2),"%)"),CONCATENATE(SUM(INDIRECT("B2:B"&amp;ROW()-1))," ( 0%) "))))</f>
        <v/>
      </c>
      <c r="C187" s="6" t="str">
        <f ca="1">IF($A187="","",IF(AND($A187&lt;&gt;"",$A187&lt;&gt;"TOTAL"),'[5]Consejo de Gobierno'!$I189,IF(SUM(INDIRECT("C2:C"&amp;ROW()-1))&lt;&gt;0,CONCATENATE(SUM(INDIRECT("C2:C"&amp;ROW()-1)),"(",ROUND((SUM(INDIRECT("C2:C"&amp;ROW()-1))/$D187)*100,2),"%)"),CONCATENATE(SUM(INDIRECT("C2:C"&amp;ROW()-1))," ( 0%) "))))</f>
        <v/>
      </c>
      <c r="D187" s="6" t="str">
        <f>'[5]Consejo de Gobierno'!$J189</f>
        <v/>
      </c>
    </row>
    <row r="188" spans="1:4" ht="15.75" thickBot="1" x14ac:dyDescent="0.3">
      <c r="A188" s="8" t="str">
        <f>'[5]Consejo de Gobierno'!$A190</f>
        <v/>
      </c>
      <c r="B188" s="6" t="str">
        <f ca="1">IF($A188="","",IF(AND($A188&lt;&gt;"",$A188&lt;&gt;"TOTAL"),'[5]Consejo de Gobierno'!$H190,IF(SUM(INDIRECT("B2:B"&amp;ROW()-1))&lt;&gt;0,CONCATENATE(SUM(INDIRECT("B2:B"&amp;ROW()-1)),"(",ROUND((SUM(INDIRECT("B2:B"&amp;ROW()-1))/$D188)*100,2),"%)"),CONCATENATE(SUM(INDIRECT("B2:B"&amp;ROW()-1))," ( 0%) "))))</f>
        <v/>
      </c>
      <c r="C188" s="6" t="str">
        <f ca="1">IF($A188="","",IF(AND($A188&lt;&gt;"",$A188&lt;&gt;"TOTAL"),'[5]Consejo de Gobierno'!$I190,IF(SUM(INDIRECT("C2:C"&amp;ROW()-1))&lt;&gt;0,CONCATENATE(SUM(INDIRECT("C2:C"&amp;ROW()-1)),"(",ROUND((SUM(INDIRECT("C2:C"&amp;ROW()-1))/$D188)*100,2),"%)"),CONCATENATE(SUM(INDIRECT("C2:C"&amp;ROW()-1))," ( 0%) "))))</f>
        <v/>
      </c>
      <c r="D188" s="6" t="str">
        <f>'[5]Consejo de Gobierno'!$J190</f>
        <v/>
      </c>
    </row>
    <row r="189" spans="1:4" ht="15.75" thickBot="1" x14ac:dyDescent="0.3">
      <c r="A189" s="8" t="str">
        <f>'[5]Consejo de Gobierno'!$A191</f>
        <v/>
      </c>
      <c r="B189" s="6" t="str">
        <f ca="1">IF($A189="","",IF(AND($A189&lt;&gt;"",$A189&lt;&gt;"TOTAL"),'[5]Consejo de Gobierno'!$H191,IF(SUM(INDIRECT("B2:B"&amp;ROW()-1))&lt;&gt;0,CONCATENATE(SUM(INDIRECT("B2:B"&amp;ROW()-1)),"(",ROUND((SUM(INDIRECT("B2:B"&amp;ROW()-1))/$D189)*100,2),"%)"),CONCATENATE(SUM(INDIRECT("B2:B"&amp;ROW()-1))," ( 0%) "))))</f>
        <v/>
      </c>
      <c r="C189" s="6" t="str">
        <f ca="1">IF($A189="","",IF(AND($A189&lt;&gt;"",$A189&lt;&gt;"TOTAL"),'[5]Consejo de Gobierno'!$I191,IF(SUM(INDIRECT("C2:C"&amp;ROW()-1))&lt;&gt;0,CONCATENATE(SUM(INDIRECT("C2:C"&amp;ROW()-1)),"(",ROUND((SUM(INDIRECT("C2:C"&amp;ROW()-1))/$D189)*100,2),"%)"),CONCATENATE(SUM(INDIRECT("C2:C"&amp;ROW()-1))," ( 0%) "))))</f>
        <v/>
      </c>
      <c r="D189" s="6" t="str">
        <f>'[5]Consejo de Gobierno'!$J191</f>
        <v/>
      </c>
    </row>
    <row r="190" spans="1:4" ht="15.75" thickBot="1" x14ac:dyDescent="0.3">
      <c r="A190" s="8" t="str">
        <f>'[5]Consejo de Gobierno'!$A192</f>
        <v/>
      </c>
      <c r="B190" s="6" t="str">
        <f ca="1">IF($A190="","",IF(AND($A190&lt;&gt;"",$A190&lt;&gt;"TOTAL"),'[5]Consejo de Gobierno'!$H192,IF(SUM(INDIRECT("B2:B"&amp;ROW()-1))&lt;&gt;0,CONCATENATE(SUM(INDIRECT("B2:B"&amp;ROW()-1)),"(",ROUND((SUM(INDIRECT("B2:B"&amp;ROW()-1))/$D190)*100,2),"%)"),CONCATENATE(SUM(INDIRECT("B2:B"&amp;ROW()-1))," ( 0%) "))))</f>
        <v/>
      </c>
      <c r="C190" s="6" t="str">
        <f ca="1">IF($A190="","",IF(AND($A190&lt;&gt;"",$A190&lt;&gt;"TOTAL"),'[5]Consejo de Gobierno'!$I192,IF(SUM(INDIRECT("C2:C"&amp;ROW()-1))&lt;&gt;0,CONCATENATE(SUM(INDIRECT("C2:C"&amp;ROW()-1)),"(",ROUND((SUM(INDIRECT("C2:C"&amp;ROW()-1))/$D190)*100,2),"%)"),CONCATENATE(SUM(INDIRECT("C2:C"&amp;ROW()-1))," ( 0%) "))))</f>
        <v/>
      </c>
      <c r="D190" s="6" t="str">
        <f>'[5]Consejo de Gobierno'!$J192</f>
        <v/>
      </c>
    </row>
    <row r="191" spans="1:4" ht="15.75" thickBot="1" x14ac:dyDescent="0.3">
      <c r="A191" s="8" t="str">
        <f>'[5]Consejo de Gobierno'!$A193</f>
        <v/>
      </c>
      <c r="B191" s="6" t="str">
        <f ca="1">IF($A191="","",IF(AND($A191&lt;&gt;"",$A191&lt;&gt;"TOTAL"),'[5]Consejo de Gobierno'!$H193,IF(SUM(INDIRECT("B2:B"&amp;ROW()-1))&lt;&gt;0,CONCATENATE(SUM(INDIRECT("B2:B"&amp;ROW()-1)),"(",ROUND((SUM(INDIRECT("B2:B"&amp;ROW()-1))/$D191)*100,2),"%)"),CONCATENATE(SUM(INDIRECT("B2:B"&amp;ROW()-1))," ( 0%) "))))</f>
        <v/>
      </c>
      <c r="C191" s="6" t="str">
        <f ca="1">IF($A191="","",IF(AND($A191&lt;&gt;"",$A191&lt;&gt;"TOTAL"),'[5]Consejo de Gobierno'!$I193,IF(SUM(INDIRECT("C2:C"&amp;ROW()-1))&lt;&gt;0,CONCATENATE(SUM(INDIRECT("C2:C"&amp;ROW()-1)),"(",ROUND((SUM(INDIRECT("C2:C"&amp;ROW()-1))/$D191)*100,2),"%)"),CONCATENATE(SUM(INDIRECT("C2:C"&amp;ROW()-1))," ( 0%) "))))</f>
        <v/>
      </c>
      <c r="D191" s="6" t="str">
        <f>'[5]Consejo de Gobierno'!$J193</f>
        <v/>
      </c>
    </row>
    <row r="192" spans="1:4" ht="15.75" thickBot="1" x14ac:dyDescent="0.3">
      <c r="A192" s="8" t="str">
        <f>'[5]Consejo de Gobierno'!$A194</f>
        <v/>
      </c>
      <c r="B192" s="6" t="str">
        <f ca="1">IF($A192="","",IF(AND($A192&lt;&gt;"",$A192&lt;&gt;"TOTAL"),'[5]Consejo de Gobierno'!$H194,IF(SUM(INDIRECT("B2:B"&amp;ROW()-1))&lt;&gt;0,CONCATENATE(SUM(INDIRECT("B2:B"&amp;ROW()-1)),"(",ROUND((SUM(INDIRECT("B2:B"&amp;ROW()-1))/$D192)*100,2),"%)"),CONCATENATE(SUM(INDIRECT("B2:B"&amp;ROW()-1))," ( 0%) "))))</f>
        <v/>
      </c>
      <c r="C192" s="6" t="str">
        <f ca="1">IF($A192="","",IF(AND($A192&lt;&gt;"",$A192&lt;&gt;"TOTAL"),'[5]Consejo de Gobierno'!$I194,IF(SUM(INDIRECT("C2:C"&amp;ROW()-1))&lt;&gt;0,CONCATENATE(SUM(INDIRECT("C2:C"&amp;ROW()-1)),"(",ROUND((SUM(INDIRECT("C2:C"&amp;ROW()-1))/$D192)*100,2),"%)"),CONCATENATE(SUM(INDIRECT("C2:C"&amp;ROW()-1))," ( 0%) "))))</f>
        <v/>
      </c>
      <c r="D192" s="6" t="str">
        <f>'[5]Consejo de Gobierno'!$J194</f>
        <v/>
      </c>
    </row>
    <row r="193" spans="1:4" ht="15.75" thickBot="1" x14ac:dyDescent="0.3">
      <c r="A193" s="8" t="str">
        <f>'[5]Consejo de Gobierno'!$A195</f>
        <v/>
      </c>
      <c r="B193" s="6" t="str">
        <f ca="1">IF($A193="","",IF(AND($A193&lt;&gt;"",$A193&lt;&gt;"TOTAL"),'[5]Consejo de Gobierno'!$H195,IF(SUM(INDIRECT("B2:B"&amp;ROW()-1))&lt;&gt;0,CONCATENATE(SUM(INDIRECT("B2:B"&amp;ROW()-1)),"(",ROUND((SUM(INDIRECT("B2:B"&amp;ROW()-1))/$D193)*100,2),"%)"),CONCATENATE(SUM(INDIRECT("B2:B"&amp;ROW()-1))," ( 0%) "))))</f>
        <v/>
      </c>
      <c r="C193" s="6" t="str">
        <f ca="1">IF($A193="","",IF(AND($A193&lt;&gt;"",$A193&lt;&gt;"TOTAL"),'[5]Consejo de Gobierno'!$I195,IF(SUM(INDIRECT("C2:C"&amp;ROW()-1))&lt;&gt;0,CONCATENATE(SUM(INDIRECT("C2:C"&amp;ROW()-1)),"(",ROUND((SUM(INDIRECT("C2:C"&amp;ROW()-1))/$D193)*100,2),"%)"),CONCATENATE(SUM(INDIRECT("C2:C"&amp;ROW()-1))," ( 0%) "))))</f>
        <v/>
      </c>
      <c r="D193" s="6" t="str">
        <f>'[5]Consejo de Gobierno'!$J195</f>
        <v/>
      </c>
    </row>
    <row r="194" spans="1:4" ht="15.75" thickBot="1" x14ac:dyDescent="0.3">
      <c r="A194" s="8" t="str">
        <f>'[5]Consejo de Gobierno'!$A196</f>
        <v/>
      </c>
      <c r="B194" s="6" t="str">
        <f ca="1">IF($A194="","",IF(AND($A194&lt;&gt;"",$A194&lt;&gt;"TOTAL"),'[5]Consejo de Gobierno'!$H196,IF(SUM(INDIRECT("B2:B"&amp;ROW()-1))&lt;&gt;0,CONCATENATE(SUM(INDIRECT("B2:B"&amp;ROW()-1)),"(",ROUND((SUM(INDIRECT("B2:B"&amp;ROW()-1))/$D194)*100,2),"%)"),CONCATENATE(SUM(INDIRECT("B2:B"&amp;ROW()-1))," ( 0%) "))))</f>
        <v/>
      </c>
      <c r="C194" s="6" t="str">
        <f ca="1">IF($A194="","",IF(AND($A194&lt;&gt;"",$A194&lt;&gt;"TOTAL"),'[5]Consejo de Gobierno'!$I196,IF(SUM(INDIRECT("C2:C"&amp;ROW()-1))&lt;&gt;0,CONCATENATE(SUM(INDIRECT("C2:C"&amp;ROW()-1)),"(",ROUND((SUM(INDIRECT("C2:C"&amp;ROW()-1))/$D194)*100,2),"%)"),CONCATENATE(SUM(INDIRECT("C2:C"&amp;ROW()-1))," ( 0%) "))))</f>
        <v/>
      </c>
      <c r="D194" s="6" t="str">
        <f>'[5]Consejo de Gobierno'!$J196</f>
        <v/>
      </c>
    </row>
    <row r="195" spans="1:4" ht="15.75" thickBot="1" x14ac:dyDescent="0.3">
      <c r="A195" s="8" t="str">
        <f>'[5]Consejo de Gobierno'!$A197</f>
        <v/>
      </c>
      <c r="B195" s="6" t="str">
        <f ca="1">IF($A195="","",IF(AND($A195&lt;&gt;"",$A195&lt;&gt;"TOTAL"),'[5]Consejo de Gobierno'!$H197,IF(SUM(INDIRECT("B2:B"&amp;ROW()-1))&lt;&gt;0,CONCATENATE(SUM(INDIRECT("B2:B"&amp;ROW()-1)),"(",ROUND((SUM(INDIRECT("B2:B"&amp;ROW()-1))/$D195)*100,2),"%)"),CONCATENATE(SUM(INDIRECT("B2:B"&amp;ROW()-1))," ( 0%) "))))</f>
        <v/>
      </c>
      <c r="C195" s="6" t="str">
        <f ca="1">IF($A195="","",IF(AND($A195&lt;&gt;"",$A195&lt;&gt;"TOTAL"),'[5]Consejo de Gobierno'!$I197,IF(SUM(INDIRECT("C2:C"&amp;ROW()-1))&lt;&gt;0,CONCATENATE(SUM(INDIRECT("C2:C"&amp;ROW()-1)),"(",ROUND((SUM(INDIRECT("C2:C"&amp;ROW()-1))/$D195)*100,2),"%)"),CONCATENATE(SUM(INDIRECT("C2:C"&amp;ROW()-1))," ( 0%) "))))</f>
        <v/>
      </c>
      <c r="D195" s="6" t="str">
        <f>'[5]Consejo de Gobierno'!$J197</f>
        <v/>
      </c>
    </row>
    <row r="196" spans="1:4" ht="15.75" thickBot="1" x14ac:dyDescent="0.3">
      <c r="A196" s="8" t="str">
        <f>'[5]Consejo de Gobierno'!$A198</f>
        <v/>
      </c>
      <c r="B196" s="6" t="str">
        <f ca="1">IF($A196="","",IF(AND($A196&lt;&gt;"",$A196&lt;&gt;"TOTAL"),'[5]Consejo de Gobierno'!$H198,IF(SUM(INDIRECT("B2:B"&amp;ROW()-1))&lt;&gt;0,CONCATENATE(SUM(INDIRECT("B2:B"&amp;ROW()-1)),"(",ROUND((SUM(INDIRECT("B2:B"&amp;ROW()-1))/$D196)*100,2),"%)"),CONCATENATE(SUM(INDIRECT("B2:B"&amp;ROW()-1))," ( 0%) "))))</f>
        <v/>
      </c>
      <c r="C196" s="6" t="str">
        <f ca="1">IF($A196="","",IF(AND($A196&lt;&gt;"",$A196&lt;&gt;"TOTAL"),'[5]Consejo de Gobierno'!$I198,IF(SUM(INDIRECT("C2:C"&amp;ROW()-1))&lt;&gt;0,CONCATENATE(SUM(INDIRECT("C2:C"&amp;ROW()-1)),"(",ROUND((SUM(INDIRECT("C2:C"&amp;ROW()-1))/$D196)*100,2),"%)"),CONCATENATE(SUM(INDIRECT("C2:C"&amp;ROW()-1))," ( 0%) "))))</f>
        <v/>
      </c>
      <c r="D196" s="6" t="str">
        <f>'[5]Consejo de Gobierno'!$J198</f>
        <v/>
      </c>
    </row>
    <row r="197" spans="1:4" ht="15.75" thickBot="1" x14ac:dyDescent="0.3">
      <c r="A197" s="8" t="str">
        <f>'[5]Consejo de Gobierno'!$A199</f>
        <v/>
      </c>
      <c r="B197" s="6" t="str">
        <f ca="1">IF($A197="","",IF(AND($A197&lt;&gt;"",$A197&lt;&gt;"TOTAL"),'[5]Consejo de Gobierno'!$H199,IF(SUM(INDIRECT("B2:B"&amp;ROW()-1))&lt;&gt;0,CONCATENATE(SUM(INDIRECT("B2:B"&amp;ROW()-1)),"(",ROUND((SUM(INDIRECT("B2:B"&amp;ROW()-1))/$D197)*100,2),"%)"),CONCATENATE(SUM(INDIRECT("B2:B"&amp;ROW()-1))," ( 0%) "))))</f>
        <v/>
      </c>
      <c r="C197" s="6" t="str">
        <f ca="1">IF($A197="","",IF(AND($A197&lt;&gt;"",$A197&lt;&gt;"TOTAL"),'[5]Consejo de Gobierno'!$I199,IF(SUM(INDIRECT("C2:C"&amp;ROW()-1))&lt;&gt;0,CONCATENATE(SUM(INDIRECT("C2:C"&amp;ROW()-1)),"(",ROUND((SUM(INDIRECT("C2:C"&amp;ROW()-1))/$D197)*100,2),"%)"),CONCATENATE(SUM(INDIRECT("C2:C"&amp;ROW()-1))," ( 0%) "))))</f>
        <v/>
      </c>
      <c r="D197" s="6" t="str">
        <f>'[5]Consejo de Gobierno'!$J199</f>
        <v/>
      </c>
    </row>
    <row r="198" spans="1:4" ht="15.75" thickBot="1" x14ac:dyDescent="0.3">
      <c r="A198" s="8" t="str">
        <f>'[5]Consejo de Gobierno'!$A200</f>
        <v/>
      </c>
      <c r="B198" s="6" t="str">
        <f ca="1">IF($A198="","",IF(AND($A198&lt;&gt;"",$A198&lt;&gt;"TOTAL"),'[5]Consejo de Gobierno'!$H200,IF(SUM(INDIRECT("B2:B"&amp;ROW()-1))&lt;&gt;0,CONCATENATE(SUM(INDIRECT("B2:B"&amp;ROW()-1)),"(",ROUND((SUM(INDIRECT("B2:B"&amp;ROW()-1))/$D198)*100,2),"%)"),CONCATENATE(SUM(INDIRECT("B2:B"&amp;ROW()-1))," ( 0%) "))))</f>
        <v/>
      </c>
      <c r="C198" s="6" t="str">
        <f ca="1">IF($A198="","",IF(AND($A198&lt;&gt;"",$A198&lt;&gt;"TOTAL"),'[5]Consejo de Gobierno'!$I200,IF(SUM(INDIRECT("C2:C"&amp;ROW()-1))&lt;&gt;0,CONCATENATE(SUM(INDIRECT("C2:C"&amp;ROW()-1)),"(",ROUND((SUM(INDIRECT("C2:C"&amp;ROW()-1))/$D198)*100,2),"%)"),CONCATENATE(SUM(INDIRECT("C2:C"&amp;ROW()-1))," ( 0%) "))))</f>
        <v/>
      </c>
      <c r="D198" s="6" t="str">
        <f>'[5]Consejo de Gobierno'!$J200</f>
        <v/>
      </c>
    </row>
    <row r="199" spans="1:4" ht="15.75" thickBot="1" x14ac:dyDescent="0.3">
      <c r="A199" s="8"/>
      <c r="B199" s="6"/>
      <c r="C199" s="6"/>
      <c r="D199" s="6"/>
    </row>
    <row r="200" spans="1:4" ht="15.75" thickBot="1" x14ac:dyDescent="0.3">
      <c r="A200" s="8"/>
      <c r="B200" s="6"/>
      <c r="C200" s="6"/>
      <c r="D200" s="6"/>
    </row>
    <row r="201" spans="1:4" ht="15.75" thickBot="1" x14ac:dyDescent="0.3">
      <c r="A201" s="8"/>
      <c r="B201" s="6"/>
      <c r="C201" s="6"/>
      <c r="D201" s="6"/>
    </row>
  </sheetData>
  <conditionalFormatting sqref="A2:A201">
    <cfRule type="expression" dxfId="130" priority="12">
      <formula>$A2=""</formula>
    </cfRule>
    <cfRule type="expression" dxfId="129" priority="13">
      <formula>$A2="TOTAL"</formula>
    </cfRule>
    <cfRule type="expression" dxfId="128" priority="14">
      <formula>AND($A2&lt;&gt;"",$A2&lt;&gt;"TOTAL")</formula>
    </cfRule>
  </conditionalFormatting>
  <conditionalFormatting sqref="B2:C201">
    <cfRule type="expression" dxfId="127" priority="9">
      <formula>$A2="TOTAL"</formula>
    </cfRule>
    <cfRule type="expression" dxfId="126" priority="10">
      <formula>$A2=""</formula>
    </cfRule>
    <cfRule type="expression" dxfId="125" priority="11">
      <formula>AND($A2&lt;&gt;"",$A2&lt;&gt;"TOTAL")</formula>
    </cfRule>
  </conditionalFormatting>
  <conditionalFormatting sqref="D2:D201">
    <cfRule type="expression" dxfId="124" priority="7">
      <formula>$A2=""</formula>
    </cfRule>
    <cfRule type="expression" dxfId="123" priority="8">
      <formula>$A2&lt;&gt;""</formula>
    </cfRule>
  </conditionalFormatting>
  <conditionalFormatting sqref="D1">
    <cfRule type="expression" dxfId="122" priority="3">
      <formula>"Total"</formula>
    </cfRule>
    <cfRule type="cellIs" dxfId="121" priority="4" operator="notEqual">
      <formula>""""""</formula>
    </cfRule>
  </conditionalFormatting>
  <conditionalFormatting sqref="A1:C1">
    <cfRule type="expression" dxfId="120" priority="1">
      <formula>"Total"</formula>
    </cfRule>
    <cfRule type="cellIs" dxfId="119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D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K198"/>
  <sheetViews>
    <sheetView workbookViewId="0"/>
  </sheetViews>
  <sheetFormatPr baseColWidth="10" defaultRowHeight="15" x14ac:dyDescent="0.25"/>
  <cols>
    <col min="1" max="1" width="39" customWidth="1"/>
  </cols>
  <sheetData>
    <row r="1" spans="1:11" ht="15.75" thickBot="1" x14ac:dyDescent="0.3">
      <c r="A1" s="5" t="s">
        <v>19</v>
      </c>
      <c r="B1" s="5" t="s">
        <v>1</v>
      </c>
      <c r="C1" s="5" t="s">
        <v>3</v>
      </c>
      <c r="D1" s="57" t="s">
        <v>4</v>
      </c>
    </row>
    <row r="2" spans="1:11" ht="15.75" thickBot="1" x14ac:dyDescent="0.3">
      <c r="A2" s="8" t="str">
        <f>'[5]Consejo Social'!$A4</f>
        <v>Representación académica</v>
      </c>
      <c r="B2" s="6" t="str">
        <f ca="1">IF($A2="","",IF(AND($A2&lt;&gt;"",$A2&lt;&gt;"TOTAL"),'[5]Consejo Social'!$H4,IF(SUM(INDIRECT("B2:B"&amp;ROW()-1))&lt;&gt;0,CONCATENATE(SUM(INDIRECT("B2:B"&amp;ROW()-1)),"(",ROUND((SUM(INDIRECT("B2:B"&amp;ROW()-1))/$D2)*100,2),"%)"),CONCATENATE(SUM(INDIRECT("B2:B"&amp;ROW()-1))," ( 0%) "))))</f>
        <v/>
      </c>
      <c r="C2" s="6">
        <f ca="1">IF($A2="","",IF(AND($A2&lt;&gt;"",$A2&lt;&gt;"TOTAL"),'[5]Consejo Social'!$I4,IF(SUM(INDIRECT("C2:C"&amp;ROW()-1))&lt;&gt;0,CONCATENATE(SUM(INDIRECT("C2:C"&amp;ROW()-1)),"(",ROUND((SUM(INDIRECT("C2:C"&amp;ROW()-1))/$D2)*100,2),"%)"),CONCATENATE(SUM(INDIRECT("C2:C"&amp;ROW()-1))," ( 0%) "))))</f>
        <v>6</v>
      </c>
      <c r="D2" s="6">
        <f>'[5]Consejo Social'!$J4</f>
        <v>6</v>
      </c>
    </row>
    <row r="3" spans="1:11" ht="15.75" thickBot="1" x14ac:dyDescent="0.3">
      <c r="A3" s="8" t="str">
        <f>'[5]Consejo Social'!$A5</f>
        <v>Consejo de Gobierno de la CAR</v>
      </c>
      <c r="B3" s="6" t="str">
        <f ca="1">IF($A3="","",IF(AND($A3&lt;&gt;"",$A3&lt;&gt;"TOTAL"),'[5]Consejo Social'!$H5,IF(SUM(INDIRECT("B2:B"&amp;ROW()-1))&lt;&gt;0,CONCATENATE(SUM(INDIRECT("B2:B"&amp;ROW()-1)),"(",ROUND((SUM(INDIRECT("B2:B"&amp;ROW()-1))/$D3)*100,2),"%)"),CONCATENATE(SUM(INDIRECT("B2:B"&amp;ROW()-1))," ( 0%) "))))</f>
        <v/>
      </c>
      <c r="C3" s="6">
        <f ca="1">IF($A3="","",IF(AND($A3&lt;&gt;"",$A3&lt;&gt;"TOTAL"),'[5]Consejo Social'!$I5,IF(SUM(INDIRECT("C2:C"&amp;ROW()-1))&lt;&gt;0,CONCATENATE(SUM(INDIRECT("C2:C"&amp;ROW()-1)),"(",ROUND((SUM(INDIRECT("C2:C"&amp;ROW()-1))/$D3)*100,2),"%)"),CONCATENATE(SUM(INDIRECT("C2:C"&amp;ROW()-1))," ( 0%) "))))</f>
        <v>3</v>
      </c>
      <c r="D3" s="6">
        <f>'[5]Consejo Social'!$J5</f>
        <v>3</v>
      </c>
    </row>
    <row r="4" spans="1:11" ht="15.75" thickBot="1" x14ac:dyDescent="0.3">
      <c r="A4" s="8" t="str">
        <f>'[5]Consejo Social'!$A6</f>
        <v>Parlamento de La Rioja</v>
      </c>
      <c r="B4" s="6" t="str">
        <f ca="1">IF($A4="","",IF(AND($A4&lt;&gt;"",$A4&lt;&gt;"TOTAL"),'[5]Consejo Social'!$H6,IF(SUM(INDIRECT("B2:B"&amp;ROW()-1))&lt;&gt;0,CONCATENATE(SUM(INDIRECT("B2:B"&amp;ROW()-1)),"(",ROUND((SUM(INDIRECT("B2:B"&amp;ROW()-1))/$D4)*100,2),"%)"),CONCATENATE(SUM(INDIRECT("B2:B"&amp;ROW()-1))," ( 0%) "))))</f>
        <v/>
      </c>
      <c r="C4" s="6">
        <f ca="1">IF($A4="","",IF(AND($A4&lt;&gt;"",$A4&lt;&gt;"TOTAL"),'[5]Consejo Social'!$I6,IF(SUM(INDIRECT("C2:C"&amp;ROW()-1))&lt;&gt;0,CONCATENATE(SUM(INDIRECT("C2:C"&amp;ROW()-1)),"(",ROUND((SUM(INDIRECT("C2:C"&amp;ROW()-1))/$D4)*100,2),"%)"),CONCATENATE(SUM(INDIRECT("C2:C"&amp;ROW()-1))," ( 0%) "))))</f>
        <v>3</v>
      </c>
      <c r="D4" s="6">
        <f>'[5]Consejo Social'!$J6</f>
        <v>3</v>
      </c>
      <c r="I4" s="17"/>
      <c r="J4" s="17"/>
      <c r="K4" s="17"/>
    </row>
    <row r="5" spans="1:11" ht="15.75" thickBot="1" x14ac:dyDescent="0.3">
      <c r="A5" s="8" t="str">
        <f>'[5]Consejo Social'!$A7</f>
        <v>Sindicatos</v>
      </c>
      <c r="B5" s="6" t="str">
        <f ca="1">IF($A5="","",IF(AND($A5&lt;&gt;"",$A5&lt;&gt;"TOTAL"),'[5]Consejo Social'!$H7,IF(SUM(INDIRECT("B2:B"&amp;ROW()-1))&lt;&gt;0,CONCATENATE(SUM(INDIRECT("B2:B"&amp;ROW()-1)),"(",ROUND((SUM(INDIRECT("B2:B"&amp;ROW()-1))/$D5)*100,2),"%)"),CONCATENATE(SUM(INDIRECT("B2:B"&amp;ROW()-1))," ( 0%) "))))</f>
        <v/>
      </c>
      <c r="C5" s="6">
        <f ca="1">IF($A5="","",IF(AND($A5&lt;&gt;"",$A5&lt;&gt;"TOTAL"),'[5]Consejo Social'!$I7,IF(SUM(INDIRECT("C2:C"&amp;ROW()-1))&lt;&gt;0,CONCATENATE(SUM(INDIRECT("C2:C"&amp;ROW()-1)),"(",ROUND((SUM(INDIRECT("C2:C"&amp;ROW()-1))/$D5)*100,2),"%)"),CONCATENATE(SUM(INDIRECT("C2:C"&amp;ROW()-1))," ( 0%) "))))</f>
        <v>2</v>
      </c>
      <c r="D5" s="6">
        <f>'[5]Consejo Social'!$J7</f>
        <v>2</v>
      </c>
    </row>
    <row r="6" spans="1:11" ht="15.75" thickBot="1" x14ac:dyDescent="0.3">
      <c r="A6" s="8" t="str">
        <f>'[5]Consejo Social'!$A8</f>
        <v>Federación de Empresarios de La Rioja</v>
      </c>
      <c r="B6" s="6" t="str">
        <f ca="1">IF($A6="","",IF(AND($A6&lt;&gt;"",$A6&lt;&gt;"TOTAL"),'[5]Consejo Social'!$H8,IF(SUM(INDIRECT("B2:B"&amp;ROW()-1))&lt;&gt;0,CONCATENATE(SUM(INDIRECT("B2:B"&amp;ROW()-1)),"(",ROUND((SUM(INDIRECT("B2:B"&amp;ROW()-1))/$D6)*100,2),"%)"),CONCATENATE(SUM(INDIRECT("B2:B"&amp;ROW()-1))," ( 0%) "))))</f>
        <v/>
      </c>
      <c r="C6" s="6">
        <f ca="1">IF($A6="","",IF(AND($A6&lt;&gt;"",$A6&lt;&gt;"TOTAL"),'[5]Consejo Social'!$I8,IF(SUM(INDIRECT("C2:C"&amp;ROW()-1))&lt;&gt;0,CONCATENATE(SUM(INDIRECT("C2:C"&amp;ROW()-1)),"(",ROUND((SUM(INDIRECT("C2:C"&amp;ROW()-1))/$D6)*100,2),"%)"),CONCATENATE(SUM(INDIRECT("C2:C"&amp;ROW()-1))," ( 0%) "))))</f>
        <v>2</v>
      </c>
      <c r="D6" s="6">
        <f>'[5]Consejo Social'!$J8</f>
        <v>2</v>
      </c>
    </row>
    <row r="7" spans="1:11" ht="15.75" thickBot="1" x14ac:dyDescent="0.3">
      <c r="A7" s="8" t="str">
        <f>'[5]Consejo Social'!$A9</f>
        <v>Cámara de Comercio de La Rioja</v>
      </c>
      <c r="B7" s="6" t="str">
        <f ca="1">IF($A7="","",IF(AND($A7&lt;&gt;"",$A7&lt;&gt;"TOTAL"),'[5]Consejo Social'!$H9,IF(SUM(INDIRECT("B2:B"&amp;ROW()-1))&lt;&gt;0,CONCATENATE(SUM(INDIRECT("B2:B"&amp;ROW()-1)),"(",ROUND((SUM(INDIRECT("B2:B"&amp;ROW()-1))/$D7)*100,2),"%)"),CONCATENATE(SUM(INDIRECT("B2:B"&amp;ROW()-1))," ( 0%) "))))</f>
        <v/>
      </c>
      <c r="C7" s="6">
        <f ca="1">IF($A7="","",IF(AND($A7&lt;&gt;"",$A7&lt;&gt;"TOTAL"),'[5]Consejo Social'!$I9,IF(SUM(INDIRECT("C2:C"&amp;ROW()-1))&lt;&gt;0,CONCATENATE(SUM(INDIRECT("C2:C"&amp;ROW()-1)),"(",ROUND((SUM(INDIRECT("C2:C"&amp;ROW()-1))/$D7)*100,2),"%)"),CONCATENATE(SUM(INDIRECT("C2:C"&amp;ROW()-1))," ( 0%) "))))</f>
        <v>1</v>
      </c>
      <c r="D7" s="6">
        <f>'[5]Consejo Social'!$J9</f>
        <v>1</v>
      </c>
    </row>
    <row r="8" spans="1:11" ht="15.75" thickBot="1" x14ac:dyDescent="0.3">
      <c r="A8" s="8" t="str">
        <f>'[5]Consejo Social'!$A10</f>
        <v>Agencia de Desarrollo Económico Regional</v>
      </c>
      <c r="B8" s="6">
        <f ca="1">IF($A8="","",IF(AND($A8&lt;&gt;"",$A8&lt;&gt;"TOTAL"),'[5]Consejo Social'!$H10,IF(SUM(INDIRECT("B2:B"&amp;ROW()-1))&lt;&gt;0,CONCATENATE(SUM(INDIRECT("B2:B"&amp;ROW()-1)),"(",ROUND((SUM(INDIRECT("B2:B"&amp;ROW()-1))/$D8)*100,2),"%)"),CONCATENATE(SUM(INDIRECT("B2:B"&amp;ROW()-1))," ( 0%) "))))</f>
        <v>1</v>
      </c>
      <c r="C8" s="6" t="str">
        <f ca="1">IF($A8="","",IF(AND($A8&lt;&gt;"",$A8&lt;&gt;"TOTAL"),'[5]Consejo Social'!$I10,IF(SUM(INDIRECT("C2:C"&amp;ROW()-1))&lt;&gt;0,CONCATENATE(SUM(INDIRECT("C2:C"&amp;ROW()-1)),"(",ROUND((SUM(INDIRECT("C2:C"&amp;ROW()-1))/$D8)*100,2),"%)"),CONCATENATE(SUM(INDIRECT("C2:C"&amp;ROW()-1))," ( 0%) "))))</f>
        <v/>
      </c>
      <c r="D8" s="6">
        <f>'[5]Consejo Social'!$J10</f>
        <v>1</v>
      </c>
      <c r="G8" s="17"/>
    </row>
    <row r="9" spans="1:11" ht="15.75" thickBot="1" x14ac:dyDescent="0.3">
      <c r="A9" s="8" t="str">
        <f>'[5]Consejo Social'!$A11</f>
        <v>Ayuntamiento de Logroño</v>
      </c>
      <c r="B9" s="6" t="str">
        <f ca="1">IF($A9="","",IF(AND($A9&lt;&gt;"",$A9&lt;&gt;"TOTAL"),'[5]Consejo Social'!$H11,IF(SUM(INDIRECT("B2:B"&amp;ROW()-1))&lt;&gt;0,CONCATENATE(SUM(INDIRECT("B2:B"&amp;ROW()-1)),"(",ROUND((SUM(INDIRECT("B2:B"&amp;ROW()-1))/$D9)*100,2),"%)"),CONCATENATE(SUM(INDIRECT("B2:B"&amp;ROW()-1))," ( 0%) "))))</f>
        <v/>
      </c>
      <c r="C9" s="6">
        <f ca="1">IF($A9="","",IF(AND($A9&lt;&gt;"",$A9&lt;&gt;"TOTAL"),'[5]Consejo Social'!$I11,IF(SUM(INDIRECT("C2:C"&amp;ROW()-1))&lt;&gt;0,CONCATENATE(SUM(INDIRECT("C2:C"&amp;ROW()-1)),"(",ROUND((SUM(INDIRECT("C2:C"&amp;ROW()-1))/$D9)*100,2),"%)"),CONCATENATE(SUM(INDIRECT("C2:C"&amp;ROW()-1))," ( 0%) "))))</f>
        <v>1</v>
      </c>
      <c r="D9" s="6">
        <f>'[5]Consejo Social'!$J11</f>
        <v>1</v>
      </c>
      <c r="G9" s="17"/>
    </row>
    <row r="10" spans="1:11" ht="15.75" thickBot="1" x14ac:dyDescent="0.3">
      <c r="A10" s="8" t="str">
        <f>'[5]Consejo Social'!$A12</f>
        <v>Consejo Escolar de La Rioja</v>
      </c>
      <c r="B10" s="6" t="str">
        <f ca="1">IF($A10="","",IF(AND($A10&lt;&gt;"",$A10&lt;&gt;"TOTAL"),'[5]Consejo Social'!$H12,IF(SUM(INDIRECT("B2:B"&amp;ROW()-1))&lt;&gt;0,CONCATENATE(SUM(INDIRECT("B2:B"&amp;ROW()-1)),"(",ROUND((SUM(INDIRECT("B2:B"&amp;ROW()-1))/$D10)*100,2),"%)"),CONCATENATE(SUM(INDIRECT("B2:B"&amp;ROW()-1))," ( 0%) "))))</f>
        <v/>
      </c>
      <c r="C10" s="6">
        <f ca="1">IF($A10="","",IF(AND($A10&lt;&gt;"",$A10&lt;&gt;"TOTAL"),'[5]Consejo Social'!$I12,IF(SUM(INDIRECT("C2:C"&amp;ROW()-1))&lt;&gt;0,CONCATENATE(SUM(INDIRECT("C2:C"&amp;ROW()-1)),"(",ROUND((SUM(INDIRECT("C2:C"&amp;ROW()-1))/$D10)*100,2),"%)"),CONCATENATE(SUM(INDIRECT("C2:C"&amp;ROW()-1))," ( 0%) "))))</f>
        <v>1</v>
      </c>
      <c r="D10" s="6">
        <f>'[5]Consejo Social'!$J12</f>
        <v>1</v>
      </c>
      <c r="G10" s="17"/>
    </row>
    <row r="11" spans="1:11" ht="15.75" thickBot="1" x14ac:dyDescent="0.3">
      <c r="A11" s="8" t="str">
        <f>'[5]Consejo Social'!$A13</f>
        <v>Secretario</v>
      </c>
      <c r="B11" s="6" t="str">
        <f ca="1">IF($A11="","",IF(AND($A11&lt;&gt;"",$A11&lt;&gt;"TOTAL"),'[5]Consejo Social'!$H13,IF(SUM(INDIRECT("B2:B"&amp;ROW()-1))&lt;&gt;0,CONCATENATE(SUM(INDIRECT("B2:B"&amp;ROW()-1)),"(",ROUND((SUM(INDIRECT("B2:B"&amp;ROW()-1))/$D11)*100,2),"%)"),CONCATENATE(SUM(INDIRECT("B2:B"&amp;ROW()-1))," ( 0%) "))))</f>
        <v/>
      </c>
      <c r="C11" s="6">
        <f ca="1">IF($A11="","",IF(AND($A11&lt;&gt;"",$A11&lt;&gt;"TOTAL"),'[5]Consejo Social'!$I13,IF(SUM(INDIRECT("C2:C"&amp;ROW()-1))&lt;&gt;0,CONCATENATE(SUM(INDIRECT("C2:C"&amp;ROW()-1)),"(",ROUND((SUM(INDIRECT("C2:C"&amp;ROW()-1))/$D11)*100,2),"%)"),CONCATENATE(SUM(INDIRECT("C2:C"&amp;ROW()-1))," ( 0%) "))))</f>
        <v>1</v>
      </c>
      <c r="D11" s="6">
        <f>'[5]Consejo Social'!$J13</f>
        <v>1</v>
      </c>
      <c r="G11" s="17"/>
    </row>
    <row r="12" spans="1:11" ht="15.75" thickBot="1" x14ac:dyDescent="0.3">
      <c r="A12" s="8" t="str">
        <f>'[5]Consejo Social'!$A14</f>
        <v>TOTAL</v>
      </c>
      <c r="B12" s="6" t="str">
        <f ca="1">IF($A12="","",IF(AND($A12&lt;&gt;"",$A12&lt;&gt;"TOTAL"),'[5]Consejo Social'!$H14,IF(SUM(INDIRECT("B2:B"&amp;ROW()-1))&lt;&gt;0,CONCATENATE(SUM(INDIRECT("B2:B"&amp;ROW()-1)),"(",ROUND((SUM(INDIRECT("B2:B"&amp;ROW()-1))/$D12)*100,2),"%)"),CONCATENATE(SUM(INDIRECT("B2:B"&amp;ROW()-1))," ( 0%) "))))</f>
        <v>1(4,76%)</v>
      </c>
      <c r="C12" s="6" t="str">
        <f ca="1">IF($A12="","",IF(AND($A12&lt;&gt;"",$A12&lt;&gt;"TOTAL"),'[5]Consejo Social'!$I14,IF(SUM(INDIRECT("C2:C"&amp;ROW()-1))&lt;&gt;0,CONCATENATE(SUM(INDIRECT("C2:C"&amp;ROW()-1)),"(",ROUND((SUM(INDIRECT("C2:C"&amp;ROW()-1))/$D12)*100,2),"%)"),CONCATENATE(SUM(INDIRECT("C2:C"&amp;ROW()-1))," ( 0%) "))))</f>
        <v>20(95,24%)</v>
      </c>
      <c r="D12" s="6">
        <f>'[5]Consejo Social'!$J14</f>
        <v>21</v>
      </c>
    </row>
    <row r="13" spans="1:11" ht="15.75" thickBot="1" x14ac:dyDescent="0.3">
      <c r="A13" s="8" t="str">
        <f>'[5]Consejo Social'!$A15</f>
        <v/>
      </c>
      <c r="B13" s="6" t="str">
        <f ca="1">IF($A13="","",IF(AND($A13&lt;&gt;"",$A13&lt;&gt;"TOTAL"),'[5]Consejo Social'!$H15,IF(SUM(INDIRECT("B2:B"&amp;ROW()-1))&lt;&gt;0,CONCATENATE(SUM(INDIRECT("B2:B"&amp;ROW()-1)),"(",ROUND((SUM(INDIRECT("B2:B"&amp;ROW()-1))/$D13)*100,2),"%)"),CONCATENATE(SUM(INDIRECT("B2:B"&amp;ROW()-1))," ( 0%) "))))</f>
        <v/>
      </c>
      <c r="C13" s="6" t="str">
        <f ca="1">IF($A13="","",IF(AND($A13&lt;&gt;"",$A13&lt;&gt;"TOTAL"),'[5]Consejo Social'!$I15,IF(SUM(INDIRECT("C2:C"&amp;ROW()-1))&lt;&gt;0,CONCATENATE(SUM(INDIRECT("C2:C"&amp;ROW()-1)),"(",ROUND((SUM(INDIRECT("C2:C"&amp;ROW()-1))/$D13)*100,2),"%)"),CONCATENATE(SUM(INDIRECT("C2:C"&amp;ROW()-1))," ( 0%) "))))</f>
        <v/>
      </c>
      <c r="D13" s="6" t="str">
        <f>'[5]Consejo Social'!$J15</f>
        <v/>
      </c>
    </row>
    <row r="14" spans="1:11" ht="15.75" thickBot="1" x14ac:dyDescent="0.3">
      <c r="A14" s="8" t="str">
        <f>'[5]Consejo Social'!$A16</f>
        <v/>
      </c>
      <c r="B14" s="6" t="str">
        <f ca="1">IF($A14="","",IF(AND($A14&lt;&gt;"",$A14&lt;&gt;"TOTAL"),'[5]Consejo Social'!$H16,IF(SUM(INDIRECT("B2:B"&amp;ROW()-1))&lt;&gt;0,CONCATENATE(SUM(INDIRECT("B2:B"&amp;ROW()-1)),"(",ROUND((SUM(INDIRECT("B2:B"&amp;ROW()-1))/$D14)*100,2),"%)"),CONCATENATE(SUM(INDIRECT("B2:B"&amp;ROW()-1))," ( 0%) "))))</f>
        <v/>
      </c>
      <c r="C14" s="6" t="str">
        <f ca="1">IF($A14="","",IF(AND($A14&lt;&gt;"",$A14&lt;&gt;"TOTAL"),'[5]Consejo Social'!$I16,IF(SUM(INDIRECT("C2:C"&amp;ROW()-1))&lt;&gt;0,CONCATENATE(SUM(INDIRECT("C2:C"&amp;ROW()-1)),"(",ROUND((SUM(INDIRECT("C2:C"&amp;ROW()-1))/$D14)*100,2),"%)"),CONCATENATE(SUM(INDIRECT("C2:C"&amp;ROW()-1))," ( 0%) "))))</f>
        <v/>
      </c>
      <c r="D14" s="6" t="str">
        <f>'[5]Consejo Social'!$J16</f>
        <v/>
      </c>
    </row>
    <row r="15" spans="1:11" ht="15.75" thickBot="1" x14ac:dyDescent="0.3">
      <c r="A15" s="8" t="str">
        <f>'[5]Consejo Social'!$A17</f>
        <v/>
      </c>
      <c r="B15" s="6" t="str">
        <f ca="1">IF($A15="","",IF(AND($A15&lt;&gt;"",$A15&lt;&gt;"TOTAL"),'[5]Consejo Social'!$H17,IF(SUM(INDIRECT("B2:B"&amp;ROW()-1))&lt;&gt;0,CONCATENATE(SUM(INDIRECT("B2:B"&amp;ROW()-1)),"(",ROUND((SUM(INDIRECT("B2:B"&amp;ROW()-1))/$D15)*100,2),"%)"),CONCATENATE(SUM(INDIRECT("B2:B"&amp;ROW()-1))," ( 0%) "))))</f>
        <v/>
      </c>
      <c r="C15" s="6" t="str">
        <f ca="1">IF($A15="","",IF(AND($A15&lt;&gt;"",$A15&lt;&gt;"TOTAL"),'[5]Consejo Social'!$I17,IF(SUM(INDIRECT("C2:C"&amp;ROW()-1))&lt;&gt;0,CONCATENATE(SUM(INDIRECT("C2:C"&amp;ROW()-1)),"(",ROUND((SUM(INDIRECT("C2:C"&amp;ROW()-1))/$D15)*100,2),"%)"),CONCATENATE(SUM(INDIRECT("C2:C"&amp;ROW()-1))," ( 0%) "))))</f>
        <v/>
      </c>
      <c r="D15" s="6" t="str">
        <f>'[5]Consejo Social'!$J17</f>
        <v/>
      </c>
      <c r="E15" s="17"/>
      <c r="F15" s="17"/>
      <c r="G15" s="17"/>
      <c r="H15" s="17"/>
      <c r="I15" s="17"/>
      <c r="J15" s="17"/>
    </row>
    <row r="16" spans="1:11" ht="15.75" thickBot="1" x14ac:dyDescent="0.3">
      <c r="A16" s="8" t="str">
        <f>'[5]Consejo Social'!$A18</f>
        <v/>
      </c>
      <c r="B16" s="6" t="str">
        <f ca="1">IF($A16="","",IF(AND($A16&lt;&gt;"",$A16&lt;&gt;"TOTAL"),'[5]Consejo Social'!$H18,IF(SUM(INDIRECT("B2:B"&amp;ROW()-1))&lt;&gt;0,CONCATENATE(SUM(INDIRECT("B2:B"&amp;ROW()-1)),"(",ROUND((SUM(INDIRECT("B2:B"&amp;ROW()-1))/$D16)*100,2),"%)"),CONCATENATE(SUM(INDIRECT("B2:B"&amp;ROW()-1))," ( 0%) "))))</f>
        <v/>
      </c>
      <c r="C16" s="6" t="str">
        <f ca="1">IF($A16="","",IF(AND($A16&lt;&gt;"",$A16&lt;&gt;"TOTAL"),'[5]Consejo Social'!$I18,IF(SUM(INDIRECT("C2:C"&amp;ROW()-1))&lt;&gt;0,CONCATENATE(SUM(INDIRECT("C2:C"&amp;ROW()-1)),"(",ROUND((SUM(INDIRECT("C2:C"&amp;ROW()-1))/$D16)*100,2),"%)"),CONCATENATE(SUM(INDIRECT("C2:C"&amp;ROW()-1))," ( 0%) "))))</f>
        <v/>
      </c>
      <c r="D16" s="6" t="str">
        <f>'[5]Consejo Social'!$J18</f>
        <v/>
      </c>
      <c r="E16" s="17"/>
      <c r="F16" s="17"/>
      <c r="G16" s="17"/>
      <c r="H16" s="17"/>
      <c r="I16" s="17"/>
      <c r="J16" s="17"/>
    </row>
    <row r="17" spans="1:10" ht="15.75" thickBot="1" x14ac:dyDescent="0.3">
      <c r="A17" s="8" t="str">
        <f>'[5]Consejo Social'!$A19</f>
        <v/>
      </c>
      <c r="B17" s="6" t="str">
        <f ca="1">IF($A17="","",IF(AND($A17&lt;&gt;"",$A17&lt;&gt;"TOTAL"),'[5]Consejo Social'!$H19,IF(SUM(INDIRECT("B2:B"&amp;ROW()-1))&lt;&gt;0,CONCATENATE(SUM(INDIRECT("B2:B"&amp;ROW()-1)),"(",ROUND((SUM(INDIRECT("B2:B"&amp;ROW()-1))/$D17)*100,2),"%)"),CONCATENATE(SUM(INDIRECT("B2:B"&amp;ROW()-1))," ( 0%) "))))</f>
        <v/>
      </c>
      <c r="C17" s="6" t="str">
        <f ca="1">IF($A17="","",IF(AND($A17&lt;&gt;"",$A17&lt;&gt;"TOTAL"),'[5]Consejo Social'!$I19,IF(SUM(INDIRECT("C2:C"&amp;ROW()-1))&lt;&gt;0,CONCATENATE(SUM(INDIRECT("C2:C"&amp;ROW()-1)),"(",ROUND((SUM(INDIRECT("C2:C"&amp;ROW()-1))/$D17)*100,2),"%)"),CONCATENATE(SUM(INDIRECT("C2:C"&amp;ROW()-1))," ( 0%) "))))</f>
        <v/>
      </c>
      <c r="D17" s="6" t="str">
        <f>'[5]Consejo Social'!$J19</f>
        <v/>
      </c>
      <c r="E17" s="17"/>
      <c r="F17" s="17"/>
      <c r="G17" s="17"/>
      <c r="H17" s="17"/>
      <c r="I17" s="17"/>
      <c r="J17" s="17"/>
    </row>
    <row r="18" spans="1:10" ht="15.75" thickBot="1" x14ac:dyDescent="0.3">
      <c r="A18" s="8" t="str">
        <f>'[5]Consejo Social'!$A20</f>
        <v/>
      </c>
      <c r="B18" s="6" t="str">
        <f ca="1">IF($A18="","",IF(AND($A18&lt;&gt;"",$A18&lt;&gt;"TOTAL"),'[5]Consejo Social'!$H20,IF(SUM(INDIRECT("B2:B"&amp;ROW()-1))&lt;&gt;0,CONCATENATE(SUM(INDIRECT("B2:B"&amp;ROW()-1)),"(",ROUND((SUM(INDIRECT("B2:B"&amp;ROW()-1))/$D18)*100,2),"%)"),CONCATENATE(SUM(INDIRECT("B2:B"&amp;ROW()-1))," ( 0%) "))))</f>
        <v/>
      </c>
      <c r="C18" s="6" t="str">
        <f ca="1">IF($A18="","",IF(AND($A18&lt;&gt;"",$A18&lt;&gt;"TOTAL"),'[5]Consejo Social'!$I20,IF(SUM(INDIRECT("C2:C"&amp;ROW()-1))&lt;&gt;0,CONCATENATE(SUM(INDIRECT("C2:C"&amp;ROW()-1)),"(",ROUND((SUM(INDIRECT("C2:C"&amp;ROW()-1))/$D18)*100,2),"%)"),CONCATENATE(SUM(INDIRECT("C2:C"&amp;ROW()-1))," ( 0%) "))))</f>
        <v/>
      </c>
      <c r="D18" s="6" t="str">
        <f>'[5]Consejo Social'!$J20</f>
        <v/>
      </c>
      <c r="E18" s="17"/>
      <c r="F18" s="17"/>
      <c r="G18" s="17"/>
      <c r="H18" s="17"/>
      <c r="I18" s="17"/>
      <c r="J18" s="17"/>
    </row>
    <row r="19" spans="1:10" ht="15.75" thickBot="1" x14ac:dyDescent="0.3">
      <c r="A19" s="8" t="str">
        <f>'[5]Consejo Social'!$A21</f>
        <v/>
      </c>
      <c r="B19" s="6" t="str">
        <f ca="1">IF($A19="","",IF(AND($A19&lt;&gt;"",$A19&lt;&gt;"TOTAL"),'[5]Consejo Social'!$H21,IF(SUM(INDIRECT("B2:B"&amp;ROW()-1))&lt;&gt;0,CONCATENATE(SUM(INDIRECT("B2:B"&amp;ROW()-1)),"(",ROUND((SUM(INDIRECT("B2:B"&amp;ROW()-1))/$D19)*100,2),"%)"),CONCATENATE(SUM(INDIRECT("B2:B"&amp;ROW()-1))," ( 0%) "))))</f>
        <v/>
      </c>
      <c r="C19" s="6" t="str">
        <f ca="1">IF($A19="","",IF(AND($A19&lt;&gt;"",$A19&lt;&gt;"TOTAL"),'[5]Consejo Social'!$I21,IF(SUM(INDIRECT("C2:C"&amp;ROW()-1))&lt;&gt;0,CONCATENATE(SUM(INDIRECT("C2:C"&amp;ROW()-1)),"(",ROUND((SUM(INDIRECT("C2:C"&amp;ROW()-1))/$D19)*100,2),"%)"),CONCATENATE(SUM(INDIRECT("C2:C"&amp;ROW()-1))," ( 0%) "))))</f>
        <v/>
      </c>
      <c r="D19" s="6" t="str">
        <f>'[5]Consejo Social'!$J21</f>
        <v/>
      </c>
      <c r="E19" s="17"/>
      <c r="F19" s="17"/>
      <c r="G19" s="17"/>
      <c r="H19" s="17"/>
      <c r="I19" s="17"/>
      <c r="J19" s="17"/>
    </row>
    <row r="20" spans="1:10" ht="15.75" thickBot="1" x14ac:dyDescent="0.3">
      <c r="A20" s="8" t="str">
        <f>'[5]Consejo Social'!$A22</f>
        <v/>
      </c>
      <c r="B20" s="6" t="str">
        <f ca="1">IF($A20="","",IF(AND($A20&lt;&gt;"",$A20&lt;&gt;"TOTAL"),'[5]Consejo Social'!$H22,IF(SUM(INDIRECT("B2:B"&amp;ROW()-1))&lt;&gt;0,CONCATENATE(SUM(INDIRECT("B2:B"&amp;ROW()-1)),"(",ROUND((SUM(INDIRECT("B2:B"&amp;ROW()-1))/$D20)*100,2),"%)"),CONCATENATE(SUM(INDIRECT("B2:B"&amp;ROW()-1))," ( 0%) "))))</f>
        <v/>
      </c>
      <c r="C20" s="6" t="str">
        <f ca="1">IF($A20="","",IF(AND($A20&lt;&gt;"",$A20&lt;&gt;"TOTAL"),'[5]Consejo Social'!$I22,IF(SUM(INDIRECT("C2:C"&amp;ROW()-1))&lt;&gt;0,CONCATENATE(SUM(INDIRECT("C2:C"&amp;ROW()-1)),"(",ROUND((SUM(INDIRECT("C2:C"&amp;ROW()-1))/$D20)*100,2),"%)"),CONCATENATE(SUM(INDIRECT("C2:C"&amp;ROW()-1))," ( 0%) "))))</f>
        <v/>
      </c>
      <c r="D20" s="6" t="str">
        <f>'[5]Consejo Social'!$J22</f>
        <v/>
      </c>
      <c r="E20" s="17"/>
      <c r="F20" s="17"/>
      <c r="G20" s="17"/>
      <c r="H20" s="17"/>
      <c r="I20" s="17"/>
      <c r="J20" s="17"/>
    </row>
    <row r="21" spans="1:10" ht="15.75" thickBot="1" x14ac:dyDescent="0.3">
      <c r="A21" s="8" t="str">
        <f>'[5]Consejo Social'!$A23</f>
        <v/>
      </c>
      <c r="B21" s="6" t="str">
        <f ca="1">IF($A21="","",IF(AND($A21&lt;&gt;"",$A21&lt;&gt;"TOTAL"),'[5]Consejo Social'!$H23,IF(SUM(INDIRECT("B2:B"&amp;ROW()-1))&lt;&gt;0,CONCATENATE(SUM(INDIRECT("B2:B"&amp;ROW()-1)),"(",ROUND((SUM(INDIRECT("B2:B"&amp;ROW()-1))/$D21)*100,2),"%)"),CONCATENATE(SUM(INDIRECT("B2:B"&amp;ROW()-1))," ( 0%) "))))</f>
        <v/>
      </c>
      <c r="C21" s="6" t="str">
        <f ca="1">IF($A21="","",IF(AND($A21&lt;&gt;"",$A21&lt;&gt;"TOTAL"),'[5]Consejo Social'!$I23,IF(SUM(INDIRECT("C2:C"&amp;ROW()-1))&lt;&gt;0,CONCATENATE(SUM(INDIRECT("C2:C"&amp;ROW()-1)),"(",ROUND((SUM(INDIRECT("C2:C"&amp;ROW()-1))/$D21)*100,2),"%)"),CONCATENATE(SUM(INDIRECT("C2:C"&amp;ROW()-1))," ( 0%) "))))</f>
        <v/>
      </c>
      <c r="D21" s="6" t="str">
        <f>'[5]Consejo Social'!$J23</f>
        <v/>
      </c>
      <c r="E21" s="17"/>
      <c r="F21" s="17"/>
      <c r="G21" s="17"/>
      <c r="H21" s="17"/>
      <c r="I21" s="17"/>
      <c r="J21" s="17"/>
    </row>
    <row r="22" spans="1:10" ht="15.75" thickBot="1" x14ac:dyDescent="0.3">
      <c r="A22" s="8" t="str">
        <f>'[5]Consejo Social'!$A24</f>
        <v/>
      </c>
      <c r="B22" s="6" t="str">
        <f ca="1">IF($A22="","",IF(AND($A22&lt;&gt;"",$A22&lt;&gt;"TOTAL"),'[5]Consejo Social'!$H24,IF(SUM(INDIRECT("B2:B"&amp;ROW()-1))&lt;&gt;0,CONCATENATE(SUM(INDIRECT("B2:B"&amp;ROW()-1)),"(",ROUND((SUM(INDIRECT("B2:B"&amp;ROW()-1))/$D22)*100,2),"%)"),CONCATENATE(SUM(INDIRECT("B2:B"&amp;ROW()-1))," ( 0%) "))))</f>
        <v/>
      </c>
      <c r="C22" s="6" t="str">
        <f ca="1">IF($A22="","",IF(AND($A22&lt;&gt;"",$A22&lt;&gt;"TOTAL"),'[5]Consejo Social'!$I24,IF(SUM(INDIRECT("C2:C"&amp;ROW()-1))&lt;&gt;0,CONCATENATE(SUM(INDIRECT("C2:C"&amp;ROW()-1)),"(",ROUND((SUM(INDIRECT("C2:C"&amp;ROW()-1))/$D22)*100,2),"%)"),CONCATENATE(SUM(INDIRECT("C2:C"&amp;ROW()-1))," ( 0%) "))))</f>
        <v/>
      </c>
      <c r="D22" s="6" t="str">
        <f>'[5]Consejo Social'!$J24</f>
        <v/>
      </c>
      <c r="E22" s="17"/>
      <c r="H22" s="17"/>
      <c r="I22" s="17"/>
      <c r="J22" s="17"/>
    </row>
    <row r="23" spans="1:10" ht="15.75" thickBot="1" x14ac:dyDescent="0.3">
      <c r="A23" s="8" t="str">
        <f>'[5]Consejo Social'!$A25</f>
        <v/>
      </c>
      <c r="B23" s="6" t="str">
        <f ca="1">IF($A23="","",IF(AND($A23&lt;&gt;"",$A23&lt;&gt;"TOTAL"),'[5]Consejo Social'!$H25,IF(SUM(INDIRECT("B2:B"&amp;ROW()-1))&lt;&gt;0,CONCATENATE(SUM(INDIRECT("B2:B"&amp;ROW()-1)),"(",ROUND((SUM(INDIRECT("B2:B"&amp;ROW()-1))/$D23)*100,2),"%)"),CONCATENATE(SUM(INDIRECT("B2:B"&amp;ROW()-1))," ( 0%) "))))</f>
        <v/>
      </c>
      <c r="C23" s="6" t="str">
        <f ca="1">IF($A23="","",IF(AND($A23&lt;&gt;"",$A23&lt;&gt;"TOTAL"),'[5]Consejo Social'!$I25,IF(SUM(INDIRECT("C2:C"&amp;ROW()-1))&lt;&gt;0,CONCATENATE(SUM(INDIRECT("C2:C"&amp;ROW()-1)),"(",ROUND((SUM(INDIRECT("C2:C"&amp;ROW()-1))/$D23)*100,2),"%)"),CONCATENATE(SUM(INDIRECT("C2:C"&amp;ROW()-1))," ( 0%) "))))</f>
        <v/>
      </c>
      <c r="D23" s="6" t="str">
        <f>'[5]Consejo Social'!$J25</f>
        <v/>
      </c>
      <c r="E23" s="17"/>
      <c r="F23" s="17"/>
      <c r="G23" s="17"/>
      <c r="H23" s="17"/>
      <c r="I23" s="17"/>
      <c r="J23" s="17"/>
    </row>
    <row r="24" spans="1:10" ht="15.75" thickBot="1" x14ac:dyDescent="0.3">
      <c r="A24" s="8" t="str">
        <f>'[5]Consejo Social'!$A26</f>
        <v/>
      </c>
      <c r="B24" s="6" t="str">
        <f ca="1">IF($A24="","",IF(AND($A24&lt;&gt;"",$A24&lt;&gt;"TOTAL"),'[5]Consejo Social'!$H26,IF(SUM(INDIRECT("B2:B"&amp;ROW()-1))&lt;&gt;0,CONCATENATE(SUM(INDIRECT("B2:B"&amp;ROW()-1)),"(",ROUND((SUM(INDIRECT("B2:B"&amp;ROW()-1))/$D24)*100,2),"%)"),CONCATENATE(SUM(INDIRECT("B2:B"&amp;ROW()-1))," ( 0%) "))))</f>
        <v/>
      </c>
      <c r="C24" s="6" t="str">
        <f ca="1">IF($A24="","",IF(AND($A24&lt;&gt;"",$A24&lt;&gt;"TOTAL"),'[5]Consejo Social'!$I26,IF(SUM(INDIRECT("C2:C"&amp;ROW()-1))&lt;&gt;0,CONCATENATE(SUM(INDIRECT("C2:C"&amp;ROW()-1)),"(",ROUND((SUM(INDIRECT("C2:C"&amp;ROW()-1))/$D24)*100,2),"%)"),CONCATENATE(SUM(INDIRECT("C2:C"&amp;ROW()-1))," ( 0%) "))))</f>
        <v/>
      </c>
      <c r="D24" s="6" t="str">
        <f>'[5]Consejo Social'!$J26</f>
        <v/>
      </c>
      <c r="E24" s="17"/>
      <c r="F24" s="17"/>
      <c r="G24" s="17"/>
      <c r="H24" s="17"/>
      <c r="I24" s="17"/>
      <c r="J24" s="17"/>
    </row>
    <row r="25" spans="1:10" ht="15.75" thickBot="1" x14ac:dyDescent="0.3">
      <c r="A25" s="8" t="str">
        <f>'[5]Consejo Social'!$A27</f>
        <v/>
      </c>
      <c r="B25" s="6" t="str">
        <f ca="1">IF($A25="","",IF(AND($A25&lt;&gt;"",$A25&lt;&gt;"TOTAL"),'[5]Consejo Social'!$H27,IF(SUM(INDIRECT("B2:B"&amp;ROW()-1))&lt;&gt;0,CONCATENATE(SUM(INDIRECT("B2:B"&amp;ROW()-1)),"(",ROUND((SUM(INDIRECT("B2:B"&amp;ROW()-1))/$D25)*100,2),"%)"),CONCATENATE(SUM(INDIRECT("B2:B"&amp;ROW()-1))," ( 0%) "))))</f>
        <v/>
      </c>
      <c r="C25" s="6" t="str">
        <f ca="1">IF($A25="","",IF(AND($A25&lt;&gt;"",$A25&lt;&gt;"TOTAL"),'[5]Consejo Social'!$I27,IF(SUM(INDIRECT("C2:C"&amp;ROW()-1))&lt;&gt;0,CONCATENATE(SUM(INDIRECT("C2:C"&amp;ROW()-1)),"(",ROUND((SUM(INDIRECT("C2:C"&amp;ROW()-1))/$D25)*100,2),"%)"),CONCATENATE(SUM(INDIRECT("C2:C"&amp;ROW()-1))," ( 0%) "))))</f>
        <v/>
      </c>
      <c r="D25" s="6" t="str">
        <f>'[5]Consejo Social'!$J27</f>
        <v/>
      </c>
      <c r="E25" s="17"/>
      <c r="F25" s="17"/>
      <c r="G25" s="17"/>
      <c r="H25" s="17"/>
      <c r="I25" s="17"/>
      <c r="J25" s="17"/>
    </row>
    <row r="26" spans="1:10" ht="15.75" thickBot="1" x14ac:dyDescent="0.3">
      <c r="A26" s="8" t="str">
        <f>'[5]Consejo Social'!$A28</f>
        <v/>
      </c>
      <c r="B26" s="6" t="str">
        <f ca="1">IF($A26="","",IF(AND($A26&lt;&gt;"",$A26&lt;&gt;"TOTAL"),'[5]Consejo Social'!$H28,IF(SUM(INDIRECT("B2:B"&amp;ROW()-1))&lt;&gt;0,CONCATENATE(SUM(INDIRECT("B2:B"&amp;ROW()-1)),"(",ROUND((SUM(INDIRECT("B2:B"&amp;ROW()-1))/$D26)*100,2),"%)"),CONCATENATE(SUM(INDIRECT("B2:B"&amp;ROW()-1))," ( 0%) "))))</f>
        <v/>
      </c>
      <c r="C26" s="6" t="str">
        <f ca="1">IF($A26="","",IF(AND($A26&lt;&gt;"",$A26&lt;&gt;"TOTAL"),'[5]Consejo Social'!$I28,IF(SUM(INDIRECT("C2:C"&amp;ROW()-1))&lt;&gt;0,CONCATENATE(SUM(INDIRECT("C2:C"&amp;ROW()-1)),"(",ROUND((SUM(INDIRECT("C2:C"&amp;ROW()-1))/$D26)*100,2),"%)"),CONCATENATE(SUM(INDIRECT("C2:C"&amp;ROW()-1))," ( 0%) "))))</f>
        <v/>
      </c>
      <c r="D26" s="6" t="str">
        <f>'[5]Consejo Social'!$J28</f>
        <v/>
      </c>
      <c r="E26" s="17"/>
      <c r="F26" s="17"/>
      <c r="G26" s="17"/>
      <c r="H26" s="17"/>
      <c r="I26" s="17"/>
      <c r="J26" s="17"/>
    </row>
    <row r="27" spans="1:10" ht="15.75" thickBot="1" x14ac:dyDescent="0.3">
      <c r="A27" s="8" t="str">
        <f>'[5]Consejo Social'!$A29</f>
        <v/>
      </c>
      <c r="B27" s="6" t="str">
        <f ca="1">IF($A27="","",IF(AND($A27&lt;&gt;"",$A27&lt;&gt;"TOTAL"),'[5]Consejo Social'!$H29,IF(SUM(INDIRECT("B2:B"&amp;ROW()-1))&lt;&gt;0,CONCATENATE(SUM(INDIRECT("B2:B"&amp;ROW()-1)),"(",ROUND((SUM(INDIRECT("B2:B"&amp;ROW()-1))/$D27)*100,2),"%)"),CONCATENATE(SUM(INDIRECT("B2:B"&amp;ROW()-1))," ( 0%) "))))</f>
        <v/>
      </c>
      <c r="C27" s="6" t="str">
        <f ca="1">IF($A27="","",IF(AND($A27&lt;&gt;"",$A27&lt;&gt;"TOTAL"),'[5]Consejo Social'!$I29,IF(SUM(INDIRECT("C2:C"&amp;ROW()-1))&lt;&gt;0,CONCATENATE(SUM(INDIRECT("C2:C"&amp;ROW()-1)),"(",ROUND((SUM(INDIRECT("C2:C"&amp;ROW()-1))/$D27)*100,2),"%)"),CONCATENATE(SUM(INDIRECT("C2:C"&amp;ROW()-1))," ( 0%) "))))</f>
        <v/>
      </c>
      <c r="D27" s="6" t="str">
        <f>'[5]Consejo Social'!$J29</f>
        <v/>
      </c>
      <c r="E27" s="17"/>
      <c r="F27" s="17"/>
      <c r="G27" s="17"/>
      <c r="H27" s="17"/>
      <c r="I27" s="17"/>
      <c r="J27" s="17"/>
    </row>
    <row r="28" spans="1:10" ht="15.75" thickBot="1" x14ac:dyDescent="0.3">
      <c r="A28" s="8" t="str">
        <f>'[5]Consejo Social'!$A30</f>
        <v/>
      </c>
      <c r="B28" s="6" t="str">
        <f ca="1">IF($A28="","",IF(AND($A28&lt;&gt;"",$A28&lt;&gt;"TOTAL"),'[5]Consejo Social'!$H30,IF(SUM(INDIRECT("B2:B"&amp;ROW()-1))&lt;&gt;0,CONCATENATE(SUM(INDIRECT("B2:B"&amp;ROW()-1)),"(",ROUND((SUM(INDIRECT("B2:B"&amp;ROW()-1))/$D28)*100,2),"%)"),CONCATENATE(SUM(INDIRECT("B2:B"&amp;ROW()-1))," ( 0%) "))))</f>
        <v/>
      </c>
      <c r="C28" s="6" t="str">
        <f ca="1">IF($A28="","",IF(AND($A28&lt;&gt;"",$A28&lt;&gt;"TOTAL"),'[5]Consejo Social'!$I30,IF(SUM(INDIRECT("C2:C"&amp;ROW()-1))&lt;&gt;0,CONCATENATE(SUM(INDIRECT("C2:C"&amp;ROW()-1)),"(",ROUND((SUM(INDIRECT("C2:C"&amp;ROW()-1))/$D28)*100,2),"%)"),CONCATENATE(SUM(INDIRECT("C2:C"&amp;ROW()-1))," ( 0%) "))))</f>
        <v/>
      </c>
      <c r="D28" s="6" t="str">
        <f>'[5]Consejo Social'!$J30</f>
        <v/>
      </c>
      <c r="E28" s="17"/>
      <c r="F28" s="17"/>
      <c r="G28" s="17"/>
      <c r="H28" s="17"/>
      <c r="I28" s="17"/>
      <c r="J28" s="17"/>
    </row>
    <row r="29" spans="1:10" ht="15.75" thickBot="1" x14ac:dyDescent="0.3">
      <c r="A29" s="8" t="str">
        <f>'[5]Consejo Social'!$A31</f>
        <v/>
      </c>
      <c r="B29" s="6" t="str">
        <f ca="1">IF($A29="","",IF(AND($A29&lt;&gt;"",$A29&lt;&gt;"TOTAL"),'[5]Consejo Social'!$H31,IF(SUM(INDIRECT("B2:B"&amp;ROW()-1))&lt;&gt;0,CONCATENATE(SUM(INDIRECT("B2:B"&amp;ROW()-1)),"(",ROUND((SUM(INDIRECT("B2:B"&amp;ROW()-1))/$D29)*100,2),"%)"),CONCATENATE(SUM(INDIRECT("B2:B"&amp;ROW()-1))," ( 0%) "))))</f>
        <v/>
      </c>
      <c r="C29" s="6" t="str">
        <f ca="1">IF($A29="","",IF(AND($A29&lt;&gt;"",$A29&lt;&gt;"TOTAL"),'[5]Consejo Social'!$I31,IF(SUM(INDIRECT("C2:C"&amp;ROW()-1))&lt;&gt;0,CONCATENATE(SUM(INDIRECT("C2:C"&amp;ROW()-1)),"(",ROUND((SUM(INDIRECT("C2:C"&amp;ROW()-1))/$D29)*100,2),"%)"),CONCATENATE(SUM(INDIRECT("C2:C"&amp;ROW()-1))," ( 0%) "))))</f>
        <v/>
      </c>
      <c r="D29" s="6" t="str">
        <f>'[5]Consejo Social'!$J31</f>
        <v/>
      </c>
      <c r="E29" s="17"/>
      <c r="F29" s="17"/>
      <c r="G29" s="17"/>
      <c r="H29" s="17"/>
      <c r="I29" s="17"/>
      <c r="J29" s="17"/>
    </row>
    <row r="30" spans="1:10" ht="15.75" thickBot="1" x14ac:dyDescent="0.3">
      <c r="A30" s="8" t="str">
        <f>'[5]Consejo Social'!$A32</f>
        <v/>
      </c>
      <c r="B30" s="6" t="str">
        <f ca="1">IF($A30="","",IF(AND($A30&lt;&gt;"",$A30&lt;&gt;"TOTAL"),'[5]Consejo Social'!$H32,IF(SUM(INDIRECT("B2:B"&amp;ROW()-1))&lt;&gt;0,CONCATENATE(SUM(INDIRECT("B2:B"&amp;ROW()-1)),"(",ROUND((SUM(INDIRECT("B2:B"&amp;ROW()-1))/$D30)*100,2),"%)"),CONCATENATE(SUM(INDIRECT("B2:B"&amp;ROW()-1))," ( 0%) "))))</f>
        <v/>
      </c>
      <c r="C30" s="6" t="str">
        <f ca="1">IF($A30="","",IF(AND($A30&lt;&gt;"",$A30&lt;&gt;"TOTAL"),'[5]Consejo Social'!$I32,IF(SUM(INDIRECT("C2:C"&amp;ROW()-1))&lt;&gt;0,CONCATENATE(SUM(INDIRECT("C2:C"&amp;ROW()-1)),"(",ROUND((SUM(INDIRECT("C2:C"&amp;ROW()-1))/$D30)*100,2),"%)"),CONCATENATE(SUM(INDIRECT("C2:C"&amp;ROW()-1))," ( 0%) "))))</f>
        <v/>
      </c>
      <c r="D30" s="6" t="str">
        <f>'[5]Consejo Social'!$J32</f>
        <v/>
      </c>
    </row>
    <row r="31" spans="1:10" ht="15.75" thickBot="1" x14ac:dyDescent="0.3">
      <c r="A31" s="8" t="str">
        <f>'[5]Consejo Social'!$A33</f>
        <v/>
      </c>
      <c r="B31" s="6" t="str">
        <f ca="1">IF($A31="","",IF(AND($A31&lt;&gt;"",$A31&lt;&gt;"TOTAL"),'[5]Consejo Social'!$H33,IF(SUM(INDIRECT("B2:B"&amp;ROW()-1))&lt;&gt;0,CONCATENATE(SUM(INDIRECT("B2:B"&amp;ROW()-1)),"(",ROUND((SUM(INDIRECT("B2:B"&amp;ROW()-1))/$D31)*100,2),"%)"),CONCATENATE(SUM(INDIRECT("B2:B"&amp;ROW()-1))," ( 0%) "))))</f>
        <v/>
      </c>
      <c r="C31" s="6" t="str">
        <f ca="1">IF($A31="","",IF(AND($A31&lt;&gt;"",$A31&lt;&gt;"TOTAL"),'[5]Consejo Social'!$I33,IF(SUM(INDIRECT("C2:C"&amp;ROW()-1))&lt;&gt;0,CONCATENATE(SUM(INDIRECT("C2:C"&amp;ROW()-1)),"(",ROUND((SUM(INDIRECT("C2:C"&amp;ROW()-1))/$D31)*100,2),"%)"),CONCATENATE(SUM(INDIRECT("C2:C"&amp;ROW()-1))," ( 0%) "))))</f>
        <v/>
      </c>
      <c r="D31" s="6" t="str">
        <f>'[5]Consejo Social'!$J33</f>
        <v/>
      </c>
    </row>
    <row r="32" spans="1:10" ht="15.75" thickBot="1" x14ac:dyDescent="0.3">
      <c r="A32" s="8" t="str">
        <f>'[5]Consejo Social'!$A34</f>
        <v/>
      </c>
      <c r="B32" s="6" t="str">
        <f ca="1">IF($A32="","",IF(AND($A32&lt;&gt;"",$A32&lt;&gt;"TOTAL"),'[5]Consejo Social'!$H34,IF(SUM(INDIRECT("B2:B"&amp;ROW()-1))&lt;&gt;0,CONCATENATE(SUM(INDIRECT("B2:B"&amp;ROW()-1)),"(",ROUND((SUM(INDIRECT("B2:B"&amp;ROW()-1))/$D32)*100,2),"%)"),CONCATENATE(SUM(INDIRECT("B2:B"&amp;ROW()-1))," ( 0%) "))))</f>
        <v/>
      </c>
      <c r="C32" s="6" t="str">
        <f ca="1">IF($A32="","",IF(AND($A32&lt;&gt;"",$A32&lt;&gt;"TOTAL"),'[5]Consejo Social'!$I34,IF(SUM(INDIRECT("C2:C"&amp;ROW()-1))&lt;&gt;0,CONCATENATE(SUM(INDIRECT("C2:C"&amp;ROW()-1)),"(",ROUND((SUM(INDIRECT("C2:C"&amp;ROW()-1))/$D32)*100,2),"%)"),CONCATENATE(SUM(INDIRECT("C2:C"&amp;ROW()-1))," ( 0%) "))))</f>
        <v/>
      </c>
      <c r="D32" s="6" t="str">
        <f>'[5]Consejo Social'!$J34</f>
        <v/>
      </c>
    </row>
    <row r="33" spans="1:4" ht="15.75" thickBot="1" x14ac:dyDescent="0.3">
      <c r="A33" s="8" t="str">
        <f>'[5]Consejo Social'!$A35</f>
        <v/>
      </c>
      <c r="B33" s="6" t="str">
        <f ca="1">IF($A33="","",IF(AND($A33&lt;&gt;"",$A33&lt;&gt;"TOTAL"),'[5]Consejo Social'!$H35,IF(SUM(INDIRECT("B2:B"&amp;ROW()-1))&lt;&gt;0,CONCATENATE(SUM(INDIRECT("B2:B"&amp;ROW()-1)),"(",ROUND((SUM(INDIRECT("B2:B"&amp;ROW()-1))/$D33)*100,2),"%)"),CONCATENATE(SUM(INDIRECT("B2:B"&amp;ROW()-1))," ( 0%) "))))</f>
        <v/>
      </c>
      <c r="C33" s="6" t="str">
        <f ca="1">IF($A33="","",IF(AND($A33&lt;&gt;"",$A33&lt;&gt;"TOTAL"),'[5]Consejo Social'!$I35,IF(SUM(INDIRECT("C2:C"&amp;ROW()-1))&lt;&gt;0,CONCATENATE(SUM(INDIRECT("C2:C"&amp;ROW()-1)),"(",ROUND((SUM(INDIRECT("C2:C"&amp;ROW()-1))/$D33)*100,2),"%)"),CONCATENATE(SUM(INDIRECT("C2:C"&amp;ROW()-1))," ( 0%) "))))</f>
        <v/>
      </c>
      <c r="D33" s="6" t="str">
        <f>'[5]Consejo Social'!$J35</f>
        <v/>
      </c>
    </row>
    <row r="34" spans="1:4" ht="15.75" thickBot="1" x14ac:dyDescent="0.3">
      <c r="A34" s="8" t="str">
        <f>'[5]Consejo Social'!$A36</f>
        <v/>
      </c>
      <c r="B34" s="6" t="str">
        <f ca="1">IF($A34="","",IF(AND($A34&lt;&gt;"",$A34&lt;&gt;"TOTAL"),'[5]Consejo Social'!$H36,IF(SUM(INDIRECT("B2:B"&amp;ROW()-1))&lt;&gt;0,CONCATENATE(SUM(INDIRECT("B2:B"&amp;ROW()-1)),"(",ROUND((SUM(INDIRECT("B2:B"&amp;ROW()-1))/$D34)*100,2),"%)"),CONCATENATE(SUM(INDIRECT("B2:B"&amp;ROW()-1))," ( 0%) "))))</f>
        <v/>
      </c>
      <c r="C34" s="6" t="str">
        <f ca="1">IF($A34="","",IF(AND($A34&lt;&gt;"",$A34&lt;&gt;"TOTAL"),'[5]Consejo Social'!$I36,IF(SUM(INDIRECT("C2:C"&amp;ROW()-1))&lt;&gt;0,CONCATENATE(SUM(INDIRECT("C2:C"&amp;ROW()-1)),"(",ROUND((SUM(INDIRECT("C2:C"&amp;ROW()-1))/$D34)*100,2),"%)"),CONCATENATE(SUM(INDIRECT("C2:C"&amp;ROW()-1))," ( 0%) "))))</f>
        <v/>
      </c>
      <c r="D34" s="6" t="str">
        <f>'[5]Consejo Social'!$J36</f>
        <v/>
      </c>
    </row>
    <row r="35" spans="1:4" ht="15.75" thickBot="1" x14ac:dyDescent="0.3">
      <c r="A35" s="8" t="str">
        <f>'[5]Consejo Social'!$A37</f>
        <v/>
      </c>
      <c r="B35" s="6" t="str">
        <f ca="1">IF($A35="","",IF(AND($A35&lt;&gt;"",$A35&lt;&gt;"TOTAL"),'[5]Consejo Social'!$H37,IF(SUM(INDIRECT("B2:B"&amp;ROW()-1))&lt;&gt;0,CONCATENATE(SUM(INDIRECT("B2:B"&amp;ROW()-1)),"(",ROUND((SUM(INDIRECT("B2:B"&amp;ROW()-1))/$D35)*100,2),"%)"),CONCATENATE(SUM(INDIRECT("B2:B"&amp;ROW()-1))," ( 0%) "))))</f>
        <v/>
      </c>
      <c r="C35" s="6" t="str">
        <f ca="1">IF($A35="","",IF(AND($A35&lt;&gt;"",$A35&lt;&gt;"TOTAL"),'[5]Consejo Social'!$I37,IF(SUM(INDIRECT("C2:C"&amp;ROW()-1))&lt;&gt;0,CONCATENATE(SUM(INDIRECT("C2:C"&amp;ROW()-1)),"(",ROUND((SUM(INDIRECT("C2:C"&amp;ROW()-1))/$D35)*100,2),"%)"),CONCATENATE(SUM(INDIRECT("C2:C"&amp;ROW()-1))," ( 0%) "))))</f>
        <v/>
      </c>
      <c r="D35" s="6" t="str">
        <f>'[5]Consejo Social'!$J37</f>
        <v/>
      </c>
    </row>
    <row r="36" spans="1:4" ht="15.75" thickBot="1" x14ac:dyDescent="0.3">
      <c r="A36" s="8" t="str">
        <f>'[5]Consejo Social'!$A38</f>
        <v/>
      </c>
      <c r="B36" s="6" t="str">
        <f ca="1">IF($A36="","",IF(AND($A36&lt;&gt;"",$A36&lt;&gt;"TOTAL"),'[5]Consejo Social'!$H38,IF(SUM(INDIRECT("B2:B"&amp;ROW()-1))&lt;&gt;0,CONCATENATE(SUM(INDIRECT("B2:B"&amp;ROW()-1)),"(",ROUND((SUM(INDIRECT("B2:B"&amp;ROW()-1))/$D36)*100,2),"%)"),CONCATENATE(SUM(INDIRECT("B2:B"&amp;ROW()-1))," ( 0%) "))))</f>
        <v/>
      </c>
      <c r="C36" s="6" t="str">
        <f ca="1">IF($A36="","",IF(AND($A36&lt;&gt;"",$A36&lt;&gt;"TOTAL"),'[5]Consejo Social'!$I38,IF(SUM(INDIRECT("C2:C"&amp;ROW()-1))&lt;&gt;0,CONCATENATE(SUM(INDIRECT("C2:C"&amp;ROW()-1)),"(",ROUND((SUM(INDIRECT("C2:C"&amp;ROW()-1))/$D36)*100,2),"%)"),CONCATENATE(SUM(INDIRECT("C2:C"&amp;ROW()-1))," ( 0%) "))))</f>
        <v/>
      </c>
      <c r="D36" s="6" t="str">
        <f>'[5]Consejo Social'!$J38</f>
        <v/>
      </c>
    </row>
    <row r="37" spans="1:4" ht="15.75" thickBot="1" x14ac:dyDescent="0.3">
      <c r="A37" s="8" t="str">
        <f>'[5]Consejo Social'!$A39</f>
        <v/>
      </c>
      <c r="B37" s="6" t="str">
        <f ca="1">IF($A37="","",IF(AND($A37&lt;&gt;"",$A37&lt;&gt;"TOTAL"),'[5]Consejo Social'!$H39,IF(SUM(INDIRECT("B2:B"&amp;ROW()-1))&lt;&gt;0,CONCATENATE(SUM(INDIRECT("B2:B"&amp;ROW()-1)),"(",ROUND((SUM(INDIRECT("B2:B"&amp;ROW()-1))/$D37)*100,2),"%)"),CONCATENATE(SUM(INDIRECT("B2:B"&amp;ROW()-1))," ( 0%) "))))</f>
        <v/>
      </c>
      <c r="C37" s="6" t="str">
        <f ca="1">IF($A37="","",IF(AND($A37&lt;&gt;"",$A37&lt;&gt;"TOTAL"),'[5]Consejo Social'!$I39,IF(SUM(INDIRECT("C2:C"&amp;ROW()-1))&lt;&gt;0,CONCATENATE(SUM(INDIRECT("C2:C"&amp;ROW()-1)),"(",ROUND((SUM(INDIRECT("C2:C"&amp;ROW()-1))/$D37)*100,2),"%)"),CONCATENATE(SUM(INDIRECT("C2:C"&amp;ROW()-1))," ( 0%) "))))</f>
        <v/>
      </c>
      <c r="D37" s="6" t="str">
        <f>'[5]Consejo Social'!$J39</f>
        <v/>
      </c>
    </row>
    <row r="38" spans="1:4" ht="15.75" thickBot="1" x14ac:dyDescent="0.3">
      <c r="A38" s="8" t="str">
        <f>'[5]Consejo Social'!$A40</f>
        <v/>
      </c>
      <c r="B38" s="6" t="str">
        <f ca="1">IF($A38="","",IF(AND($A38&lt;&gt;"",$A38&lt;&gt;"TOTAL"),'[5]Consejo Social'!$H40,IF(SUM(INDIRECT("B2:B"&amp;ROW()-1))&lt;&gt;0,CONCATENATE(SUM(INDIRECT("B2:B"&amp;ROW()-1)),"(",ROUND((SUM(INDIRECT("B2:B"&amp;ROW()-1))/$D38)*100,2),"%)"),CONCATENATE(SUM(INDIRECT("B2:B"&amp;ROW()-1))," ( 0%) "))))</f>
        <v/>
      </c>
      <c r="C38" s="6" t="str">
        <f ca="1">IF($A38="","",IF(AND($A38&lt;&gt;"",$A38&lt;&gt;"TOTAL"),'[5]Consejo Social'!$I40,IF(SUM(INDIRECT("C2:C"&amp;ROW()-1))&lt;&gt;0,CONCATENATE(SUM(INDIRECT("C2:C"&amp;ROW()-1)),"(",ROUND((SUM(INDIRECT("C2:C"&amp;ROW()-1))/$D38)*100,2),"%)"),CONCATENATE(SUM(INDIRECT("C2:C"&amp;ROW()-1))," ( 0%) "))))</f>
        <v/>
      </c>
      <c r="D38" s="6" t="str">
        <f>'[5]Consejo Social'!$J40</f>
        <v/>
      </c>
    </row>
    <row r="39" spans="1:4" ht="15.75" thickBot="1" x14ac:dyDescent="0.3">
      <c r="A39" s="8" t="str">
        <f>'[5]Consejo Social'!$A41</f>
        <v/>
      </c>
      <c r="B39" s="6" t="str">
        <f ca="1">IF($A39="","",IF(AND($A39&lt;&gt;"",$A39&lt;&gt;"TOTAL"),'[5]Consejo Social'!$H41,IF(SUM(INDIRECT("B2:B"&amp;ROW()-1))&lt;&gt;0,CONCATENATE(SUM(INDIRECT("B2:B"&amp;ROW()-1)),"(",ROUND((SUM(INDIRECT("B2:B"&amp;ROW()-1))/$D39)*100,2),"%)"),CONCATENATE(SUM(INDIRECT("B2:B"&amp;ROW()-1))," ( 0%) "))))</f>
        <v/>
      </c>
      <c r="C39" s="6" t="str">
        <f ca="1">IF($A39="","",IF(AND($A39&lt;&gt;"",$A39&lt;&gt;"TOTAL"),'[5]Consejo Social'!$I41,IF(SUM(INDIRECT("C2:C"&amp;ROW()-1))&lt;&gt;0,CONCATENATE(SUM(INDIRECT("C2:C"&amp;ROW()-1)),"(",ROUND((SUM(INDIRECT("C2:C"&amp;ROW()-1))/$D39)*100,2),"%)"),CONCATENATE(SUM(INDIRECT("C2:C"&amp;ROW()-1))," ( 0%) "))))</f>
        <v/>
      </c>
      <c r="D39" s="6" t="str">
        <f>'[5]Consejo Social'!$J41</f>
        <v/>
      </c>
    </row>
    <row r="40" spans="1:4" ht="15.75" thickBot="1" x14ac:dyDescent="0.3">
      <c r="A40" s="8" t="str">
        <f>'[5]Consejo Social'!$A42</f>
        <v/>
      </c>
      <c r="B40" s="6" t="str">
        <f ca="1">IF($A40="","",IF(AND($A40&lt;&gt;"",$A40&lt;&gt;"TOTAL"),'[5]Consejo Social'!$H42,IF(SUM(INDIRECT("B2:B"&amp;ROW()-1))&lt;&gt;0,CONCATENATE(SUM(INDIRECT("B2:B"&amp;ROW()-1)),"(",ROUND((SUM(INDIRECT("B2:B"&amp;ROW()-1))/$D40)*100,2),"%)"),CONCATENATE(SUM(INDIRECT("B2:B"&amp;ROW()-1))," ( 0%) "))))</f>
        <v/>
      </c>
      <c r="C40" s="6" t="str">
        <f ca="1">IF($A40="","",IF(AND($A40&lt;&gt;"",$A40&lt;&gt;"TOTAL"),'[5]Consejo Social'!$I42,IF(SUM(INDIRECT("C2:C"&amp;ROW()-1))&lt;&gt;0,CONCATENATE(SUM(INDIRECT("C2:C"&amp;ROW()-1)),"(",ROUND((SUM(INDIRECT("C2:C"&amp;ROW()-1))/$D40)*100,2),"%)"),CONCATENATE(SUM(INDIRECT("C2:C"&amp;ROW()-1))," ( 0%) "))))</f>
        <v/>
      </c>
      <c r="D40" s="6" t="str">
        <f>'[5]Consejo Social'!$J42</f>
        <v/>
      </c>
    </row>
    <row r="41" spans="1:4" ht="15.75" thickBot="1" x14ac:dyDescent="0.3">
      <c r="A41" s="8" t="str">
        <f>'[5]Consejo Social'!$A43</f>
        <v/>
      </c>
      <c r="B41" s="6" t="str">
        <f ca="1">IF($A41="","",IF(AND($A41&lt;&gt;"",$A41&lt;&gt;"TOTAL"),'[5]Consejo Social'!$H43,IF(SUM(INDIRECT("B2:B"&amp;ROW()-1))&lt;&gt;0,CONCATENATE(SUM(INDIRECT("B2:B"&amp;ROW()-1)),"(",ROUND((SUM(INDIRECT("B2:B"&amp;ROW()-1))/$D41)*100,2),"%)"),CONCATENATE(SUM(INDIRECT("B2:B"&amp;ROW()-1))," ( 0%) "))))</f>
        <v/>
      </c>
      <c r="C41" s="6" t="str">
        <f ca="1">IF($A41="","",IF(AND($A41&lt;&gt;"",$A41&lt;&gt;"TOTAL"),'[5]Consejo Social'!$I43,IF(SUM(INDIRECT("C2:C"&amp;ROW()-1))&lt;&gt;0,CONCATENATE(SUM(INDIRECT("C2:C"&amp;ROW()-1)),"(",ROUND((SUM(INDIRECT("C2:C"&amp;ROW()-1))/$D41)*100,2),"%)"),CONCATENATE(SUM(INDIRECT("C2:C"&amp;ROW()-1))," ( 0%) "))))</f>
        <v/>
      </c>
      <c r="D41" s="6" t="str">
        <f>'[5]Consejo Social'!$J43</f>
        <v/>
      </c>
    </row>
    <row r="42" spans="1:4" ht="15.75" thickBot="1" x14ac:dyDescent="0.3">
      <c r="A42" s="8" t="str">
        <f>'[5]Consejo Social'!$A44</f>
        <v/>
      </c>
      <c r="B42" s="6" t="str">
        <f ca="1">IF($A42="","",IF(AND($A42&lt;&gt;"",$A42&lt;&gt;"TOTAL"),'[5]Consejo Social'!$H44,IF(SUM(INDIRECT("B2:B"&amp;ROW()-1))&lt;&gt;0,CONCATENATE(SUM(INDIRECT("B2:B"&amp;ROW()-1)),"(",ROUND((SUM(INDIRECT("B2:B"&amp;ROW()-1))/$D42)*100,2),"%)"),CONCATENATE(SUM(INDIRECT("B2:B"&amp;ROW()-1))," ( 0%) "))))</f>
        <v/>
      </c>
      <c r="C42" s="6" t="str">
        <f ca="1">IF($A42="","",IF(AND($A42&lt;&gt;"",$A42&lt;&gt;"TOTAL"),'[5]Consejo Social'!$I44,IF(SUM(INDIRECT("C2:C"&amp;ROW()-1))&lt;&gt;0,CONCATENATE(SUM(INDIRECT("C2:C"&amp;ROW()-1)),"(",ROUND((SUM(INDIRECT("C2:C"&amp;ROW()-1))/$D42)*100,2),"%)"),CONCATENATE(SUM(INDIRECT("C2:C"&amp;ROW()-1))," ( 0%) "))))</f>
        <v/>
      </c>
      <c r="D42" s="6" t="str">
        <f>'[5]Consejo Social'!$J44</f>
        <v/>
      </c>
    </row>
    <row r="43" spans="1:4" ht="15.75" thickBot="1" x14ac:dyDescent="0.3">
      <c r="A43" s="8" t="str">
        <f>'[5]Consejo Social'!$A45</f>
        <v/>
      </c>
      <c r="B43" s="6" t="str">
        <f ca="1">IF($A43="","",IF(AND($A43&lt;&gt;"",$A43&lt;&gt;"TOTAL"),'[5]Consejo Social'!$H45,IF(SUM(INDIRECT("B2:B"&amp;ROW()-1))&lt;&gt;0,CONCATENATE(SUM(INDIRECT("B2:B"&amp;ROW()-1)),"(",ROUND((SUM(INDIRECT("B2:B"&amp;ROW()-1))/$D43)*100,2),"%)"),CONCATENATE(SUM(INDIRECT("B2:B"&amp;ROW()-1))," ( 0%) "))))</f>
        <v/>
      </c>
      <c r="C43" s="6" t="str">
        <f ca="1">IF($A43="","",IF(AND($A43&lt;&gt;"",$A43&lt;&gt;"TOTAL"),'[5]Consejo Social'!$I45,IF(SUM(INDIRECT("C2:C"&amp;ROW()-1))&lt;&gt;0,CONCATENATE(SUM(INDIRECT("C2:C"&amp;ROW()-1)),"(",ROUND((SUM(INDIRECT("C2:C"&amp;ROW()-1))/$D43)*100,2),"%)"),CONCATENATE(SUM(INDIRECT("C2:C"&amp;ROW()-1))," ( 0%) "))))</f>
        <v/>
      </c>
      <c r="D43" s="6" t="str">
        <f>'[5]Consejo Social'!$J45</f>
        <v/>
      </c>
    </row>
    <row r="44" spans="1:4" ht="15.75" thickBot="1" x14ac:dyDescent="0.3">
      <c r="A44" s="8" t="str">
        <f>'[5]Consejo Social'!$A46</f>
        <v/>
      </c>
      <c r="B44" s="6" t="str">
        <f ca="1">IF($A44="","",IF(AND($A44&lt;&gt;"",$A44&lt;&gt;"TOTAL"),'[5]Consejo Social'!$H46,IF(SUM(INDIRECT("B2:B"&amp;ROW()-1))&lt;&gt;0,CONCATENATE(SUM(INDIRECT("B2:B"&amp;ROW()-1)),"(",ROUND((SUM(INDIRECT("B2:B"&amp;ROW()-1))/$D44)*100,2),"%)"),CONCATENATE(SUM(INDIRECT("B2:B"&amp;ROW()-1))," ( 0%) "))))</f>
        <v/>
      </c>
      <c r="C44" s="6" t="str">
        <f ca="1">IF($A44="","",IF(AND($A44&lt;&gt;"",$A44&lt;&gt;"TOTAL"),'[5]Consejo Social'!$I46,IF(SUM(INDIRECT("C2:C"&amp;ROW()-1))&lt;&gt;0,CONCATENATE(SUM(INDIRECT("C2:C"&amp;ROW()-1)),"(",ROUND((SUM(INDIRECT("C2:C"&amp;ROW()-1))/$D44)*100,2),"%)"),CONCATENATE(SUM(INDIRECT("C2:C"&amp;ROW()-1))," ( 0%) "))))</f>
        <v/>
      </c>
      <c r="D44" s="6" t="str">
        <f>'[5]Consejo Social'!$J46</f>
        <v/>
      </c>
    </row>
    <row r="45" spans="1:4" ht="15.75" thickBot="1" x14ac:dyDescent="0.3">
      <c r="A45" s="8" t="str">
        <f>'[5]Consejo Social'!$A47</f>
        <v/>
      </c>
      <c r="B45" s="6" t="str">
        <f ca="1">IF($A45="","",IF(AND($A45&lt;&gt;"",$A45&lt;&gt;"TOTAL"),'[5]Consejo Social'!$H47,IF(SUM(INDIRECT("B2:B"&amp;ROW()-1))&lt;&gt;0,CONCATENATE(SUM(INDIRECT("B2:B"&amp;ROW()-1)),"(",ROUND((SUM(INDIRECT("B2:B"&amp;ROW()-1))/$D45)*100,2),"%)"),CONCATENATE(SUM(INDIRECT("B2:B"&amp;ROW()-1))," ( 0%) "))))</f>
        <v/>
      </c>
      <c r="C45" s="6" t="str">
        <f ca="1">IF($A45="","",IF(AND($A45&lt;&gt;"",$A45&lt;&gt;"TOTAL"),'[5]Consejo Social'!$I47,IF(SUM(INDIRECT("C2:C"&amp;ROW()-1))&lt;&gt;0,CONCATENATE(SUM(INDIRECT("C2:C"&amp;ROW()-1)),"(",ROUND((SUM(INDIRECT("C2:C"&amp;ROW()-1))/$D45)*100,2),"%)"),CONCATENATE(SUM(INDIRECT("C2:C"&amp;ROW()-1))," ( 0%) "))))</f>
        <v/>
      </c>
      <c r="D45" s="6" t="str">
        <f>'[5]Consejo Social'!$J47</f>
        <v/>
      </c>
    </row>
    <row r="46" spans="1:4" ht="15.75" thickBot="1" x14ac:dyDescent="0.3">
      <c r="A46" s="8" t="str">
        <f>'[5]Consejo Social'!$A48</f>
        <v/>
      </c>
      <c r="B46" s="6" t="str">
        <f ca="1">IF($A46="","",IF(AND($A46&lt;&gt;"",$A46&lt;&gt;"TOTAL"),'[5]Consejo Social'!$H48,IF(SUM(INDIRECT("B2:B"&amp;ROW()-1))&lt;&gt;0,CONCATENATE(SUM(INDIRECT("B2:B"&amp;ROW()-1)),"(",ROUND((SUM(INDIRECT("B2:B"&amp;ROW()-1))/$D46)*100,2),"%)"),CONCATENATE(SUM(INDIRECT("B2:B"&amp;ROW()-1))," ( 0%) "))))</f>
        <v/>
      </c>
      <c r="C46" s="6" t="str">
        <f ca="1">IF($A46="","",IF(AND($A46&lt;&gt;"",$A46&lt;&gt;"TOTAL"),'[5]Consejo Social'!$I48,IF(SUM(INDIRECT("C2:C"&amp;ROW()-1))&lt;&gt;0,CONCATENATE(SUM(INDIRECT("C2:C"&amp;ROW()-1)),"(",ROUND((SUM(INDIRECT("C2:C"&amp;ROW()-1))/$D46)*100,2),"%)"),CONCATENATE(SUM(INDIRECT("C2:C"&amp;ROW()-1))," ( 0%) "))))</f>
        <v/>
      </c>
      <c r="D46" s="6" t="str">
        <f>'[5]Consejo Social'!$J48</f>
        <v/>
      </c>
    </row>
    <row r="47" spans="1:4" ht="15.75" thickBot="1" x14ac:dyDescent="0.3">
      <c r="A47" s="8" t="str">
        <f>'[5]Consejo Social'!$A49</f>
        <v/>
      </c>
      <c r="B47" s="6" t="str">
        <f ca="1">IF($A47="","",IF(AND($A47&lt;&gt;"",$A47&lt;&gt;"TOTAL"),'[5]Consejo Social'!$H49,IF(SUM(INDIRECT("B2:B"&amp;ROW()-1))&lt;&gt;0,CONCATENATE(SUM(INDIRECT("B2:B"&amp;ROW()-1)),"(",ROUND((SUM(INDIRECT("B2:B"&amp;ROW()-1))/$D47)*100,2),"%)"),CONCATENATE(SUM(INDIRECT("B2:B"&amp;ROW()-1))," ( 0%) "))))</f>
        <v/>
      </c>
      <c r="C47" s="6" t="str">
        <f ca="1">IF($A47="","",IF(AND($A47&lt;&gt;"",$A47&lt;&gt;"TOTAL"),'[5]Consejo Social'!$I49,IF(SUM(INDIRECT("C2:C"&amp;ROW()-1))&lt;&gt;0,CONCATENATE(SUM(INDIRECT("C2:C"&amp;ROW()-1)),"(",ROUND((SUM(INDIRECT("C2:C"&amp;ROW()-1))/$D47)*100,2),"%)"),CONCATENATE(SUM(INDIRECT("C2:C"&amp;ROW()-1))," ( 0%) "))))</f>
        <v/>
      </c>
      <c r="D47" s="6" t="str">
        <f>'[5]Consejo Social'!$J49</f>
        <v/>
      </c>
    </row>
    <row r="48" spans="1:4" ht="15.75" thickBot="1" x14ac:dyDescent="0.3">
      <c r="A48" s="8" t="str">
        <f>'[5]Consejo Social'!$A50</f>
        <v/>
      </c>
      <c r="B48" s="6" t="str">
        <f ca="1">IF($A48="","",IF(AND($A48&lt;&gt;"",$A48&lt;&gt;"TOTAL"),'[5]Consejo Social'!$H50,IF(SUM(INDIRECT("B2:B"&amp;ROW()-1))&lt;&gt;0,CONCATENATE(SUM(INDIRECT("B2:B"&amp;ROW()-1)),"(",ROUND((SUM(INDIRECT("B2:B"&amp;ROW()-1))/$D48)*100,2),"%)"),CONCATENATE(SUM(INDIRECT("B2:B"&amp;ROW()-1))," ( 0%) "))))</f>
        <v/>
      </c>
      <c r="C48" s="6" t="str">
        <f ca="1">IF($A48="","",IF(AND($A48&lt;&gt;"",$A48&lt;&gt;"TOTAL"),'[5]Consejo Social'!$I50,IF(SUM(INDIRECT("C2:C"&amp;ROW()-1))&lt;&gt;0,CONCATENATE(SUM(INDIRECT("C2:C"&amp;ROW()-1)),"(",ROUND((SUM(INDIRECT("C2:C"&amp;ROW()-1))/$D48)*100,2),"%)"),CONCATENATE(SUM(INDIRECT("C2:C"&amp;ROW()-1))," ( 0%) "))))</f>
        <v/>
      </c>
      <c r="D48" s="6" t="str">
        <f>'[5]Consejo Social'!$J50</f>
        <v/>
      </c>
    </row>
    <row r="49" spans="1:4" ht="15.75" thickBot="1" x14ac:dyDescent="0.3">
      <c r="A49" s="8" t="str">
        <f>'[5]Consejo Social'!$A51</f>
        <v/>
      </c>
      <c r="B49" s="6" t="str">
        <f ca="1">IF($A49="","",IF(AND($A49&lt;&gt;"",$A49&lt;&gt;"TOTAL"),'[5]Consejo Social'!$H51,IF(SUM(INDIRECT("B2:B"&amp;ROW()-1))&lt;&gt;0,CONCATENATE(SUM(INDIRECT("B2:B"&amp;ROW()-1)),"(",ROUND((SUM(INDIRECT("B2:B"&amp;ROW()-1))/$D49)*100,2),"%)"),CONCATENATE(SUM(INDIRECT("B2:B"&amp;ROW()-1))," ( 0%) "))))</f>
        <v/>
      </c>
      <c r="C49" s="6" t="str">
        <f ca="1">IF($A49="","",IF(AND($A49&lt;&gt;"",$A49&lt;&gt;"TOTAL"),'[5]Consejo Social'!$I51,IF(SUM(INDIRECT("C2:C"&amp;ROW()-1))&lt;&gt;0,CONCATENATE(SUM(INDIRECT("C2:C"&amp;ROW()-1)),"(",ROUND((SUM(INDIRECT("C2:C"&amp;ROW()-1))/$D49)*100,2),"%)"),CONCATENATE(SUM(INDIRECT("C2:C"&amp;ROW()-1))," ( 0%) "))))</f>
        <v/>
      </c>
      <c r="D49" s="6" t="str">
        <f>'[5]Consejo Social'!$J51</f>
        <v/>
      </c>
    </row>
    <row r="50" spans="1:4" ht="15.75" thickBot="1" x14ac:dyDescent="0.3">
      <c r="A50" s="8" t="str">
        <f>'[5]Consejo Social'!$A52</f>
        <v/>
      </c>
      <c r="B50" s="6" t="str">
        <f ca="1">IF($A50="","",IF(AND($A50&lt;&gt;"",$A50&lt;&gt;"TOTAL"),'[5]Consejo Social'!$H52,IF(SUM(INDIRECT("B2:B"&amp;ROW()-1))&lt;&gt;0,CONCATENATE(SUM(INDIRECT("B2:B"&amp;ROW()-1)),"(",ROUND((SUM(INDIRECT("B2:B"&amp;ROW()-1))/$D50)*100,2),"%)"),CONCATENATE(SUM(INDIRECT("B2:B"&amp;ROW()-1))," ( 0%) "))))</f>
        <v/>
      </c>
      <c r="C50" s="6" t="str">
        <f ca="1">IF($A50="","",IF(AND($A50&lt;&gt;"",$A50&lt;&gt;"TOTAL"),'[5]Consejo Social'!$I52,IF(SUM(INDIRECT("C2:C"&amp;ROW()-1))&lt;&gt;0,CONCATENATE(SUM(INDIRECT("C2:C"&amp;ROW()-1)),"(",ROUND((SUM(INDIRECT("C2:C"&amp;ROW()-1))/$D50)*100,2),"%)"),CONCATENATE(SUM(INDIRECT("C2:C"&amp;ROW()-1))," ( 0%) "))))</f>
        <v/>
      </c>
      <c r="D50" s="6" t="str">
        <f>'[5]Consejo Social'!$J52</f>
        <v/>
      </c>
    </row>
    <row r="51" spans="1:4" ht="15.75" thickBot="1" x14ac:dyDescent="0.3">
      <c r="A51" s="8" t="str">
        <f>'[5]Consejo Social'!$A53</f>
        <v/>
      </c>
      <c r="B51" s="6" t="str">
        <f ca="1">IF($A51="","",IF(AND($A51&lt;&gt;"",$A51&lt;&gt;"TOTAL"),'[5]Consejo Social'!$H53,IF(SUM(INDIRECT("B2:B"&amp;ROW()-1))&lt;&gt;0,CONCATENATE(SUM(INDIRECT("B2:B"&amp;ROW()-1)),"(",ROUND((SUM(INDIRECT("B2:B"&amp;ROW()-1))/$D51)*100,2),"%)"),CONCATENATE(SUM(INDIRECT("B2:B"&amp;ROW()-1))," ( 0%) "))))</f>
        <v/>
      </c>
      <c r="C51" s="6" t="str">
        <f ca="1">IF($A51="","",IF(AND($A51&lt;&gt;"",$A51&lt;&gt;"TOTAL"),'[5]Consejo Social'!$I53,IF(SUM(INDIRECT("C2:C"&amp;ROW()-1))&lt;&gt;0,CONCATENATE(SUM(INDIRECT("C2:C"&amp;ROW()-1)),"(",ROUND((SUM(INDIRECT("C2:C"&amp;ROW()-1))/$D51)*100,2),"%)"),CONCATENATE(SUM(INDIRECT("C2:C"&amp;ROW()-1))," ( 0%) "))))</f>
        <v/>
      </c>
      <c r="D51" s="6" t="str">
        <f>'[5]Consejo Social'!$J53</f>
        <v/>
      </c>
    </row>
    <row r="52" spans="1:4" ht="15.75" thickBot="1" x14ac:dyDescent="0.3">
      <c r="A52" s="8" t="str">
        <f>'[5]Consejo Social'!$A54</f>
        <v/>
      </c>
      <c r="B52" s="6" t="str">
        <f ca="1">IF($A52="","",IF(AND($A52&lt;&gt;"",$A52&lt;&gt;"TOTAL"),'[5]Consejo Social'!$H54,IF(SUM(INDIRECT("B2:B"&amp;ROW()-1))&lt;&gt;0,CONCATENATE(SUM(INDIRECT("B2:B"&amp;ROW()-1)),"(",ROUND((SUM(INDIRECT("B2:B"&amp;ROW()-1))/$D52)*100,2),"%)"),CONCATENATE(SUM(INDIRECT("B2:B"&amp;ROW()-1))," ( 0%) "))))</f>
        <v/>
      </c>
      <c r="C52" s="6" t="str">
        <f ca="1">IF($A52="","",IF(AND($A52&lt;&gt;"",$A52&lt;&gt;"TOTAL"),'[5]Consejo Social'!$I54,IF(SUM(INDIRECT("C2:C"&amp;ROW()-1))&lt;&gt;0,CONCATENATE(SUM(INDIRECT("C2:C"&amp;ROW()-1)),"(",ROUND((SUM(INDIRECT("C2:C"&amp;ROW()-1))/$D52)*100,2),"%)"),CONCATENATE(SUM(INDIRECT("C2:C"&amp;ROW()-1))," ( 0%) "))))</f>
        <v/>
      </c>
      <c r="D52" s="6" t="str">
        <f>'[5]Consejo Social'!$J54</f>
        <v/>
      </c>
    </row>
    <row r="53" spans="1:4" ht="15.75" thickBot="1" x14ac:dyDescent="0.3">
      <c r="A53" s="8" t="str">
        <f>'[5]Consejo Social'!$A55</f>
        <v/>
      </c>
      <c r="B53" s="6" t="str">
        <f ca="1">IF($A53="","",IF(AND($A53&lt;&gt;"",$A53&lt;&gt;"TOTAL"),'[5]Consejo Social'!$H55,IF(SUM(INDIRECT("B2:B"&amp;ROW()-1))&lt;&gt;0,CONCATENATE(SUM(INDIRECT("B2:B"&amp;ROW()-1)),"(",ROUND((SUM(INDIRECT("B2:B"&amp;ROW()-1))/$D53)*100,2),"%)"),CONCATENATE(SUM(INDIRECT("B2:B"&amp;ROW()-1))," ( 0%) "))))</f>
        <v/>
      </c>
      <c r="C53" s="6" t="str">
        <f ca="1">IF($A53="","",IF(AND($A53&lt;&gt;"",$A53&lt;&gt;"TOTAL"),'[5]Consejo Social'!$I55,IF(SUM(INDIRECT("C2:C"&amp;ROW()-1))&lt;&gt;0,CONCATENATE(SUM(INDIRECT("C2:C"&amp;ROW()-1)),"(",ROUND((SUM(INDIRECT("C2:C"&amp;ROW()-1))/$D53)*100,2),"%)"),CONCATENATE(SUM(INDIRECT("C2:C"&amp;ROW()-1))," ( 0%) "))))</f>
        <v/>
      </c>
      <c r="D53" s="6" t="str">
        <f>'[5]Consejo Social'!$J55</f>
        <v/>
      </c>
    </row>
    <row r="54" spans="1:4" ht="15.75" thickBot="1" x14ac:dyDescent="0.3">
      <c r="A54" s="8" t="str">
        <f>'[5]Consejo Social'!$A56</f>
        <v/>
      </c>
      <c r="B54" s="6" t="str">
        <f ca="1">IF($A54="","",IF(AND($A54&lt;&gt;"",$A54&lt;&gt;"TOTAL"),'[5]Consejo Social'!$H56,IF(SUM(INDIRECT("B2:B"&amp;ROW()-1))&lt;&gt;0,CONCATENATE(SUM(INDIRECT("B2:B"&amp;ROW()-1)),"(",ROUND((SUM(INDIRECT("B2:B"&amp;ROW()-1))/$D54)*100,2),"%)"),CONCATENATE(SUM(INDIRECT("B2:B"&amp;ROW()-1))," ( 0%) "))))</f>
        <v/>
      </c>
      <c r="C54" s="6" t="str">
        <f ca="1">IF($A54="","",IF(AND($A54&lt;&gt;"",$A54&lt;&gt;"TOTAL"),'[5]Consejo Social'!$I56,IF(SUM(INDIRECT("C2:C"&amp;ROW()-1))&lt;&gt;0,CONCATENATE(SUM(INDIRECT("C2:C"&amp;ROW()-1)),"(",ROUND((SUM(INDIRECT("C2:C"&amp;ROW()-1))/$D54)*100,2),"%)"),CONCATENATE(SUM(INDIRECT("C2:C"&amp;ROW()-1))," ( 0%) "))))</f>
        <v/>
      </c>
      <c r="D54" s="6" t="str">
        <f>'[5]Consejo Social'!$J56</f>
        <v/>
      </c>
    </row>
    <row r="55" spans="1:4" ht="15.75" thickBot="1" x14ac:dyDescent="0.3">
      <c r="A55" s="8" t="str">
        <f>'[5]Consejo Social'!$A57</f>
        <v/>
      </c>
      <c r="B55" s="6" t="str">
        <f ca="1">IF($A55="","",IF(AND($A55&lt;&gt;"",$A55&lt;&gt;"TOTAL"),'[5]Consejo Social'!$H57,IF(SUM(INDIRECT("B2:B"&amp;ROW()-1))&lt;&gt;0,CONCATENATE(SUM(INDIRECT("B2:B"&amp;ROW()-1)),"(",ROUND((SUM(INDIRECT("B2:B"&amp;ROW()-1))/$D55)*100,2),"%)"),CONCATENATE(SUM(INDIRECT("B2:B"&amp;ROW()-1))," ( 0%) "))))</f>
        <v/>
      </c>
      <c r="C55" s="6" t="str">
        <f ca="1">IF($A55="","",IF(AND($A55&lt;&gt;"",$A55&lt;&gt;"TOTAL"),'[5]Consejo Social'!$I57,IF(SUM(INDIRECT("C2:C"&amp;ROW()-1))&lt;&gt;0,CONCATENATE(SUM(INDIRECT("C2:C"&amp;ROW()-1)),"(",ROUND((SUM(INDIRECT("C2:C"&amp;ROW()-1))/$D55)*100,2),"%)"),CONCATENATE(SUM(INDIRECT("C2:C"&amp;ROW()-1))," ( 0%) "))))</f>
        <v/>
      </c>
      <c r="D55" s="6" t="str">
        <f>'[5]Consejo Social'!$J57</f>
        <v/>
      </c>
    </row>
    <row r="56" spans="1:4" ht="15.75" thickBot="1" x14ac:dyDescent="0.3">
      <c r="A56" s="8" t="str">
        <f>'[5]Consejo Social'!$A58</f>
        <v/>
      </c>
      <c r="B56" s="6" t="str">
        <f ca="1">IF($A56="","",IF(AND($A56&lt;&gt;"",$A56&lt;&gt;"TOTAL"),'[5]Consejo Social'!$H58,IF(SUM(INDIRECT("B2:B"&amp;ROW()-1))&lt;&gt;0,CONCATENATE(SUM(INDIRECT("B2:B"&amp;ROW()-1)),"(",ROUND((SUM(INDIRECT("B2:B"&amp;ROW()-1))/$D56)*100,2),"%)"),CONCATENATE(SUM(INDIRECT("B2:B"&amp;ROW()-1))," ( 0%) "))))</f>
        <v/>
      </c>
      <c r="C56" s="6" t="str">
        <f ca="1">IF($A56="","",IF(AND($A56&lt;&gt;"",$A56&lt;&gt;"TOTAL"),'[5]Consejo Social'!$I58,IF(SUM(INDIRECT("C2:C"&amp;ROW()-1))&lt;&gt;0,CONCATENATE(SUM(INDIRECT("C2:C"&amp;ROW()-1)),"(",ROUND((SUM(INDIRECT("C2:C"&amp;ROW()-1))/$D56)*100,2),"%)"),CONCATENATE(SUM(INDIRECT("C2:C"&amp;ROW()-1))," ( 0%) "))))</f>
        <v/>
      </c>
      <c r="D56" s="6" t="str">
        <f>'[5]Consejo Social'!$J58</f>
        <v/>
      </c>
    </row>
    <row r="57" spans="1:4" ht="15.75" thickBot="1" x14ac:dyDescent="0.3">
      <c r="A57" s="8" t="str">
        <f>'[5]Consejo Social'!$A59</f>
        <v/>
      </c>
      <c r="B57" s="6" t="str">
        <f ca="1">IF($A57="","",IF(AND($A57&lt;&gt;"",$A57&lt;&gt;"TOTAL"),'[5]Consejo Social'!$H59,IF(SUM(INDIRECT("B2:B"&amp;ROW()-1))&lt;&gt;0,CONCATENATE(SUM(INDIRECT("B2:B"&amp;ROW()-1)),"(",ROUND((SUM(INDIRECT("B2:B"&amp;ROW()-1))/$D57)*100,2),"%)"),CONCATENATE(SUM(INDIRECT("B2:B"&amp;ROW()-1))," ( 0%) "))))</f>
        <v/>
      </c>
      <c r="C57" s="6" t="str">
        <f ca="1">IF($A57="","",IF(AND($A57&lt;&gt;"",$A57&lt;&gt;"TOTAL"),'[5]Consejo Social'!$I59,IF(SUM(INDIRECT("C2:C"&amp;ROW()-1))&lt;&gt;0,CONCATENATE(SUM(INDIRECT("C2:C"&amp;ROW()-1)),"(",ROUND((SUM(INDIRECT("C2:C"&amp;ROW()-1))/$D57)*100,2),"%)"),CONCATENATE(SUM(INDIRECT("C2:C"&amp;ROW()-1))," ( 0%) "))))</f>
        <v/>
      </c>
      <c r="D57" s="6" t="str">
        <f>'[5]Consejo Social'!$J59</f>
        <v/>
      </c>
    </row>
    <row r="58" spans="1:4" ht="15.75" thickBot="1" x14ac:dyDescent="0.3">
      <c r="A58" s="8" t="str">
        <f>'[5]Consejo Social'!$A60</f>
        <v/>
      </c>
      <c r="B58" s="6" t="str">
        <f ca="1">IF($A58="","",IF(AND($A58&lt;&gt;"",$A58&lt;&gt;"TOTAL"),'[5]Consejo Social'!$H60,IF(SUM(INDIRECT("B2:B"&amp;ROW()-1))&lt;&gt;0,CONCATENATE(SUM(INDIRECT("B2:B"&amp;ROW()-1)),"(",ROUND((SUM(INDIRECT("B2:B"&amp;ROW()-1))/$D58)*100,2),"%)"),CONCATENATE(SUM(INDIRECT("B2:B"&amp;ROW()-1))," ( 0%) "))))</f>
        <v/>
      </c>
      <c r="C58" s="6" t="str">
        <f ca="1">IF($A58="","",IF(AND($A58&lt;&gt;"",$A58&lt;&gt;"TOTAL"),'[5]Consejo Social'!$I60,IF(SUM(INDIRECT("C2:C"&amp;ROW()-1))&lt;&gt;0,CONCATENATE(SUM(INDIRECT("C2:C"&amp;ROW()-1)),"(",ROUND((SUM(INDIRECT("C2:C"&amp;ROW()-1))/$D58)*100,2),"%)"),CONCATENATE(SUM(INDIRECT("C2:C"&amp;ROW()-1))," ( 0%) "))))</f>
        <v/>
      </c>
      <c r="D58" s="6" t="str">
        <f>'[5]Consejo Social'!$J60</f>
        <v/>
      </c>
    </row>
    <row r="59" spans="1:4" ht="15.75" thickBot="1" x14ac:dyDescent="0.3">
      <c r="A59" s="8" t="str">
        <f>'[5]Consejo Social'!$A61</f>
        <v/>
      </c>
      <c r="B59" s="6" t="str">
        <f ca="1">IF($A59="","",IF(AND($A59&lt;&gt;"",$A59&lt;&gt;"TOTAL"),'[5]Consejo Social'!$H61,IF(SUM(INDIRECT("B2:B"&amp;ROW()-1))&lt;&gt;0,CONCATENATE(SUM(INDIRECT("B2:B"&amp;ROW()-1)),"(",ROUND((SUM(INDIRECT("B2:B"&amp;ROW()-1))/$D59)*100,2),"%)"),CONCATENATE(SUM(INDIRECT("B2:B"&amp;ROW()-1))," ( 0%) "))))</f>
        <v/>
      </c>
      <c r="C59" s="6" t="str">
        <f ca="1">IF($A59="","",IF(AND($A59&lt;&gt;"",$A59&lt;&gt;"TOTAL"),'[5]Consejo Social'!$I61,IF(SUM(INDIRECT("C2:C"&amp;ROW()-1))&lt;&gt;0,CONCATENATE(SUM(INDIRECT("C2:C"&amp;ROW()-1)),"(",ROUND((SUM(INDIRECT("C2:C"&amp;ROW()-1))/$D59)*100,2),"%)"),CONCATENATE(SUM(INDIRECT("C2:C"&amp;ROW()-1))," ( 0%) "))))</f>
        <v/>
      </c>
      <c r="D59" s="6" t="str">
        <f>'[5]Consejo Social'!$J61</f>
        <v/>
      </c>
    </row>
    <row r="60" spans="1:4" ht="15.75" thickBot="1" x14ac:dyDescent="0.3">
      <c r="A60" s="8" t="str">
        <f>'[5]Consejo Social'!$A62</f>
        <v/>
      </c>
      <c r="B60" s="6" t="str">
        <f ca="1">IF($A60="","",IF(AND($A60&lt;&gt;"",$A60&lt;&gt;"TOTAL"),'[5]Consejo Social'!$H62,IF(SUM(INDIRECT("B2:B"&amp;ROW()-1))&lt;&gt;0,CONCATENATE(SUM(INDIRECT("B2:B"&amp;ROW()-1)),"(",ROUND((SUM(INDIRECT("B2:B"&amp;ROW()-1))/$D60)*100,2),"%)"),CONCATENATE(SUM(INDIRECT("B2:B"&amp;ROW()-1))," ( 0%) "))))</f>
        <v/>
      </c>
      <c r="C60" s="6" t="str">
        <f ca="1">IF($A60="","",IF(AND($A60&lt;&gt;"",$A60&lt;&gt;"TOTAL"),'[5]Consejo Social'!$I62,IF(SUM(INDIRECT("C2:C"&amp;ROW()-1))&lt;&gt;0,CONCATENATE(SUM(INDIRECT("C2:C"&amp;ROW()-1)),"(",ROUND((SUM(INDIRECT("C2:C"&amp;ROW()-1))/$D60)*100,2),"%)"),CONCATENATE(SUM(INDIRECT("C2:C"&amp;ROW()-1))," ( 0%) "))))</f>
        <v/>
      </c>
      <c r="D60" s="6" t="str">
        <f>'[5]Consejo Social'!$J62</f>
        <v/>
      </c>
    </row>
    <row r="61" spans="1:4" ht="15.75" thickBot="1" x14ac:dyDescent="0.3">
      <c r="A61" s="8" t="str">
        <f>'[5]Consejo Social'!$A63</f>
        <v/>
      </c>
      <c r="B61" s="6" t="str">
        <f ca="1">IF($A61="","",IF(AND($A61&lt;&gt;"",$A61&lt;&gt;"TOTAL"),'[5]Consejo Social'!$H63,IF(SUM(INDIRECT("B2:B"&amp;ROW()-1))&lt;&gt;0,CONCATENATE(SUM(INDIRECT("B2:B"&amp;ROW()-1)),"(",ROUND((SUM(INDIRECT("B2:B"&amp;ROW()-1))/$D61)*100,2),"%)"),CONCATENATE(SUM(INDIRECT("B2:B"&amp;ROW()-1))," ( 0%) "))))</f>
        <v/>
      </c>
      <c r="C61" s="6" t="str">
        <f ca="1">IF($A61="","",IF(AND($A61&lt;&gt;"",$A61&lt;&gt;"TOTAL"),'[5]Consejo Social'!$I63,IF(SUM(INDIRECT("C2:C"&amp;ROW()-1))&lt;&gt;0,CONCATENATE(SUM(INDIRECT("C2:C"&amp;ROW()-1)),"(",ROUND((SUM(INDIRECT("C2:C"&amp;ROW()-1))/$D61)*100,2),"%)"),CONCATENATE(SUM(INDIRECT("C2:C"&amp;ROW()-1))," ( 0%) "))))</f>
        <v/>
      </c>
      <c r="D61" s="6" t="str">
        <f>'[5]Consejo Social'!$J63</f>
        <v/>
      </c>
    </row>
    <row r="62" spans="1:4" ht="15.75" thickBot="1" x14ac:dyDescent="0.3">
      <c r="A62" s="8" t="str">
        <f>'[5]Consejo Social'!$A64</f>
        <v/>
      </c>
      <c r="B62" s="6" t="str">
        <f ca="1">IF($A62="","",IF(AND($A62&lt;&gt;"",$A62&lt;&gt;"TOTAL"),'[5]Consejo Social'!$H64,IF(SUM(INDIRECT("B2:B"&amp;ROW()-1))&lt;&gt;0,CONCATENATE(SUM(INDIRECT("B2:B"&amp;ROW()-1)),"(",ROUND((SUM(INDIRECT("B2:B"&amp;ROW()-1))/$D62)*100,2),"%)"),CONCATENATE(SUM(INDIRECT("B2:B"&amp;ROW()-1))," ( 0%) "))))</f>
        <v/>
      </c>
      <c r="C62" s="6" t="str">
        <f ca="1">IF($A62="","",IF(AND($A62&lt;&gt;"",$A62&lt;&gt;"TOTAL"),'[5]Consejo Social'!$I64,IF(SUM(INDIRECT("C2:C"&amp;ROW()-1))&lt;&gt;0,CONCATENATE(SUM(INDIRECT("C2:C"&amp;ROW()-1)),"(",ROUND((SUM(INDIRECT("C2:C"&amp;ROW()-1))/$D62)*100,2),"%)"),CONCATENATE(SUM(INDIRECT("C2:C"&amp;ROW()-1))," ( 0%) "))))</f>
        <v/>
      </c>
      <c r="D62" s="6" t="str">
        <f>'[5]Consejo Social'!$J64</f>
        <v/>
      </c>
    </row>
    <row r="63" spans="1:4" ht="15.75" thickBot="1" x14ac:dyDescent="0.3">
      <c r="A63" s="8" t="str">
        <f>'[5]Consejo Social'!$A65</f>
        <v/>
      </c>
      <c r="B63" s="6" t="str">
        <f ca="1">IF($A63="","",IF(AND($A63&lt;&gt;"",$A63&lt;&gt;"TOTAL"),'[5]Consejo Social'!$H65,IF(SUM(INDIRECT("B2:B"&amp;ROW()-1))&lt;&gt;0,CONCATENATE(SUM(INDIRECT("B2:B"&amp;ROW()-1)),"(",ROUND((SUM(INDIRECT("B2:B"&amp;ROW()-1))/$D63)*100,2),"%)"),CONCATENATE(SUM(INDIRECT("B2:B"&amp;ROW()-1))," ( 0%) "))))</f>
        <v/>
      </c>
      <c r="C63" s="6" t="str">
        <f ca="1">IF($A63="","",IF(AND($A63&lt;&gt;"",$A63&lt;&gt;"TOTAL"),'[5]Consejo Social'!$I65,IF(SUM(INDIRECT("C2:C"&amp;ROW()-1))&lt;&gt;0,CONCATENATE(SUM(INDIRECT("C2:C"&amp;ROW()-1)),"(",ROUND((SUM(INDIRECT("C2:C"&amp;ROW()-1))/$D63)*100,2),"%)"),CONCATENATE(SUM(INDIRECT("C2:C"&amp;ROW()-1))," ( 0%) "))))</f>
        <v/>
      </c>
      <c r="D63" s="6" t="str">
        <f>'[5]Consejo Social'!$J65</f>
        <v/>
      </c>
    </row>
    <row r="64" spans="1:4" ht="15.75" thickBot="1" x14ac:dyDescent="0.3">
      <c r="A64" s="8" t="str">
        <f>'[5]Consejo Social'!$A66</f>
        <v/>
      </c>
      <c r="B64" s="6" t="str">
        <f ca="1">IF($A64="","",IF(AND($A64&lt;&gt;"",$A64&lt;&gt;"TOTAL"),'[5]Consejo Social'!$H66,IF(SUM(INDIRECT("B2:B"&amp;ROW()-1))&lt;&gt;0,CONCATENATE(SUM(INDIRECT("B2:B"&amp;ROW()-1)),"(",ROUND((SUM(INDIRECT("B2:B"&amp;ROW()-1))/$D64)*100,2),"%)"),CONCATENATE(SUM(INDIRECT("B2:B"&amp;ROW()-1))," ( 0%) "))))</f>
        <v/>
      </c>
      <c r="C64" s="6" t="str">
        <f ca="1">IF($A64="","",IF(AND($A64&lt;&gt;"",$A64&lt;&gt;"TOTAL"),'[5]Consejo Social'!$I66,IF(SUM(INDIRECT("C2:C"&amp;ROW()-1))&lt;&gt;0,CONCATENATE(SUM(INDIRECT("C2:C"&amp;ROW()-1)),"(",ROUND((SUM(INDIRECT("C2:C"&amp;ROW()-1))/$D64)*100,2),"%)"),CONCATENATE(SUM(INDIRECT("C2:C"&amp;ROW()-1))," ( 0%) "))))</f>
        <v/>
      </c>
      <c r="D64" s="6" t="str">
        <f>'[5]Consejo Social'!$J66</f>
        <v/>
      </c>
    </row>
    <row r="65" spans="1:4" ht="15.75" thickBot="1" x14ac:dyDescent="0.3">
      <c r="A65" s="8" t="str">
        <f>'[5]Consejo Social'!$A67</f>
        <v/>
      </c>
      <c r="B65" s="6" t="str">
        <f ca="1">IF($A65="","",IF(AND($A65&lt;&gt;"",$A65&lt;&gt;"TOTAL"),'[5]Consejo Social'!$H67,IF(SUM(INDIRECT("B2:B"&amp;ROW()-1))&lt;&gt;0,CONCATENATE(SUM(INDIRECT("B2:B"&amp;ROW()-1)),"(",ROUND((SUM(INDIRECT("B2:B"&amp;ROW()-1))/$D65)*100,2),"%)"),CONCATENATE(SUM(INDIRECT("B2:B"&amp;ROW()-1))," ( 0%) "))))</f>
        <v/>
      </c>
      <c r="C65" s="6" t="str">
        <f ca="1">IF($A65="","",IF(AND($A65&lt;&gt;"",$A65&lt;&gt;"TOTAL"),'[5]Consejo Social'!$I67,IF(SUM(INDIRECT("C2:C"&amp;ROW()-1))&lt;&gt;0,CONCATENATE(SUM(INDIRECT("C2:C"&amp;ROW()-1)),"(",ROUND((SUM(INDIRECT("C2:C"&amp;ROW()-1))/$D65)*100,2),"%)"),CONCATENATE(SUM(INDIRECT("C2:C"&amp;ROW()-1))," ( 0%) "))))</f>
        <v/>
      </c>
      <c r="D65" s="6" t="str">
        <f>'[5]Consejo Social'!$J67</f>
        <v/>
      </c>
    </row>
    <row r="66" spans="1:4" ht="15.75" thickBot="1" x14ac:dyDescent="0.3">
      <c r="A66" s="8" t="str">
        <f>'[5]Consejo Social'!$A68</f>
        <v/>
      </c>
      <c r="B66" s="6" t="str">
        <f ca="1">IF($A66="","",IF(AND($A66&lt;&gt;"",$A66&lt;&gt;"TOTAL"),'[5]Consejo Social'!$H68,IF(SUM(INDIRECT("B2:B"&amp;ROW()-1))&lt;&gt;0,CONCATENATE(SUM(INDIRECT("B2:B"&amp;ROW()-1)),"(",ROUND((SUM(INDIRECT("B2:B"&amp;ROW()-1))/$D66)*100,2),"%)"),CONCATENATE(SUM(INDIRECT("B2:B"&amp;ROW()-1))," ( 0%) "))))</f>
        <v/>
      </c>
      <c r="C66" s="6" t="str">
        <f ca="1">IF($A66="","",IF(AND($A66&lt;&gt;"",$A66&lt;&gt;"TOTAL"),'[5]Consejo Social'!$I68,IF(SUM(INDIRECT("C2:C"&amp;ROW()-1))&lt;&gt;0,CONCATENATE(SUM(INDIRECT("C2:C"&amp;ROW()-1)),"(",ROUND((SUM(INDIRECT("C2:C"&amp;ROW()-1))/$D66)*100,2),"%)"),CONCATENATE(SUM(INDIRECT("C2:C"&amp;ROW()-1))," ( 0%) "))))</f>
        <v/>
      </c>
      <c r="D66" s="6" t="str">
        <f>'[5]Consejo Social'!$J68</f>
        <v/>
      </c>
    </row>
    <row r="67" spans="1:4" ht="15.75" thickBot="1" x14ac:dyDescent="0.3">
      <c r="A67" s="8" t="str">
        <f>'[5]Consejo Social'!$A69</f>
        <v/>
      </c>
      <c r="B67" s="6" t="str">
        <f ca="1">IF($A67="","",IF(AND($A67&lt;&gt;"",$A67&lt;&gt;"TOTAL"),'[5]Consejo Social'!$H69,IF(SUM(INDIRECT("B2:B"&amp;ROW()-1))&lt;&gt;0,CONCATENATE(SUM(INDIRECT("B2:B"&amp;ROW()-1)),"(",ROUND((SUM(INDIRECT("B2:B"&amp;ROW()-1))/$D67)*100,2),"%)"),CONCATENATE(SUM(INDIRECT("B2:B"&amp;ROW()-1))," ( 0%) "))))</f>
        <v/>
      </c>
      <c r="C67" s="6" t="str">
        <f ca="1">IF($A67="","",IF(AND($A67&lt;&gt;"",$A67&lt;&gt;"TOTAL"),'[5]Consejo Social'!$I69,IF(SUM(INDIRECT("C2:C"&amp;ROW()-1))&lt;&gt;0,CONCATENATE(SUM(INDIRECT("C2:C"&amp;ROW()-1)),"(",ROUND((SUM(INDIRECT("C2:C"&amp;ROW()-1))/$D67)*100,2),"%)"),CONCATENATE(SUM(INDIRECT("C2:C"&amp;ROW()-1))," ( 0%) "))))</f>
        <v/>
      </c>
      <c r="D67" s="6" t="str">
        <f>'[5]Consejo Social'!$J69</f>
        <v/>
      </c>
    </row>
    <row r="68" spans="1:4" ht="15.75" thickBot="1" x14ac:dyDescent="0.3">
      <c r="A68" s="8" t="str">
        <f>'[5]Consejo Social'!$A70</f>
        <v/>
      </c>
      <c r="B68" s="6" t="str">
        <f ca="1">IF($A68="","",IF(AND($A68&lt;&gt;"",$A68&lt;&gt;"TOTAL"),'[5]Consejo Social'!$H70,IF(SUM(INDIRECT("B2:B"&amp;ROW()-1))&lt;&gt;0,CONCATENATE(SUM(INDIRECT("B2:B"&amp;ROW()-1)),"(",ROUND((SUM(INDIRECT("B2:B"&amp;ROW()-1))/$D68)*100,2),"%)"),CONCATENATE(SUM(INDIRECT("B2:B"&amp;ROW()-1))," ( 0%) "))))</f>
        <v/>
      </c>
      <c r="C68" s="6" t="str">
        <f ca="1">IF($A68="","",IF(AND($A68&lt;&gt;"",$A68&lt;&gt;"TOTAL"),'[5]Consejo Social'!$I70,IF(SUM(INDIRECT("C2:C"&amp;ROW()-1))&lt;&gt;0,CONCATENATE(SUM(INDIRECT("C2:C"&amp;ROW()-1)),"(",ROUND((SUM(INDIRECT("C2:C"&amp;ROW()-1))/$D68)*100,2),"%)"),CONCATENATE(SUM(INDIRECT("C2:C"&amp;ROW()-1))," ( 0%) "))))</f>
        <v/>
      </c>
      <c r="D68" s="6" t="str">
        <f>'[5]Consejo Social'!$J70</f>
        <v/>
      </c>
    </row>
    <row r="69" spans="1:4" ht="15.75" thickBot="1" x14ac:dyDescent="0.3">
      <c r="A69" s="8" t="str">
        <f>'[5]Consejo Social'!$A71</f>
        <v/>
      </c>
      <c r="B69" s="6" t="str">
        <f ca="1">IF($A69="","",IF(AND($A69&lt;&gt;"",$A69&lt;&gt;"TOTAL"),'[5]Consejo Social'!$H71,IF(SUM(INDIRECT("B2:B"&amp;ROW()-1))&lt;&gt;0,CONCATENATE(SUM(INDIRECT("B2:B"&amp;ROW()-1)),"(",ROUND((SUM(INDIRECT("B2:B"&amp;ROW()-1))/$D69)*100,2),"%)"),CONCATENATE(SUM(INDIRECT("B2:B"&amp;ROW()-1))," ( 0%) "))))</f>
        <v/>
      </c>
      <c r="C69" s="6" t="str">
        <f ca="1">IF($A69="","",IF(AND($A69&lt;&gt;"",$A69&lt;&gt;"TOTAL"),'[5]Consejo Social'!$I71,IF(SUM(INDIRECT("C2:C"&amp;ROW()-1))&lt;&gt;0,CONCATENATE(SUM(INDIRECT("C2:C"&amp;ROW()-1)),"(",ROUND((SUM(INDIRECT("C2:C"&amp;ROW()-1))/$D69)*100,2),"%)"),CONCATENATE(SUM(INDIRECT("C2:C"&amp;ROW()-1))," ( 0%) "))))</f>
        <v/>
      </c>
      <c r="D69" s="6" t="str">
        <f>'[5]Consejo Social'!$J71</f>
        <v/>
      </c>
    </row>
    <row r="70" spans="1:4" ht="15.75" thickBot="1" x14ac:dyDescent="0.3">
      <c r="A70" s="8" t="str">
        <f>'[5]Consejo Social'!$A72</f>
        <v/>
      </c>
      <c r="B70" s="6" t="str">
        <f ca="1">IF($A70="","",IF(AND($A70&lt;&gt;"",$A70&lt;&gt;"TOTAL"),'[5]Consejo Social'!$H72,IF(SUM(INDIRECT("B2:B"&amp;ROW()-1))&lt;&gt;0,CONCATENATE(SUM(INDIRECT("B2:B"&amp;ROW()-1)),"(",ROUND((SUM(INDIRECT("B2:B"&amp;ROW()-1))/$D70)*100,2),"%)"),CONCATENATE(SUM(INDIRECT("B2:B"&amp;ROW()-1))," ( 0%) "))))</f>
        <v/>
      </c>
      <c r="C70" s="6" t="str">
        <f ca="1">IF($A70="","",IF(AND($A70&lt;&gt;"",$A70&lt;&gt;"TOTAL"),'[5]Consejo Social'!$I72,IF(SUM(INDIRECT("C2:C"&amp;ROW()-1))&lt;&gt;0,CONCATENATE(SUM(INDIRECT("C2:C"&amp;ROW()-1)),"(",ROUND((SUM(INDIRECT("C2:C"&amp;ROW()-1))/$D70)*100,2),"%)"),CONCATENATE(SUM(INDIRECT("C2:C"&amp;ROW()-1))," ( 0%) "))))</f>
        <v/>
      </c>
      <c r="D70" s="6" t="str">
        <f>'[5]Consejo Social'!$J72</f>
        <v/>
      </c>
    </row>
    <row r="71" spans="1:4" ht="15.75" thickBot="1" x14ac:dyDescent="0.3">
      <c r="A71" s="8" t="str">
        <f>'[5]Consejo Social'!$A73</f>
        <v/>
      </c>
      <c r="B71" s="6" t="str">
        <f ca="1">IF($A71="","",IF(AND($A71&lt;&gt;"",$A71&lt;&gt;"TOTAL"),'[5]Consejo Social'!$H73,IF(SUM(INDIRECT("B2:B"&amp;ROW()-1))&lt;&gt;0,CONCATENATE(SUM(INDIRECT("B2:B"&amp;ROW()-1)),"(",ROUND((SUM(INDIRECT("B2:B"&amp;ROW()-1))/$D71)*100,2),"%)"),CONCATENATE(SUM(INDIRECT("B2:B"&amp;ROW()-1))," ( 0%) "))))</f>
        <v/>
      </c>
      <c r="C71" s="6" t="str">
        <f ca="1">IF($A71="","",IF(AND($A71&lt;&gt;"",$A71&lt;&gt;"TOTAL"),'[5]Consejo Social'!$I73,IF(SUM(INDIRECT("C2:C"&amp;ROW()-1))&lt;&gt;0,CONCATENATE(SUM(INDIRECT("C2:C"&amp;ROW()-1)),"(",ROUND((SUM(INDIRECT("C2:C"&amp;ROW()-1))/$D71)*100,2),"%)"),CONCATENATE(SUM(INDIRECT("C2:C"&amp;ROW()-1))," ( 0%) "))))</f>
        <v/>
      </c>
      <c r="D71" s="6" t="str">
        <f>'[5]Consejo Social'!$J73</f>
        <v/>
      </c>
    </row>
    <row r="72" spans="1:4" ht="15.75" thickBot="1" x14ac:dyDescent="0.3">
      <c r="A72" s="8" t="str">
        <f>'[5]Consejo Social'!$A74</f>
        <v/>
      </c>
      <c r="B72" s="6" t="str">
        <f ca="1">IF($A72="","",IF(AND($A72&lt;&gt;"",$A72&lt;&gt;"TOTAL"),'[5]Consejo Social'!$H74,IF(SUM(INDIRECT("B2:B"&amp;ROW()-1))&lt;&gt;0,CONCATENATE(SUM(INDIRECT("B2:B"&amp;ROW()-1)),"(",ROUND((SUM(INDIRECT("B2:B"&amp;ROW()-1))/$D72)*100,2),"%)"),CONCATENATE(SUM(INDIRECT("B2:B"&amp;ROW()-1))," ( 0%) "))))</f>
        <v/>
      </c>
      <c r="C72" s="6" t="str">
        <f ca="1">IF($A72="","",IF(AND($A72&lt;&gt;"",$A72&lt;&gt;"TOTAL"),'[5]Consejo Social'!$I74,IF(SUM(INDIRECT("C2:C"&amp;ROW()-1))&lt;&gt;0,CONCATENATE(SUM(INDIRECT("C2:C"&amp;ROW()-1)),"(",ROUND((SUM(INDIRECT("C2:C"&amp;ROW()-1))/$D72)*100,2),"%)"),CONCATENATE(SUM(INDIRECT("C2:C"&amp;ROW()-1))," ( 0%) "))))</f>
        <v/>
      </c>
      <c r="D72" s="6" t="str">
        <f>'[5]Consejo Social'!$J74</f>
        <v/>
      </c>
    </row>
    <row r="73" spans="1:4" ht="15.75" thickBot="1" x14ac:dyDescent="0.3">
      <c r="A73" s="8" t="str">
        <f>'[5]Consejo Social'!$A75</f>
        <v/>
      </c>
      <c r="B73" s="6" t="str">
        <f ca="1">IF($A73="","",IF(AND($A73&lt;&gt;"",$A73&lt;&gt;"TOTAL"),'[5]Consejo Social'!$H75,IF(SUM(INDIRECT("B2:B"&amp;ROW()-1))&lt;&gt;0,CONCATENATE(SUM(INDIRECT("B2:B"&amp;ROW()-1)),"(",ROUND((SUM(INDIRECT("B2:B"&amp;ROW()-1))/$D73)*100,2),"%)"),CONCATENATE(SUM(INDIRECT("B2:B"&amp;ROW()-1))," ( 0%) "))))</f>
        <v/>
      </c>
      <c r="C73" s="6" t="str">
        <f ca="1">IF($A73="","",IF(AND($A73&lt;&gt;"",$A73&lt;&gt;"TOTAL"),'[5]Consejo Social'!$I75,IF(SUM(INDIRECT("C2:C"&amp;ROW()-1))&lt;&gt;0,CONCATENATE(SUM(INDIRECT("C2:C"&amp;ROW()-1)),"(",ROUND((SUM(INDIRECT("C2:C"&amp;ROW()-1))/$D73)*100,2),"%)"),CONCATENATE(SUM(INDIRECT("C2:C"&amp;ROW()-1))," ( 0%) "))))</f>
        <v/>
      </c>
      <c r="D73" s="6" t="str">
        <f>'[5]Consejo Social'!$J75</f>
        <v/>
      </c>
    </row>
    <row r="74" spans="1:4" ht="15.75" thickBot="1" x14ac:dyDescent="0.3">
      <c r="A74" s="8" t="str">
        <f>'[5]Consejo Social'!$A76</f>
        <v/>
      </c>
      <c r="B74" s="6" t="str">
        <f ca="1">IF($A74="","",IF(AND($A74&lt;&gt;"",$A74&lt;&gt;"TOTAL"),'[5]Consejo Social'!$H76,IF(SUM(INDIRECT("B2:B"&amp;ROW()-1))&lt;&gt;0,CONCATENATE(SUM(INDIRECT("B2:B"&amp;ROW()-1)),"(",ROUND((SUM(INDIRECT("B2:B"&amp;ROW()-1))/$D74)*100,2),"%)"),CONCATENATE(SUM(INDIRECT("B2:B"&amp;ROW()-1))," ( 0%) "))))</f>
        <v/>
      </c>
      <c r="C74" s="6" t="str">
        <f ca="1">IF($A74="","",IF(AND($A74&lt;&gt;"",$A74&lt;&gt;"TOTAL"),'[5]Consejo Social'!$I76,IF(SUM(INDIRECT("C2:C"&amp;ROW()-1))&lt;&gt;0,CONCATENATE(SUM(INDIRECT("C2:C"&amp;ROW()-1)),"(",ROUND((SUM(INDIRECT("C2:C"&amp;ROW()-1))/$D74)*100,2),"%)"),CONCATENATE(SUM(INDIRECT("C2:C"&amp;ROW()-1))," ( 0%) "))))</f>
        <v/>
      </c>
      <c r="D74" s="6" t="str">
        <f>'[5]Consejo Social'!$J76</f>
        <v/>
      </c>
    </row>
    <row r="75" spans="1:4" ht="15.75" thickBot="1" x14ac:dyDescent="0.3">
      <c r="A75" s="8" t="str">
        <f>'[5]Consejo Social'!$A77</f>
        <v/>
      </c>
      <c r="B75" s="6" t="str">
        <f ca="1">IF($A75="","",IF(AND($A75&lt;&gt;"",$A75&lt;&gt;"TOTAL"),'[5]Consejo Social'!$H77,IF(SUM(INDIRECT("B2:B"&amp;ROW()-1))&lt;&gt;0,CONCATENATE(SUM(INDIRECT("B2:B"&amp;ROW()-1)),"(",ROUND((SUM(INDIRECT("B2:B"&amp;ROW()-1))/$D75)*100,2),"%)"),CONCATENATE(SUM(INDIRECT("B2:B"&amp;ROW()-1))," ( 0%) "))))</f>
        <v/>
      </c>
      <c r="C75" s="6" t="str">
        <f ca="1">IF($A75="","",IF(AND($A75&lt;&gt;"",$A75&lt;&gt;"TOTAL"),'[5]Consejo Social'!$I77,IF(SUM(INDIRECT("C2:C"&amp;ROW()-1))&lt;&gt;0,CONCATENATE(SUM(INDIRECT("C2:C"&amp;ROW()-1)),"(",ROUND((SUM(INDIRECT("C2:C"&amp;ROW()-1))/$D75)*100,2),"%)"),CONCATENATE(SUM(INDIRECT("C2:C"&amp;ROW()-1))," ( 0%) "))))</f>
        <v/>
      </c>
      <c r="D75" s="6" t="str">
        <f>'[5]Consejo Social'!$J77</f>
        <v/>
      </c>
    </row>
    <row r="76" spans="1:4" ht="15.75" thickBot="1" x14ac:dyDescent="0.3">
      <c r="A76" s="8" t="str">
        <f>'[5]Consejo Social'!$A78</f>
        <v/>
      </c>
      <c r="B76" s="6" t="str">
        <f ca="1">IF($A76="","",IF(AND($A76&lt;&gt;"",$A76&lt;&gt;"TOTAL"),'[5]Consejo Social'!$H78,IF(SUM(INDIRECT("B2:B"&amp;ROW()-1))&lt;&gt;0,CONCATENATE(SUM(INDIRECT("B2:B"&amp;ROW()-1)),"(",ROUND((SUM(INDIRECT("B2:B"&amp;ROW()-1))/$D76)*100,2),"%)"),CONCATENATE(SUM(INDIRECT("B2:B"&amp;ROW()-1))," ( 0%) "))))</f>
        <v/>
      </c>
      <c r="C76" s="6" t="str">
        <f ca="1">IF($A76="","",IF(AND($A76&lt;&gt;"",$A76&lt;&gt;"TOTAL"),'[5]Consejo Social'!$I78,IF(SUM(INDIRECT("C2:C"&amp;ROW()-1))&lt;&gt;0,CONCATENATE(SUM(INDIRECT("C2:C"&amp;ROW()-1)),"(",ROUND((SUM(INDIRECT("C2:C"&amp;ROW()-1))/$D76)*100,2),"%)"),CONCATENATE(SUM(INDIRECT("C2:C"&amp;ROW()-1))," ( 0%) "))))</f>
        <v/>
      </c>
      <c r="D76" s="6" t="str">
        <f>'[5]Consejo Social'!$J78</f>
        <v/>
      </c>
    </row>
    <row r="77" spans="1:4" ht="15.75" thickBot="1" x14ac:dyDescent="0.3">
      <c r="A77" s="8" t="str">
        <f>'[5]Consejo Social'!$A79</f>
        <v/>
      </c>
      <c r="B77" s="6" t="str">
        <f ca="1">IF($A77="","",IF(AND($A77&lt;&gt;"",$A77&lt;&gt;"TOTAL"),'[5]Consejo Social'!$H79,IF(SUM(INDIRECT("B2:B"&amp;ROW()-1))&lt;&gt;0,CONCATENATE(SUM(INDIRECT("B2:B"&amp;ROW()-1)),"(",ROUND((SUM(INDIRECT("B2:B"&amp;ROW()-1))/$D77)*100,2),"%)"),CONCATENATE(SUM(INDIRECT("B2:B"&amp;ROW()-1))," ( 0%) "))))</f>
        <v/>
      </c>
      <c r="C77" s="6" t="str">
        <f ca="1">IF($A77="","",IF(AND($A77&lt;&gt;"",$A77&lt;&gt;"TOTAL"),'[5]Consejo Social'!$I79,IF(SUM(INDIRECT("C2:C"&amp;ROW()-1))&lt;&gt;0,CONCATENATE(SUM(INDIRECT("C2:C"&amp;ROW()-1)),"(",ROUND((SUM(INDIRECT("C2:C"&amp;ROW()-1))/$D77)*100,2),"%)"),CONCATENATE(SUM(INDIRECT("C2:C"&amp;ROW()-1))," ( 0%) "))))</f>
        <v/>
      </c>
      <c r="D77" s="6" t="str">
        <f>'[5]Consejo Social'!$J79</f>
        <v/>
      </c>
    </row>
    <row r="78" spans="1:4" ht="15.75" thickBot="1" x14ac:dyDescent="0.3">
      <c r="A78" s="8" t="str">
        <f>'[5]Consejo Social'!$A80</f>
        <v/>
      </c>
      <c r="B78" s="6" t="str">
        <f ca="1">IF($A78="","",IF(AND($A78&lt;&gt;"",$A78&lt;&gt;"TOTAL"),'[5]Consejo Social'!$H80,IF(SUM(INDIRECT("B2:B"&amp;ROW()-1))&lt;&gt;0,CONCATENATE(SUM(INDIRECT("B2:B"&amp;ROW()-1)),"(",ROUND((SUM(INDIRECT("B2:B"&amp;ROW()-1))/$D78)*100,2),"%)"),CONCATENATE(SUM(INDIRECT("B2:B"&amp;ROW()-1))," ( 0%) "))))</f>
        <v/>
      </c>
      <c r="C78" s="6" t="str">
        <f ca="1">IF($A78="","",IF(AND($A78&lt;&gt;"",$A78&lt;&gt;"TOTAL"),'[5]Consejo Social'!$I80,IF(SUM(INDIRECT("C2:C"&amp;ROW()-1))&lt;&gt;0,CONCATENATE(SUM(INDIRECT("C2:C"&amp;ROW()-1)),"(",ROUND((SUM(INDIRECT("C2:C"&amp;ROW()-1))/$D78)*100,2),"%)"),CONCATENATE(SUM(INDIRECT("C2:C"&amp;ROW()-1))," ( 0%) "))))</f>
        <v/>
      </c>
      <c r="D78" s="6" t="str">
        <f>'[5]Consejo Social'!$J80</f>
        <v/>
      </c>
    </row>
    <row r="79" spans="1:4" ht="15.75" thickBot="1" x14ac:dyDescent="0.3">
      <c r="A79" s="8" t="str">
        <f>'[5]Consejo Social'!$A81</f>
        <v/>
      </c>
      <c r="B79" s="6" t="str">
        <f ca="1">IF($A79="","",IF(AND($A79&lt;&gt;"",$A79&lt;&gt;"TOTAL"),'[5]Consejo Social'!$H81,IF(SUM(INDIRECT("B2:B"&amp;ROW()-1))&lt;&gt;0,CONCATENATE(SUM(INDIRECT("B2:B"&amp;ROW()-1)),"(",ROUND((SUM(INDIRECT("B2:B"&amp;ROW()-1))/$D79)*100,2),"%)"),CONCATENATE(SUM(INDIRECT("B2:B"&amp;ROW()-1))," ( 0%) "))))</f>
        <v/>
      </c>
      <c r="C79" s="6" t="str">
        <f ca="1">IF($A79="","",IF(AND($A79&lt;&gt;"",$A79&lt;&gt;"TOTAL"),'[5]Consejo Social'!$I81,IF(SUM(INDIRECT("C2:C"&amp;ROW()-1))&lt;&gt;0,CONCATENATE(SUM(INDIRECT("C2:C"&amp;ROW()-1)),"(",ROUND((SUM(INDIRECT("C2:C"&amp;ROW()-1))/$D79)*100,2),"%)"),CONCATENATE(SUM(INDIRECT("C2:C"&amp;ROW()-1))," ( 0%) "))))</f>
        <v/>
      </c>
      <c r="D79" s="6" t="str">
        <f>'[5]Consejo Social'!$J81</f>
        <v/>
      </c>
    </row>
    <row r="80" spans="1:4" ht="15.75" thickBot="1" x14ac:dyDescent="0.3">
      <c r="A80" s="8" t="str">
        <f>'[5]Consejo Social'!$A82</f>
        <v/>
      </c>
      <c r="B80" s="6" t="str">
        <f ca="1">IF($A80="","",IF(AND($A80&lt;&gt;"",$A80&lt;&gt;"TOTAL"),'[5]Consejo Social'!$H82,IF(SUM(INDIRECT("B2:B"&amp;ROW()-1))&lt;&gt;0,CONCATENATE(SUM(INDIRECT("B2:B"&amp;ROW()-1)),"(",ROUND((SUM(INDIRECT("B2:B"&amp;ROW()-1))/$D80)*100,2),"%)"),CONCATENATE(SUM(INDIRECT("B2:B"&amp;ROW()-1))," ( 0%) "))))</f>
        <v/>
      </c>
      <c r="C80" s="6" t="str">
        <f ca="1">IF($A80="","",IF(AND($A80&lt;&gt;"",$A80&lt;&gt;"TOTAL"),'[5]Consejo Social'!$I82,IF(SUM(INDIRECT("C2:C"&amp;ROW()-1))&lt;&gt;0,CONCATENATE(SUM(INDIRECT("C2:C"&amp;ROW()-1)),"(",ROUND((SUM(INDIRECT("C2:C"&amp;ROW()-1))/$D80)*100,2),"%)"),CONCATENATE(SUM(INDIRECT("C2:C"&amp;ROW()-1))," ( 0%) "))))</f>
        <v/>
      </c>
      <c r="D80" s="6" t="str">
        <f>'[5]Consejo Social'!$J82</f>
        <v/>
      </c>
    </row>
    <row r="81" spans="1:4" ht="15.75" thickBot="1" x14ac:dyDescent="0.3">
      <c r="A81" s="8" t="str">
        <f>'[5]Consejo Social'!$A83</f>
        <v/>
      </c>
      <c r="B81" s="6" t="str">
        <f ca="1">IF($A81="","",IF(AND($A81&lt;&gt;"",$A81&lt;&gt;"TOTAL"),'[5]Consejo Social'!$H83,IF(SUM(INDIRECT("B2:B"&amp;ROW()-1))&lt;&gt;0,CONCATENATE(SUM(INDIRECT("B2:B"&amp;ROW()-1)),"(",ROUND((SUM(INDIRECT("B2:B"&amp;ROW()-1))/$D81)*100,2),"%)"),CONCATENATE(SUM(INDIRECT("B2:B"&amp;ROW()-1))," ( 0%) "))))</f>
        <v/>
      </c>
      <c r="C81" s="6" t="str">
        <f ca="1">IF($A81="","",IF(AND($A81&lt;&gt;"",$A81&lt;&gt;"TOTAL"),'[5]Consejo Social'!$I83,IF(SUM(INDIRECT("C2:C"&amp;ROW()-1))&lt;&gt;0,CONCATENATE(SUM(INDIRECT("C2:C"&amp;ROW()-1)),"(",ROUND((SUM(INDIRECT("C2:C"&amp;ROW()-1))/$D81)*100,2),"%)"),CONCATENATE(SUM(INDIRECT("C2:C"&amp;ROW()-1))," ( 0%) "))))</f>
        <v/>
      </c>
      <c r="D81" s="6" t="str">
        <f>'[5]Consejo Social'!$J83</f>
        <v/>
      </c>
    </row>
    <row r="82" spans="1:4" ht="15.75" thickBot="1" x14ac:dyDescent="0.3">
      <c r="A82" s="8" t="str">
        <f>'[5]Consejo Social'!$A84</f>
        <v/>
      </c>
      <c r="B82" s="6" t="str">
        <f ca="1">IF($A82="","",IF(AND($A82&lt;&gt;"",$A82&lt;&gt;"TOTAL"),'[5]Consejo Social'!$H84,IF(SUM(INDIRECT("B2:B"&amp;ROW()-1))&lt;&gt;0,CONCATENATE(SUM(INDIRECT("B2:B"&amp;ROW()-1)),"(",ROUND((SUM(INDIRECT("B2:B"&amp;ROW()-1))/$D82)*100,2),"%)"),CONCATENATE(SUM(INDIRECT("B2:B"&amp;ROW()-1))," ( 0%) "))))</f>
        <v/>
      </c>
      <c r="C82" s="6" t="str">
        <f ca="1">IF($A82="","",IF(AND($A82&lt;&gt;"",$A82&lt;&gt;"TOTAL"),'[5]Consejo Social'!$I84,IF(SUM(INDIRECT("C2:C"&amp;ROW()-1))&lt;&gt;0,CONCATENATE(SUM(INDIRECT("C2:C"&amp;ROW()-1)),"(",ROUND((SUM(INDIRECT("C2:C"&amp;ROW()-1))/$D82)*100,2),"%)"),CONCATENATE(SUM(INDIRECT("C2:C"&amp;ROW()-1))," ( 0%) "))))</f>
        <v/>
      </c>
      <c r="D82" s="6" t="str">
        <f>'[5]Consejo Social'!$J84</f>
        <v/>
      </c>
    </row>
    <row r="83" spans="1:4" ht="15.75" thickBot="1" x14ac:dyDescent="0.3">
      <c r="A83" s="8" t="str">
        <f>'[5]Consejo Social'!$A85</f>
        <v/>
      </c>
      <c r="B83" s="6" t="str">
        <f ca="1">IF($A83="","",IF(AND($A83&lt;&gt;"",$A83&lt;&gt;"TOTAL"),'[5]Consejo Social'!$H85,IF(SUM(INDIRECT("B2:B"&amp;ROW()-1))&lt;&gt;0,CONCATENATE(SUM(INDIRECT("B2:B"&amp;ROW()-1)),"(",ROUND((SUM(INDIRECT("B2:B"&amp;ROW()-1))/$D83)*100,2),"%)"),CONCATENATE(SUM(INDIRECT("B2:B"&amp;ROW()-1))," ( 0%) "))))</f>
        <v/>
      </c>
      <c r="C83" s="6" t="str">
        <f ca="1">IF($A83="","",IF(AND($A83&lt;&gt;"",$A83&lt;&gt;"TOTAL"),'[5]Consejo Social'!$I85,IF(SUM(INDIRECT("C2:C"&amp;ROW()-1))&lt;&gt;0,CONCATENATE(SUM(INDIRECT("C2:C"&amp;ROW()-1)),"(",ROUND((SUM(INDIRECT("C2:C"&amp;ROW()-1))/$D83)*100,2),"%)"),CONCATENATE(SUM(INDIRECT("C2:C"&amp;ROW()-1))," ( 0%) "))))</f>
        <v/>
      </c>
      <c r="D83" s="6" t="str">
        <f>'[5]Consejo Social'!$J85</f>
        <v/>
      </c>
    </row>
    <row r="84" spans="1:4" ht="15.75" thickBot="1" x14ac:dyDescent="0.3">
      <c r="A84" s="8" t="str">
        <f>'[5]Consejo Social'!$A86</f>
        <v/>
      </c>
      <c r="B84" s="6" t="str">
        <f ca="1">IF($A84="","",IF(AND($A84&lt;&gt;"",$A84&lt;&gt;"TOTAL"),'[5]Consejo Social'!$H86,IF(SUM(INDIRECT("B2:B"&amp;ROW()-1))&lt;&gt;0,CONCATENATE(SUM(INDIRECT("B2:B"&amp;ROW()-1)),"(",ROUND((SUM(INDIRECT("B2:B"&amp;ROW()-1))/$D84)*100,2),"%)"),CONCATENATE(SUM(INDIRECT("B2:B"&amp;ROW()-1))," ( 0%) "))))</f>
        <v/>
      </c>
      <c r="C84" s="6" t="str">
        <f ca="1">IF($A84="","",IF(AND($A84&lt;&gt;"",$A84&lt;&gt;"TOTAL"),'[5]Consejo Social'!$I86,IF(SUM(INDIRECT("C2:C"&amp;ROW()-1))&lt;&gt;0,CONCATENATE(SUM(INDIRECT("C2:C"&amp;ROW()-1)),"(",ROUND((SUM(INDIRECT("C2:C"&amp;ROW()-1))/$D84)*100,2),"%)"),CONCATENATE(SUM(INDIRECT("C2:C"&amp;ROW()-1))," ( 0%) "))))</f>
        <v/>
      </c>
      <c r="D84" s="6" t="str">
        <f>'[5]Consejo Social'!$J86</f>
        <v/>
      </c>
    </row>
    <row r="85" spans="1:4" ht="15.75" thickBot="1" x14ac:dyDescent="0.3">
      <c r="A85" s="8" t="str">
        <f>'[5]Consejo Social'!$A87</f>
        <v/>
      </c>
      <c r="B85" s="6" t="str">
        <f ca="1">IF($A85="","",IF(AND($A85&lt;&gt;"",$A85&lt;&gt;"TOTAL"),'[5]Consejo Social'!$H87,IF(SUM(INDIRECT("B2:B"&amp;ROW()-1))&lt;&gt;0,CONCATENATE(SUM(INDIRECT("B2:B"&amp;ROW()-1)),"(",ROUND((SUM(INDIRECT("B2:B"&amp;ROW()-1))/$D85)*100,2),"%)"),CONCATENATE(SUM(INDIRECT("B2:B"&amp;ROW()-1))," ( 0%) "))))</f>
        <v/>
      </c>
      <c r="C85" s="6" t="str">
        <f ca="1">IF($A85="","",IF(AND($A85&lt;&gt;"",$A85&lt;&gt;"TOTAL"),'[5]Consejo Social'!$I87,IF(SUM(INDIRECT("C2:C"&amp;ROW()-1))&lt;&gt;0,CONCATENATE(SUM(INDIRECT("C2:C"&amp;ROW()-1)),"(",ROUND((SUM(INDIRECT("C2:C"&amp;ROW()-1))/$D85)*100,2),"%)"),CONCATENATE(SUM(INDIRECT("C2:C"&amp;ROW()-1))," ( 0%) "))))</f>
        <v/>
      </c>
      <c r="D85" s="6" t="str">
        <f>'[5]Consejo Social'!$J87</f>
        <v/>
      </c>
    </row>
    <row r="86" spans="1:4" ht="15.75" thickBot="1" x14ac:dyDescent="0.3">
      <c r="A86" s="8" t="str">
        <f>'[5]Consejo Social'!$A88</f>
        <v/>
      </c>
      <c r="B86" s="6" t="str">
        <f ca="1">IF($A86="","",IF(AND($A86&lt;&gt;"",$A86&lt;&gt;"TOTAL"),'[5]Consejo Social'!$H88,IF(SUM(INDIRECT("B2:B"&amp;ROW()-1))&lt;&gt;0,CONCATENATE(SUM(INDIRECT("B2:B"&amp;ROW()-1)),"(",ROUND((SUM(INDIRECT("B2:B"&amp;ROW()-1))/$D86)*100,2),"%)"),CONCATENATE(SUM(INDIRECT("B2:B"&amp;ROW()-1))," ( 0%) "))))</f>
        <v/>
      </c>
      <c r="C86" s="6" t="str">
        <f ca="1">IF($A86="","",IF(AND($A86&lt;&gt;"",$A86&lt;&gt;"TOTAL"),'[5]Consejo Social'!$I88,IF(SUM(INDIRECT("C2:C"&amp;ROW()-1))&lt;&gt;0,CONCATENATE(SUM(INDIRECT("C2:C"&amp;ROW()-1)),"(",ROUND((SUM(INDIRECT("C2:C"&amp;ROW()-1))/$D86)*100,2),"%)"),CONCATENATE(SUM(INDIRECT("C2:C"&amp;ROW()-1))," ( 0%) "))))</f>
        <v/>
      </c>
      <c r="D86" s="6" t="str">
        <f>'[5]Consejo Social'!$J88</f>
        <v/>
      </c>
    </row>
    <row r="87" spans="1:4" ht="15.75" thickBot="1" x14ac:dyDescent="0.3">
      <c r="A87" s="8" t="str">
        <f>'[5]Consejo Social'!$A89</f>
        <v/>
      </c>
      <c r="B87" s="6" t="str">
        <f ca="1">IF($A87="","",IF(AND($A87&lt;&gt;"",$A87&lt;&gt;"TOTAL"),'[5]Consejo Social'!$H89,IF(SUM(INDIRECT("B2:B"&amp;ROW()-1))&lt;&gt;0,CONCATENATE(SUM(INDIRECT("B2:B"&amp;ROW()-1)),"(",ROUND((SUM(INDIRECT("B2:B"&amp;ROW()-1))/$D87)*100,2),"%)"),CONCATENATE(SUM(INDIRECT("B2:B"&amp;ROW()-1))," ( 0%) "))))</f>
        <v/>
      </c>
      <c r="C87" s="6" t="str">
        <f ca="1">IF($A87="","",IF(AND($A87&lt;&gt;"",$A87&lt;&gt;"TOTAL"),'[5]Consejo Social'!$I89,IF(SUM(INDIRECT("C2:C"&amp;ROW()-1))&lt;&gt;0,CONCATENATE(SUM(INDIRECT("C2:C"&amp;ROW()-1)),"(",ROUND((SUM(INDIRECT("C2:C"&amp;ROW()-1))/$D87)*100,2),"%)"),CONCATENATE(SUM(INDIRECT("C2:C"&amp;ROW()-1))," ( 0%) "))))</f>
        <v/>
      </c>
      <c r="D87" s="6" t="str">
        <f>'[5]Consejo Social'!$J89</f>
        <v/>
      </c>
    </row>
    <row r="88" spans="1:4" ht="15.75" thickBot="1" x14ac:dyDescent="0.3">
      <c r="A88" s="8" t="str">
        <f>'[5]Consejo Social'!$A90</f>
        <v/>
      </c>
      <c r="B88" s="6" t="str">
        <f ca="1">IF($A88="","",IF(AND($A88&lt;&gt;"",$A88&lt;&gt;"TOTAL"),'[5]Consejo Social'!$H90,IF(SUM(INDIRECT("B2:B"&amp;ROW()-1))&lt;&gt;0,CONCATENATE(SUM(INDIRECT("B2:B"&amp;ROW()-1)),"(",ROUND((SUM(INDIRECT("B2:B"&amp;ROW()-1))/$D88)*100,2),"%)"),CONCATENATE(SUM(INDIRECT("B2:B"&amp;ROW()-1))," ( 0%) "))))</f>
        <v/>
      </c>
      <c r="C88" s="6" t="str">
        <f ca="1">IF($A88="","",IF(AND($A88&lt;&gt;"",$A88&lt;&gt;"TOTAL"),'[5]Consejo Social'!$I90,IF(SUM(INDIRECT("C2:C"&amp;ROW()-1))&lt;&gt;0,CONCATENATE(SUM(INDIRECT("C2:C"&amp;ROW()-1)),"(",ROUND((SUM(INDIRECT("C2:C"&amp;ROW()-1))/$D88)*100,2),"%)"),CONCATENATE(SUM(INDIRECT("C2:C"&amp;ROW()-1))," ( 0%) "))))</f>
        <v/>
      </c>
      <c r="D88" s="6" t="str">
        <f>'[5]Consejo Social'!$J90</f>
        <v/>
      </c>
    </row>
    <row r="89" spans="1:4" ht="15.75" thickBot="1" x14ac:dyDescent="0.3">
      <c r="A89" s="8" t="str">
        <f>'[5]Consejo Social'!$A91</f>
        <v/>
      </c>
      <c r="B89" s="6" t="str">
        <f ca="1">IF($A89="","",IF(AND($A89&lt;&gt;"",$A89&lt;&gt;"TOTAL"),'[5]Consejo Social'!$H91,IF(SUM(INDIRECT("B2:B"&amp;ROW()-1))&lt;&gt;0,CONCATENATE(SUM(INDIRECT("B2:B"&amp;ROW()-1)),"(",ROUND((SUM(INDIRECT("B2:B"&amp;ROW()-1))/$D89)*100,2),"%)"),CONCATENATE(SUM(INDIRECT("B2:B"&amp;ROW()-1))," ( 0%) "))))</f>
        <v/>
      </c>
      <c r="C89" s="6" t="str">
        <f ca="1">IF($A89="","",IF(AND($A89&lt;&gt;"",$A89&lt;&gt;"TOTAL"),'[5]Consejo Social'!$I91,IF(SUM(INDIRECT("C2:C"&amp;ROW()-1))&lt;&gt;0,CONCATENATE(SUM(INDIRECT("C2:C"&amp;ROW()-1)),"(",ROUND((SUM(INDIRECT("C2:C"&amp;ROW()-1))/$D89)*100,2),"%)"),CONCATENATE(SUM(INDIRECT("C2:C"&amp;ROW()-1))," ( 0%) "))))</f>
        <v/>
      </c>
      <c r="D89" s="6" t="str">
        <f>'[5]Consejo Social'!$J91</f>
        <v/>
      </c>
    </row>
    <row r="90" spans="1:4" ht="15.75" thickBot="1" x14ac:dyDescent="0.3">
      <c r="A90" s="8" t="str">
        <f>'[5]Consejo Social'!$A92</f>
        <v/>
      </c>
      <c r="B90" s="6" t="str">
        <f ca="1">IF($A90="","",IF(AND($A90&lt;&gt;"",$A90&lt;&gt;"TOTAL"),'[5]Consejo Social'!$H92,IF(SUM(INDIRECT("B2:B"&amp;ROW()-1))&lt;&gt;0,CONCATENATE(SUM(INDIRECT("B2:B"&amp;ROW()-1)),"(",ROUND((SUM(INDIRECT("B2:B"&amp;ROW()-1))/$D90)*100,2),"%)"),CONCATENATE(SUM(INDIRECT("B2:B"&amp;ROW()-1))," ( 0%) "))))</f>
        <v/>
      </c>
      <c r="C90" s="6" t="str">
        <f ca="1">IF($A90="","",IF(AND($A90&lt;&gt;"",$A90&lt;&gt;"TOTAL"),'[5]Consejo Social'!$I92,IF(SUM(INDIRECT("C2:C"&amp;ROW()-1))&lt;&gt;0,CONCATENATE(SUM(INDIRECT("C2:C"&amp;ROW()-1)),"(",ROUND((SUM(INDIRECT("C2:C"&amp;ROW()-1))/$D90)*100,2),"%)"),CONCATENATE(SUM(INDIRECT("C2:C"&amp;ROW()-1))," ( 0%) "))))</f>
        <v/>
      </c>
      <c r="D90" s="6" t="str">
        <f>'[5]Consejo Social'!$J92</f>
        <v/>
      </c>
    </row>
    <row r="91" spans="1:4" ht="15.75" thickBot="1" x14ac:dyDescent="0.3">
      <c r="A91" s="8" t="str">
        <f>'[5]Consejo Social'!$A93</f>
        <v/>
      </c>
      <c r="B91" s="6" t="str">
        <f ca="1">IF($A91="","",IF(AND($A91&lt;&gt;"",$A91&lt;&gt;"TOTAL"),'[5]Consejo Social'!$H93,IF(SUM(INDIRECT("B2:B"&amp;ROW()-1))&lt;&gt;0,CONCATENATE(SUM(INDIRECT("B2:B"&amp;ROW()-1)),"(",ROUND((SUM(INDIRECT("B2:B"&amp;ROW()-1))/$D91)*100,2),"%)"),CONCATENATE(SUM(INDIRECT("B2:B"&amp;ROW()-1))," ( 0%) "))))</f>
        <v/>
      </c>
      <c r="C91" s="6" t="str">
        <f ca="1">IF($A91="","",IF(AND($A91&lt;&gt;"",$A91&lt;&gt;"TOTAL"),'[5]Consejo Social'!$I93,IF(SUM(INDIRECT("C2:C"&amp;ROW()-1))&lt;&gt;0,CONCATENATE(SUM(INDIRECT("C2:C"&amp;ROW()-1)),"(",ROUND((SUM(INDIRECT("C2:C"&amp;ROW()-1))/$D91)*100,2),"%)"),CONCATENATE(SUM(INDIRECT("C2:C"&amp;ROW()-1))," ( 0%) "))))</f>
        <v/>
      </c>
      <c r="D91" s="6" t="str">
        <f>'[5]Consejo Social'!$J93</f>
        <v/>
      </c>
    </row>
    <row r="92" spans="1:4" ht="15.75" thickBot="1" x14ac:dyDescent="0.3">
      <c r="A92" s="8" t="str">
        <f>'[5]Consejo Social'!$A94</f>
        <v/>
      </c>
      <c r="B92" s="6" t="str">
        <f ca="1">IF($A92="","",IF(AND($A92&lt;&gt;"",$A92&lt;&gt;"TOTAL"),'[5]Consejo Social'!$H94,IF(SUM(INDIRECT("B2:B"&amp;ROW()-1))&lt;&gt;0,CONCATENATE(SUM(INDIRECT("B2:B"&amp;ROW()-1)),"(",ROUND((SUM(INDIRECT("B2:B"&amp;ROW()-1))/$D92)*100,2),"%)"),CONCATENATE(SUM(INDIRECT("B2:B"&amp;ROW()-1))," ( 0%) "))))</f>
        <v/>
      </c>
      <c r="C92" s="6" t="str">
        <f ca="1">IF($A92="","",IF(AND($A92&lt;&gt;"",$A92&lt;&gt;"TOTAL"),'[5]Consejo Social'!$I94,IF(SUM(INDIRECT("C2:C"&amp;ROW()-1))&lt;&gt;0,CONCATENATE(SUM(INDIRECT("C2:C"&amp;ROW()-1)),"(",ROUND((SUM(INDIRECT("C2:C"&amp;ROW()-1))/$D92)*100,2),"%)"),CONCATENATE(SUM(INDIRECT("C2:C"&amp;ROW()-1))," ( 0%) "))))</f>
        <v/>
      </c>
      <c r="D92" s="6" t="str">
        <f>'[5]Consejo Social'!$J94</f>
        <v/>
      </c>
    </row>
    <row r="93" spans="1:4" ht="15.75" thickBot="1" x14ac:dyDescent="0.3">
      <c r="A93" s="8" t="str">
        <f>'[5]Consejo Social'!$A95</f>
        <v/>
      </c>
      <c r="B93" s="6" t="str">
        <f ca="1">IF($A93="","",IF(AND($A93&lt;&gt;"",$A93&lt;&gt;"TOTAL"),'[5]Consejo Social'!$H95,IF(SUM(INDIRECT("B2:B"&amp;ROW()-1))&lt;&gt;0,CONCATENATE(SUM(INDIRECT("B2:B"&amp;ROW()-1)),"(",ROUND((SUM(INDIRECT("B2:B"&amp;ROW()-1))/$D93)*100,2),"%)"),CONCATENATE(SUM(INDIRECT("B2:B"&amp;ROW()-1))," ( 0%) "))))</f>
        <v/>
      </c>
      <c r="C93" s="6" t="str">
        <f ca="1">IF($A93="","",IF(AND($A93&lt;&gt;"",$A93&lt;&gt;"TOTAL"),'[5]Consejo Social'!$I95,IF(SUM(INDIRECT("C2:C"&amp;ROW()-1))&lt;&gt;0,CONCATENATE(SUM(INDIRECT("C2:C"&amp;ROW()-1)),"(",ROUND((SUM(INDIRECT("C2:C"&amp;ROW()-1))/$D93)*100,2),"%)"),CONCATENATE(SUM(INDIRECT("C2:C"&amp;ROW()-1))," ( 0%) "))))</f>
        <v/>
      </c>
      <c r="D93" s="6" t="str">
        <f>'[5]Consejo Social'!$J95</f>
        <v/>
      </c>
    </row>
    <row r="94" spans="1:4" ht="15.75" thickBot="1" x14ac:dyDescent="0.3">
      <c r="A94" s="8" t="str">
        <f>'[5]Consejo Social'!$A96</f>
        <v/>
      </c>
      <c r="B94" s="6" t="str">
        <f ca="1">IF($A94="","",IF(AND($A94&lt;&gt;"",$A94&lt;&gt;"TOTAL"),'[5]Consejo Social'!$H96,IF(SUM(INDIRECT("B2:B"&amp;ROW()-1))&lt;&gt;0,CONCATENATE(SUM(INDIRECT("B2:B"&amp;ROW()-1)),"(",ROUND((SUM(INDIRECT("B2:B"&amp;ROW()-1))/$D94)*100,2),"%)"),CONCATENATE(SUM(INDIRECT("B2:B"&amp;ROW()-1))," ( 0%) "))))</f>
        <v/>
      </c>
      <c r="C94" s="6" t="str">
        <f ca="1">IF($A94="","",IF(AND($A94&lt;&gt;"",$A94&lt;&gt;"TOTAL"),'[5]Consejo Social'!$I96,IF(SUM(INDIRECT("C2:C"&amp;ROW()-1))&lt;&gt;0,CONCATENATE(SUM(INDIRECT("C2:C"&amp;ROW()-1)),"(",ROUND((SUM(INDIRECT("C2:C"&amp;ROW()-1))/$D94)*100,2),"%)"),CONCATENATE(SUM(INDIRECT("C2:C"&amp;ROW()-1))," ( 0%) "))))</f>
        <v/>
      </c>
      <c r="D94" s="6" t="str">
        <f>'[5]Consejo Social'!$J96</f>
        <v/>
      </c>
    </row>
    <row r="95" spans="1:4" ht="15.75" thickBot="1" x14ac:dyDescent="0.3">
      <c r="A95" s="8" t="str">
        <f>'[5]Consejo Social'!$A97</f>
        <v/>
      </c>
      <c r="B95" s="6" t="str">
        <f ca="1">IF($A95="","",IF(AND($A95&lt;&gt;"",$A95&lt;&gt;"TOTAL"),'[5]Consejo Social'!$H97,IF(SUM(INDIRECT("B2:B"&amp;ROW()-1))&lt;&gt;0,CONCATENATE(SUM(INDIRECT("B2:B"&amp;ROW()-1)),"(",ROUND((SUM(INDIRECT("B2:B"&amp;ROW()-1))/$D95)*100,2),"%)"),CONCATENATE(SUM(INDIRECT("B2:B"&amp;ROW()-1))," ( 0%) "))))</f>
        <v/>
      </c>
      <c r="C95" s="6" t="str">
        <f ca="1">IF($A95="","",IF(AND($A95&lt;&gt;"",$A95&lt;&gt;"TOTAL"),'[5]Consejo Social'!$I97,IF(SUM(INDIRECT("C2:C"&amp;ROW()-1))&lt;&gt;0,CONCATENATE(SUM(INDIRECT("C2:C"&amp;ROW()-1)),"(",ROUND((SUM(INDIRECT("C2:C"&amp;ROW()-1))/$D95)*100,2),"%)"),CONCATENATE(SUM(INDIRECT("C2:C"&amp;ROW()-1))," ( 0%) "))))</f>
        <v/>
      </c>
      <c r="D95" s="6" t="str">
        <f>'[5]Consejo Social'!$J97</f>
        <v/>
      </c>
    </row>
    <row r="96" spans="1:4" ht="15.75" thickBot="1" x14ac:dyDescent="0.3">
      <c r="A96" s="8" t="str">
        <f>'[5]Consejo Social'!$A98</f>
        <v/>
      </c>
      <c r="B96" s="6" t="str">
        <f ca="1">IF($A96="","",IF(AND($A96&lt;&gt;"",$A96&lt;&gt;"TOTAL"),'[5]Consejo Social'!$H98,IF(SUM(INDIRECT("B2:B"&amp;ROW()-1))&lt;&gt;0,CONCATENATE(SUM(INDIRECT("B2:B"&amp;ROW()-1)),"(",ROUND((SUM(INDIRECT("B2:B"&amp;ROW()-1))/$D96)*100,2),"%)"),CONCATENATE(SUM(INDIRECT("B2:B"&amp;ROW()-1))," ( 0%) "))))</f>
        <v/>
      </c>
      <c r="C96" s="6" t="str">
        <f ca="1">IF($A96="","",IF(AND($A96&lt;&gt;"",$A96&lt;&gt;"TOTAL"),'[5]Consejo Social'!$I98,IF(SUM(INDIRECT("C2:C"&amp;ROW()-1))&lt;&gt;0,CONCATENATE(SUM(INDIRECT("C2:C"&amp;ROW()-1)),"(",ROUND((SUM(INDIRECT("C2:C"&amp;ROW()-1))/$D96)*100,2),"%)"),CONCATENATE(SUM(INDIRECT("C2:C"&amp;ROW()-1))," ( 0%) "))))</f>
        <v/>
      </c>
      <c r="D96" s="6" t="str">
        <f>'[5]Consejo Social'!$J98</f>
        <v/>
      </c>
    </row>
    <row r="97" spans="1:4" ht="15.75" thickBot="1" x14ac:dyDescent="0.3">
      <c r="A97" s="8" t="str">
        <f>'[5]Consejo Social'!$A99</f>
        <v/>
      </c>
      <c r="B97" s="6" t="str">
        <f ca="1">IF($A97="","",IF(AND($A97&lt;&gt;"",$A97&lt;&gt;"TOTAL"),'[5]Consejo Social'!$H99,IF(SUM(INDIRECT("B2:B"&amp;ROW()-1))&lt;&gt;0,CONCATENATE(SUM(INDIRECT("B2:B"&amp;ROW()-1)),"(",ROUND((SUM(INDIRECT("B2:B"&amp;ROW()-1))/$D97)*100,2),"%)"),CONCATENATE(SUM(INDIRECT("B2:B"&amp;ROW()-1))," ( 0%) "))))</f>
        <v/>
      </c>
      <c r="C97" s="6" t="str">
        <f ca="1">IF($A97="","",IF(AND($A97&lt;&gt;"",$A97&lt;&gt;"TOTAL"),'[5]Consejo Social'!$I99,IF(SUM(INDIRECT("C2:C"&amp;ROW()-1))&lt;&gt;0,CONCATENATE(SUM(INDIRECT("C2:C"&amp;ROW()-1)),"(",ROUND((SUM(INDIRECT("C2:C"&amp;ROW()-1))/$D97)*100,2),"%)"),CONCATENATE(SUM(INDIRECT("C2:C"&amp;ROW()-1))," ( 0%) "))))</f>
        <v/>
      </c>
      <c r="D97" s="6" t="str">
        <f>'[5]Consejo Social'!$J99</f>
        <v/>
      </c>
    </row>
    <row r="98" spans="1:4" ht="15.75" thickBot="1" x14ac:dyDescent="0.3">
      <c r="A98" s="8" t="str">
        <f>'[5]Consejo Social'!$A100</f>
        <v/>
      </c>
      <c r="B98" s="6" t="str">
        <f ca="1">IF($A98="","",IF(AND($A98&lt;&gt;"",$A98&lt;&gt;"TOTAL"),'[5]Consejo Social'!$H100,IF(SUM(INDIRECT("B2:B"&amp;ROW()-1))&lt;&gt;0,CONCATENATE(SUM(INDIRECT("B2:B"&amp;ROW()-1)),"(",ROUND((SUM(INDIRECT("B2:B"&amp;ROW()-1))/$D98)*100,2),"%)"),CONCATENATE(SUM(INDIRECT("B2:B"&amp;ROW()-1))," ( 0%) "))))</f>
        <v/>
      </c>
      <c r="C98" s="6" t="str">
        <f ca="1">IF($A98="","",IF(AND($A98&lt;&gt;"",$A98&lt;&gt;"TOTAL"),'[5]Consejo Social'!$I100,IF(SUM(INDIRECT("C2:C"&amp;ROW()-1))&lt;&gt;0,CONCATENATE(SUM(INDIRECT("C2:C"&amp;ROW()-1)),"(",ROUND((SUM(INDIRECT("C2:C"&amp;ROW()-1))/$D98)*100,2),"%)"),CONCATENATE(SUM(INDIRECT("C2:C"&amp;ROW()-1))," ( 0%) "))))</f>
        <v/>
      </c>
      <c r="D98" s="6" t="str">
        <f>'[5]Consejo Social'!$J100</f>
        <v/>
      </c>
    </row>
    <row r="99" spans="1:4" ht="15.75" thickBot="1" x14ac:dyDescent="0.3">
      <c r="A99" s="8" t="str">
        <f>'[5]Consejo Social'!$A101</f>
        <v/>
      </c>
      <c r="B99" s="6" t="str">
        <f ca="1">IF($A99="","",IF(AND($A99&lt;&gt;"",$A99&lt;&gt;"TOTAL"),'[5]Consejo Social'!$H101,IF(SUM(INDIRECT("B2:B"&amp;ROW()-1))&lt;&gt;0,CONCATENATE(SUM(INDIRECT("B2:B"&amp;ROW()-1)),"(",ROUND((SUM(INDIRECT("B2:B"&amp;ROW()-1))/$D99)*100,2),"%)"),CONCATENATE(SUM(INDIRECT("B2:B"&amp;ROW()-1))," ( 0%) "))))</f>
        <v/>
      </c>
      <c r="C99" s="6" t="str">
        <f ca="1">IF($A99="","",IF(AND($A99&lt;&gt;"",$A99&lt;&gt;"TOTAL"),'[5]Consejo Social'!$I101,IF(SUM(INDIRECT("C2:C"&amp;ROW()-1))&lt;&gt;0,CONCATENATE(SUM(INDIRECT("C2:C"&amp;ROW()-1)),"(",ROUND((SUM(INDIRECT("C2:C"&amp;ROW()-1))/$D99)*100,2),"%)"),CONCATENATE(SUM(INDIRECT("C2:C"&amp;ROW()-1))," ( 0%) "))))</f>
        <v/>
      </c>
      <c r="D99" s="6" t="str">
        <f>'[5]Consejo Social'!$J101</f>
        <v/>
      </c>
    </row>
    <row r="100" spans="1:4" ht="15.75" thickBot="1" x14ac:dyDescent="0.3">
      <c r="A100" s="8" t="str">
        <f>'[5]Consejo Social'!$A102</f>
        <v/>
      </c>
      <c r="B100" s="6" t="str">
        <f ca="1">IF($A100="","",IF(AND($A100&lt;&gt;"",$A100&lt;&gt;"TOTAL"),'[5]Consejo Social'!$H102,IF(SUM(INDIRECT("B2:B"&amp;ROW()-1))&lt;&gt;0,CONCATENATE(SUM(INDIRECT("B2:B"&amp;ROW()-1)),"(",ROUND((SUM(INDIRECT("B2:B"&amp;ROW()-1))/$D100)*100,2),"%)"),CONCATENATE(SUM(INDIRECT("B2:B"&amp;ROW()-1))," ( 0%) "))))</f>
        <v/>
      </c>
      <c r="C100" s="6" t="str">
        <f ca="1">IF($A100="","",IF(AND($A100&lt;&gt;"",$A100&lt;&gt;"TOTAL"),'[5]Consejo Social'!$I102,IF(SUM(INDIRECT("C2:C"&amp;ROW()-1))&lt;&gt;0,CONCATENATE(SUM(INDIRECT("C2:C"&amp;ROW()-1)),"(",ROUND((SUM(INDIRECT("C2:C"&amp;ROW()-1))/$D100)*100,2),"%)"),CONCATENATE(SUM(INDIRECT("C2:C"&amp;ROW()-1))," ( 0%) "))))</f>
        <v/>
      </c>
      <c r="D100" s="6" t="str">
        <f>'[5]Consejo Social'!$J102</f>
        <v/>
      </c>
    </row>
    <row r="101" spans="1:4" ht="15.75" thickBot="1" x14ac:dyDescent="0.3">
      <c r="A101" s="8" t="str">
        <f>'[5]Consejo Social'!$A103</f>
        <v/>
      </c>
      <c r="B101" s="6" t="str">
        <f ca="1">IF($A101="","",IF(AND($A101&lt;&gt;"",$A101&lt;&gt;"TOTAL"),'[5]Consejo Social'!$H103,IF(SUM(INDIRECT("B2:B"&amp;ROW()-1))&lt;&gt;0,CONCATENATE(SUM(INDIRECT("B2:B"&amp;ROW()-1)),"(",ROUND((SUM(INDIRECT("B2:B"&amp;ROW()-1))/$D101)*100,2),"%)"),CONCATENATE(SUM(INDIRECT("B2:B"&amp;ROW()-1))," ( 0%) "))))</f>
        <v/>
      </c>
      <c r="C101" s="6" t="str">
        <f ca="1">IF($A101="","",IF(AND($A101&lt;&gt;"",$A101&lt;&gt;"TOTAL"),'[5]Consejo Social'!$I103,IF(SUM(INDIRECT("C2:C"&amp;ROW()-1))&lt;&gt;0,CONCATENATE(SUM(INDIRECT("C2:C"&amp;ROW()-1)),"(",ROUND((SUM(INDIRECT("C2:C"&amp;ROW()-1))/$D101)*100,2),"%)"),CONCATENATE(SUM(INDIRECT("C2:C"&amp;ROW()-1))," ( 0%) "))))</f>
        <v/>
      </c>
      <c r="D101" s="6" t="str">
        <f>'[5]Consejo Social'!$J103</f>
        <v/>
      </c>
    </row>
    <row r="102" spans="1:4" ht="15.75" thickBot="1" x14ac:dyDescent="0.3">
      <c r="A102" s="8" t="str">
        <f>'[5]Consejo Social'!$A104</f>
        <v/>
      </c>
      <c r="B102" s="6" t="str">
        <f ca="1">IF($A102="","",IF(AND($A102&lt;&gt;"",$A102&lt;&gt;"TOTAL"),'[5]Consejo Social'!$H104,IF(SUM(INDIRECT("B2:B"&amp;ROW()-1))&lt;&gt;0,CONCATENATE(SUM(INDIRECT("B2:B"&amp;ROW()-1)),"(",ROUND((SUM(INDIRECT("B2:B"&amp;ROW()-1))/$D102)*100,2),"%)"),CONCATENATE(SUM(INDIRECT("B2:B"&amp;ROW()-1))," ( 0%) "))))</f>
        <v/>
      </c>
      <c r="C102" s="6" t="str">
        <f ca="1">IF($A102="","",IF(AND($A102&lt;&gt;"",$A102&lt;&gt;"TOTAL"),'[5]Consejo Social'!$I104,IF(SUM(INDIRECT("C2:C"&amp;ROW()-1))&lt;&gt;0,CONCATENATE(SUM(INDIRECT("C2:C"&amp;ROW()-1)),"(",ROUND((SUM(INDIRECT("C2:C"&amp;ROW()-1))/$D102)*100,2),"%)"),CONCATENATE(SUM(INDIRECT("C2:C"&amp;ROW()-1))," ( 0%) "))))</f>
        <v/>
      </c>
      <c r="D102" s="6" t="str">
        <f>'[5]Consejo Social'!$J104</f>
        <v/>
      </c>
    </row>
    <row r="103" spans="1:4" ht="15.75" thickBot="1" x14ac:dyDescent="0.3">
      <c r="A103" s="8" t="str">
        <f>'[5]Consejo Social'!$A105</f>
        <v/>
      </c>
      <c r="B103" s="6" t="str">
        <f ca="1">IF($A103="","",IF(AND($A103&lt;&gt;"",$A103&lt;&gt;"TOTAL"),'[5]Consejo Social'!$H105,IF(SUM(INDIRECT("B2:B"&amp;ROW()-1))&lt;&gt;0,CONCATENATE(SUM(INDIRECT("B2:B"&amp;ROW()-1)),"(",ROUND((SUM(INDIRECT("B2:B"&amp;ROW()-1))/$D103)*100,2),"%)"),CONCATENATE(SUM(INDIRECT("B2:B"&amp;ROW()-1))," ( 0%) "))))</f>
        <v/>
      </c>
      <c r="C103" s="6" t="str">
        <f ca="1">IF($A103="","",IF(AND($A103&lt;&gt;"",$A103&lt;&gt;"TOTAL"),'[5]Consejo Social'!$I105,IF(SUM(INDIRECT("C2:C"&amp;ROW()-1))&lt;&gt;0,CONCATENATE(SUM(INDIRECT("C2:C"&amp;ROW()-1)),"(",ROUND((SUM(INDIRECT("C2:C"&amp;ROW()-1))/$D103)*100,2),"%)"),CONCATENATE(SUM(INDIRECT("C2:C"&amp;ROW()-1))," ( 0%) "))))</f>
        <v/>
      </c>
      <c r="D103" s="6" t="str">
        <f>'[5]Consejo Social'!$J105</f>
        <v/>
      </c>
    </row>
    <row r="104" spans="1:4" ht="15.75" thickBot="1" x14ac:dyDescent="0.3">
      <c r="A104" s="8" t="str">
        <f>'[5]Consejo Social'!$A106</f>
        <v/>
      </c>
      <c r="B104" s="6" t="str">
        <f ca="1">IF($A104="","",IF(AND($A104&lt;&gt;"",$A104&lt;&gt;"TOTAL"),'[5]Consejo Social'!$H106,IF(SUM(INDIRECT("B2:B"&amp;ROW()-1))&lt;&gt;0,CONCATENATE(SUM(INDIRECT("B2:B"&amp;ROW()-1)),"(",ROUND((SUM(INDIRECT("B2:B"&amp;ROW()-1))/$D104)*100,2),"%)"),CONCATENATE(SUM(INDIRECT("B2:B"&amp;ROW()-1))," ( 0%) "))))</f>
        <v/>
      </c>
      <c r="C104" s="6" t="str">
        <f ca="1">IF($A104="","",IF(AND($A104&lt;&gt;"",$A104&lt;&gt;"TOTAL"),'[5]Consejo Social'!$I106,IF(SUM(INDIRECT("C2:C"&amp;ROW()-1))&lt;&gt;0,CONCATENATE(SUM(INDIRECT("C2:C"&amp;ROW()-1)),"(",ROUND((SUM(INDIRECT("C2:C"&amp;ROW()-1))/$D104)*100,2),"%)"),CONCATENATE(SUM(INDIRECT("C2:C"&amp;ROW()-1))," ( 0%) "))))</f>
        <v/>
      </c>
      <c r="D104" s="6" t="str">
        <f>'[5]Consejo Social'!$J106</f>
        <v/>
      </c>
    </row>
    <row r="105" spans="1:4" ht="15.75" thickBot="1" x14ac:dyDescent="0.3">
      <c r="A105" s="8" t="str">
        <f>'[5]Consejo Social'!$A107</f>
        <v/>
      </c>
      <c r="B105" s="6" t="str">
        <f ca="1">IF($A105="","",IF(AND($A105&lt;&gt;"",$A105&lt;&gt;"TOTAL"),'[5]Consejo Social'!$H107,IF(SUM(INDIRECT("B2:B"&amp;ROW()-1))&lt;&gt;0,CONCATENATE(SUM(INDIRECT("B2:B"&amp;ROW()-1)),"(",ROUND((SUM(INDIRECT("B2:B"&amp;ROW()-1))/$D105)*100,2),"%)"),CONCATENATE(SUM(INDIRECT("B2:B"&amp;ROW()-1))," ( 0%) "))))</f>
        <v/>
      </c>
      <c r="C105" s="6" t="str">
        <f ca="1">IF($A105="","",IF(AND($A105&lt;&gt;"",$A105&lt;&gt;"TOTAL"),'[5]Consejo Social'!$I107,IF(SUM(INDIRECT("C2:C"&amp;ROW()-1))&lt;&gt;0,CONCATENATE(SUM(INDIRECT("C2:C"&amp;ROW()-1)),"(",ROUND((SUM(INDIRECT("C2:C"&amp;ROW()-1))/$D105)*100,2),"%)"),CONCATENATE(SUM(INDIRECT("C2:C"&amp;ROW()-1))," ( 0%) "))))</f>
        <v/>
      </c>
      <c r="D105" s="6" t="str">
        <f>'[5]Consejo Social'!$J107</f>
        <v/>
      </c>
    </row>
    <row r="106" spans="1:4" ht="15.75" thickBot="1" x14ac:dyDescent="0.3">
      <c r="A106" s="8" t="str">
        <f>'[5]Consejo Social'!$A108</f>
        <v/>
      </c>
      <c r="B106" s="6" t="str">
        <f ca="1">IF($A106="","",IF(AND($A106&lt;&gt;"",$A106&lt;&gt;"TOTAL"),'[5]Consejo Social'!$H108,IF(SUM(INDIRECT("B2:B"&amp;ROW()-1))&lt;&gt;0,CONCATENATE(SUM(INDIRECT("B2:B"&amp;ROW()-1)),"(",ROUND((SUM(INDIRECT("B2:B"&amp;ROW()-1))/$D106)*100,2),"%)"),CONCATENATE(SUM(INDIRECT("B2:B"&amp;ROW()-1))," ( 0%) "))))</f>
        <v/>
      </c>
      <c r="C106" s="6" t="str">
        <f ca="1">IF($A106="","",IF(AND($A106&lt;&gt;"",$A106&lt;&gt;"TOTAL"),'[5]Consejo Social'!$I108,IF(SUM(INDIRECT("C2:C"&amp;ROW()-1))&lt;&gt;0,CONCATENATE(SUM(INDIRECT("C2:C"&amp;ROW()-1)),"(",ROUND((SUM(INDIRECT("C2:C"&amp;ROW()-1))/$D106)*100,2),"%)"),CONCATENATE(SUM(INDIRECT("C2:C"&amp;ROW()-1))," ( 0%) "))))</f>
        <v/>
      </c>
      <c r="D106" s="6" t="str">
        <f>'[5]Consejo Social'!$J108</f>
        <v/>
      </c>
    </row>
    <row r="107" spans="1:4" ht="15.75" thickBot="1" x14ac:dyDescent="0.3">
      <c r="A107" s="8" t="str">
        <f>'[5]Consejo Social'!$A109</f>
        <v/>
      </c>
      <c r="B107" s="6" t="str">
        <f ca="1">IF($A107="","",IF(AND($A107&lt;&gt;"",$A107&lt;&gt;"TOTAL"),'[5]Consejo Social'!$H109,IF(SUM(INDIRECT("B2:B"&amp;ROW()-1))&lt;&gt;0,CONCATENATE(SUM(INDIRECT("B2:B"&amp;ROW()-1)),"(",ROUND((SUM(INDIRECT("B2:B"&amp;ROW()-1))/$D107)*100,2),"%)"),CONCATENATE(SUM(INDIRECT("B2:B"&amp;ROW()-1))," ( 0%) "))))</f>
        <v/>
      </c>
      <c r="C107" s="6" t="str">
        <f ca="1">IF($A107="","",IF(AND($A107&lt;&gt;"",$A107&lt;&gt;"TOTAL"),'[5]Consejo Social'!$I109,IF(SUM(INDIRECT("C2:C"&amp;ROW()-1))&lt;&gt;0,CONCATENATE(SUM(INDIRECT("C2:C"&amp;ROW()-1)),"(",ROUND((SUM(INDIRECT("C2:C"&amp;ROW()-1))/$D107)*100,2),"%)"),CONCATENATE(SUM(INDIRECT("C2:C"&amp;ROW()-1))," ( 0%) "))))</f>
        <v/>
      </c>
      <c r="D107" s="6" t="str">
        <f>'[5]Consejo Social'!$J109</f>
        <v/>
      </c>
    </row>
    <row r="108" spans="1:4" ht="15.75" thickBot="1" x14ac:dyDescent="0.3">
      <c r="A108" s="8" t="str">
        <f>'[5]Consejo Social'!$A110</f>
        <v/>
      </c>
      <c r="B108" s="6" t="str">
        <f ca="1">IF($A108="","",IF(AND($A108&lt;&gt;"",$A108&lt;&gt;"TOTAL"),'[5]Consejo Social'!$H110,IF(SUM(INDIRECT("B2:B"&amp;ROW()-1))&lt;&gt;0,CONCATENATE(SUM(INDIRECT("B2:B"&amp;ROW()-1)),"(",ROUND((SUM(INDIRECT("B2:B"&amp;ROW()-1))/$D108)*100,2),"%)"),CONCATENATE(SUM(INDIRECT("B2:B"&amp;ROW()-1))," ( 0%) "))))</f>
        <v/>
      </c>
      <c r="C108" s="6" t="str">
        <f ca="1">IF($A108="","",IF(AND($A108&lt;&gt;"",$A108&lt;&gt;"TOTAL"),'[5]Consejo Social'!$I110,IF(SUM(INDIRECT("C2:C"&amp;ROW()-1))&lt;&gt;0,CONCATENATE(SUM(INDIRECT("C2:C"&amp;ROW()-1)),"(",ROUND((SUM(INDIRECT("C2:C"&amp;ROW()-1))/$D108)*100,2),"%)"),CONCATENATE(SUM(INDIRECT("C2:C"&amp;ROW()-1))," ( 0%) "))))</f>
        <v/>
      </c>
      <c r="D108" s="6" t="str">
        <f>'[5]Consejo Social'!$J110</f>
        <v/>
      </c>
    </row>
    <row r="109" spans="1:4" ht="15.75" thickBot="1" x14ac:dyDescent="0.3">
      <c r="A109" s="8" t="str">
        <f>'[5]Consejo Social'!$A111</f>
        <v/>
      </c>
      <c r="B109" s="6" t="str">
        <f ca="1">IF($A109="","",IF(AND($A109&lt;&gt;"",$A109&lt;&gt;"TOTAL"),'[5]Consejo Social'!$H111,IF(SUM(INDIRECT("B2:B"&amp;ROW()-1))&lt;&gt;0,CONCATENATE(SUM(INDIRECT("B2:B"&amp;ROW()-1)),"(",ROUND((SUM(INDIRECT("B2:B"&amp;ROW()-1))/$D109)*100,2),"%)"),CONCATENATE(SUM(INDIRECT("B2:B"&amp;ROW()-1))," ( 0%) "))))</f>
        <v/>
      </c>
      <c r="C109" s="6" t="str">
        <f ca="1">IF($A109="","",IF(AND($A109&lt;&gt;"",$A109&lt;&gt;"TOTAL"),'[5]Consejo Social'!$I111,IF(SUM(INDIRECT("C2:C"&amp;ROW()-1))&lt;&gt;0,CONCATENATE(SUM(INDIRECT("C2:C"&amp;ROW()-1)),"(",ROUND((SUM(INDIRECT("C2:C"&amp;ROW()-1))/$D109)*100,2),"%)"),CONCATENATE(SUM(INDIRECT("C2:C"&amp;ROW()-1))," ( 0%) "))))</f>
        <v/>
      </c>
      <c r="D109" s="6" t="str">
        <f>'[5]Consejo Social'!$J111</f>
        <v/>
      </c>
    </row>
    <row r="110" spans="1:4" ht="15.75" thickBot="1" x14ac:dyDescent="0.3">
      <c r="A110" s="8" t="str">
        <f>'[5]Consejo Social'!$A112</f>
        <v/>
      </c>
      <c r="B110" s="6" t="str">
        <f ca="1">IF($A110="","",IF(AND($A110&lt;&gt;"",$A110&lt;&gt;"TOTAL"),'[5]Consejo Social'!$H112,IF(SUM(INDIRECT("B2:B"&amp;ROW()-1))&lt;&gt;0,CONCATENATE(SUM(INDIRECT("B2:B"&amp;ROW()-1)),"(",ROUND((SUM(INDIRECT("B2:B"&amp;ROW()-1))/$D110)*100,2),"%)"),CONCATENATE(SUM(INDIRECT("B2:B"&amp;ROW()-1))," ( 0%) "))))</f>
        <v/>
      </c>
      <c r="C110" s="6" t="str">
        <f ca="1">IF($A110="","",IF(AND($A110&lt;&gt;"",$A110&lt;&gt;"TOTAL"),'[5]Consejo Social'!$I112,IF(SUM(INDIRECT("C2:C"&amp;ROW()-1))&lt;&gt;0,CONCATENATE(SUM(INDIRECT("C2:C"&amp;ROW()-1)),"(",ROUND((SUM(INDIRECT("C2:C"&amp;ROW()-1))/$D110)*100,2),"%)"),CONCATENATE(SUM(INDIRECT("C2:C"&amp;ROW()-1))," ( 0%) "))))</f>
        <v/>
      </c>
      <c r="D110" s="6" t="str">
        <f>'[5]Consejo Social'!$J112</f>
        <v/>
      </c>
    </row>
    <row r="111" spans="1:4" ht="15.75" thickBot="1" x14ac:dyDescent="0.3">
      <c r="A111" s="8" t="str">
        <f>'[5]Consejo Social'!$A113</f>
        <v/>
      </c>
      <c r="B111" s="6" t="str">
        <f ca="1">IF($A111="","",IF(AND($A111&lt;&gt;"",$A111&lt;&gt;"TOTAL"),'[5]Consejo Social'!$H113,IF(SUM(INDIRECT("B2:B"&amp;ROW()-1))&lt;&gt;0,CONCATENATE(SUM(INDIRECT("B2:B"&amp;ROW()-1)),"(",ROUND((SUM(INDIRECT("B2:B"&amp;ROW()-1))/$D111)*100,2),"%)"),CONCATENATE(SUM(INDIRECT("B2:B"&amp;ROW()-1))," ( 0%) "))))</f>
        <v/>
      </c>
      <c r="C111" s="6" t="str">
        <f ca="1">IF($A111="","",IF(AND($A111&lt;&gt;"",$A111&lt;&gt;"TOTAL"),'[5]Consejo Social'!$I113,IF(SUM(INDIRECT("C2:C"&amp;ROW()-1))&lt;&gt;0,CONCATENATE(SUM(INDIRECT("C2:C"&amp;ROW()-1)),"(",ROUND((SUM(INDIRECT("C2:C"&amp;ROW()-1))/$D111)*100,2),"%)"),CONCATENATE(SUM(INDIRECT("C2:C"&amp;ROW()-1))," ( 0%) "))))</f>
        <v/>
      </c>
      <c r="D111" s="6" t="str">
        <f>'[5]Consejo Social'!$J113</f>
        <v/>
      </c>
    </row>
    <row r="112" spans="1:4" ht="15.75" thickBot="1" x14ac:dyDescent="0.3">
      <c r="A112" s="8" t="str">
        <f>'[5]Consejo Social'!$A114</f>
        <v/>
      </c>
      <c r="B112" s="6" t="str">
        <f ca="1">IF($A112="","",IF(AND($A112&lt;&gt;"",$A112&lt;&gt;"TOTAL"),'[5]Consejo Social'!$H114,IF(SUM(INDIRECT("B2:B"&amp;ROW()-1))&lt;&gt;0,CONCATENATE(SUM(INDIRECT("B2:B"&amp;ROW()-1)),"(",ROUND((SUM(INDIRECT("B2:B"&amp;ROW()-1))/$D112)*100,2),"%)"),CONCATENATE(SUM(INDIRECT("B2:B"&amp;ROW()-1))," ( 0%) "))))</f>
        <v/>
      </c>
      <c r="C112" s="6" t="str">
        <f ca="1">IF($A112="","",IF(AND($A112&lt;&gt;"",$A112&lt;&gt;"TOTAL"),'[5]Consejo Social'!$I114,IF(SUM(INDIRECT("C2:C"&amp;ROW()-1))&lt;&gt;0,CONCATENATE(SUM(INDIRECT("C2:C"&amp;ROW()-1)),"(",ROUND((SUM(INDIRECT("C2:C"&amp;ROW()-1))/$D112)*100,2),"%)"),CONCATENATE(SUM(INDIRECT("C2:C"&amp;ROW()-1))," ( 0%) "))))</f>
        <v/>
      </c>
      <c r="D112" s="6" t="str">
        <f>'[5]Consejo Social'!$J114</f>
        <v/>
      </c>
    </row>
    <row r="113" spans="1:4" ht="15.75" thickBot="1" x14ac:dyDescent="0.3">
      <c r="A113" s="8" t="str">
        <f>'[5]Consejo Social'!$A115</f>
        <v/>
      </c>
      <c r="B113" s="6" t="str">
        <f ca="1">IF($A113="","",IF(AND($A113&lt;&gt;"",$A113&lt;&gt;"TOTAL"),'[5]Consejo Social'!$H115,IF(SUM(INDIRECT("B2:B"&amp;ROW()-1))&lt;&gt;0,CONCATENATE(SUM(INDIRECT("B2:B"&amp;ROW()-1)),"(",ROUND((SUM(INDIRECT("B2:B"&amp;ROW()-1))/$D113)*100,2),"%)"),CONCATENATE(SUM(INDIRECT("B2:B"&amp;ROW()-1))," ( 0%) "))))</f>
        <v/>
      </c>
      <c r="C113" s="6" t="str">
        <f ca="1">IF($A113="","",IF(AND($A113&lt;&gt;"",$A113&lt;&gt;"TOTAL"),'[5]Consejo Social'!$I115,IF(SUM(INDIRECT("C2:C"&amp;ROW()-1))&lt;&gt;0,CONCATENATE(SUM(INDIRECT("C2:C"&amp;ROW()-1)),"(",ROUND((SUM(INDIRECT("C2:C"&amp;ROW()-1))/$D113)*100,2),"%)"),CONCATENATE(SUM(INDIRECT("C2:C"&amp;ROW()-1))," ( 0%) "))))</f>
        <v/>
      </c>
      <c r="D113" s="6" t="str">
        <f>'[5]Consejo Social'!$J115</f>
        <v/>
      </c>
    </row>
    <row r="114" spans="1:4" ht="15.75" thickBot="1" x14ac:dyDescent="0.3">
      <c r="A114" s="8" t="str">
        <f>'[5]Consejo Social'!$A116</f>
        <v/>
      </c>
      <c r="B114" s="6" t="str">
        <f ca="1">IF($A114="","",IF(AND($A114&lt;&gt;"",$A114&lt;&gt;"TOTAL"),'[5]Consejo Social'!$H116,IF(SUM(INDIRECT("B2:B"&amp;ROW()-1))&lt;&gt;0,CONCATENATE(SUM(INDIRECT("B2:B"&amp;ROW()-1)),"(",ROUND((SUM(INDIRECT("B2:B"&amp;ROW()-1))/$D114)*100,2),"%)"),CONCATENATE(SUM(INDIRECT("B2:B"&amp;ROW()-1))," ( 0%) "))))</f>
        <v/>
      </c>
      <c r="C114" s="6" t="str">
        <f ca="1">IF($A114="","",IF(AND($A114&lt;&gt;"",$A114&lt;&gt;"TOTAL"),'[5]Consejo Social'!$I116,IF(SUM(INDIRECT("C2:C"&amp;ROW()-1))&lt;&gt;0,CONCATENATE(SUM(INDIRECT("C2:C"&amp;ROW()-1)),"(",ROUND((SUM(INDIRECT("C2:C"&amp;ROW()-1))/$D114)*100,2),"%)"),CONCATENATE(SUM(INDIRECT("C2:C"&amp;ROW()-1))," ( 0%) "))))</f>
        <v/>
      </c>
      <c r="D114" s="6" t="str">
        <f>'[5]Consejo Social'!$J116</f>
        <v/>
      </c>
    </row>
    <row r="115" spans="1:4" ht="15.75" thickBot="1" x14ac:dyDescent="0.3">
      <c r="A115" s="8" t="str">
        <f>'[5]Consejo Social'!$A117</f>
        <v/>
      </c>
      <c r="B115" s="6" t="str">
        <f ca="1">IF($A115="","",IF(AND($A115&lt;&gt;"",$A115&lt;&gt;"TOTAL"),'[5]Consejo Social'!$H117,IF(SUM(INDIRECT("B2:B"&amp;ROW()-1))&lt;&gt;0,CONCATENATE(SUM(INDIRECT("B2:B"&amp;ROW()-1)),"(",ROUND((SUM(INDIRECT("B2:B"&amp;ROW()-1))/$D115)*100,2),"%)"),CONCATENATE(SUM(INDIRECT("B2:B"&amp;ROW()-1))," ( 0%) "))))</f>
        <v/>
      </c>
      <c r="C115" s="6" t="str">
        <f ca="1">IF($A115="","",IF(AND($A115&lt;&gt;"",$A115&lt;&gt;"TOTAL"),'[5]Consejo Social'!$I117,IF(SUM(INDIRECT("C2:C"&amp;ROW()-1))&lt;&gt;0,CONCATENATE(SUM(INDIRECT("C2:C"&amp;ROW()-1)),"(",ROUND((SUM(INDIRECT("C2:C"&amp;ROW()-1))/$D115)*100,2),"%)"),CONCATENATE(SUM(INDIRECT("C2:C"&amp;ROW()-1))," ( 0%) "))))</f>
        <v/>
      </c>
      <c r="D115" s="6" t="str">
        <f>'[5]Consejo Social'!$J117</f>
        <v/>
      </c>
    </row>
    <row r="116" spans="1:4" ht="15.75" thickBot="1" x14ac:dyDescent="0.3">
      <c r="A116" s="8" t="str">
        <f>'[5]Consejo Social'!$A118</f>
        <v/>
      </c>
      <c r="B116" s="6" t="str">
        <f ca="1">IF($A116="","",IF(AND($A116&lt;&gt;"",$A116&lt;&gt;"TOTAL"),'[5]Consejo Social'!$H118,IF(SUM(INDIRECT("B2:B"&amp;ROW()-1))&lt;&gt;0,CONCATENATE(SUM(INDIRECT("B2:B"&amp;ROW()-1)),"(",ROUND((SUM(INDIRECT("B2:B"&amp;ROW()-1))/$D116)*100,2),"%)"),CONCATENATE(SUM(INDIRECT("B2:B"&amp;ROW()-1))," ( 0%) "))))</f>
        <v/>
      </c>
      <c r="C116" s="6" t="str">
        <f ca="1">IF($A116="","",IF(AND($A116&lt;&gt;"",$A116&lt;&gt;"TOTAL"),'[5]Consejo Social'!$I118,IF(SUM(INDIRECT("C2:C"&amp;ROW()-1))&lt;&gt;0,CONCATENATE(SUM(INDIRECT("C2:C"&amp;ROW()-1)),"(",ROUND((SUM(INDIRECT("C2:C"&amp;ROW()-1))/$D116)*100,2),"%)"),CONCATENATE(SUM(INDIRECT("C2:C"&amp;ROW()-1))," ( 0%) "))))</f>
        <v/>
      </c>
      <c r="D116" s="6" t="str">
        <f>'[5]Consejo Social'!$J118</f>
        <v/>
      </c>
    </row>
    <row r="117" spans="1:4" ht="15.75" thickBot="1" x14ac:dyDescent="0.3">
      <c r="A117" s="8" t="str">
        <f>'[5]Consejo Social'!$A119</f>
        <v/>
      </c>
      <c r="B117" s="6" t="str">
        <f ca="1">IF($A117="","",IF(AND($A117&lt;&gt;"",$A117&lt;&gt;"TOTAL"),'[5]Consejo Social'!$H119,IF(SUM(INDIRECT("B2:B"&amp;ROW()-1))&lt;&gt;0,CONCATENATE(SUM(INDIRECT("B2:B"&amp;ROW()-1)),"(",ROUND((SUM(INDIRECT("B2:B"&amp;ROW()-1))/$D117)*100,2),"%)"),CONCATENATE(SUM(INDIRECT("B2:B"&amp;ROW()-1))," ( 0%) "))))</f>
        <v/>
      </c>
      <c r="C117" s="6" t="str">
        <f ca="1">IF($A117="","",IF(AND($A117&lt;&gt;"",$A117&lt;&gt;"TOTAL"),'[5]Consejo Social'!$I119,IF(SUM(INDIRECT("C2:C"&amp;ROW()-1))&lt;&gt;0,CONCATENATE(SUM(INDIRECT("C2:C"&amp;ROW()-1)),"(",ROUND((SUM(INDIRECT("C2:C"&amp;ROW()-1))/$D117)*100,2),"%)"),CONCATENATE(SUM(INDIRECT("C2:C"&amp;ROW()-1))," ( 0%) "))))</f>
        <v/>
      </c>
      <c r="D117" s="6" t="str">
        <f>'[5]Consejo Social'!$J119</f>
        <v/>
      </c>
    </row>
    <row r="118" spans="1:4" ht="15.75" thickBot="1" x14ac:dyDescent="0.3">
      <c r="A118" s="8" t="str">
        <f>'[5]Consejo Social'!$A120</f>
        <v/>
      </c>
      <c r="B118" s="6" t="str">
        <f ca="1">IF($A118="","",IF(AND($A118&lt;&gt;"",$A118&lt;&gt;"TOTAL"),'[5]Consejo Social'!$H120,IF(SUM(INDIRECT("B2:B"&amp;ROW()-1))&lt;&gt;0,CONCATENATE(SUM(INDIRECT("B2:B"&amp;ROW()-1)),"(",ROUND((SUM(INDIRECT("B2:B"&amp;ROW()-1))/$D118)*100,2),"%)"),CONCATENATE(SUM(INDIRECT("B2:B"&amp;ROW()-1))," ( 0%) "))))</f>
        <v/>
      </c>
      <c r="C118" s="6" t="str">
        <f ca="1">IF($A118="","",IF(AND($A118&lt;&gt;"",$A118&lt;&gt;"TOTAL"),'[5]Consejo Social'!$I120,IF(SUM(INDIRECT("C2:C"&amp;ROW()-1))&lt;&gt;0,CONCATENATE(SUM(INDIRECT("C2:C"&amp;ROW()-1)),"(",ROUND((SUM(INDIRECT("C2:C"&amp;ROW()-1))/$D118)*100,2),"%)"),CONCATENATE(SUM(INDIRECT("C2:C"&amp;ROW()-1))," ( 0%) "))))</f>
        <v/>
      </c>
      <c r="D118" s="6" t="str">
        <f>'[5]Consejo Social'!$J120</f>
        <v/>
      </c>
    </row>
    <row r="119" spans="1:4" ht="15.75" thickBot="1" x14ac:dyDescent="0.3">
      <c r="A119" s="8" t="str">
        <f>'[5]Consejo Social'!$A121</f>
        <v/>
      </c>
      <c r="B119" s="6" t="str">
        <f ca="1">IF($A119="","",IF(AND($A119&lt;&gt;"",$A119&lt;&gt;"TOTAL"),'[5]Consejo Social'!$H121,IF(SUM(INDIRECT("B2:B"&amp;ROW()-1))&lt;&gt;0,CONCATENATE(SUM(INDIRECT("B2:B"&amp;ROW()-1)),"(",ROUND((SUM(INDIRECT("B2:B"&amp;ROW()-1))/$D119)*100,2),"%)"),CONCATENATE(SUM(INDIRECT("B2:B"&amp;ROW()-1))," ( 0%) "))))</f>
        <v/>
      </c>
      <c r="C119" s="6" t="str">
        <f ca="1">IF($A119="","",IF(AND($A119&lt;&gt;"",$A119&lt;&gt;"TOTAL"),'[5]Consejo Social'!$I121,IF(SUM(INDIRECT("C2:C"&amp;ROW()-1))&lt;&gt;0,CONCATENATE(SUM(INDIRECT("C2:C"&amp;ROW()-1)),"(",ROUND((SUM(INDIRECT("C2:C"&amp;ROW()-1))/$D119)*100,2),"%)"),CONCATENATE(SUM(INDIRECT("C2:C"&amp;ROW()-1))," ( 0%) "))))</f>
        <v/>
      </c>
      <c r="D119" s="6" t="str">
        <f>'[5]Consejo Social'!$J121</f>
        <v/>
      </c>
    </row>
    <row r="120" spans="1:4" ht="15.75" thickBot="1" x14ac:dyDescent="0.3">
      <c r="A120" s="8" t="str">
        <f>'[5]Consejo Social'!$A122</f>
        <v/>
      </c>
      <c r="B120" s="6" t="str">
        <f ca="1">IF($A120="","",IF(AND($A120&lt;&gt;"",$A120&lt;&gt;"TOTAL"),'[5]Consejo Social'!$H122,IF(SUM(INDIRECT("B2:B"&amp;ROW()-1))&lt;&gt;0,CONCATENATE(SUM(INDIRECT("B2:B"&amp;ROW()-1)),"(",ROUND((SUM(INDIRECT("B2:B"&amp;ROW()-1))/$D120)*100,2),"%)"),CONCATENATE(SUM(INDIRECT("B2:B"&amp;ROW()-1))," ( 0%) "))))</f>
        <v/>
      </c>
      <c r="C120" s="6" t="str">
        <f ca="1">IF($A120="","",IF(AND($A120&lt;&gt;"",$A120&lt;&gt;"TOTAL"),'[5]Consejo Social'!$I122,IF(SUM(INDIRECT("C2:C"&amp;ROW()-1))&lt;&gt;0,CONCATENATE(SUM(INDIRECT("C2:C"&amp;ROW()-1)),"(",ROUND((SUM(INDIRECT("C2:C"&amp;ROW()-1))/$D120)*100,2),"%)"),CONCATENATE(SUM(INDIRECT("C2:C"&amp;ROW()-1))," ( 0%) "))))</f>
        <v/>
      </c>
      <c r="D120" s="6" t="str">
        <f>'[5]Consejo Social'!$J122</f>
        <v/>
      </c>
    </row>
    <row r="121" spans="1:4" ht="15.75" thickBot="1" x14ac:dyDescent="0.3">
      <c r="A121" s="8" t="str">
        <f>'[5]Consejo Social'!$A123</f>
        <v/>
      </c>
      <c r="B121" s="6" t="str">
        <f ca="1">IF($A121="","",IF(AND($A121&lt;&gt;"",$A121&lt;&gt;"TOTAL"),'[5]Consejo Social'!$H123,IF(SUM(INDIRECT("B2:B"&amp;ROW()-1))&lt;&gt;0,CONCATENATE(SUM(INDIRECT("B2:B"&amp;ROW()-1)),"(",ROUND((SUM(INDIRECT("B2:B"&amp;ROW()-1))/$D121)*100,2),"%)"),CONCATENATE(SUM(INDIRECT("B2:B"&amp;ROW()-1))," ( 0%) "))))</f>
        <v/>
      </c>
      <c r="C121" s="6" t="str">
        <f ca="1">IF($A121="","",IF(AND($A121&lt;&gt;"",$A121&lt;&gt;"TOTAL"),'[5]Consejo Social'!$I123,IF(SUM(INDIRECT("C2:C"&amp;ROW()-1))&lt;&gt;0,CONCATENATE(SUM(INDIRECT("C2:C"&amp;ROW()-1)),"(",ROUND((SUM(INDIRECT("C2:C"&amp;ROW()-1))/$D121)*100,2),"%)"),CONCATENATE(SUM(INDIRECT("C2:C"&amp;ROW()-1))," ( 0%) "))))</f>
        <v/>
      </c>
      <c r="D121" s="6" t="str">
        <f>'[5]Consejo Social'!$J123</f>
        <v/>
      </c>
    </row>
    <row r="122" spans="1:4" ht="15.75" thickBot="1" x14ac:dyDescent="0.3">
      <c r="A122" s="8" t="str">
        <f>'[5]Consejo Social'!$A124</f>
        <v/>
      </c>
      <c r="B122" s="6" t="str">
        <f ca="1">IF($A122="","",IF(AND($A122&lt;&gt;"",$A122&lt;&gt;"TOTAL"),'[5]Consejo Social'!$H124,IF(SUM(INDIRECT("B2:B"&amp;ROW()-1))&lt;&gt;0,CONCATENATE(SUM(INDIRECT("B2:B"&amp;ROW()-1)),"(",ROUND((SUM(INDIRECT("B2:B"&amp;ROW()-1))/$D122)*100,2),"%)"),CONCATENATE(SUM(INDIRECT("B2:B"&amp;ROW()-1))," ( 0%) "))))</f>
        <v/>
      </c>
      <c r="C122" s="6" t="str">
        <f ca="1">IF($A122="","",IF(AND($A122&lt;&gt;"",$A122&lt;&gt;"TOTAL"),'[5]Consejo Social'!$I124,IF(SUM(INDIRECT("C2:C"&amp;ROW()-1))&lt;&gt;0,CONCATENATE(SUM(INDIRECT("C2:C"&amp;ROW()-1)),"(",ROUND((SUM(INDIRECT("C2:C"&amp;ROW()-1))/$D122)*100,2),"%)"),CONCATENATE(SUM(INDIRECT("C2:C"&amp;ROW()-1))," ( 0%) "))))</f>
        <v/>
      </c>
      <c r="D122" s="6" t="str">
        <f>'[5]Consejo Social'!$J124</f>
        <v/>
      </c>
    </row>
    <row r="123" spans="1:4" ht="15.75" thickBot="1" x14ac:dyDescent="0.3">
      <c r="A123" s="8" t="str">
        <f>'[5]Consejo Social'!$A125</f>
        <v/>
      </c>
      <c r="B123" s="6" t="str">
        <f ca="1">IF($A123="","",IF(AND($A123&lt;&gt;"",$A123&lt;&gt;"TOTAL"),'[5]Consejo Social'!$H125,IF(SUM(INDIRECT("B2:B"&amp;ROW()-1))&lt;&gt;0,CONCATENATE(SUM(INDIRECT("B2:B"&amp;ROW()-1)),"(",ROUND((SUM(INDIRECT("B2:B"&amp;ROW()-1))/$D123)*100,2),"%)"),CONCATENATE(SUM(INDIRECT("B2:B"&amp;ROW()-1))," ( 0%) "))))</f>
        <v/>
      </c>
      <c r="C123" s="6" t="str">
        <f ca="1">IF($A123="","",IF(AND($A123&lt;&gt;"",$A123&lt;&gt;"TOTAL"),'[5]Consejo Social'!$I125,IF(SUM(INDIRECT("C2:C"&amp;ROW()-1))&lt;&gt;0,CONCATENATE(SUM(INDIRECT("C2:C"&amp;ROW()-1)),"(",ROUND((SUM(INDIRECT("C2:C"&amp;ROW()-1))/$D123)*100,2),"%)"),CONCATENATE(SUM(INDIRECT("C2:C"&amp;ROW()-1))," ( 0%) "))))</f>
        <v/>
      </c>
      <c r="D123" s="6" t="str">
        <f>'[5]Consejo Social'!$J125</f>
        <v/>
      </c>
    </row>
    <row r="124" spans="1:4" ht="15.75" thickBot="1" x14ac:dyDescent="0.3">
      <c r="A124" s="8" t="str">
        <f>'[5]Consejo Social'!$A126</f>
        <v/>
      </c>
      <c r="B124" s="6" t="str">
        <f ca="1">IF($A124="","",IF(AND($A124&lt;&gt;"",$A124&lt;&gt;"TOTAL"),'[5]Consejo Social'!$H126,IF(SUM(INDIRECT("B2:B"&amp;ROW()-1))&lt;&gt;0,CONCATENATE(SUM(INDIRECT("B2:B"&amp;ROW()-1)),"(",ROUND((SUM(INDIRECT("B2:B"&amp;ROW()-1))/$D124)*100,2),"%)"),CONCATENATE(SUM(INDIRECT("B2:B"&amp;ROW()-1))," ( 0%) "))))</f>
        <v/>
      </c>
      <c r="C124" s="6" t="str">
        <f ca="1">IF($A124="","",IF(AND($A124&lt;&gt;"",$A124&lt;&gt;"TOTAL"),'[5]Consejo Social'!$I126,IF(SUM(INDIRECT("C2:C"&amp;ROW()-1))&lt;&gt;0,CONCATENATE(SUM(INDIRECT("C2:C"&amp;ROW()-1)),"(",ROUND((SUM(INDIRECT("C2:C"&amp;ROW()-1))/$D124)*100,2),"%)"),CONCATENATE(SUM(INDIRECT("C2:C"&amp;ROW()-1))," ( 0%) "))))</f>
        <v/>
      </c>
      <c r="D124" s="6" t="str">
        <f>'[5]Consejo Social'!$J126</f>
        <v/>
      </c>
    </row>
    <row r="125" spans="1:4" ht="15.75" thickBot="1" x14ac:dyDescent="0.3">
      <c r="A125" s="8" t="str">
        <f>'[5]Consejo Social'!$A127</f>
        <v/>
      </c>
      <c r="B125" s="6" t="str">
        <f ca="1">IF($A125="","",IF(AND($A125&lt;&gt;"",$A125&lt;&gt;"TOTAL"),'[5]Consejo Social'!$H127,IF(SUM(INDIRECT("B2:B"&amp;ROW()-1))&lt;&gt;0,CONCATENATE(SUM(INDIRECT("B2:B"&amp;ROW()-1)),"(",ROUND((SUM(INDIRECT("B2:B"&amp;ROW()-1))/$D125)*100,2),"%)"),CONCATENATE(SUM(INDIRECT("B2:B"&amp;ROW()-1))," ( 0%) "))))</f>
        <v/>
      </c>
      <c r="C125" s="6" t="str">
        <f ca="1">IF($A125="","",IF(AND($A125&lt;&gt;"",$A125&lt;&gt;"TOTAL"),'[5]Consejo Social'!$I127,IF(SUM(INDIRECT("C2:C"&amp;ROW()-1))&lt;&gt;0,CONCATENATE(SUM(INDIRECT("C2:C"&amp;ROW()-1)),"(",ROUND((SUM(INDIRECT("C2:C"&amp;ROW()-1))/$D125)*100,2),"%)"),CONCATENATE(SUM(INDIRECT("C2:C"&amp;ROW()-1))," ( 0%) "))))</f>
        <v/>
      </c>
      <c r="D125" s="6" t="str">
        <f>'[5]Consejo Social'!$J127</f>
        <v/>
      </c>
    </row>
    <row r="126" spans="1:4" ht="15.75" thickBot="1" x14ac:dyDescent="0.3">
      <c r="A126" s="8" t="str">
        <f>'[5]Consejo Social'!$A128</f>
        <v/>
      </c>
      <c r="B126" s="6" t="str">
        <f ca="1">IF($A126="","",IF(AND($A126&lt;&gt;"",$A126&lt;&gt;"TOTAL"),'[5]Consejo Social'!$H128,IF(SUM(INDIRECT("B2:B"&amp;ROW()-1))&lt;&gt;0,CONCATENATE(SUM(INDIRECT("B2:B"&amp;ROW()-1)),"(",ROUND((SUM(INDIRECT("B2:B"&amp;ROW()-1))/$D126)*100,2),"%)"),CONCATENATE(SUM(INDIRECT("B2:B"&amp;ROW()-1))," ( 0%) "))))</f>
        <v/>
      </c>
      <c r="C126" s="6" t="str">
        <f ca="1">IF($A126="","",IF(AND($A126&lt;&gt;"",$A126&lt;&gt;"TOTAL"),'[5]Consejo Social'!$I128,IF(SUM(INDIRECT("C2:C"&amp;ROW()-1))&lt;&gt;0,CONCATENATE(SUM(INDIRECT("C2:C"&amp;ROW()-1)),"(",ROUND((SUM(INDIRECT("C2:C"&amp;ROW()-1))/$D126)*100,2),"%)"),CONCATENATE(SUM(INDIRECT("C2:C"&amp;ROW()-1))," ( 0%) "))))</f>
        <v/>
      </c>
      <c r="D126" s="6" t="str">
        <f>'[5]Consejo Social'!$J128</f>
        <v/>
      </c>
    </row>
    <row r="127" spans="1:4" ht="15.75" thickBot="1" x14ac:dyDescent="0.3">
      <c r="A127" s="8" t="str">
        <f>'[5]Consejo Social'!$A129</f>
        <v/>
      </c>
      <c r="B127" s="6" t="str">
        <f ca="1">IF($A127="","",IF(AND($A127&lt;&gt;"",$A127&lt;&gt;"TOTAL"),'[5]Consejo Social'!$H129,IF(SUM(INDIRECT("B2:B"&amp;ROW()-1))&lt;&gt;0,CONCATENATE(SUM(INDIRECT("B2:B"&amp;ROW()-1)),"(",ROUND((SUM(INDIRECT("B2:B"&amp;ROW()-1))/$D127)*100,2),"%)"),CONCATENATE(SUM(INDIRECT("B2:B"&amp;ROW()-1))," ( 0%) "))))</f>
        <v/>
      </c>
      <c r="C127" s="6" t="str">
        <f ca="1">IF($A127="","",IF(AND($A127&lt;&gt;"",$A127&lt;&gt;"TOTAL"),'[5]Consejo Social'!$I129,IF(SUM(INDIRECT("C2:C"&amp;ROW()-1))&lt;&gt;0,CONCATENATE(SUM(INDIRECT("C2:C"&amp;ROW()-1)),"(",ROUND((SUM(INDIRECT("C2:C"&amp;ROW()-1))/$D127)*100,2),"%)"),CONCATENATE(SUM(INDIRECT("C2:C"&amp;ROW()-1))," ( 0%) "))))</f>
        <v/>
      </c>
      <c r="D127" s="6" t="str">
        <f>'[5]Consejo Social'!$J129</f>
        <v/>
      </c>
    </row>
    <row r="128" spans="1:4" ht="15.75" thickBot="1" x14ac:dyDescent="0.3">
      <c r="A128" s="8" t="str">
        <f>'[5]Consejo Social'!$A130</f>
        <v/>
      </c>
      <c r="B128" s="6" t="str">
        <f ca="1">IF($A128="","",IF(AND($A128&lt;&gt;"",$A128&lt;&gt;"TOTAL"),'[5]Consejo Social'!$H130,IF(SUM(INDIRECT("B2:B"&amp;ROW()-1))&lt;&gt;0,CONCATENATE(SUM(INDIRECT("B2:B"&amp;ROW()-1)),"(",ROUND((SUM(INDIRECT("B2:B"&amp;ROW()-1))/$D128)*100,2),"%)"),CONCATENATE(SUM(INDIRECT("B2:B"&amp;ROW()-1))," ( 0%) "))))</f>
        <v/>
      </c>
      <c r="C128" s="6" t="str">
        <f ca="1">IF($A128="","",IF(AND($A128&lt;&gt;"",$A128&lt;&gt;"TOTAL"),'[5]Consejo Social'!$I130,IF(SUM(INDIRECT("C2:C"&amp;ROW()-1))&lt;&gt;0,CONCATENATE(SUM(INDIRECT("C2:C"&amp;ROW()-1)),"(",ROUND((SUM(INDIRECT("C2:C"&amp;ROW()-1))/$D128)*100,2),"%)"),CONCATENATE(SUM(INDIRECT("C2:C"&amp;ROW()-1))," ( 0%) "))))</f>
        <v/>
      </c>
      <c r="D128" s="6" t="str">
        <f>'[5]Consejo Social'!$J130</f>
        <v/>
      </c>
    </row>
    <row r="129" spans="1:4" ht="15.75" thickBot="1" x14ac:dyDescent="0.3">
      <c r="A129" s="8" t="str">
        <f>'[5]Consejo Social'!$A131</f>
        <v/>
      </c>
      <c r="B129" s="6" t="str">
        <f ca="1">IF($A129="","",IF(AND($A129&lt;&gt;"",$A129&lt;&gt;"TOTAL"),'[5]Consejo Social'!$H131,IF(SUM(INDIRECT("B2:B"&amp;ROW()-1))&lt;&gt;0,CONCATENATE(SUM(INDIRECT("B2:B"&amp;ROW()-1)),"(",ROUND((SUM(INDIRECT("B2:B"&amp;ROW()-1))/$D129)*100,2),"%)"),CONCATENATE(SUM(INDIRECT("B2:B"&amp;ROW()-1))," ( 0%) "))))</f>
        <v/>
      </c>
      <c r="C129" s="6" t="str">
        <f ca="1">IF($A129="","",IF(AND($A129&lt;&gt;"",$A129&lt;&gt;"TOTAL"),'[5]Consejo Social'!$I131,IF(SUM(INDIRECT("C2:C"&amp;ROW()-1))&lt;&gt;0,CONCATENATE(SUM(INDIRECT("C2:C"&amp;ROW()-1)),"(",ROUND((SUM(INDIRECT("C2:C"&amp;ROW()-1))/$D129)*100,2),"%)"),CONCATENATE(SUM(INDIRECT("C2:C"&amp;ROW()-1))," ( 0%) "))))</f>
        <v/>
      </c>
      <c r="D129" s="6" t="str">
        <f>'[5]Consejo Social'!$J131</f>
        <v/>
      </c>
    </row>
    <row r="130" spans="1:4" ht="15.75" thickBot="1" x14ac:dyDescent="0.3">
      <c r="A130" s="8" t="str">
        <f>'[5]Consejo Social'!$A132</f>
        <v/>
      </c>
      <c r="B130" s="6" t="str">
        <f ca="1">IF($A130="","",IF(AND($A130&lt;&gt;"",$A130&lt;&gt;"TOTAL"),'[5]Consejo Social'!$H132,IF(SUM(INDIRECT("B2:B"&amp;ROW()-1))&lt;&gt;0,CONCATENATE(SUM(INDIRECT("B2:B"&amp;ROW()-1)),"(",ROUND((SUM(INDIRECT("B2:B"&amp;ROW()-1))/$D130)*100,2),"%)"),CONCATENATE(SUM(INDIRECT("B2:B"&amp;ROW()-1))," ( 0%) "))))</f>
        <v/>
      </c>
      <c r="C130" s="6" t="str">
        <f ca="1">IF($A130="","",IF(AND($A130&lt;&gt;"",$A130&lt;&gt;"TOTAL"),'[5]Consejo Social'!$I132,IF(SUM(INDIRECT("C2:C"&amp;ROW()-1))&lt;&gt;0,CONCATENATE(SUM(INDIRECT("C2:C"&amp;ROW()-1)),"(",ROUND((SUM(INDIRECT("C2:C"&amp;ROW()-1))/$D130)*100,2),"%)"),CONCATENATE(SUM(INDIRECT("C2:C"&amp;ROW()-1))," ( 0%) "))))</f>
        <v/>
      </c>
      <c r="D130" s="6" t="str">
        <f>'[5]Consejo Social'!$J132</f>
        <v/>
      </c>
    </row>
    <row r="131" spans="1:4" ht="15.75" thickBot="1" x14ac:dyDescent="0.3">
      <c r="A131" s="8" t="str">
        <f>'[5]Consejo Social'!$A133</f>
        <v/>
      </c>
      <c r="B131" s="6" t="str">
        <f ca="1">IF($A131="","",IF(AND($A131&lt;&gt;"",$A131&lt;&gt;"TOTAL"),'[5]Consejo Social'!$H133,IF(SUM(INDIRECT("B2:B"&amp;ROW()-1))&lt;&gt;0,CONCATENATE(SUM(INDIRECT("B2:B"&amp;ROW()-1)),"(",ROUND((SUM(INDIRECT("B2:B"&amp;ROW()-1))/$D131)*100,2),"%)"),CONCATENATE(SUM(INDIRECT("B2:B"&amp;ROW()-1))," ( 0%) "))))</f>
        <v/>
      </c>
      <c r="C131" s="6" t="str">
        <f ca="1">IF($A131="","",IF(AND($A131&lt;&gt;"",$A131&lt;&gt;"TOTAL"),'[5]Consejo Social'!$I133,IF(SUM(INDIRECT("C2:C"&amp;ROW()-1))&lt;&gt;0,CONCATENATE(SUM(INDIRECT("C2:C"&amp;ROW()-1)),"(",ROUND((SUM(INDIRECT("C2:C"&amp;ROW()-1))/$D131)*100,2),"%)"),CONCATENATE(SUM(INDIRECT("C2:C"&amp;ROW()-1))," ( 0%) "))))</f>
        <v/>
      </c>
      <c r="D131" s="6" t="str">
        <f>'[5]Consejo Social'!$J133</f>
        <v/>
      </c>
    </row>
    <row r="132" spans="1:4" ht="15.75" thickBot="1" x14ac:dyDescent="0.3">
      <c r="A132" s="8" t="str">
        <f>'[5]Consejo Social'!$A134</f>
        <v/>
      </c>
      <c r="B132" s="6" t="str">
        <f ca="1">IF($A132="","",IF(AND($A132&lt;&gt;"",$A132&lt;&gt;"TOTAL"),'[5]Consejo Social'!$H134,IF(SUM(INDIRECT("B2:B"&amp;ROW()-1))&lt;&gt;0,CONCATENATE(SUM(INDIRECT("B2:B"&amp;ROW()-1)),"(",ROUND((SUM(INDIRECT("B2:B"&amp;ROW()-1))/$D132)*100,2),"%)"),CONCATENATE(SUM(INDIRECT("B2:B"&amp;ROW()-1))," ( 0%) "))))</f>
        <v/>
      </c>
      <c r="C132" s="6" t="str">
        <f ca="1">IF($A132="","",IF(AND($A132&lt;&gt;"",$A132&lt;&gt;"TOTAL"),'[5]Consejo Social'!$I134,IF(SUM(INDIRECT("C2:C"&amp;ROW()-1))&lt;&gt;0,CONCATENATE(SUM(INDIRECT("C2:C"&amp;ROW()-1)),"(",ROUND((SUM(INDIRECT("C2:C"&amp;ROW()-1))/$D132)*100,2),"%)"),CONCATENATE(SUM(INDIRECT("C2:C"&amp;ROW()-1))," ( 0%) "))))</f>
        <v/>
      </c>
      <c r="D132" s="6" t="str">
        <f>'[5]Consejo Social'!$J134</f>
        <v/>
      </c>
    </row>
    <row r="133" spans="1:4" ht="15.75" thickBot="1" x14ac:dyDescent="0.3">
      <c r="A133" s="8" t="str">
        <f>'[5]Consejo Social'!$A135</f>
        <v/>
      </c>
      <c r="B133" s="6" t="str">
        <f ca="1">IF($A133="","",IF(AND($A133&lt;&gt;"",$A133&lt;&gt;"TOTAL"),'[5]Consejo Social'!$H135,IF(SUM(INDIRECT("B2:B"&amp;ROW()-1))&lt;&gt;0,CONCATENATE(SUM(INDIRECT("B2:B"&amp;ROW()-1)),"(",ROUND((SUM(INDIRECT("B2:B"&amp;ROW()-1))/$D133)*100,2),"%)"),CONCATENATE(SUM(INDIRECT("B2:B"&amp;ROW()-1))," ( 0%) "))))</f>
        <v/>
      </c>
      <c r="C133" s="6" t="str">
        <f ca="1">IF($A133="","",IF(AND($A133&lt;&gt;"",$A133&lt;&gt;"TOTAL"),'[5]Consejo Social'!$I135,IF(SUM(INDIRECT("C2:C"&amp;ROW()-1))&lt;&gt;0,CONCATENATE(SUM(INDIRECT("C2:C"&amp;ROW()-1)),"(",ROUND((SUM(INDIRECT("C2:C"&amp;ROW()-1))/$D133)*100,2),"%)"),CONCATENATE(SUM(INDIRECT("C2:C"&amp;ROW()-1))," ( 0%) "))))</f>
        <v/>
      </c>
      <c r="D133" s="6" t="str">
        <f>'[5]Consejo Social'!$J135</f>
        <v/>
      </c>
    </row>
    <row r="134" spans="1:4" ht="15.75" thickBot="1" x14ac:dyDescent="0.3">
      <c r="A134" s="8" t="str">
        <f>'[5]Consejo Social'!$A136</f>
        <v/>
      </c>
      <c r="B134" s="6" t="str">
        <f ca="1">IF($A134="","",IF(AND($A134&lt;&gt;"",$A134&lt;&gt;"TOTAL"),'[5]Consejo Social'!$H136,IF(SUM(INDIRECT("B2:B"&amp;ROW()-1))&lt;&gt;0,CONCATENATE(SUM(INDIRECT("B2:B"&amp;ROW()-1)),"(",ROUND((SUM(INDIRECT("B2:B"&amp;ROW()-1))/$D134)*100,2),"%)"),CONCATENATE(SUM(INDIRECT("B2:B"&amp;ROW()-1))," ( 0%) "))))</f>
        <v/>
      </c>
      <c r="C134" s="6" t="str">
        <f ca="1">IF($A134="","",IF(AND($A134&lt;&gt;"",$A134&lt;&gt;"TOTAL"),'[5]Consejo Social'!$I136,IF(SUM(INDIRECT("C2:C"&amp;ROW()-1))&lt;&gt;0,CONCATENATE(SUM(INDIRECT("C2:C"&amp;ROW()-1)),"(",ROUND((SUM(INDIRECT("C2:C"&amp;ROW()-1))/$D134)*100,2),"%)"),CONCATENATE(SUM(INDIRECT("C2:C"&amp;ROW()-1))," ( 0%) "))))</f>
        <v/>
      </c>
      <c r="D134" s="6" t="str">
        <f>'[5]Consejo Social'!$J136</f>
        <v/>
      </c>
    </row>
    <row r="135" spans="1:4" ht="15.75" thickBot="1" x14ac:dyDescent="0.3">
      <c r="A135" s="8" t="str">
        <f>'[5]Consejo Social'!$A137</f>
        <v/>
      </c>
      <c r="B135" s="6" t="str">
        <f ca="1">IF($A135="","",IF(AND($A135&lt;&gt;"",$A135&lt;&gt;"TOTAL"),'[5]Consejo Social'!$H137,IF(SUM(INDIRECT("B2:B"&amp;ROW()-1))&lt;&gt;0,CONCATENATE(SUM(INDIRECT("B2:B"&amp;ROW()-1)),"(",ROUND((SUM(INDIRECT("B2:B"&amp;ROW()-1))/$D135)*100,2),"%)"),CONCATENATE(SUM(INDIRECT("B2:B"&amp;ROW()-1))," ( 0%) "))))</f>
        <v/>
      </c>
      <c r="C135" s="6" t="str">
        <f ca="1">IF($A135="","",IF(AND($A135&lt;&gt;"",$A135&lt;&gt;"TOTAL"),'[5]Consejo Social'!$I137,IF(SUM(INDIRECT("C2:C"&amp;ROW()-1))&lt;&gt;0,CONCATENATE(SUM(INDIRECT("C2:C"&amp;ROW()-1)),"(",ROUND((SUM(INDIRECT("C2:C"&amp;ROW()-1))/$D135)*100,2),"%)"),CONCATENATE(SUM(INDIRECT("C2:C"&amp;ROW()-1))," ( 0%) "))))</f>
        <v/>
      </c>
      <c r="D135" s="6" t="str">
        <f>'[5]Consejo Social'!$J137</f>
        <v/>
      </c>
    </row>
    <row r="136" spans="1:4" ht="15.75" thickBot="1" x14ac:dyDescent="0.3">
      <c r="A136" s="8" t="str">
        <f>'[5]Consejo Social'!$A138</f>
        <v/>
      </c>
      <c r="B136" s="6" t="str">
        <f ca="1">IF($A136="","",IF(AND($A136&lt;&gt;"",$A136&lt;&gt;"TOTAL"),'[5]Consejo Social'!$H138,IF(SUM(INDIRECT("B2:B"&amp;ROW()-1))&lt;&gt;0,CONCATENATE(SUM(INDIRECT("B2:B"&amp;ROW()-1)),"(",ROUND((SUM(INDIRECT("B2:B"&amp;ROW()-1))/$D136)*100,2),"%)"),CONCATENATE(SUM(INDIRECT("B2:B"&amp;ROW()-1))," ( 0%) "))))</f>
        <v/>
      </c>
      <c r="C136" s="6" t="str">
        <f ca="1">IF($A136="","",IF(AND($A136&lt;&gt;"",$A136&lt;&gt;"TOTAL"),'[5]Consejo Social'!$I138,IF(SUM(INDIRECT("C2:C"&amp;ROW()-1))&lt;&gt;0,CONCATENATE(SUM(INDIRECT("C2:C"&amp;ROW()-1)),"(",ROUND((SUM(INDIRECT("C2:C"&amp;ROW()-1))/$D136)*100,2),"%)"),CONCATENATE(SUM(INDIRECT("C2:C"&amp;ROW()-1))," ( 0%) "))))</f>
        <v/>
      </c>
      <c r="D136" s="6" t="str">
        <f>'[5]Consejo Social'!$J138</f>
        <v/>
      </c>
    </row>
    <row r="137" spans="1:4" ht="15.75" thickBot="1" x14ac:dyDescent="0.3">
      <c r="A137" s="8" t="str">
        <f>'[5]Consejo Social'!$A139</f>
        <v/>
      </c>
      <c r="B137" s="6" t="str">
        <f ca="1">IF($A137="","",IF(AND($A137&lt;&gt;"",$A137&lt;&gt;"TOTAL"),'[5]Consejo Social'!$H139,IF(SUM(INDIRECT("B2:B"&amp;ROW()-1))&lt;&gt;0,CONCATENATE(SUM(INDIRECT("B2:B"&amp;ROW()-1)),"(",ROUND((SUM(INDIRECT("B2:B"&amp;ROW()-1))/$D137)*100,2),"%)"),CONCATENATE(SUM(INDIRECT("B2:B"&amp;ROW()-1))," ( 0%) "))))</f>
        <v/>
      </c>
      <c r="C137" s="6" t="str">
        <f ca="1">IF($A137="","",IF(AND($A137&lt;&gt;"",$A137&lt;&gt;"TOTAL"),'[5]Consejo Social'!$I139,IF(SUM(INDIRECT("C2:C"&amp;ROW()-1))&lt;&gt;0,CONCATENATE(SUM(INDIRECT("C2:C"&amp;ROW()-1)),"(",ROUND((SUM(INDIRECT("C2:C"&amp;ROW()-1))/$D137)*100,2),"%)"),CONCATENATE(SUM(INDIRECT("C2:C"&amp;ROW()-1))," ( 0%) "))))</f>
        <v/>
      </c>
      <c r="D137" s="6" t="str">
        <f>'[5]Consejo Social'!$J139</f>
        <v/>
      </c>
    </row>
    <row r="138" spans="1:4" ht="15.75" thickBot="1" x14ac:dyDescent="0.3">
      <c r="A138" s="8" t="str">
        <f>'[5]Consejo Social'!$A140</f>
        <v/>
      </c>
      <c r="B138" s="6" t="str">
        <f ca="1">IF($A138="","",IF(AND($A138&lt;&gt;"",$A138&lt;&gt;"TOTAL"),'[5]Consejo Social'!$H140,IF(SUM(INDIRECT("B2:B"&amp;ROW()-1))&lt;&gt;0,CONCATENATE(SUM(INDIRECT("B2:B"&amp;ROW()-1)),"(",ROUND((SUM(INDIRECT("B2:B"&amp;ROW()-1))/$D138)*100,2),"%)"),CONCATENATE(SUM(INDIRECT("B2:B"&amp;ROW()-1))," ( 0%) "))))</f>
        <v/>
      </c>
      <c r="C138" s="6" t="str">
        <f ca="1">IF($A138="","",IF(AND($A138&lt;&gt;"",$A138&lt;&gt;"TOTAL"),'[5]Consejo Social'!$I140,IF(SUM(INDIRECT("C2:C"&amp;ROW()-1))&lt;&gt;0,CONCATENATE(SUM(INDIRECT("C2:C"&amp;ROW()-1)),"(",ROUND((SUM(INDIRECT("C2:C"&amp;ROW()-1))/$D138)*100,2),"%)"),CONCATENATE(SUM(INDIRECT("C2:C"&amp;ROW()-1))," ( 0%) "))))</f>
        <v/>
      </c>
      <c r="D138" s="6" t="str">
        <f>'[5]Consejo Social'!$J140</f>
        <v/>
      </c>
    </row>
    <row r="139" spans="1:4" ht="15.75" thickBot="1" x14ac:dyDescent="0.3">
      <c r="A139" s="8" t="str">
        <f>'[5]Consejo Social'!$A141</f>
        <v/>
      </c>
      <c r="B139" s="6" t="str">
        <f ca="1">IF($A139="","",IF(AND($A139&lt;&gt;"",$A139&lt;&gt;"TOTAL"),'[5]Consejo Social'!$H141,IF(SUM(INDIRECT("B2:B"&amp;ROW()-1))&lt;&gt;0,CONCATENATE(SUM(INDIRECT("B2:B"&amp;ROW()-1)),"(",ROUND((SUM(INDIRECT("B2:B"&amp;ROW()-1))/$D139)*100,2),"%)"),CONCATENATE(SUM(INDIRECT("B2:B"&amp;ROW()-1))," ( 0%) "))))</f>
        <v/>
      </c>
      <c r="C139" s="6" t="str">
        <f ca="1">IF($A139="","",IF(AND($A139&lt;&gt;"",$A139&lt;&gt;"TOTAL"),'[5]Consejo Social'!$I141,IF(SUM(INDIRECT("C2:C"&amp;ROW()-1))&lt;&gt;0,CONCATENATE(SUM(INDIRECT("C2:C"&amp;ROW()-1)),"(",ROUND((SUM(INDIRECT("C2:C"&amp;ROW()-1))/$D139)*100,2),"%)"),CONCATENATE(SUM(INDIRECT("C2:C"&amp;ROW()-1))," ( 0%) "))))</f>
        <v/>
      </c>
      <c r="D139" s="6" t="str">
        <f>'[5]Consejo Social'!$J141</f>
        <v/>
      </c>
    </row>
    <row r="140" spans="1:4" ht="15.75" thickBot="1" x14ac:dyDescent="0.3">
      <c r="A140" s="8" t="str">
        <f>'[5]Consejo Social'!$A142</f>
        <v/>
      </c>
      <c r="B140" s="6" t="str">
        <f ca="1">IF($A140="","",IF(AND($A140&lt;&gt;"",$A140&lt;&gt;"TOTAL"),'[5]Consejo Social'!$H142,IF(SUM(INDIRECT("B2:B"&amp;ROW()-1))&lt;&gt;0,CONCATENATE(SUM(INDIRECT("B2:B"&amp;ROW()-1)),"(",ROUND((SUM(INDIRECT("B2:B"&amp;ROW()-1))/$D140)*100,2),"%)"),CONCATENATE(SUM(INDIRECT("B2:B"&amp;ROW()-1))," ( 0%) "))))</f>
        <v/>
      </c>
      <c r="C140" s="6" t="str">
        <f ca="1">IF($A140="","",IF(AND($A140&lt;&gt;"",$A140&lt;&gt;"TOTAL"),'[5]Consejo Social'!$I142,IF(SUM(INDIRECT("C2:C"&amp;ROW()-1))&lt;&gt;0,CONCATENATE(SUM(INDIRECT("C2:C"&amp;ROW()-1)),"(",ROUND((SUM(INDIRECT("C2:C"&amp;ROW()-1))/$D140)*100,2),"%)"),CONCATENATE(SUM(INDIRECT("C2:C"&amp;ROW()-1))," ( 0%) "))))</f>
        <v/>
      </c>
      <c r="D140" s="6" t="str">
        <f>'[5]Consejo Social'!$J142</f>
        <v/>
      </c>
    </row>
    <row r="141" spans="1:4" ht="15.75" thickBot="1" x14ac:dyDescent="0.3">
      <c r="A141" s="8" t="str">
        <f>'[5]Consejo Social'!$A143</f>
        <v/>
      </c>
      <c r="B141" s="6" t="str">
        <f ca="1">IF($A141="","",IF(AND($A141&lt;&gt;"",$A141&lt;&gt;"TOTAL"),'[5]Consejo Social'!$H143,IF(SUM(INDIRECT("B2:B"&amp;ROW()-1))&lt;&gt;0,CONCATENATE(SUM(INDIRECT("B2:B"&amp;ROW()-1)),"(",ROUND((SUM(INDIRECT("B2:B"&amp;ROW()-1))/$D141)*100,2),"%)"),CONCATENATE(SUM(INDIRECT("B2:B"&amp;ROW()-1))," ( 0%) "))))</f>
        <v/>
      </c>
      <c r="C141" s="6" t="str">
        <f ca="1">IF($A141="","",IF(AND($A141&lt;&gt;"",$A141&lt;&gt;"TOTAL"),'[5]Consejo Social'!$I143,IF(SUM(INDIRECT("C2:C"&amp;ROW()-1))&lt;&gt;0,CONCATENATE(SUM(INDIRECT("C2:C"&amp;ROW()-1)),"(",ROUND((SUM(INDIRECT("C2:C"&amp;ROW()-1))/$D141)*100,2),"%)"),CONCATENATE(SUM(INDIRECT("C2:C"&amp;ROW()-1))," ( 0%) "))))</f>
        <v/>
      </c>
      <c r="D141" s="6" t="str">
        <f>'[5]Consejo Social'!$J143</f>
        <v/>
      </c>
    </row>
    <row r="142" spans="1:4" ht="15.75" thickBot="1" x14ac:dyDescent="0.3">
      <c r="A142" s="8" t="str">
        <f>'[5]Consejo Social'!$A144</f>
        <v/>
      </c>
      <c r="B142" s="6" t="str">
        <f ca="1">IF($A142="","",IF(AND($A142&lt;&gt;"",$A142&lt;&gt;"TOTAL"),'[5]Consejo Social'!$H144,IF(SUM(INDIRECT("B2:B"&amp;ROW()-1))&lt;&gt;0,CONCATENATE(SUM(INDIRECT("B2:B"&amp;ROW()-1)),"(",ROUND((SUM(INDIRECT("B2:B"&amp;ROW()-1))/$D142)*100,2),"%)"),CONCATENATE(SUM(INDIRECT("B2:B"&amp;ROW()-1))," ( 0%) "))))</f>
        <v/>
      </c>
      <c r="C142" s="6" t="str">
        <f ca="1">IF($A142="","",IF(AND($A142&lt;&gt;"",$A142&lt;&gt;"TOTAL"),'[5]Consejo Social'!$I144,IF(SUM(INDIRECT("C2:C"&amp;ROW()-1))&lt;&gt;0,CONCATENATE(SUM(INDIRECT("C2:C"&amp;ROW()-1)),"(",ROUND((SUM(INDIRECT("C2:C"&amp;ROW()-1))/$D142)*100,2),"%)"),CONCATENATE(SUM(INDIRECT("C2:C"&amp;ROW()-1))," ( 0%) "))))</f>
        <v/>
      </c>
      <c r="D142" s="6" t="str">
        <f>'[5]Consejo Social'!$J144</f>
        <v/>
      </c>
    </row>
    <row r="143" spans="1:4" ht="15.75" thickBot="1" x14ac:dyDescent="0.3">
      <c r="A143" s="8" t="str">
        <f>'[5]Consejo Social'!$A145</f>
        <v/>
      </c>
      <c r="B143" s="6" t="str">
        <f ca="1">IF($A143="","",IF(AND($A143&lt;&gt;"",$A143&lt;&gt;"TOTAL"),'[5]Consejo Social'!$H145,IF(SUM(INDIRECT("B2:B"&amp;ROW()-1))&lt;&gt;0,CONCATENATE(SUM(INDIRECT("B2:B"&amp;ROW()-1)),"(",ROUND((SUM(INDIRECT("B2:B"&amp;ROW()-1))/$D143)*100,2),"%)"),CONCATENATE(SUM(INDIRECT("B2:B"&amp;ROW()-1))," ( 0%) "))))</f>
        <v/>
      </c>
      <c r="C143" s="6" t="str">
        <f ca="1">IF($A143="","",IF(AND($A143&lt;&gt;"",$A143&lt;&gt;"TOTAL"),'[5]Consejo Social'!$I145,IF(SUM(INDIRECT("C2:C"&amp;ROW()-1))&lt;&gt;0,CONCATENATE(SUM(INDIRECT("C2:C"&amp;ROW()-1)),"(",ROUND((SUM(INDIRECT("C2:C"&amp;ROW()-1))/$D143)*100,2),"%)"),CONCATENATE(SUM(INDIRECT("C2:C"&amp;ROW()-1))," ( 0%) "))))</f>
        <v/>
      </c>
      <c r="D143" s="6" t="str">
        <f>'[5]Consejo Social'!$J145</f>
        <v/>
      </c>
    </row>
    <row r="144" spans="1:4" ht="15.75" thickBot="1" x14ac:dyDescent="0.3">
      <c r="A144" s="8" t="str">
        <f>'[5]Consejo Social'!$A146</f>
        <v/>
      </c>
      <c r="B144" s="6" t="str">
        <f ca="1">IF($A144="","",IF(AND($A144&lt;&gt;"",$A144&lt;&gt;"TOTAL"),'[5]Consejo Social'!$H146,IF(SUM(INDIRECT("B2:B"&amp;ROW()-1))&lt;&gt;0,CONCATENATE(SUM(INDIRECT("B2:B"&amp;ROW()-1)),"(",ROUND((SUM(INDIRECT("B2:B"&amp;ROW()-1))/$D144)*100,2),"%)"),CONCATENATE(SUM(INDIRECT("B2:B"&amp;ROW()-1))," ( 0%) "))))</f>
        <v/>
      </c>
      <c r="C144" s="6" t="str">
        <f ca="1">IF($A144="","",IF(AND($A144&lt;&gt;"",$A144&lt;&gt;"TOTAL"),'[5]Consejo Social'!$I146,IF(SUM(INDIRECT("C2:C"&amp;ROW()-1))&lt;&gt;0,CONCATENATE(SUM(INDIRECT("C2:C"&amp;ROW()-1)),"(",ROUND((SUM(INDIRECT("C2:C"&amp;ROW()-1))/$D144)*100,2),"%)"),CONCATENATE(SUM(INDIRECT("C2:C"&amp;ROW()-1))," ( 0%) "))))</f>
        <v/>
      </c>
      <c r="D144" s="6" t="str">
        <f>'[5]Consejo Social'!$J146</f>
        <v/>
      </c>
    </row>
    <row r="145" spans="1:4" ht="15.75" thickBot="1" x14ac:dyDescent="0.3">
      <c r="A145" s="8" t="str">
        <f>'[5]Consejo Social'!$A147</f>
        <v/>
      </c>
      <c r="B145" s="6" t="str">
        <f ca="1">IF($A145="","",IF(AND($A145&lt;&gt;"",$A145&lt;&gt;"TOTAL"),'[5]Consejo Social'!$H147,IF(SUM(INDIRECT("B2:B"&amp;ROW()-1))&lt;&gt;0,CONCATENATE(SUM(INDIRECT("B2:B"&amp;ROW()-1)),"(",ROUND((SUM(INDIRECT("B2:B"&amp;ROW()-1))/$D145)*100,2),"%)"),CONCATENATE(SUM(INDIRECT("B2:B"&amp;ROW()-1))," ( 0%) "))))</f>
        <v/>
      </c>
      <c r="C145" s="6" t="str">
        <f ca="1">IF($A145="","",IF(AND($A145&lt;&gt;"",$A145&lt;&gt;"TOTAL"),'[5]Consejo Social'!$I147,IF(SUM(INDIRECT("C2:C"&amp;ROW()-1))&lt;&gt;0,CONCATENATE(SUM(INDIRECT("C2:C"&amp;ROW()-1)),"(",ROUND((SUM(INDIRECT("C2:C"&amp;ROW()-1))/$D145)*100,2),"%)"),CONCATENATE(SUM(INDIRECT("C2:C"&amp;ROW()-1))," ( 0%) "))))</f>
        <v/>
      </c>
      <c r="D145" s="6" t="str">
        <f>'[5]Consejo Social'!$J147</f>
        <v/>
      </c>
    </row>
    <row r="146" spans="1:4" ht="15.75" thickBot="1" x14ac:dyDescent="0.3">
      <c r="A146" s="8" t="str">
        <f>'[5]Consejo Social'!$A148</f>
        <v/>
      </c>
      <c r="B146" s="6" t="str">
        <f ca="1">IF($A146="","",IF(AND($A146&lt;&gt;"",$A146&lt;&gt;"TOTAL"),'[5]Consejo Social'!$H148,IF(SUM(INDIRECT("B2:B"&amp;ROW()-1))&lt;&gt;0,CONCATENATE(SUM(INDIRECT("B2:B"&amp;ROW()-1)),"(",ROUND((SUM(INDIRECT("B2:B"&amp;ROW()-1))/$D146)*100,2),"%)"),CONCATENATE(SUM(INDIRECT("B2:B"&amp;ROW()-1))," ( 0%) "))))</f>
        <v/>
      </c>
      <c r="C146" s="6" t="str">
        <f ca="1">IF($A146="","",IF(AND($A146&lt;&gt;"",$A146&lt;&gt;"TOTAL"),'[5]Consejo Social'!$I148,IF(SUM(INDIRECT("C2:C"&amp;ROW()-1))&lt;&gt;0,CONCATENATE(SUM(INDIRECT("C2:C"&amp;ROW()-1)),"(",ROUND((SUM(INDIRECT("C2:C"&amp;ROW()-1))/$D146)*100,2),"%)"),CONCATENATE(SUM(INDIRECT("C2:C"&amp;ROW()-1))," ( 0%) "))))</f>
        <v/>
      </c>
      <c r="D146" s="6" t="str">
        <f>'[5]Consejo Social'!$J148</f>
        <v/>
      </c>
    </row>
    <row r="147" spans="1:4" ht="15.75" thickBot="1" x14ac:dyDescent="0.3">
      <c r="A147" s="8" t="str">
        <f>'[5]Consejo Social'!$A149</f>
        <v/>
      </c>
      <c r="B147" s="6" t="str">
        <f ca="1">IF($A147="","",IF(AND($A147&lt;&gt;"",$A147&lt;&gt;"TOTAL"),'[5]Consejo Social'!$H149,IF(SUM(INDIRECT("B2:B"&amp;ROW()-1))&lt;&gt;0,CONCATENATE(SUM(INDIRECT("B2:B"&amp;ROW()-1)),"(",ROUND((SUM(INDIRECT("B2:B"&amp;ROW()-1))/$D147)*100,2),"%)"),CONCATENATE(SUM(INDIRECT("B2:B"&amp;ROW()-1))," ( 0%) "))))</f>
        <v/>
      </c>
      <c r="C147" s="6" t="str">
        <f ca="1">IF($A147="","",IF(AND($A147&lt;&gt;"",$A147&lt;&gt;"TOTAL"),'[5]Consejo Social'!$I149,IF(SUM(INDIRECT("C2:C"&amp;ROW()-1))&lt;&gt;0,CONCATENATE(SUM(INDIRECT("C2:C"&amp;ROW()-1)),"(",ROUND((SUM(INDIRECT("C2:C"&amp;ROW()-1))/$D147)*100,2),"%)"),CONCATENATE(SUM(INDIRECT("C2:C"&amp;ROW()-1))," ( 0%) "))))</f>
        <v/>
      </c>
      <c r="D147" s="6" t="str">
        <f>'[5]Consejo Social'!$J149</f>
        <v/>
      </c>
    </row>
    <row r="148" spans="1:4" ht="15.75" thickBot="1" x14ac:dyDescent="0.3">
      <c r="A148" s="8" t="str">
        <f>'[5]Consejo Social'!$A150</f>
        <v/>
      </c>
      <c r="B148" s="6" t="str">
        <f ca="1">IF($A148="","",IF(AND($A148&lt;&gt;"",$A148&lt;&gt;"TOTAL"),'[5]Consejo Social'!$H150,IF(SUM(INDIRECT("B2:B"&amp;ROW()-1))&lt;&gt;0,CONCATENATE(SUM(INDIRECT("B2:B"&amp;ROW()-1)),"(",ROUND((SUM(INDIRECT("B2:B"&amp;ROW()-1))/$D148)*100,2),"%)"),CONCATENATE(SUM(INDIRECT("B2:B"&amp;ROW()-1))," ( 0%) "))))</f>
        <v/>
      </c>
      <c r="C148" s="6" t="str">
        <f ca="1">IF($A148="","",IF(AND($A148&lt;&gt;"",$A148&lt;&gt;"TOTAL"),'[5]Consejo Social'!$I150,IF(SUM(INDIRECT("C2:C"&amp;ROW()-1))&lt;&gt;0,CONCATENATE(SUM(INDIRECT("C2:C"&amp;ROW()-1)),"(",ROUND((SUM(INDIRECT("C2:C"&amp;ROW()-1))/$D148)*100,2),"%)"),CONCATENATE(SUM(INDIRECT("C2:C"&amp;ROW()-1))," ( 0%) "))))</f>
        <v/>
      </c>
      <c r="D148" s="6" t="str">
        <f>'[5]Consejo Social'!$J150</f>
        <v/>
      </c>
    </row>
    <row r="149" spans="1:4" ht="15.75" thickBot="1" x14ac:dyDescent="0.3">
      <c r="A149" s="8" t="str">
        <f>'[5]Consejo Social'!$A151</f>
        <v/>
      </c>
      <c r="B149" s="6" t="str">
        <f ca="1">IF($A149="","",IF(AND($A149&lt;&gt;"",$A149&lt;&gt;"TOTAL"),'[5]Consejo Social'!$H151,IF(SUM(INDIRECT("B2:B"&amp;ROW()-1))&lt;&gt;0,CONCATENATE(SUM(INDIRECT("B2:B"&amp;ROW()-1)),"(",ROUND((SUM(INDIRECT("B2:B"&amp;ROW()-1))/$D149)*100,2),"%)"),CONCATENATE(SUM(INDIRECT("B2:B"&amp;ROW()-1))," ( 0%) "))))</f>
        <v/>
      </c>
      <c r="C149" s="6" t="str">
        <f ca="1">IF($A149="","",IF(AND($A149&lt;&gt;"",$A149&lt;&gt;"TOTAL"),'[5]Consejo Social'!$I151,IF(SUM(INDIRECT("C2:C"&amp;ROW()-1))&lt;&gt;0,CONCATENATE(SUM(INDIRECT("C2:C"&amp;ROW()-1)),"(",ROUND((SUM(INDIRECT("C2:C"&amp;ROW()-1))/$D149)*100,2),"%)"),CONCATENATE(SUM(INDIRECT("C2:C"&amp;ROW()-1))," ( 0%) "))))</f>
        <v/>
      </c>
      <c r="D149" s="6" t="str">
        <f>'[5]Consejo Social'!$J151</f>
        <v/>
      </c>
    </row>
    <row r="150" spans="1:4" ht="15.75" thickBot="1" x14ac:dyDescent="0.3">
      <c r="A150" s="8" t="str">
        <f>'[5]Consejo Social'!$A152</f>
        <v/>
      </c>
      <c r="B150" s="6" t="str">
        <f ca="1">IF($A150="","",IF(AND($A150&lt;&gt;"",$A150&lt;&gt;"TOTAL"),'[5]Consejo Social'!$H152,IF(SUM(INDIRECT("B2:B"&amp;ROW()-1))&lt;&gt;0,CONCATENATE(SUM(INDIRECT("B2:B"&amp;ROW()-1)),"(",ROUND((SUM(INDIRECT("B2:B"&amp;ROW()-1))/$D150)*100,2),"%)"),CONCATENATE(SUM(INDIRECT("B2:B"&amp;ROW()-1))," ( 0%) "))))</f>
        <v/>
      </c>
      <c r="C150" s="6" t="str">
        <f ca="1">IF($A150="","",IF(AND($A150&lt;&gt;"",$A150&lt;&gt;"TOTAL"),'[5]Consejo Social'!$I152,IF(SUM(INDIRECT("C2:C"&amp;ROW()-1))&lt;&gt;0,CONCATENATE(SUM(INDIRECT("C2:C"&amp;ROW()-1)),"(",ROUND((SUM(INDIRECT("C2:C"&amp;ROW()-1))/$D150)*100,2),"%)"),CONCATENATE(SUM(INDIRECT("C2:C"&amp;ROW()-1))," ( 0%) "))))</f>
        <v/>
      </c>
      <c r="D150" s="6" t="str">
        <f>'[5]Consejo Social'!$J152</f>
        <v/>
      </c>
    </row>
    <row r="151" spans="1:4" ht="15.75" thickBot="1" x14ac:dyDescent="0.3">
      <c r="A151" s="8" t="str">
        <f>'[5]Consejo Social'!$A153</f>
        <v/>
      </c>
      <c r="B151" s="6" t="str">
        <f ca="1">IF($A151="","",IF(AND($A151&lt;&gt;"",$A151&lt;&gt;"TOTAL"),'[5]Consejo Social'!$H153,IF(SUM(INDIRECT("B2:B"&amp;ROW()-1))&lt;&gt;0,CONCATENATE(SUM(INDIRECT("B2:B"&amp;ROW()-1)),"(",ROUND((SUM(INDIRECT("B2:B"&amp;ROW()-1))/$D151)*100,2),"%)"),CONCATENATE(SUM(INDIRECT("B2:B"&amp;ROW()-1))," ( 0%) "))))</f>
        <v/>
      </c>
      <c r="C151" s="6" t="str">
        <f ca="1">IF($A151="","",IF(AND($A151&lt;&gt;"",$A151&lt;&gt;"TOTAL"),'[5]Consejo Social'!$I153,IF(SUM(INDIRECT("C2:C"&amp;ROW()-1))&lt;&gt;0,CONCATENATE(SUM(INDIRECT("C2:C"&amp;ROW()-1)),"(",ROUND((SUM(INDIRECT("C2:C"&amp;ROW()-1))/$D151)*100,2),"%)"),CONCATENATE(SUM(INDIRECT("C2:C"&amp;ROW()-1))," ( 0%) "))))</f>
        <v/>
      </c>
      <c r="D151" s="6" t="str">
        <f>'[5]Consejo Social'!$J153</f>
        <v/>
      </c>
    </row>
    <row r="152" spans="1:4" ht="15.75" thickBot="1" x14ac:dyDescent="0.3">
      <c r="A152" s="8" t="str">
        <f>'[5]Consejo Social'!$A154</f>
        <v/>
      </c>
      <c r="B152" s="6" t="str">
        <f ca="1">IF($A152="","",IF(AND($A152&lt;&gt;"",$A152&lt;&gt;"TOTAL"),'[5]Consejo Social'!$H154,IF(SUM(INDIRECT("B2:B"&amp;ROW()-1))&lt;&gt;0,CONCATENATE(SUM(INDIRECT("B2:B"&amp;ROW()-1)),"(",ROUND((SUM(INDIRECT("B2:B"&amp;ROW()-1))/$D152)*100,2),"%)"),CONCATENATE(SUM(INDIRECT("B2:B"&amp;ROW()-1))," ( 0%) "))))</f>
        <v/>
      </c>
      <c r="C152" s="6" t="str">
        <f ca="1">IF($A152="","",IF(AND($A152&lt;&gt;"",$A152&lt;&gt;"TOTAL"),'[5]Consejo Social'!$I154,IF(SUM(INDIRECT("C2:C"&amp;ROW()-1))&lt;&gt;0,CONCATENATE(SUM(INDIRECT("C2:C"&amp;ROW()-1)),"(",ROUND((SUM(INDIRECT("C2:C"&amp;ROW()-1))/$D152)*100,2),"%)"),CONCATENATE(SUM(INDIRECT("C2:C"&amp;ROW()-1))," ( 0%) "))))</f>
        <v/>
      </c>
      <c r="D152" s="6" t="str">
        <f>'[5]Consejo Social'!$J154</f>
        <v/>
      </c>
    </row>
    <row r="153" spans="1:4" ht="15.75" thickBot="1" x14ac:dyDescent="0.3">
      <c r="A153" s="8" t="str">
        <f>'[5]Consejo Social'!$A155</f>
        <v/>
      </c>
      <c r="B153" s="6" t="str">
        <f ca="1">IF($A153="","",IF(AND($A153&lt;&gt;"",$A153&lt;&gt;"TOTAL"),'[5]Consejo Social'!$H155,IF(SUM(INDIRECT("B2:B"&amp;ROW()-1))&lt;&gt;0,CONCATENATE(SUM(INDIRECT("B2:B"&amp;ROW()-1)),"(",ROUND((SUM(INDIRECT("B2:B"&amp;ROW()-1))/$D153)*100,2),"%)"),CONCATENATE(SUM(INDIRECT("B2:B"&amp;ROW()-1))," ( 0%) "))))</f>
        <v/>
      </c>
      <c r="C153" s="6" t="str">
        <f ca="1">IF($A153="","",IF(AND($A153&lt;&gt;"",$A153&lt;&gt;"TOTAL"),'[5]Consejo Social'!$I155,IF(SUM(INDIRECT("C2:C"&amp;ROW()-1))&lt;&gt;0,CONCATENATE(SUM(INDIRECT("C2:C"&amp;ROW()-1)),"(",ROUND((SUM(INDIRECT("C2:C"&amp;ROW()-1))/$D153)*100,2),"%)"),CONCATENATE(SUM(INDIRECT("C2:C"&amp;ROW()-1))," ( 0%) "))))</f>
        <v/>
      </c>
      <c r="D153" s="6" t="str">
        <f>'[5]Consejo Social'!$J155</f>
        <v/>
      </c>
    </row>
    <row r="154" spans="1:4" ht="15.75" thickBot="1" x14ac:dyDescent="0.3">
      <c r="A154" s="8" t="str">
        <f>'[5]Consejo Social'!$A156</f>
        <v/>
      </c>
      <c r="B154" s="6" t="str">
        <f ca="1">IF($A154="","",IF(AND($A154&lt;&gt;"",$A154&lt;&gt;"TOTAL"),'[5]Consejo Social'!$H156,IF(SUM(INDIRECT("B2:B"&amp;ROW()-1))&lt;&gt;0,CONCATENATE(SUM(INDIRECT("B2:B"&amp;ROW()-1)),"(",ROUND((SUM(INDIRECT("B2:B"&amp;ROW()-1))/$D154)*100,2),"%)"),CONCATENATE(SUM(INDIRECT("B2:B"&amp;ROW()-1))," ( 0%) "))))</f>
        <v/>
      </c>
      <c r="C154" s="6" t="str">
        <f ca="1">IF($A154="","",IF(AND($A154&lt;&gt;"",$A154&lt;&gt;"TOTAL"),'[5]Consejo Social'!$I156,IF(SUM(INDIRECT("C2:C"&amp;ROW()-1))&lt;&gt;0,CONCATENATE(SUM(INDIRECT("C2:C"&amp;ROW()-1)),"(",ROUND((SUM(INDIRECT("C2:C"&amp;ROW()-1))/$D154)*100,2),"%)"),CONCATENATE(SUM(INDIRECT("C2:C"&amp;ROW()-1))," ( 0%) "))))</f>
        <v/>
      </c>
      <c r="D154" s="6" t="str">
        <f>'[5]Consejo Social'!$J156</f>
        <v/>
      </c>
    </row>
    <row r="155" spans="1:4" ht="15.75" thickBot="1" x14ac:dyDescent="0.3">
      <c r="A155" s="8" t="str">
        <f>'[5]Consejo Social'!$A157</f>
        <v/>
      </c>
      <c r="B155" s="6" t="str">
        <f ca="1">IF($A155="","",IF(AND($A155&lt;&gt;"",$A155&lt;&gt;"TOTAL"),'[5]Consejo Social'!$H157,IF(SUM(INDIRECT("B2:B"&amp;ROW()-1))&lt;&gt;0,CONCATENATE(SUM(INDIRECT("B2:B"&amp;ROW()-1)),"(",ROUND((SUM(INDIRECT("B2:B"&amp;ROW()-1))/$D155)*100,2),"%)"),CONCATENATE(SUM(INDIRECT("B2:B"&amp;ROW()-1))," ( 0%) "))))</f>
        <v/>
      </c>
      <c r="C155" s="6" t="str">
        <f ca="1">IF($A155="","",IF(AND($A155&lt;&gt;"",$A155&lt;&gt;"TOTAL"),'[5]Consejo Social'!$I157,IF(SUM(INDIRECT("C2:C"&amp;ROW()-1))&lt;&gt;0,CONCATENATE(SUM(INDIRECT("C2:C"&amp;ROW()-1)),"(",ROUND((SUM(INDIRECT("C2:C"&amp;ROW()-1))/$D155)*100,2),"%)"),CONCATENATE(SUM(INDIRECT("C2:C"&amp;ROW()-1))," ( 0%) "))))</f>
        <v/>
      </c>
      <c r="D155" s="6" t="str">
        <f>'[5]Consejo Social'!$J157</f>
        <v/>
      </c>
    </row>
    <row r="156" spans="1:4" ht="15.75" thickBot="1" x14ac:dyDescent="0.3">
      <c r="A156" s="8" t="str">
        <f>'[5]Consejo Social'!$A158</f>
        <v/>
      </c>
      <c r="B156" s="6" t="str">
        <f ca="1">IF($A156="","",IF(AND($A156&lt;&gt;"",$A156&lt;&gt;"TOTAL"),'[5]Consejo Social'!$H158,IF(SUM(INDIRECT("B2:B"&amp;ROW()-1))&lt;&gt;0,CONCATENATE(SUM(INDIRECT("B2:B"&amp;ROW()-1)),"(",ROUND((SUM(INDIRECT("B2:B"&amp;ROW()-1))/$D156)*100,2),"%)"),CONCATENATE(SUM(INDIRECT("B2:B"&amp;ROW()-1))," ( 0%) "))))</f>
        <v/>
      </c>
      <c r="C156" s="6" t="str">
        <f ca="1">IF($A156="","",IF(AND($A156&lt;&gt;"",$A156&lt;&gt;"TOTAL"),'[5]Consejo Social'!$I158,IF(SUM(INDIRECT("C2:C"&amp;ROW()-1))&lt;&gt;0,CONCATENATE(SUM(INDIRECT("C2:C"&amp;ROW()-1)),"(",ROUND((SUM(INDIRECT("C2:C"&amp;ROW()-1))/$D156)*100,2),"%)"),CONCATENATE(SUM(INDIRECT("C2:C"&amp;ROW()-1))," ( 0%) "))))</f>
        <v/>
      </c>
      <c r="D156" s="6" t="str">
        <f>'[5]Consejo Social'!$J158</f>
        <v/>
      </c>
    </row>
    <row r="157" spans="1:4" ht="15.75" thickBot="1" x14ac:dyDescent="0.3">
      <c r="A157" s="8" t="str">
        <f>'[5]Consejo Social'!$A159</f>
        <v/>
      </c>
      <c r="B157" s="6" t="str">
        <f ca="1">IF($A157="","",IF(AND($A157&lt;&gt;"",$A157&lt;&gt;"TOTAL"),'[5]Consejo Social'!$H159,IF(SUM(INDIRECT("B2:B"&amp;ROW()-1))&lt;&gt;0,CONCATENATE(SUM(INDIRECT("B2:B"&amp;ROW()-1)),"(",ROUND((SUM(INDIRECT("B2:B"&amp;ROW()-1))/$D157)*100,2),"%)"),CONCATENATE(SUM(INDIRECT("B2:B"&amp;ROW()-1))," ( 0%) "))))</f>
        <v/>
      </c>
      <c r="C157" s="6" t="str">
        <f ca="1">IF($A157="","",IF(AND($A157&lt;&gt;"",$A157&lt;&gt;"TOTAL"),'[5]Consejo Social'!$I159,IF(SUM(INDIRECT("C2:C"&amp;ROW()-1))&lt;&gt;0,CONCATENATE(SUM(INDIRECT("C2:C"&amp;ROW()-1)),"(",ROUND((SUM(INDIRECT("C2:C"&amp;ROW()-1))/$D157)*100,2),"%)"),CONCATENATE(SUM(INDIRECT("C2:C"&amp;ROW()-1))," ( 0%) "))))</f>
        <v/>
      </c>
      <c r="D157" s="6" t="str">
        <f>'[5]Consejo Social'!$J159</f>
        <v/>
      </c>
    </row>
    <row r="158" spans="1:4" ht="15.75" thickBot="1" x14ac:dyDescent="0.3">
      <c r="A158" s="8" t="str">
        <f>'[5]Consejo Social'!$A160</f>
        <v/>
      </c>
      <c r="B158" s="6" t="str">
        <f ca="1">IF($A158="","",IF(AND($A158&lt;&gt;"",$A158&lt;&gt;"TOTAL"),'[5]Consejo Social'!$H160,IF(SUM(INDIRECT("B2:B"&amp;ROW()-1))&lt;&gt;0,CONCATENATE(SUM(INDIRECT("B2:B"&amp;ROW()-1)),"(",ROUND((SUM(INDIRECT("B2:B"&amp;ROW()-1))/$D158)*100,2),"%)"),CONCATENATE(SUM(INDIRECT("B2:B"&amp;ROW()-1))," ( 0%) "))))</f>
        <v/>
      </c>
      <c r="C158" s="6" t="str">
        <f ca="1">IF($A158="","",IF(AND($A158&lt;&gt;"",$A158&lt;&gt;"TOTAL"),'[5]Consejo Social'!$I160,IF(SUM(INDIRECT("C2:C"&amp;ROW()-1))&lt;&gt;0,CONCATENATE(SUM(INDIRECT("C2:C"&amp;ROW()-1)),"(",ROUND((SUM(INDIRECT("C2:C"&amp;ROW()-1))/$D158)*100,2),"%)"),CONCATENATE(SUM(INDIRECT("C2:C"&amp;ROW()-1))," ( 0%) "))))</f>
        <v/>
      </c>
      <c r="D158" s="6" t="str">
        <f>'[5]Consejo Social'!$J160</f>
        <v/>
      </c>
    </row>
    <row r="159" spans="1:4" ht="15.75" thickBot="1" x14ac:dyDescent="0.3">
      <c r="A159" s="8" t="str">
        <f>'[5]Consejo Social'!$A161</f>
        <v/>
      </c>
      <c r="B159" s="6" t="str">
        <f ca="1">IF($A159="","",IF(AND($A159&lt;&gt;"",$A159&lt;&gt;"TOTAL"),'[5]Consejo Social'!$H161,IF(SUM(INDIRECT("B2:B"&amp;ROW()-1))&lt;&gt;0,CONCATENATE(SUM(INDIRECT("B2:B"&amp;ROW()-1)),"(",ROUND((SUM(INDIRECT("B2:B"&amp;ROW()-1))/$D159)*100,2),"%)"),CONCATENATE(SUM(INDIRECT("B2:B"&amp;ROW()-1))," ( 0%) "))))</f>
        <v/>
      </c>
      <c r="C159" s="6" t="str">
        <f ca="1">IF($A159="","",IF(AND($A159&lt;&gt;"",$A159&lt;&gt;"TOTAL"),'[5]Consejo Social'!$I161,IF(SUM(INDIRECT("C2:C"&amp;ROW()-1))&lt;&gt;0,CONCATENATE(SUM(INDIRECT("C2:C"&amp;ROW()-1)),"(",ROUND((SUM(INDIRECT("C2:C"&amp;ROW()-1))/$D159)*100,2),"%)"),CONCATENATE(SUM(INDIRECT("C2:C"&amp;ROW()-1))," ( 0%) "))))</f>
        <v/>
      </c>
      <c r="D159" s="6" t="str">
        <f>'[5]Consejo Social'!$J161</f>
        <v/>
      </c>
    </row>
    <row r="160" spans="1:4" ht="15.75" thickBot="1" x14ac:dyDescent="0.3">
      <c r="A160" s="8" t="str">
        <f>'[5]Consejo Social'!$A162</f>
        <v/>
      </c>
      <c r="B160" s="6" t="str">
        <f ca="1">IF($A160="","",IF(AND($A160&lt;&gt;"",$A160&lt;&gt;"TOTAL"),'[5]Consejo Social'!$H162,IF(SUM(INDIRECT("B2:B"&amp;ROW()-1))&lt;&gt;0,CONCATENATE(SUM(INDIRECT("B2:B"&amp;ROW()-1)),"(",ROUND((SUM(INDIRECT("B2:B"&amp;ROW()-1))/$D160)*100,2),"%)"),CONCATENATE(SUM(INDIRECT("B2:B"&amp;ROW()-1))," ( 0%) "))))</f>
        <v/>
      </c>
      <c r="C160" s="6" t="str">
        <f ca="1">IF($A160="","",IF(AND($A160&lt;&gt;"",$A160&lt;&gt;"TOTAL"),'[5]Consejo Social'!$I162,IF(SUM(INDIRECT("C2:C"&amp;ROW()-1))&lt;&gt;0,CONCATENATE(SUM(INDIRECT("C2:C"&amp;ROW()-1)),"(",ROUND((SUM(INDIRECT("C2:C"&amp;ROW()-1))/$D160)*100,2),"%)"),CONCATENATE(SUM(INDIRECT("C2:C"&amp;ROW()-1))," ( 0%) "))))</f>
        <v/>
      </c>
      <c r="D160" s="6" t="str">
        <f>'[5]Consejo Social'!$J162</f>
        <v/>
      </c>
    </row>
    <row r="161" spans="1:4" ht="15.75" thickBot="1" x14ac:dyDescent="0.3">
      <c r="A161" s="8" t="str">
        <f>'[5]Consejo Social'!$A163</f>
        <v/>
      </c>
      <c r="B161" s="6" t="str">
        <f ca="1">IF($A161="","",IF(AND($A161&lt;&gt;"",$A161&lt;&gt;"TOTAL"),'[5]Consejo Social'!$H163,IF(SUM(INDIRECT("B2:B"&amp;ROW()-1))&lt;&gt;0,CONCATENATE(SUM(INDIRECT("B2:B"&amp;ROW()-1)),"(",ROUND((SUM(INDIRECT("B2:B"&amp;ROW()-1))/$D161)*100,2),"%)"),CONCATENATE(SUM(INDIRECT("B2:B"&amp;ROW()-1))," ( 0%) "))))</f>
        <v/>
      </c>
      <c r="C161" s="6" t="str">
        <f ca="1">IF($A161="","",IF(AND($A161&lt;&gt;"",$A161&lt;&gt;"TOTAL"),'[5]Consejo Social'!$I163,IF(SUM(INDIRECT("C2:C"&amp;ROW()-1))&lt;&gt;0,CONCATENATE(SUM(INDIRECT("C2:C"&amp;ROW()-1)),"(",ROUND((SUM(INDIRECT("C2:C"&amp;ROW()-1))/$D161)*100,2),"%)"),CONCATENATE(SUM(INDIRECT("C2:C"&amp;ROW()-1))," ( 0%) "))))</f>
        <v/>
      </c>
      <c r="D161" s="6" t="str">
        <f>'[5]Consejo Social'!$J163</f>
        <v/>
      </c>
    </row>
    <row r="162" spans="1:4" ht="15.75" thickBot="1" x14ac:dyDescent="0.3">
      <c r="A162" s="8" t="str">
        <f>'[5]Consejo Social'!$A164</f>
        <v/>
      </c>
      <c r="B162" s="6" t="str">
        <f ca="1">IF($A162="","",IF(AND($A162&lt;&gt;"",$A162&lt;&gt;"TOTAL"),'[5]Consejo Social'!$H164,IF(SUM(INDIRECT("B2:B"&amp;ROW()-1))&lt;&gt;0,CONCATENATE(SUM(INDIRECT("B2:B"&amp;ROW()-1)),"(",ROUND((SUM(INDIRECT("B2:B"&amp;ROW()-1))/$D162)*100,2),"%)"),CONCATENATE(SUM(INDIRECT("B2:B"&amp;ROW()-1))," ( 0%) "))))</f>
        <v/>
      </c>
      <c r="C162" s="6" t="str">
        <f ca="1">IF($A162="","",IF(AND($A162&lt;&gt;"",$A162&lt;&gt;"TOTAL"),'[5]Consejo Social'!$I164,IF(SUM(INDIRECT("C2:C"&amp;ROW()-1))&lt;&gt;0,CONCATENATE(SUM(INDIRECT("C2:C"&amp;ROW()-1)),"(",ROUND((SUM(INDIRECT("C2:C"&amp;ROW()-1))/$D162)*100,2),"%)"),CONCATENATE(SUM(INDIRECT("C2:C"&amp;ROW()-1))," ( 0%) "))))</f>
        <v/>
      </c>
      <c r="D162" s="6" t="str">
        <f>'[5]Consejo Social'!$J164</f>
        <v/>
      </c>
    </row>
    <row r="163" spans="1:4" ht="15.75" thickBot="1" x14ac:dyDescent="0.3">
      <c r="A163" s="8" t="str">
        <f>'[5]Consejo Social'!$A165</f>
        <v/>
      </c>
      <c r="B163" s="6" t="str">
        <f ca="1">IF($A163="","",IF(AND($A163&lt;&gt;"",$A163&lt;&gt;"TOTAL"),'[5]Consejo Social'!$H165,IF(SUM(INDIRECT("B2:B"&amp;ROW()-1))&lt;&gt;0,CONCATENATE(SUM(INDIRECT("B2:B"&amp;ROW()-1)),"(",ROUND((SUM(INDIRECT("B2:B"&amp;ROW()-1))/$D163)*100,2),"%)"),CONCATENATE(SUM(INDIRECT("B2:B"&amp;ROW()-1))," ( 0%) "))))</f>
        <v/>
      </c>
      <c r="C163" s="6" t="str">
        <f ca="1">IF($A163="","",IF(AND($A163&lt;&gt;"",$A163&lt;&gt;"TOTAL"),'[5]Consejo Social'!$I165,IF(SUM(INDIRECT("C2:C"&amp;ROW()-1))&lt;&gt;0,CONCATENATE(SUM(INDIRECT("C2:C"&amp;ROW()-1)),"(",ROUND((SUM(INDIRECT("C2:C"&amp;ROW()-1))/$D163)*100,2),"%)"),CONCATENATE(SUM(INDIRECT("C2:C"&amp;ROW()-1))," ( 0%) "))))</f>
        <v/>
      </c>
      <c r="D163" s="6" t="str">
        <f>'[5]Consejo Social'!$J165</f>
        <v/>
      </c>
    </row>
    <row r="164" spans="1:4" ht="15.75" thickBot="1" x14ac:dyDescent="0.3">
      <c r="A164" s="8" t="str">
        <f>'[5]Consejo Social'!$A166</f>
        <v/>
      </c>
      <c r="B164" s="6" t="str">
        <f ca="1">IF($A164="","",IF(AND($A164&lt;&gt;"",$A164&lt;&gt;"TOTAL"),'[5]Consejo Social'!$H166,IF(SUM(INDIRECT("B2:B"&amp;ROW()-1))&lt;&gt;0,CONCATENATE(SUM(INDIRECT("B2:B"&amp;ROW()-1)),"(",ROUND((SUM(INDIRECT("B2:B"&amp;ROW()-1))/$D164)*100,2),"%)"),CONCATENATE(SUM(INDIRECT("B2:B"&amp;ROW()-1))," ( 0%) "))))</f>
        <v/>
      </c>
      <c r="C164" s="6" t="str">
        <f ca="1">IF($A164="","",IF(AND($A164&lt;&gt;"",$A164&lt;&gt;"TOTAL"),'[5]Consejo Social'!$I166,IF(SUM(INDIRECT("C2:C"&amp;ROW()-1))&lt;&gt;0,CONCATENATE(SUM(INDIRECT("C2:C"&amp;ROW()-1)),"(",ROUND((SUM(INDIRECT("C2:C"&amp;ROW()-1))/$D164)*100,2),"%)"),CONCATENATE(SUM(INDIRECT("C2:C"&amp;ROW()-1))," ( 0%) "))))</f>
        <v/>
      </c>
      <c r="D164" s="6" t="str">
        <f>'[5]Consejo Social'!$J166</f>
        <v/>
      </c>
    </row>
    <row r="165" spans="1:4" ht="15.75" thickBot="1" x14ac:dyDescent="0.3">
      <c r="A165" s="8" t="str">
        <f>'[5]Consejo Social'!$A167</f>
        <v/>
      </c>
      <c r="B165" s="6" t="str">
        <f ca="1">IF($A165="","",IF(AND($A165&lt;&gt;"",$A165&lt;&gt;"TOTAL"),'[5]Consejo Social'!$H167,IF(SUM(INDIRECT("B2:B"&amp;ROW()-1))&lt;&gt;0,CONCATENATE(SUM(INDIRECT("B2:B"&amp;ROW()-1)),"(",ROUND((SUM(INDIRECT("B2:B"&amp;ROW()-1))/$D165)*100,2),"%)"),CONCATENATE(SUM(INDIRECT("B2:B"&amp;ROW()-1))," ( 0%) "))))</f>
        <v/>
      </c>
      <c r="C165" s="6" t="str">
        <f ca="1">IF($A165="","",IF(AND($A165&lt;&gt;"",$A165&lt;&gt;"TOTAL"),'[5]Consejo Social'!$I167,IF(SUM(INDIRECT("C2:C"&amp;ROW()-1))&lt;&gt;0,CONCATENATE(SUM(INDIRECT("C2:C"&amp;ROW()-1)),"(",ROUND((SUM(INDIRECT("C2:C"&amp;ROW()-1))/$D165)*100,2),"%)"),CONCATENATE(SUM(INDIRECT("C2:C"&amp;ROW()-1))," ( 0%) "))))</f>
        <v/>
      </c>
      <c r="D165" s="6" t="str">
        <f>'[5]Consejo Social'!$J167</f>
        <v/>
      </c>
    </row>
    <row r="166" spans="1:4" ht="15.75" thickBot="1" x14ac:dyDescent="0.3">
      <c r="A166" s="8" t="str">
        <f>'[5]Consejo Social'!$A168</f>
        <v/>
      </c>
      <c r="B166" s="6" t="str">
        <f ca="1">IF($A166="","",IF(AND($A166&lt;&gt;"",$A166&lt;&gt;"TOTAL"),'[5]Consejo Social'!$H168,IF(SUM(INDIRECT("B2:B"&amp;ROW()-1))&lt;&gt;0,CONCATENATE(SUM(INDIRECT("B2:B"&amp;ROW()-1)),"(",ROUND((SUM(INDIRECT("B2:B"&amp;ROW()-1))/$D166)*100,2),"%)"),CONCATENATE(SUM(INDIRECT("B2:B"&amp;ROW()-1))," ( 0%) "))))</f>
        <v/>
      </c>
      <c r="C166" s="6" t="str">
        <f ca="1">IF($A166="","",IF(AND($A166&lt;&gt;"",$A166&lt;&gt;"TOTAL"),'[5]Consejo Social'!$I168,IF(SUM(INDIRECT("C2:C"&amp;ROW()-1))&lt;&gt;0,CONCATENATE(SUM(INDIRECT("C2:C"&amp;ROW()-1)),"(",ROUND((SUM(INDIRECT("C2:C"&amp;ROW()-1))/$D166)*100,2),"%)"),CONCATENATE(SUM(INDIRECT("C2:C"&amp;ROW()-1))," ( 0%) "))))</f>
        <v/>
      </c>
      <c r="D166" s="6" t="str">
        <f>'[5]Consejo Social'!$J168</f>
        <v/>
      </c>
    </row>
    <row r="167" spans="1:4" ht="15.75" thickBot="1" x14ac:dyDescent="0.3">
      <c r="A167" s="8" t="str">
        <f>'[5]Consejo Social'!$A169</f>
        <v/>
      </c>
      <c r="B167" s="6" t="str">
        <f ca="1">IF($A167="","",IF(AND($A167&lt;&gt;"",$A167&lt;&gt;"TOTAL"),'[5]Consejo Social'!$H169,IF(SUM(INDIRECT("B2:B"&amp;ROW()-1))&lt;&gt;0,CONCATENATE(SUM(INDIRECT("B2:B"&amp;ROW()-1)),"(",ROUND((SUM(INDIRECT("B2:B"&amp;ROW()-1))/$D167)*100,2),"%)"),CONCATENATE(SUM(INDIRECT("B2:B"&amp;ROW()-1))," ( 0%) "))))</f>
        <v/>
      </c>
      <c r="C167" s="6" t="str">
        <f ca="1">IF($A167="","",IF(AND($A167&lt;&gt;"",$A167&lt;&gt;"TOTAL"),'[5]Consejo Social'!$I169,IF(SUM(INDIRECT("C2:C"&amp;ROW()-1))&lt;&gt;0,CONCATENATE(SUM(INDIRECT("C2:C"&amp;ROW()-1)),"(",ROUND((SUM(INDIRECT("C2:C"&amp;ROW()-1))/$D167)*100,2),"%)"),CONCATENATE(SUM(INDIRECT("C2:C"&amp;ROW()-1))," ( 0%) "))))</f>
        <v/>
      </c>
      <c r="D167" s="6" t="str">
        <f>'[5]Consejo Social'!$J169</f>
        <v/>
      </c>
    </row>
    <row r="168" spans="1:4" ht="15.75" thickBot="1" x14ac:dyDescent="0.3">
      <c r="A168" s="8" t="str">
        <f>'[5]Consejo Social'!$A170</f>
        <v/>
      </c>
      <c r="B168" s="6" t="str">
        <f ca="1">IF($A168="","",IF(AND($A168&lt;&gt;"",$A168&lt;&gt;"TOTAL"),'[5]Consejo Social'!$H170,IF(SUM(INDIRECT("B2:B"&amp;ROW()-1))&lt;&gt;0,CONCATENATE(SUM(INDIRECT("B2:B"&amp;ROW()-1)),"(",ROUND((SUM(INDIRECT("B2:B"&amp;ROW()-1))/$D168)*100,2),"%)"),CONCATENATE(SUM(INDIRECT("B2:B"&amp;ROW()-1))," ( 0%) "))))</f>
        <v/>
      </c>
      <c r="C168" s="6" t="str">
        <f ca="1">IF($A168="","",IF(AND($A168&lt;&gt;"",$A168&lt;&gt;"TOTAL"),'[5]Consejo Social'!$I170,IF(SUM(INDIRECT("C2:C"&amp;ROW()-1))&lt;&gt;0,CONCATENATE(SUM(INDIRECT("C2:C"&amp;ROW()-1)),"(",ROUND((SUM(INDIRECT("C2:C"&amp;ROW()-1))/$D168)*100,2),"%)"),CONCATENATE(SUM(INDIRECT("C2:C"&amp;ROW()-1))," ( 0%) "))))</f>
        <v/>
      </c>
      <c r="D168" s="6" t="str">
        <f>'[5]Consejo Social'!$J170</f>
        <v/>
      </c>
    </row>
    <row r="169" spans="1:4" ht="15.75" thickBot="1" x14ac:dyDescent="0.3">
      <c r="A169" s="8" t="str">
        <f>'[5]Consejo Social'!$A171</f>
        <v/>
      </c>
      <c r="B169" s="6" t="str">
        <f ca="1">IF($A169="","",IF(AND($A169&lt;&gt;"",$A169&lt;&gt;"TOTAL"),'[5]Consejo Social'!$H171,IF(SUM(INDIRECT("B2:B"&amp;ROW()-1))&lt;&gt;0,CONCATENATE(SUM(INDIRECT("B2:B"&amp;ROW()-1)),"(",ROUND((SUM(INDIRECT("B2:B"&amp;ROW()-1))/$D169)*100,2),"%)"),CONCATENATE(SUM(INDIRECT("B2:B"&amp;ROW()-1))," ( 0%) "))))</f>
        <v/>
      </c>
      <c r="C169" s="6" t="str">
        <f ca="1">IF($A169="","",IF(AND($A169&lt;&gt;"",$A169&lt;&gt;"TOTAL"),'[5]Consejo Social'!$I171,IF(SUM(INDIRECT("C2:C"&amp;ROW()-1))&lt;&gt;0,CONCATENATE(SUM(INDIRECT("C2:C"&amp;ROW()-1)),"(",ROUND((SUM(INDIRECT("C2:C"&amp;ROW()-1))/$D169)*100,2),"%)"),CONCATENATE(SUM(INDIRECT("C2:C"&amp;ROW()-1))," ( 0%) "))))</f>
        <v/>
      </c>
      <c r="D169" s="6" t="str">
        <f>'[5]Consejo Social'!$J171</f>
        <v/>
      </c>
    </row>
    <row r="170" spans="1:4" ht="15.75" thickBot="1" x14ac:dyDescent="0.3">
      <c r="A170" s="8" t="str">
        <f>'[5]Consejo Social'!$A172</f>
        <v/>
      </c>
      <c r="B170" s="6" t="str">
        <f ca="1">IF($A170="","",IF(AND($A170&lt;&gt;"",$A170&lt;&gt;"TOTAL"),'[5]Consejo Social'!$H172,IF(SUM(INDIRECT("B2:B"&amp;ROW()-1))&lt;&gt;0,CONCATENATE(SUM(INDIRECT("B2:B"&amp;ROW()-1)),"(",ROUND((SUM(INDIRECT("B2:B"&amp;ROW()-1))/$D170)*100,2),"%)"),CONCATENATE(SUM(INDIRECT("B2:B"&amp;ROW()-1))," ( 0%) "))))</f>
        <v/>
      </c>
      <c r="C170" s="6" t="str">
        <f ca="1">IF($A170="","",IF(AND($A170&lt;&gt;"",$A170&lt;&gt;"TOTAL"),'[5]Consejo Social'!$I172,IF(SUM(INDIRECT("C2:C"&amp;ROW()-1))&lt;&gt;0,CONCATENATE(SUM(INDIRECT("C2:C"&amp;ROW()-1)),"(",ROUND((SUM(INDIRECT("C2:C"&amp;ROW()-1))/$D170)*100,2),"%)"),CONCATENATE(SUM(INDIRECT("C2:C"&amp;ROW()-1))," ( 0%) "))))</f>
        <v/>
      </c>
      <c r="D170" s="6" t="str">
        <f>'[5]Consejo Social'!$J172</f>
        <v/>
      </c>
    </row>
    <row r="171" spans="1:4" ht="15.75" thickBot="1" x14ac:dyDescent="0.3">
      <c r="A171" s="8" t="str">
        <f>'[5]Consejo Social'!$A173</f>
        <v/>
      </c>
      <c r="B171" s="6" t="str">
        <f ca="1">IF($A171="","",IF(AND($A171&lt;&gt;"",$A171&lt;&gt;"TOTAL"),'[5]Consejo Social'!$H173,IF(SUM(INDIRECT("B2:B"&amp;ROW()-1))&lt;&gt;0,CONCATENATE(SUM(INDIRECT("B2:B"&amp;ROW()-1)),"(",ROUND((SUM(INDIRECT("B2:B"&amp;ROW()-1))/$D171)*100,2),"%)"),CONCATENATE(SUM(INDIRECT("B2:B"&amp;ROW()-1))," ( 0%) "))))</f>
        <v/>
      </c>
      <c r="C171" s="6" t="str">
        <f ca="1">IF($A171="","",IF(AND($A171&lt;&gt;"",$A171&lt;&gt;"TOTAL"),'[5]Consejo Social'!$I173,IF(SUM(INDIRECT("C2:C"&amp;ROW()-1))&lt;&gt;0,CONCATENATE(SUM(INDIRECT("C2:C"&amp;ROW()-1)),"(",ROUND((SUM(INDIRECT("C2:C"&amp;ROW()-1))/$D171)*100,2),"%)"),CONCATENATE(SUM(INDIRECT("C2:C"&amp;ROW()-1))," ( 0%) "))))</f>
        <v/>
      </c>
      <c r="D171" s="6" t="str">
        <f>'[5]Consejo Social'!$J173</f>
        <v/>
      </c>
    </row>
    <row r="172" spans="1:4" ht="15.75" thickBot="1" x14ac:dyDescent="0.3">
      <c r="A172" s="8" t="str">
        <f>'[5]Consejo Social'!$A174</f>
        <v/>
      </c>
      <c r="B172" s="6" t="str">
        <f ca="1">IF($A172="","",IF(AND($A172&lt;&gt;"",$A172&lt;&gt;"TOTAL"),'[5]Consejo Social'!$H174,IF(SUM(INDIRECT("B2:B"&amp;ROW()-1))&lt;&gt;0,CONCATENATE(SUM(INDIRECT("B2:B"&amp;ROW()-1)),"(",ROUND((SUM(INDIRECT("B2:B"&amp;ROW()-1))/$D172)*100,2),"%)"),CONCATENATE(SUM(INDIRECT("B2:B"&amp;ROW()-1))," ( 0%) "))))</f>
        <v/>
      </c>
      <c r="C172" s="6" t="str">
        <f ca="1">IF($A172="","",IF(AND($A172&lt;&gt;"",$A172&lt;&gt;"TOTAL"),'[5]Consejo Social'!$I174,IF(SUM(INDIRECT("C2:C"&amp;ROW()-1))&lt;&gt;0,CONCATENATE(SUM(INDIRECT("C2:C"&amp;ROW()-1)),"(",ROUND((SUM(INDIRECT("C2:C"&amp;ROW()-1))/$D172)*100,2),"%)"),CONCATENATE(SUM(INDIRECT("C2:C"&amp;ROW()-1))," ( 0%) "))))</f>
        <v/>
      </c>
      <c r="D172" s="6" t="str">
        <f>'[5]Consejo Social'!$J174</f>
        <v/>
      </c>
    </row>
    <row r="173" spans="1:4" ht="15.75" thickBot="1" x14ac:dyDescent="0.3">
      <c r="A173" s="8" t="str">
        <f>'[5]Consejo Social'!$A175</f>
        <v/>
      </c>
      <c r="B173" s="6" t="str">
        <f ca="1">IF($A173="","",IF(AND($A173&lt;&gt;"",$A173&lt;&gt;"TOTAL"),'[5]Consejo Social'!$H175,IF(SUM(INDIRECT("B2:B"&amp;ROW()-1))&lt;&gt;0,CONCATENATE(SUM(INDIRECT("B2:B"&amp;ROW()-1)),"(",ROUND((SUM(INDIRECT("B2:B"&amp;ROW()-1))/$D173)*100,2),"%)"),CONCATENATE(SUM(INDIRECT("B2:B"&amp;ROW()-1))," ( 0%) "))))</f>
        <v/>
      </c>
      <c r="C173" s="6" t="str">
        <f ca="1">IF($A173="","",IF(AND($A173&lt;&gt;"",$A173&lt;&gt;"TOTAL"),'[5]Consejo Social'!$I175,IF(SUM(INDIRECT("C2:C"&amp;ROW()-1))&lt;&gt;0,CONCATENATE(SUM(INDIRECT("C2:C"&amp;ROW()-1)),"(",ROUND((SUM(INDIRECT("C2:C"&amp;ROW()-1))/$D173)*100,2),"%)"),CONCATENATE(SUM(INDIRECT("C2:C"&amp;ROW()-1))," ( 0%) "))))</f>
        <v/>
      </c>
      <c r="D173" s="6" t="str">
        <f>'[5]Consejo Social'!$J175</f>
        <v/>
      </c>
    </row>
    <row r="174" spans="1:4" ht="15.75" thickBot="1" x14ac:dyDescent="0.3">
      <c r="A174" s="8" t="str">
        <f>'[5]Consejo Social'!$A176</f>
        <v/>
      </c>
      <c r="B174" s="6" t="str">
        <f ca="1">IF($A174="","",IF(AND($A174&lt;&gt;"",$A174&lt;&gt;"TOTAL"),'[5]Consejo Social'!$H176,IF(SUM(INDIRECT("B2:B"&amp;ROW()-1))&lt;&gt;0,CONCATENATE(SUM(INDIRECT("B2:B"&amp;ROW()-1)),"(",ROUND((SUM(INDIRECT("B2:B"&amp;ROW()-1))/$D174)*100,2),"%)"),CONCATENATE(SUM(INDIRECT("B2:B"&amp;ROW()-1))," ( 0%) "))))</f>
        <v/>
      </c>
      <c r="C174" s="6" t="str">
        <f ca="1">IF($A174="","",IF(AND($A174&lt;&gt;"",$A174&lt;&gt;"TOTAL"),'[5]Consejo Social'!$I176,IF(SUM(INDIRECT("C2:C"&amp;ROW()-1))&lt;&gt;0,CONCATENATE(SUM(INDIRECT("C2:C"&amp;ROW()-1)),"(",ROUND((SUM(INDIRECT("C2:C"&amp;ROW()-1))/$D174)*100,2),"%)"),CONCATENATE(SUM(INDIRECT("C2:C"&amp;ROW()-1))," ( 0%) "))))</f>
        <v/>
      </c>
      <c r="D174" s="6" t="str">
        <f>'[5]Consejo Social'!$J176</f>
        <v/>
      </c>
    </row>
    <row r="175" spans="1:4" ht="15.75" thickBot="1" x14ac:dyDescent="0.3">
      <c r="A175" s="8" t="str">
        <f>'[5]Consejo Social'!$A177</f>
        <v/>
      </c>
      <c r="B175" s="6" t="str">
        <f ca="1">IF($A175="","",IF(AND($A175&lt;&gt;"",$A175&lt;&gt;"TOTAL"),'[5]Consejo Social'!$H177,IF(SUM(INDIRECT("B2:B"&amp;ROW()-1))&lt;&gt;0,CONCATENATE(SUM(INDIRECT("B2:B"&amp;ROW()-1)),"(",ROUND((SUM(INDIRECT("B2:B"&amp;ROW()-1))/$D175)*100,2),"%)"),CONCATENATE(SUM(INDIRECT("B2:B"&amp;ROW()-1))," ( 0%) "))))</f>
        <v/>
      </c>
      <c r="C175" s="6" t="str">
        <f ca="1">IF($A175="","",IF(AND($A175&lt;&gt;"",$A175&lt;&gt;"TOTAL"),'[5]Consejo Social'!$I177,IF(SUM(INDIRECT("C2:C"&amp;ROW()-1))&lt;&gt;0,CONCATENATE(SUM(INDIRECT("C2:C"&amp;ROW()-1)),"(",ROUND((SUM(INDIRECT("C2:C"&amp;ROW()-1))/$D175)*100,2),"%)"),CONCATENATE(SUM(INDIRECT("C2:C"&amp;ROW()-1))," ( 0%) "))))</f>
        <v/>
      </c>
      <c r="D175" s="6" t="str">
        <f>'[5]Consejo Social'!$J177</f>
        <v/>
      </c>
    </row>
    <row r="176" spans="1:4" ht="15.75" thickBot="1" x14ac:dyDescent="0.3">
      <c r="A176" s="8" t="str">
        <f>'[5]Consejo Social'!$A178</f>
        <v/>
      </c>
      <c r="B176" s="6" t="str">
        <f ca="1">IF($A176="","",IF(AND($A176&lt;&gt;"",$A176&lt;&gt;"TOTAL"),'[5]Consejo Social'!$H178,IF(SUM(INDIRECT("B2:B"&amp;ROW()-1))&lt;&gt;0,CONCATENATE(SUM(INDIRECT("B2:B"&amp;ROW()-1)),"(",ROUND((SUM(INDIRECT("B2:B"&amp;ROW()-1))/$D176)*100,2),"%)"),CONCATENATE(SUM(INDIRECT("B2:B"&amp;ROW()-1))," ( 0%) "))))</f>
        <v/>
      </c>
      <c r="C176" s="6" t="str">
        <f ca="1">IF($A176="","",IF(AND($A176&lt;&gt;"",$A176&lt;&gt;"TOTAL"),'[5]Consejo Social'!$I178,IF(SUM(INDIRECT("C2:C"&amp;ROW()-1))&lt;&gt;0,CONCATENATE(SUM(INDIRECT("C2:C"&amp;ROW()-1)),"(",ROUND((SUM(INDIRECT("C2:C"&amp;ROW()-1))/$D176)*100,2),"%)"),CONCATENATE(SUM(INDIRECT("C2:C"&amp;ROW()-1))," ( 0%) "))))</f>
        <v/>
      </c>
      <c r="D176" s="6" t="str">
        <f>'[5]Consejo Social'!$J178</f>
        <v/>
      </c>
    </row>
    <row r="177" spans="1:4" ht="15.75" thickBot="1" x14ac:dyDescent="0.3">
      <c r="A177" s="8" t="str">
        <f>'[5]Consejo Social'!$A179</f>
        <v/>
      </c>
      <c r="B177" s="6" t="str">
        <f ca="1">IF($A177="","",IF(AND($A177&lt;&gt;"",$A177&lt;&gt;"TOTAL"),'[5]Consejo Social'!$H179,IF(SUM(INDIRECT("B2:B"&amp;ROW()-1))&lt;&gt;0,CONCATENATE(SUM(INDIRECT("B2:B"&amp;ROW()-1)),"(",ROUND((SUM(INDIRECT("B2:B"&amp;ROW()-1))/$D177)*100,2),"%)"),CONCATENATE(SUM(INDIRECT("B2:B"&amp;ROW()-1))," ( 0%) "))))</f>
        <v/>
      </c>
      <c r="C177" s="6" t="str">
        <f ca="1">IF($A177="","",IF(AND($A177&lt;&gt;"",$A177&lt;&gt;"TOTAL"),'[5]Consejo Social'!$I179,IF(SUM(INDIRECT("C2:C"&amp;ROW()-1))&lt;&gt;0,CONCATENATE(SUM(INDIRECT("C2:C"&amp;ROW()-1)),"(",ROUND((SUM(INDIRECT("C2:C"&amp;ROW()-1))/$D177)*100,2),"%)"),CONCATENATE(SUM(INDIRECT("C2:C"&amp;ROW()-1))," ( 0%) "))))</f>
        <v/>
      </c>
      <c r="D177" s="6" t="str">
        <f>'[5]Consejo Social'!$J179</f>
        <v/>
      </c>
    </row>
    <row r="178" spans="1:4" ht="15.75" thickBot="1" x14ac:dyDescent="0.3">
      <c r="A178" s="8" t="str">
        <f>'[5]Consejo Social'!$A180</f>
        <v/>
      </c>
      <c r="B178" s="6" t="str">
        <f ca="1">IF($A178="","",IF(AND($A178&lt;&gt;"",$A178&lt;&gt;"TOTAL"),'[5]Consejo Social'!$H180,IF(SUM(INDIRECT("B2:B"&amp;ROW()-1))&lt;&gt;0,CONCATENATE(SUM(INDIRECT("B2:B"&amp;ROW()-1)),"(",ROUND((SUM(INDIRECT("B2:B"&amp;ROW()-1))/$D178)*100,2),"%)"),CONCATENATE(SUM(INDIRECT("B2:B"&amp;ROW()-1))," ( 0%) "))))</f>
        <v/>
      </c>
      <c r="C178" s="6" t="str">
        <f ca="1">IF($A178="","",IF(AND($A178&lt;&gt;"",$A178&lt;&gt;"TOTAL"),'[5]Consejo Social'!$I180,IF(SUM(INDIRECT("C2:C"&amp;ROW()-1))&lt;&gt;0,CONCATENATE(SUM(INDIRECT("C2:C"&amp;ROW()-1)),"(",ROUND((SUM(INDIRECT("C2:C"&amp;ROW()-1))/$D178)*100,2),"%)"),CONCATENATE(SUM(INDIRECT("C2:C"&amp;ROW()-1))," ( 0%) "))))</f>
        <v/>
      </c>
      <c r="D178" s="6" t="str">
        <f>'[5]Consejo Social'!$J180</f>
        <v/>
      </c>
    </row>
    <row r="179" spans="1:4" ht="15.75" thickBot="1" x14ac:dyDescent="0.3">
      <c r="A179" s="8" t="str">
        <f>'[5]Consejo Social'!$A181</f>
        <v/>
      </c>
      <c r="B179" s="6" t="str">
        <f ca="1">IF($A179="","",IF(AND($A179&lt;&gt;"",$A179&lt;&gt;"TOTAL"),'[5]Consejo Social'!$H181,IF(SUM(INDIRECT("B2:B"&amp;ROW()-1))&lt;&gt;0,CONCATENATE(SUM(INDIRECT("B2:B"&amp;ROW()-1)),"(",ROUND((SUM(INDIRECT("B2:B"&amp;ROW()-1))/$D179)*100,2),"%)"),CONCATENATE(SUM(INDIRECT("B2:B"&amp;ROW()-1))," ( 0%) "))))</f>
        <v/>
      </c>
      <c r="C179" s="6" t="str">
        <f ca="1">IF($A179="","",IF(AND($A179&lt;&gt;"",$A179&lt;&gt;"TOTAL"),'[5]Consejo Social'!$I181,IF(SUM(INDIRECT("C2:C"&amp;ROW()-1))&lt;&gt;0,CONCATENATE(SUM(INDIRECT("C2:C"&amp;ROW()-1)),"(",ROUND((SUM(INDIRECT("C2:C"&amp;ROW()-1))/$D179)*100,2),"%)"),CONCATENATE(SUM(INDIRECT("C2:C"&amp;ROW()-1))," ( 0%) "))))</f>
        <v/>
      </c>
      <c r="D179" s="6" t="str">
        <f>'[5]Consejo Social'!$J181</f>
        <v/>
      </c>
    </row>
    <row r="180" spans="1:4" ht="15.75" thickBot="1" x14ac:dyDescent="0.3">
      <c r="A180" s="8" t="str">
        <f>'[5]Consejo Social'!$A182</f>
        <v/>
      </c>
      <c r="B180" s="6" t="str">
        <f ca="1">IF($A180="","",IF(AND($A180&lt;&gt;"",$A180&lt;&gt;"TOTAL"),'[5]Consejo Social'!$H182,IF(SUM(INDIRECT("B2:B"&amp;ROW()-1))&lt;&gt;0,CONCATENATE(SUM(INDIRECT("B2:B"&amp;ROW()-1)),"(",ROUND((SUM(INDIRECT("B2:B"&amp;ROW()-1))/$D180)*100,2),"%)"),CONCATENATE(SUM(INDIRECT("B2:B"&amp;ROW()-1))," ( 0%) "))))</f>
        <v/>
      </c>
      <c r="C180" s="6" t="str">
        <f ca="1">IF($A180="","",IF(AND($A180&lt;&gt;"",$A180&lt;&gt;"TOTAL"),'[5]Consejo Social'!$I182,IF(SUM(INDIRECT("C2:C"&amp;ROW()-1))&lt;&gt;0,CONCATENATE(SUM(INDIRECT("C2:C"&amp;ROW()-1)),"(",ROUND((SUM(INDIRECT("C2:C"&amp;ROW()-1))/$D180)*100,2),"%)"),CONCATENATE(SUM(INDIRECT("C2:C"&amp;ROW()-1))," ( 0%) "))))</f>
        <v/>
      </c>
      <c r="D180" s="6" t="str">
        <f>'[5]Consejo Social'!$J182</f>
        <v/>
      </c>
    </row>
    <row r="181" spans="1:4" ht="15.75" thickBot="1" x14ac:dyDescent="0.3">
      <c r="A181" s="8" t="str">
        <f>'[5]Consejo Social'!$A183</f>
        <v/>
      </c>
      <c r="B181" s="6" t="str">
        <f ca="1">IF($A181="","",IF(AND($A181&lt;&gt;"",$A181&lt;&gt;"TOTAL"),'[5]Consejo Social'!$H183,IF(SUM(INDIRECT("B2:B"&amp;ROW()-1))&lt;&gt;0,CONCATENATE(SUM(INDIRECT("B2:B"&amp;ROW()-1)),"(",ROUND((SUM(INDIRECT("B2:B"&amp;ROW()-1))/$D181)*100,2),"%)"),CONCATENATE(SUM(INDIRECT("B2:B"&amp;ROW()-1))," ( 0%) "))))</f>
        <v/>
      </c>
      <c r="C181" s="6" t="str">
        <f ca="1">IF($A181="","",IF(AND($A181&lt;&gt;"",$A181&lt;&gt;"TOTAL"),'[5]Consejo Social'!$I183,IF(SUM(INDIRECT("C2:C"&amp;ROW()-1))&lt;&gt;0,CONCATENATE(SUM(INDIRECT("C2:C"&amp;ROW()-1)),"(",ROUND((SUM(INDIRECT("C2:C"&amp;ROW()-1))/$D181)*100,2),"%)"),CONCATENATE(SUM(INDIRECT("C2:C"&amp;ROW()-1))," ( 0%) "))))</f>
        <v/>
      </c>
      <c r="D181" s="6" t="str">
        <f>'[5]Consejo Social'!$J183</f>
        <v/>
      </c>
    </row>
    <row r="182" spans="1:4" ht="15.75" thickBot="1" x14ac:dyDescent="0.3">
      <c r="A182" s="8" t="str">
        <f>'[5]Consejo Social'!$A184</f>
        <v/>
      </c>
      <c r="B182" s="6" t="str">
        <f ca="1">IF($A182="","",IF(AND($A182&lt;&gt;"",$A182&lt;&gt;"TOTAL"),'[5]Consejo Social'!$H184,IF(SUM(INDIRECT("B2:B"&amp;ROW()-1))&lt;&gt;0,CONCATENATE(SUM(INDIRECT("B2:B"&amp;ROW()-1)),"(",ROUND((SUM(INDIRECT("B2:B"&amp;ROW()-1))/$D182)*100,2),"%)"),CONCATENATE(SUM(INDIRECT("B2:B"&amp;ROW()-1))," ( 0%) "))))</f>
        <v/>
      </c>
      <c r="C182" s="6" t="str">
        <f ca="1">IF($A182="","",IF(AND($A182&lt;&gt;"",$A182&lt;&gt;"TOTAL"),'[5]Consejo Social'!$I184,IF(SUM(INDIRECT("C2:C"&amp;ROW()-1))&lt;&gt;0,CONCATENATE(SUM(INDIRECT("C2:C"&amp;ROW()-1)),"(",ROUND((SUM(INDIRECT("C2:C"&amp;ROW()-1))/$D182)*100,2),"%)"),CONCATENATE(SUM(INDIRECT("C2:C"&amp;ROW()-1))," ( 0%) "))))</f>
        <v/>
      </c>
      <c r="D182" s="6" t="str">
        <f>'[5]Consejo Social'!$J184</f>
        <v/>
      </c>
    </row>
    <row r="183" spans="1:4" ht="15.75" thickBot="1" x14ac:dyDescent="0.3">
      <c r="A183" s="8" t="str">
        <f>'[5]Consejo Social'!$A185</f>
        <v/>
      </c>
      <c r="B183" s="6" t="str">
        <f ca="1">IF($A183="","",IF(AND($A183&lt;&gt;"",$A183&lt;&gt;"TOTAL"),'[5]Consejo Social'!$H185,IF(SUM(INDIRECT("B2:B"&amp;ROW()-1))&lt;&gt;0,CONCATENATE(SUM(INDIRECT("B2:B"&amp;ROW()-1)),"(",ROUND((SUM(INDIRECT("B2:B"&amp;ROW()-1))/$D183)*100,2),"%)"),CONCATENATE(SUM(INDIRECT("B2:B"&amp;ROW()-1))," ( 0%) "))))</f>
        <v/>
      </c>
      <c r="C183" s="6" t="str">
        <f ca="1">IF($A183="","",IF(AND($A183&lt;&gt;"",$A183&lt;&gt;"TOTAL"),'[5]Consejo Social'!$I185,IF(SUM(INDIRECT("C2:C"&amp;ROW()-1))&lt;&gt;0,CONCATENATE(SUM(INDIRECT("C2:C"&amp;ROW()-1)),"(",ROUND((SUM(INDIRECT("C2:C"&amp;ROW()-1))/$D183)*100,2),"%)"),CONCATENATE(SUM(INDIRECT("C2:C"&amp;ROW()-1))," ( 0%) "))))</f>
        <v/>
      </c>
      <c r="D183" s="6" t="str">
        <f>'[5]Consejo Social'!$J185</f>
        <v/>
      </c>
    </row>
    <row r="184" spans="1:4" ht="15.75" thickBot="1" x14ac:dyDescent="0.3">
      <c r="A184" s="8" t="str">
        <f>'[5]Consejo Social'!$A186</f>
        <v/>
      </c>
      <c r="B184" s="6" t="str">
        <f ca="1">IF($A184="","",IF(AND($A184&lt;&gt;"",$A184&lt;&gt;"TOTAL"),'[5]Consejo Social'!$H186,IF(SUM(INDIRECT("B2:B"&amp;ROW()-1))&lt;&gt;0,CONCATENATE(SUM(INDIRECT("B2:B"&amp;ROW()-1)),"(",ROUND((SUM(INDIRECT("B2:B"&amp;ROW()-1))/$D184)*100,2),"%)"),CONCATENATE(SUM(INDIRECT("B2:B"&amp;ROW()-1))," ( 0%) "))))</f>
        <v/>
      </c>
      <c r="C184" s="6" t="str">
        <f ca="1">IF($A184="","",IF(AND($A184&lt;&gt;"",$A184&lt;&gt;"TOTAL"),'[5]Consejo Social'!$I186,IF(SUM(INDIRECT("C2:C"&amp;ROW()-1))&lt;&gt;0,CONCATENATE(SUM(INDIRECT("C2:C"&amp;ROW()-1)),"(",ROUND((SUM(INDIRECT("C2:C"&amp;ROW()-1))/$D184)*100,2),"%)"),CONCATENATE(SUM(INDIRECT("C2:C"&amp;ROW()-1))," ( 0%) "))))</f>
        <v/>
      </c>
      <c r="D184" s="6" t="str">
        <f>'[5]Consejo Social'!$J186</f>
        <v/>
      </c>
    </row>
    <row r="185" spans="1:4" ht="15.75" thickBot="1" x14ac:dyDescent="0.3">
      <c r="A185" s="8" t="str">
        <f>'[5]Consejo Social'!$A187</f>
        <v/>
      </c>
      <c r="B185" s="6" t="str">
        <f ca="1">IF($A185="","",IF(AND($A185&lt;&gt;"",$A185&lt;&gt;"TOTAL"),'[5]Consejo Social'!$H187,IF(SUM(INDIRECT("B2:B"&amp;ROW()-1))&lt;&gt;0,CONCATENATE(SUM(INDIRECT("B2:B"&amp;ROW()-1)),"(",ROUND((SUM(INDIRECT("B2:B"&amp;ROW()-1))/$D185)*100,2),"%)"),CONCATENATE(SUM(INDIRECT("B2:B"&amp;ROW()-1))," ( 0%) "))))</f>
        <v/>
      </c>
      <c r="C185" s="6" t="str">
        <f ca="1">IF($A185="","",IF(AND($A185&lt;&gt;"",$A185&lt;&gt;"TOTAL"),'[5]Consejo Social'!$I187,IF(SUM(INDIRECT("C2:C"&amp;ROW()-1))&lt;&gt;0,CONCATENATE(SUM(INDIRECT("C2:C"&amp;ROW()-1)),"(",ROUND((SUM(INDIRECT("C2:C"&amp;ROW()-1))/$D185)*100,2),"%)"),CONCATENATE(SUM(INDIRECT("C2:C"&amp;ROW()-1))," ( 0%) "))))</f>
        <v/>
      </c>
      <c r="D185" s="6" t="str">
        <f>'[5]Consejo Social'!$J187</f>
        <v/>
      </c>
    </row>
    <row r="186" spans="1:4" ht="15.75" thickBot="1" x14ac:dyDescent="0.3">
      <c r="A186" s="8" t="str">
        <f>'[5]Consejo Social'!$A188</f>
        <v/>
      </c>
      <c r="B186" s="6" t="str">
        <f ca="1">IF($A186="","",IF(AND($A186&lt;&gt;"",$A186&lt;&gt;"TOTAL"),'[5]Consejo Social'!$H188,IF(SUM(INDIRECT("B2:B"&amp;ROW()-1))&lt;&gt;0,CONCATENATE(SUM(INDIRECT("B2:B"&amp;ROW()-1)),"(",ROUND((SUM(INDIRECT("B2:B"&amp;ROW()-1))/$D186)*100,2),"%)"),CONCATENATE(SUM(INDIRECT("B2:B"&amp;ROW()-1))," ( 0%) "))))</f>
        <v/>
      </c>
      <c r="C186" s="6" t="str">
        <f ca="1">IF($A186="","",IF(AND($A186&lt;&gt;"",$A186&lt;&gt;"TOTAL"),'[5]Consejo Social'!$I188,IF(SUM(INDIRECT("C2:C"&amp;ROW()-1))&lt;&gt;0,CONCATENATE(SUM(INDIRECT("C2:C"&amp;ROW()-1)),"(",ROUND((SUM(INDIRECT("C2:C"&amp;ROW()-1))/$D186)*100,2),"%)"),CONCATENATE(SUM(INDIRECT("C2:C"&amp;ROW()-1))," ( 0%) "))))</f>
        <v/>
      </c>
      <c r="D186" s="6" t="str">
        <f>'[5]Consejo Social'!$J188</f>
        <v/>
      </c>
    </row>
    <row r="187" spans="1:4" ht="15.75" thickBot="1" x14ac:dyDescent="0.3">
      <c r="A187" s="8" t="str">
        <f>'[5]Consejo Social'!$A189</f>
        <v/>
      </c>
      <c r="B187" s="6" t="str">
        <f ca="1">IF($A187="","",IF(AND($A187&lt;&gt;"",$A187&lt;&gt;"TOTAL"),'[5]Consejo Social'!$H189,IF(SUM(INDIRECT("B2:B"&amp;ROW()-1))&lt;&gt;0,CONCATENATE(SUM(INDIRECT("B2:B"&amp;ROW()-1)),"(",ROUND((SUM(INDIRECT("B2:B"&amp;ROW()-1))/$D187)*100,2),"%)"),CONCATENATE(SUM(INDIRECT("B2:B"&amp;ROW()-1))," ( 0%) "))))</f>
        <v/>
      </c>
      <c r="C187" s="6" t="str">
        <f ca="1">IF($A187="","",IF(AND($A187&lt;&gt;"",$A187&lt;&gt;"TOTAL"),'[5]Consejo Social'!$I189,IF(SUM(INDIRECT("C2:C"&amp;ROW()-1))&lt;&gt;0,CONCATENATE(SUM(INDIRECT("C2:C"&amp;ROW()-1)),"(",ROUND((SUM(INDIRECT("C2:C"&amp;ROW()-1))/$D187)*100,2),"%)"),CONCATENATE(SUM(INDIRECT("C2:C"&amp;ROW()-1))," ( 0%) "))))</f>
        <v/>
      </c>
      <c r="D187" s="6" t="str">
        <f>'[5]Consejo Social'!$J189</f>
        <v/>
      </c>
    </row>
    <row r="188" spans="1:4" ht="15.75" thickBot="1" x14ac:dyDescent="0.3">
      <c r="A188" s="8" t="str">
        <f>'[5]Consejo Social'!$A190</f>
        <v/>
      </c>
      <c r="B188" s="6" t="str">
        <f ca="1">IF($A188="","",IF(AND($A188&lt;&gt;"",$A188&lt;&gt;"TOTAL"),'[5]Consejo Social'!$H190,IF(SUM(INDIRECT("B2:B"&amp;ROW()-1))&lt;&gt;0,CONCATENATE(SUM(INDIRECT("B2:B"&amp;ROW()-1)),"(",ROUND((SUM(INDIRECT("B2:B"&amp;ROW()-1))/$D188)*100,2),"%)"),CONCATENATE(SUM(INDIRECT("B2:B"&amp;ROW()-1))," ( 0%) "))))</f>
        <v/>
      </c>
      <c r="C188" s="6" t="str">
        <f ca="1">IF($A188="","",IF(AND($A188&lt;&gt;"",$A188&lt;&gt;"TOTAL"),'[5]Consejo Social'!$I190,IF(SUM(INDIRECT("C2:C"&amp;ROW()-1))&lt;&gt;0,CONCATENATE(SUM(INDIRECT("C2:C"&amp;ROW()-1)),"(",ROUND((SUM(INDIRECT("C2:C"&amp;ROW()-1))/$D188)*100,2),"%)"),CONCATENATE(SUM(INDIRECT("C2:C"&amp;ROW()-1))," ( 0%) "))))</f>
        <v/>
      </c>
      <c r="D188" s="6" t="str">
        <f>'[5]Consejo Social'!$J190</f>
        <v/>
      </c>
    </row>
    <row r="189" spans="1:4" ht="15.75" thickBot="1" x14ac:dyDescent="0.3">
      <c r="A189" s="8" t="str">
        <f>'[5]Consejo Social'!$A191</f>
        <v/>
      </c>
      <c r="B189" s="6" t="str">
        <f ca="1">IF($A189="","",IF(AND($A189&lt;&gt;"",$A189&lt;&gt;"TOTAL"),'[5]Consejo Social'!$H191,IF(SUM(INDIRECT("B2:B"&amp;ROW()-1))&lt;&gt;0,CONCATENATE(SUM(INDIRECT("B2:B"&amp;ROW()-1)),"(",ROUND((SUM(INDIRECT("B2:B"&amp;ROW()-1))/$D189)*100,2),"%)"),CONCATENATE(SUM(INDIRECT("B2:B"&amp;ROW()-1))," ( 0%) "))))</f>
        <v/>
      </c>
      <c r="C189" s="6" t="str">
        <f ca="1">IF($A189="","",IF(AND($A189&lt;&gt;"",$A189&lt;&gt;"TOTAL"),'[5]Consejo Social'!$I191,IF(SUM(INDIRECT("C2:C"&amp;ROW()-1))&lt;&gt;0,CONCATENATE(SUM(INDIRECT("C2:C"&amp;ROW()-1)),"(",ROUND((SUM(INDIRECT("C2:C"&amp;ROW()-1))/$D189)*100,2),"%)"),CONCATENATE(SUM(INDIRECT("C2:C"&amp;ROW()-1))," ( 0%) "))))</f>
        <v/>
      </c>
      <c r="D189" s="6" t="str">
        <f>'[5]Consejo Social'!$J191</f>
        <v/>
      </c>
    </row>
    <row r="190" spans="1:4" ht="15.75" thickBot="1" x14ac:dyDescent="0.3">
      <c r="A190" s="8" t="str">
        <f>'[5]Consejo Social'!$A192</f>
        <v/>
      </c>
      <c r="B190" s="6" t="str">
        <f ca="1">IF($A190="","",IF(AND($A190&lt;&gt;"",$A190&lt;&gt;"TOTAL"),'[5]Consejo Social'!$H192,IF(SUM(INDIRECT("B2:B"&amp;ROW()-1))&lt;&gt;0,CONCATENATE(SUM(INDIRECT("B2:B"&amp;ROW()-1)),"(",ROUND((SUM(INDIRECT("B2:B"&amp;ROW()-1))/$D190)*100,2),"%)"),CONCATENATE(SUM(INDIRECT("B2:B"&amp;ROW()-1))," ( 0%) "))))</f>
        <v/>
      </c>
      <c r="C190" s="6" t="str">
        <f ca="1">IF($A190="","",IF(AND($A190&lt;&gt;"",$A190&lt;&gt;"TOTAL"),'[5]Consejo Social'!$I192,IF(SUM(INDIRECT("C2:C"&amp;ROW()-1))&lt;&gt;0,CONCATENATE(SUM(INDIRECT("C2:C"&amp;ROW()-1)),"(",ROUND((SUM(INDIRECT("C2:C"&amp;ROW()-1))/$D190)*100,2),"%)"),CONCATENATE(SUM(INDIRECT("C2:C"&amp;ROW()-1))," ( 0%) "))))</f>
        <v/>
      </c>
      <c r="D190" s="6" t="str">
        <f>'[5]Consejo Social'!$J192</f>
        <v/>
      </c>
    </row>
    <row r="191" spans="1:4" ht="15.75" thickBot="1" x14ac:dyDescent="0.3">
      <c r="A191" s="8" t="str">
        <f>'[5]Consejo Social'!$A193</f>
        <v/>
      </c>
      <c r="B191" s="6" t="str">
        <f ca="1">IF($A191="","",IF(AND($A191&lt;&gt;"",$A191&lt;&gt;"TOTAL"),'[5]Consejo Social'!$H193,IF(SUM(INDIRECT("B2:B"&amp;ROW()-1))&lt;&gt;0,CONCATENATE(SUM(INDIRECT("B2:B"&amp;ROW()-1)),"(",ROUND((SUM(INDIRECT("B2:B"&amp;ROW()-1))/$D191)*100,2),"%)"),CONCATENATE(SUM(INDIRECT("B2:B"&amp;ROW()-1))," ( 0%) "))))</f>
        <v/>
      </c>
      <c r="C191" s="6" t="str">
        <f ca="1">IF($A191="","",IF(AND($A191&lt;&gt;"",$A191&lt;&gt;"TOTAL"),'[5]Consejo Social'!$I193,IF(SUM(INDIRECT("C2:C"&amp;ROW()-1))&lt;&gt;0,CONCATENATE(SUM(INDIRECT("C2:C"&amp;ROW()-1)),"(",ROUND((SUM(INDIRECT("C2:C"&amp;ROW()-1))/$D191)*100,2),"%)"),CONCATENATE(SUM(INDIRECT("C2:C"&amp;ROW()-1))," ( 0%) "))))</f>
        <v/>
      </c>
      <c r="D191" s="6" t="str">
        <f>'[5]Consejo Social'!$J193</f>
        <v/>
      </c>
    </row>
    <row r="192" spans="1:4" ht="15.75" thickBot="1" x14ac:dyDescent="0.3">
      <c r="A192" s="8" t="str">
        <f>'[5]Consejo Social'!$A194</f>
        <v/>
      </c>
      <c r="B192" s="6" t="str">
        <f ca="1">IF($A192="","",IF(AND($A192&lt;&gt;"",$A192&lt;&gt;"TOTAL"),'[5]Consejo Social'!$H194,IF(SUM(INDIRECT("B2:B"&amp;ROW()-1))&lt;&gt;0,CONCATENATE(SUM(INDIRECT("B2:B"&amp;ROW()-1)),"(",ROUND((SUM(INDIRECT("B2:B"&amp;ROW()-1))/$D192)*100,2),"%)"),CONCATENATE(SUM(INDIRECT("B2:B"&amp;ROW()-1))," ( 0%) "))))</f>
        <v/>
      </c>
      <c r="C192" s="6" t="str">
        <f ca="1">IF($A192="","",IF(AND($A192&lt;&gt;"",$A192&lt;&gt;"TOTAL"),'[5]Consejo Social'!$I194,IF(SUM(INDIRECT("C2:C"&amp;ROW()-1))&lt;&gt;0,CONCATENATE(SUM(INDIRECT("C2:C"&amp;ROW()-1)),"(",ROUND((SUM(INDIRECT("C2:C"&amp;ROW()-1))/$D192)*100,2),"%)"),CONCATENATE(SUM(INDIRECT("C2:C"&amp;ROW()-1))," ( 0%) "))))</f>
        <v/>
      </c>
      <c r="D192" s="6" t="str">
        <f>'[5]Consejo Social'!$J194</f>
        <v/>
      </c>
    </row>
    <row r="193" spans="1:4" ht="15.75" thickBot="1" x14ac:dyDescent="0.3">
      <c r="A193" s="8" t="str">
        <f>'[5]Consejo Social'!$A195</f>
        <v/>
      </c>
      <c r="B193" s="6" t="str">
        <f ca="1">IF($A193="","",IF(AND($A193&lt;&gt;"",$A193&lt;&gt;"TOTAL"),'[5]Consejo Social'!$H195,IF(SUM(INDIRECT("B2:B"&amp;ROW()-1))&lt;&gt;0,CONCATENATE(SUM(INDIRECT("B2:B"&amp;ROW()-1)),"(",ROUND((SUM(INDIRECT("B2:B"&amp;ROW()-1))/$D193)*100,2),"%)"),CONCATENATE(SUM(INDIRECT("B2:B"&amp;ROW()-1))," ( 0%) "))))</f>
        <v/>
      </c>
      <c r="C193" s="6" t="str">
        <f ca="1">IF($A193="","",IF(AND($A193&lt;&gt;"",$A193&lt;&gt;"TOTAL"),'[5]Consejo Social'!$I195,IF(SUM(INDIRECT("C2:C"&amp;ROW()-1))&lt;&gt;0,CONCATENATE(SUM(INDIRECT("C2:C"&amp;ROW()-1)),"(",ROUND((SUM(INDIRECT("C2:C"&amp;ROW()-1))/$D193)*100,2),"%)"),CONCATENATE(SUM(INDIRECT("C2:C"&amp;ROW()-1))," ( 0%) "))))</f>
        <v/>
      </c>
      <c r="D193" s="6" t="str">
        <f>'[5]Consejo Social'!$J195</f>
        <v/>
      </c>
    </row>
    <row r="194" spans="1:4" ht="15.75" thickBot="1" x14ac:dyDescent="0.3">
      <c r="A194" s="8" t="str">
        <f>'[5]Consejo Social'!$A196</f>
        <v/>
      </c>
      <c r="B194" s="6" t="str">
        <f ca="1">IF($A194="","",IF(AND($A194&lt;&gt;"",$A194&lt;&gt;"TOTAL"),'[5]Consejo Social'!$H196,IF(SUM(INDIRECT("B2:B"&amp;ROW()-1))&lt;&gt;0,CONCATENATE(SUM(INDIRECT("B2:B"&amp;ROW()-1)),"(",ROUND((SUM(INDIRECT("B2:B"&amp;ROW()-1))/$D194)*100,2),"%)"),CONCATENATE(SUM(INDIRECT("B2:B"&amp;ROW()-1))," ( 0%) "))))</f>
        <v/>
      </c>
      <c r="C194" s="6" t="str">
        <f ca="1">IF($A194="","",IF(AND($A194&lt;&gt;"",$A194&lt;&gt;"TOTAL"),'[5]Consejo Social'!$I196,IF(SUM(INDIRECT("C2:C"&amp;ROW()-1))&lt;&gt;0,CONCATENATE(SUM(INDIRECT("C2:C"&amp;ROW()-1)),"(",ROUND((SUM(INDIRECT("C2:C"&amp;ROW()-1))/$D194)*100,2),"%)"),CONCATENATE(SUM(INDIRECT("C2:C"&amp;ROW()-1))," ( 0%) "))))</f>
        <v/>
      </c>
      <c r="D194" s="6" t="str">
        <f>'[5]Consejo Social'!$J196</f>
        <v/>
      </c>
    </row>
    <row r="195" spans="1:4" ht="15.75" thickBot="1" x14ac:dyDescent="0.3">
      <c r="A195" s="8" t="str">
        <f>'[5]Consejo Social'!$A197</f>
        <v/>
      </c>
      <c r="B195" s="6" t="str">
        <f ca="1">IF($A195="","",IF(AND($A195&lt;&gt;"",$A195&lt;&gt;"TOTAL"),'[5]Consejo Social'!$H197,IF(SUM(INDIRECT("B2:B"&amp;ROW()-1))&lt;&gt;0,CONCATENATE(SUM(INDIRECT("B2:B"&amp;ROW()-1)),"(",ROUND((SUM(INDIRECT("B2:B"&amp;ROW()-1))/$D195)*100,2),"%)"),CONCATENATE(SUM(INDIRECT("B2:B"&amp;ROW()-1))," ( 0%) "))))</f>
        <v/>
      </c>
      <c r="C195" s="6" t="str">
        <f ca="1">IF($A195="","",IF(AND($A195&lt;&gt;"",$A195&lt;&gt;"TOTAL"),'[5]Consejo Social'!$I197,IF(SUM(INDIRECT("C2:C"&amp;ROW()-1))&lt;&gt;0,CONCATENATE(SUM(INDIRECT("C2:C"&amp;ROW()-1)),"(",ROUND((SUM(INDIRECT("C2:C"&amp;ROW()-1))/$D195)*100,2),"%)"),CONCATENATE(SUM(INDIRECT("C2:C"&amp;ROW()-1))," ( 0%) "))))</f>
        <v/>
      </c>
      <c r="D195" s="6" t="str">
        <f>'[5]Consejo Social'!$J197</f>
        <v/>
      </c>
    </row>
    <row r="196" spans="1:4" ht="15.75" thickBot="1" x14ac:dyDescent="0.3">
      <c r="A196" s="8" t="str">
        <f>'[5]Consejo Social'!$A198</f>
        <v/>
      </c>
      <c r="B196" s="6" t="str">
        <f ca="1">IF($A196="","",IF(AND($A196&lt;&gt;"",$A196&lt;&gt;"TOTAL"),'[5]Consejo Social'!$H198,IF(SUM(INDIRECT("B2:B"&amp;ROW()-1))&lt;&gt;0,CONCATENATE(SUM(INDIRECT("B2:B"&amp;ROW()-1)),"(",ROUND((SUM(INDIRECT("B2:B"&amp;ROW()-1))/$D196)*100,2),"%)"),CONCATENATE(SUM(INDIRECT("B2:B"&amp;ROW()-1))," ( 0%) "))))</f>
        <v/>
      </c>
      <c r="C196" s="6" t="str">
        <f ca="1">IF($A196="","",IF(AND($A196&lt;&gt;"",$A196&lt;&gt;"TOTAL"),'[5]Consejo Social'!$I198,IF(SUM(INDIRECT("C2:C"&amp;ROW()-1))&lt;&gt;0,CONCATENATE(SUM(INDIRECT("C2:C"&amp;ROW()-1)),"(",ROUND((SUM(INDIRECT("C2:C"&amp;ROW()-1))/$D196)*100,2),"%)"),CONCATENATE(SUM(INDIRECT("C2:C"&amp;ROW()-1))," ( 0%) "))))</f>
        <v/>
      </c>
      <c r="D196" s="6" t="str">
        <f>'[5]Consejo Social'!$J198</f>
        <v/>
      </c>
    </row>
    <row r="197" spans="1:4" ht="15.75" thickBot="1" x14ac:dyDescent="0.3">
      <c r="A197" s="8" t="str">
        <f>'[5]Consejo Social'!$A199</f>
        <v/>
      </c>
      <c r="B197" s="6" t="str">
        <f ca="1">IF($A197="","",IF(AND($A197&lt;&gt;"",$A197&lt;&gt;"TOTAL"),'[5]Consejo Social'!$H199,IF(SUM(INDIRECT("B2:B"&amp;ROW()-1))&lt;&gt;0,CONCATENATE(SUM(INDIRECT("B2:B"&amp;ROW()-1)),"(",ROUND((SUM(INDIRECT("B2:B"&amp;ROW()-1))/$D197)*100,2),"%)"),CONCATENATE(SUM(INDIRECT("B2:B"&amp;ROW()-1))," ( 0%) "))))</f>
        <v/>
      </c>
      <c r="C197" s="6" t="str">
        <f ca="1">IF($A197="","",IF(AND($A197&lt;&gt;"",$A197&lt;&gt;"TOTAL"),'[5]Consejo Social'!$I199,IF(SUM(INDIRECT("C2:C"&amp;ROW()-1))&lt;&gt;0,CONCATENATE(SUM(INDIRECT("C2:C"&amp;ROW()-1)),"(",ROUND((SUM(INDIRECT("C2:C"&amp;ROW()-1))/$D197)*100,2),"%)"),CONCATENATE(SUM(INDIRECT("C2:C"&amp;ROW()-1))," ( 0%) "))))</f>
        <v/>
      </c>
      <c r="D197" s="6" t="str">
        <f>'[5]Consejo Social'!$J199</f>
        <v/>
      </c>
    </row>
    <row r="198" spans="1:4" ht="15.75" thickBot="1" x14ac:dyDescent="0.3">
      <c r="A198" s="8" t="str">
        <f>'[5]Consejo Social'!$A200</f>
        <v/>
      </c>
      <c r="B198" s="6" t="str">
        <f ca="1">IF($A198="","",IF(AND($A198&lt;&gt;"",$A198&lt;&gt;"TOTAL"),'[5]Consejo Social'!$H200,IF(SUM(INDIRECT("B2:B"&amp;ROW()-1))&lt;&gt;0,CONCATENATE(SUM(INDIRECT("B2:B"&amp;ROW()-1)),"(",ROUND((SUM(INDIRECT("B2:B"&amp;ROW()-1))/$D198)*100,2),"%)"),CONCATENATE(SUM(INDIRECT("B2:B"&amp;ROW()-1))," ( 0%) "))))</f>
        <v/>
      </c>
      <c r="C198" s="6" t="str">
        <f ca="1">IF($A198="","",IF(AND($A198&lt;&gt;"",$A198&lt;&gt;"TOTAL"),'[5]Consejo Social'!$I200,IF(SUM(INDIRECT("C2:C"&amp;ROW()-1))&lt;&gt;0,CONCATENATE(SUM(INDIRECT("C2:C"&amp;ROW()-1)),"(",ROUND((SUM(INDIRECT("C2:C"&amp;ROW()-1))/$D198)*100,2),"%)"),CONCATENATE(SUM(INDIRECT("C2:C"&amp;ROW()-1))," ( 0%) "))))</f>
        <v/>
      </c>
      <c r="D198" s="6" t="str">
        <f>'[5]Consejo Social'!$J200</f>
        <v/>
      </c>
    </row>
  </sheetData>
  <conditionalFormatting sqref="A2:A198">
    <cfRule type="expression" dxfId="118" priority="11">
      <formula>$A2=""</formula>
    </cfRule>
    <cfRule type="expression" dxfId="117" priority="12">
      <formula>$A2="TOTAL"</formula>
    </cfRule>
    <cfRule type="expression" dxfId="116" priority="13">
      <formula>AND($A2&lt;&gt;"",$A2&lt;&gt;"TOTAL")</formula>
    </cfRule>
  </conditionalFormatting>
  <conditionalFormatting sqref="B2:C198">
    <cfRule type="expression" dxfId="115" priority="8">
      <formula>$A2="TOTAL"</formula>
    </cfRule>
    <cfRule type="expression" dxfId="114" priority="9">
      <formula>$A2=""</formula>
    </cfRule>
    <cfRule type="expression" dxfId="113" priority="10">
      <formula>AND($A2&lt;&gt;"",$A2&lt;&gt;"TOTAL")</formula>
    </cfRule>
  </conditionalFormatting>
  <conditionalFormatting sqref="D2:D198">
    <cfRule type="expression" dxfId="112" priority="5">
      <formula>$A2="TOTAL"</formula>
    </cfRule>
    <cfRule type="expression" dxfId="111" priority="6">
      <formula>$A2=""</formula>
    </cfRule>
    <cfRule type="expression" dxfId="110" priority="7">
      <formula>AND($A2&lt;&gt;"",$A2&lt;&gt;"TOTAL")</formula>
    </cfRule>
  </conditionalFormatting>
  <conditionalFormatting sqref="D1">
    <cfRule type="expression" dxfId="109" priority="3">
      <formula>"Total"</formula>
    </cfRule>
    <cfRule type="cellIs" dxfId="108" priority="4" operator="notEqual">
      <formula>""""""</formula>
    </cfRule>
  </conditionalFormatting>
  <conditionalFormatting sqref="A1:C1">
    <cfRule type="expression" dxfId="107" priority="1">
      <formula>"Total"</formula>
    </cfRule>
    <cfRule type="cellIs" dxfId="106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D198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J201"/>
  <sheetViews>
    <sheetView workbookViewId="0"/>
  </sheetViews>
  <sheetFormatPr baseColWidth="10" defaultRowHeight="15" x14ac:dyDescent="0.25"/>
  <cols>
    <col min="1" max="1" width="42.42578125" customWidth="1"/>
    <col min="13" max="13" width="11.85546875" bestFit="1" customWidth="1"/>
  </cols>
  <sheetData>
    <row r="1" spans="1:10" ht="15.75" thickBot="1" x14ac:dyDescent="0.3">
      <c r="A1" s="5" t="s">
        <v>22</v>
      </c>
      <c r="B1" s="5" t="s">
        <v>1</v>
      </c>
      <c r="C1" s="5" t="s">
        <v>3</v>
      </c>
      <c r="D1" s="57" t="s">
        <v>4</v>
      </c>
    </row>
    <row r="2" spans="1:10" ht="15.75" thickBot="1" x14ac:dyDescent="0.3">
      <c r="A2" s="8" t="str">
        <f>'[5]Claustro  universitario'!$A4</f>
        <v>Miembros natos</v>
      </c>
      <c r="B2" s="6" t="str">
        <f ca="1">IF($A2="","",IF(AND($A2&lt;&gt;"",$A2&lt;&gt;"TOTAL"),'[5]Claustro  universitario'!$H4,IF(SUM(INDIRECT("B2:B"&amp;ROW()-1))&lt;&gt;0,CONCATENATE(SUM(INDIRECT("B2:B"&amp;ROW()-1)),"(",ROUND((SUM(INDIRECT("B2:B"&amp;ROW()-1))/$D2)*100,2),"%)"),CONCATENATE(SUM(INDIRECT("B2:B"&amp;ROW()-1))," ( 0%) "))))</f>
        <v/>
      </c>
      <c r="C2" s="6">
        <f ca="1">IF($A2="","",IF(AND($A2&lt;&gt;"",$A2&lt;&gt;"TOTAL"),'[5]Claustro  universitario'!$I4,IF(SUM(INDIRECT("C2:C"&amp;ROW()-1))&lt;&gt;0,CONCATENATE(SUM(INDIRECT("C2:C"&amp;ROW()-1)),"(",ROUND((SUM(INDIRECT("C2:C"&amp;ROW()-1))/$D2)*100,2),"%)"),CONCATENATE(SUM(INDIRECT("C2:C"&amp;ROW()-1))," ( 0%) "))))</f>
        <v>3</v>
      </c>
      <c r="D2" s="6">
        <f>'[5]Claustro  universitario'!$J4</f>
        <v>3</v>
      </c>
    </row>
    <row r="3" spans="1:10" ht="15.75" thickBot="1" x14ac:dyDescent="0.3">
      <c r="A3" s="8" t="str">
        <f>'[5]Claustro  universitario'!$A5</f>
        <v>Profesorado Doctor con vinculación permanente</v>
      </c>
      <c r="B3" s="6">
        <f ca="1">IF($A3="","",IF(AND($A3&lt;&gt;"",$A3&lt;&gt;"TOTAL"),'[5]Claustro  universitario'!$H5,IF(SUM(INDIRECT("B2:B"&amp;ROW()-1))&lt;&gt;0,CONCATENATE(SUM(INDIRECT("B2:B"&amp;ROW()-1)),"(",ROUND((SUM(INDIRECT("B2:B"&amp;ROW()-1))/$D3)*100,2),"%)"),CONCATENATE(SUM(INDIRECT("B2:B"&amp;ROW()-1))," ( 0%) "))))</f>
        <v>16</v>
      </c>
      <c r="C3" s="6">
        <f ca="1">IF($A3="","",IF(AND($A3&lt;&gt;"",$A3&lt;&gt;"TOTAL"),'[5]Claustro  universitario'!$I5,IF(SUM(INDIRECT("C2:C"&amp;ROW()-1))&lt;&gt;0,CONCATENATE(SUM(INDIRECT("C2:C"&amp;ROW()-1)),"(",ROUND((SUM(INDIRECT("C2:C"&amp;ROW()-1))/$D3)*100,2),"%)"),CONCATENATE(SUM(INDIRECT("C2:C"&amp;ROW()-1))," ( 0%) "))))</f>
        <v>36</v>
      </c>
      <c r="D3" s="6">
        <f>'[5]Claustro  universitario'!$J5</f>
        <v>52</v>
      </c>
    </row>
    <row r="4" spans="1:10" ht="15.75" thickBot="1" x14ac:dyDescent="0.3">
      <c r="A4" s="8" t="str">
        <f>'[5]Claustro  universitario'!$A6</f>
        <v>PDI no Doctor, o que no tenga vinculación permanente</v>
      </c>
      <c r="B4" s="6">
        <f ca="1">IF($A4="","",IF(AND($A4&lt;&gt;"",$A4&lt;&gt;"TOTAL"),'[5]Claustro  universitario'!$H6,IF(SUM(INDIRECT("B2:B"&amp;ROW()-1))&lt;&gt;0,CONCATENATE(SUM(INDIRECT("B2:B"&amp;ROW()-1)),"(",ROUND((SUM(INDIRECT("B2:B"&amp;ROW()-1))/$D4)*100,2),"%)"),CONCATENATE(SUM(INDIRECT("B2:B"&amp;ROW()-1))," ( 0%) "))))</f>
        <v>6</v>
      </c>
      <c r="C4" s="6">
        <f ca="1">IF($A4="","",IF(AND($A4&lt;&gt;"",$A4&lt;&gt;"TOTAL"),'[5]Claustro  universitario'!$I6,IF(SUM(INDIRECT("C2:C"&amp;ROW()-1))&lt;&gt;0,CONCATENATE(SUM(INDIRECT("C2:C"&amp;ROW()-1)),"(",ROUND((SUM(INDIRECT("C2:C"&amp;ROW()-1))/$D4)*100,2),"%)"),CONCATENATE(SUM(INDIRECT("C2:C"&amp;ROW()-1))," ( 0%) "))))</f>
        <v>8</v>
      </c>
      <c r="D4" s="6">
        <f>'[5]Claustro  universitario'!$J6</f>
        <v>14</v>
      </c>
      <c r="H4" s="17"/>
      <c r="I4" s="17"/>
      <c r="J4" s="17"/>
    </row>
    <row r="5" spans="1:10" ht="15.75" thickBot="1" x14ac:dyDescent="0.3">
      <c r="A5" s="8" t="str">
        <f>'[5]Claustro  universitario'!$A7</f>
        <v>Alumnado</v>
      </c>
      <c r="B5" s="6">
        <f ca="1">IF($A5="","",IF(AND($A5&lt;&gt;"",$A5&lt;&gt;"TOTAL"),'[5]Claustro  universitario'!$H7,IF(SUM(INDIRECT("B2:B"&amp;ROW()-1))&lt;&gt;0,CONCATENATE(SUM(INDIRECT("B2:B"&amp;ROW()-1)),"(",ROUND((SUM(INDIRECT("B2:B"&amp;ROW()-1))/$D5)*100,2),"%)"),CONCATENATE(SUM(INDIRECT("B2:B"&amp;ROW()-1))," ( 0%) "))))</f>
        <v>8</v>
      </c>
      <c r="C5" s="6">
        <f ca="1">IF($A5="","",IF(AND($A5&lt;&gt;"",$A5&lt;&gt;"TOTAL"),'[5]Claustro  universitario'!$I7,IF(SUM(INDIRECT("C2:C"&amp;ROW()-1))&lt;&gt;0,CONCATENATE(SUM(INDIRECT("C2:C"&amp;ROW()-1)),"(",ROUND((SUM(INDIRECT("C2:C"&amp;ROW()-1))/$D5)*100,2),"%)"),CONCATENATE(SUM(INDIRECT("C2:C"&amp;ROW()-1))," ( 0%) "))))</f>
        <v>14</v>
      </c>
      <c r="D5" s="6">
        <f>'[5]Claustro  universitario'!$J7</f>
        <v>22</v>
      </c>
    </row>
    <row r="6" spans="1:10" ht="15.75" thickBot="1" x14ac:dyDescent="0.3">
      <c r="A6" s="8" t="str">
        <f>'[5]Claustro  universitario'!$A8</f>
        <v>Personal de Administración y Servicios</v>
      </c>
      <c r="B6" s="6">
        <f ca="1">IF($A6="","",IF(AND($A6&lt;&gt;"",$A6&lt;&gt;"TOTAL"),'[5]Claustro  universitario'!$H8,IF(SUM(INDIRECT("B2:B"&amp;ROW()-1))&lt;&gt;0,CONCATENATE(SUM(INDIRECT("B2:B"&amp;ROW()-1)),"(",ROUND((SUM(INDIRECT("B2:B"&amp;ROW()-1))/$D6)*100,2),"%)"),CONCATENATE(SUM(INDIRECT("B2:B"&amp;ROW()-1))," ( 0%) "))))</f>
        <v>7</v>
      </c>
      <c r="C6" s="6">
        <f ca="1">IF($A6="","",IF(AND($A6&lt;&gt;"",$A6&lt;&gt;"TOTAL"),'[5]Claustro  universitario'!$I8,IF(SUM(INDIRECT("C2:C"&amp;ROW()-1))&lt;&gt;0,CONCATENATE(SUM(INDIRECT("C2:C"&amp;ROW()-1)),"(",ROUND((SUM(INDIRECT("C2:C"&amp;ROW()-1))/$D6)*100,2),"%)"),CONCATENATE(SUM(INDIRECT("C2:C"&amp;ROW()-1))," ( 0%) "))))</f>
        <v>5</v>
      </c>
      <c r="D6" s="6">
        <f>'[5]Claustro  universitario'!$J8</f>
        <v>12</v>
      </c>
    </row>
    <row r="7" spans="1:10" ht="15.75" thickBot="1" x14ac:dyDescent="0.3">
      <c r="A7" s="8" t="str">
        <f>'[5]Claustro  universitario'!$A9</f>
        <v>TOTAL</v>
      </c>
      <c r="B7" s="6" t="str">
        <f ca="1">IF($A7="","",IF(AND($A7&lt;&gt;"",$A7&lt;&gt;"TOTAL"),'[5]Claustro  universitario'!$H9,IF(SUM(INDIRECT("B2:B"&amp;ROW()-1))&lt;&gt;0,CONCATENATE(SUM(INDIRECT("B2:B"&amp;ROW()-1)),"(",ROUND((SUM(INDIRECT("B2:B"&amp;ROW()-1))/$D7)*100,2),"%)"),CONCATENATE(SUM(INDIRECT("B2:B"&amp;ROW()-1))," ( 0%) "))))</f>
        <v>37(35,92%)</v>
      </c>
      <c r="C7" s="6" t="str">
        <f ca="1">IF($A7="","",IF(AND($A7&lt;&gt;"",$A7&lt;&gt;"TOTAL"),'[5]Claustro  universitario'!$I9,IF(SUM(INDIRECT("C2:C"&amp;ROW()-1))&lt;&gt;0,CONCATENATE(SUM(INDIRECT("C2:C"&amp;ROW()-1)),"(",ROUND((SUM(INDIRECT("C2:C"&amp;ROW()-1))/$D7)*100,2),"%)"),CONCATENATE(SUM(INDIRECT("C2:C"&amp;ROW()-1))," ( 0%) "))))</f>
        <v>66(64,08%)</v>
      </c>
      <c r="D7" s="6">
        <f>'[5]Claustro  universitario'!$J9</f>
        <v>103</v>
      </c>
    </row>
    <row r="8" spans="1:10" ht="15.75" thickBot="1" x14ac:dyDescent="0.3">
      <c r="A8" s="8" t="str">
        <f>'[5]Claustro  universitario'!$A10</f>
        <v/>
      </c>
      <c r="B8" s="6" t="str">
        <f ca="1">IF($A8="","",IF(AND($A8&lt;&gt;"",$A8&lt;&gt;"TOTAL"),'[5]Claustro  universitario'!$H10,IF(SUM(INDIRECT("B2:B"&amp;ROW()-1))&lt;&gt;0,CONCATENATE(SUM(INDIRECT("B2:B"&amp;ROW()-1)),"(",ROUND((SUM(INDIRECT("B2:B"&amp;ROW()-1))/$D8)*100,2),"%)"),CONCATENATE(SUM(INDIRECT("B2:B"&amp;ROW()-1))," ( 0%) "))))</f>
        <v/>
      </c>
      <c r="C8" s="6" t="str">
        <f ca="1">IF($A8="","",IF(AND($A8&lt;&gt;"",$A8&lt;&gt;"TOTAL"),'[5]Claustro  universitario'!$I10,IF(SUM(INDIRECT("C2:C"&amp;ROW()-1))&lt;&gt;0,CONCATENATE(SUM(INDIRECT("C2:C"&amp;ROW()-1)),"(",ROUND((SUM(INDIRECT("C2:C"&amp;ROW()-1))/$D8)*100,2),"%)"),CONCATENATE(SUM(INDIRECT("C2:C"&amp;ROW()-1))," ( 0%) "))))</f>
        <v/>
      </c>
      <c r="D8" s="6" t="str">
        <f>'[5]Claustro  universitario'!$J10</f>
        <v/>
      </c>
    </row>
    <row r="9" spans="1:10" ht="15.75" thickBot="1" x14ac:dyDescent="0.3">
      <c r="A9" s="8" t="str">
        <f>'[5]Claustro  universitario'!$A11</f>
        <v/>
      </c>
      <c r="B9" s="6" t="str">
        <f ca="1">IF($A9="","",IF(AND($A9&lt;&gt;"",$A9&lt;&gt;"TOTAL"),'[5]Claustro  universitario'!$H11,IF(SUM(INDIRECT("B2:B"&amp;ROW()-1))&lt;&gt;0,CONCATENATE(SUM(INDIRECT("B2:B"&amp;ROW()-1)),"(",ROUND((SUM(INDIRECT("B2:B"&amp;ROW()-1))/$D9)*100,2),"%)"),CONCATENATE(SUM(INDIRECT("B2:B"&amp;ROW()-1))," ( 0%) "))))</f>
        <v/>
      </c>
      <c r="C9" s="6" t="str">
        <f ca="1">IF($A9="","",IF(AND($A9&lt;&gt;"",$A9&lt;&gt;"TOTAL"),'[5]Claustro  universitario'!$I11,IF(SUM(INDIRECT("C2:C"&amp;ROW()-1))&lt;&gt;0,CONCATENATE(SUM(INDIRECT("C2:C"&amp;ROW()-1)),"(",ROUND((SUM(INDIRECT("C2:C"&amp;ROW()-1))/$D9)*100,2),"%)"),CONCATENATE(SUM(INDIRECT("C2:C"&amp;ROW()-1))," ( 0%) "))))</f>
        <v/>
      </c>
      <c r="D9" s="6" t="str">
        <f>'[5]Claustro  universitario'!$J11</f>
        <v/>
      </c>
    </row>
    <row r="10" spans="1:10" ht="15.75" thickBot="1" x14ac:dyDescent="0.3">
      <c r="A10" s="8" t="str">
        <f>'[5]Claustro  universitario'!$A12</f>
        <v/>
      </c>
      <c r="B10" s="6" t="str">
        <f ca="1">IF($A10="","",IF(AND($A10&lt;&gt;"",$A10&lt;&gt;"TOTAL"),'[5]Claustro  universitario'!$H12,IF(SUM(INDIRECT("B2:B"&amp;ROW()-1))&lt;&gt;0,CONCATENATE(SUM(INDIRECT("B2:B"&amp;ROW()-1)),"(",ROUND((SUM(INDIRECT("B2:B"&amp;ROW()-1))/$D10)*100,2),"%)"),CONCATENATE(SUM(INDIRECT("B2:B"&amp;ROW()-1))," ( 0%) "))))</f>
        <v/>
      </c>
      <c r="C10" s="6" t="str">
        <f ca="1">IF($A10="","",IF(AND($A10&lt;&gt;"",$A10&lt;&gt;"TOTAL"),'[5]Claustro  universitario'!$I12,IF(SUM(INDIRECT("C2:C"&amp;ROW()-1))&lt;&gt;0,CONCATENATE(SUM(INDIRECT("C2:C"&amp;ROW()-1)),"(",ROUND((SUM(INDIRECT("C2:C"&amp;ROW()-1))/$D10)*100,2),"%)"),CONCATENATE(SUM(INDIRECT("C2:C"&amp;ROW()-1))," ( 0%) "))))</f>
        <v/>
      </c>
      <c r="D10" s="6" t="str">
        <f>'[5]Claustro  universitario'!$J12</f>
        <v/>
      </c>
    </row>
    <row r="11" spans="1:10" ht="15.75" thickBot="1" x14ac:dyDescent="0.3">
      <c r="A11" s="8" t="str">
        <f>'[5]Claustro  universitario'!$A13</f>
        <v/>
      </c>
      <c r="B11" s="6" t="str">
        <f ca="1">IF($A11="","",IF(AND($A11&lt;&gt;"",$A11&lt;&gt;"TOTAL"),'[5]Claustro  universitario'!$H13,IF(SUM(INDIRECT("B2:B"&amp;ROW()-1))&lt;&gt;0,CONCATENATE(SUM(INDIRECT("B2:B"&amp;ROW()-1)),"(",ROUND((SUM(INDIRECT("B2:B"&amp;ROW()-1))/$D11)*100,2),"%)"),CONCATENATE(SUM(INDIRECT("B2:B"&amp;ROW()-1))," ( 0%) "))))</f>
        <v/>
      </c>
      <c r="C11" s="6" t="str">
        <f ca="1">IF($A11="","",IF(AND($A11&lt;&gt;"",$A11&lt;&gt;"TOTAL"),'[5]Claustro  universitario'!$I13,IF(SUM(INDIRECT("C2:C"&amp;ROW()-1))&lt;&gt;0,CONCATENATE(SUM(INDIRECT("C2:C"&amp;ROW()-1)),"(",ROUND((SUM(INDIRECT("C2:C"&amp;ROW()-1))/$D11)*100,2),"%)"),CONCATENATE(SUM(INDIRECT("C2:C"&amp;ROW()-1))," ( 0%) "))))</f>
        <v/>
      </c>
      <c r="D11" s="6" t="str">
        <f>'[5]Claustro  universitario'!$J13</f>
        <v/>
      </c>
    </row>
    <row r="12" spans="1:10" ht="15.75" thickBot="1" x14ac:dyDescent="0.3">
      <c r="A12" s="8" t="str">
        <f>'[5]Claustro  universitario'!$A14</f>
        <v/>
      </c>
      <c r="B12" s="6" t="str">
        <f ca="1">IF($A12="","",IF(AND($A12&lt;&gt;"",$A12&lt;&gt;"TOTAL"),'[5]Claustro  universitario'!$H14,IF(SUM(INDIRECT("B2:B"&amp;ROW()-1))&lt;&gt;0,CONCATENATE(SUM(INDIRECT("B2:B"&amp;ROW()-1)),"(",ROUND((SUM(INDIRECT("B2:B"&amp;ROW()-1))/$D12)*100,2),"%)"),CONCATENATE(SUM(INDIRECT("B2:B"&amp;ROW()-1))," ( 0%) "))))</f>
        <v/>
      </c>
      <c r="C12" s="6" t="str">
        <f ca="1">IF($A12="","",IF(AND($A12&lt;&gt;"",$A12&lt;&gt;"TOTAL"),'[5]Claustro  universitario'!$I14,IF(SUM(INDIRECT("C2:C"&amp;ROW()-1))&lt;&gt;0,CONCATENATE(SUM(INDIRECT("C2:C"&amp;ROW()-1)),"(",ROUND((SUM(INDIRECT("C2:C"&amp;ROW()-1))/$D12)*100,2),"%)"),CONCATENATE(SUM(INDIRECT("C2:C"&amp;ROW()-1))," ( 0%) "))))</f>
        <v/>
      </c>
      <c r="D12" s="6" t="str">
        <f>'[5]Claustro  universitario'!$J14</f>
        <v/>
      </c>
    </row>
    <row r="13" spans="1:10" ht="15.75" thickBot="1" x14ac:dyDescent="0.3">
      <c r="A13" s="8" t="str">
        <f>'[5]Claustro  universitario'!$A15</f>
        <v/>
      </c>
      <c r="B13" s="6" t="str">
        <f ca="1">IF($A13="","",IF(AND($A13&lt;&gt;"",$A13&lt;&gt;"TOTAL"),'[5]Claustro  universitario'!$H15,IF(SUM(INDIRECT("B2:B"&amp;ROW()-1))&lt;&gt;0,CONCATENATE(SUM(INDIRECT("B2:B"&amp;ROW()-1)),"(",ROUND((SUM(INDIRECT("B2:B"&amp;ROW()-1))/$D13)*100,2),"%)"),CONCATENATE(SUM(INDIRECT("B2:B"&amp;ROW()-1))," ( 0%) "))))</f>
        <v/>
      </c>
      <c r="C13" s="6" t="str">
        <f ca="1">IF($A13="","",IF(AND($A13&lt;&gt;"",$A13&lt;&gt;"TOTAL"),'[5]Claustro  universitario'!$I15,IF(SUM(INDIRECT("C2:C"&amp;ROW()-1))&lt;&gt;0,CONCATENATE(SUM(INDIRECT("C2:C"&amp;ROW()-1)),"(",ROUND((SUM(INDIRECT("C2:C"&amp;ROW()-1))/$D13)*100,2),"%)"),CONCATENATE(SUM(INDIRECT("C2:C"&amp;ROW()-1))," ( 0%) "))))</f>
        <v/>
      </c>
      <c r="D13" s="6" t="str">
        <f>'[5]Claustro  universitario'!$J15</f>
        <v/>
      </c>
    </row>
    <row r="14" spans="1:10" ht="15.75" thickBot="1" x14ac:dyDescent="0.3">
      <c r="A14" s="8" t="str">
        <f>'[5]Claustro  universitario'!$A16</f>
        <v/>
      </c>
      <c r="B14" s="6" t="str">
        <f ca="1">IF($A14="","",IF(AND($A14&lt;&gt;"",$A14&lt;&gt;"TOTAL"),'[5]Claustro  universitario'!$H16,IF(SUM(INDIRECT("B2:B"&amp;ROW()-1))&lt;&gt;0,CONCATENATE(SUM(INDIRECT("B2:B"&amp;ROW()-1)),"(",ROUND((SUM(INDIRECT("B2:B"&amp;ROW()-1))/$D14)*100,2),"%)"),CONCATENATE(SUM(INDIRECT("B2:B"&amp;ROW()-1))," ( 0%) "))))</f>
        <v/>
      </c>
      <c r="C14" s="6" t="str">
        <f ca="1">IF($A14="","",IF(AND($A14&lt;&gt;"",$A14&lt;&gt;"TOTAL"),'[5]Claustro  universitario'!$I16,IF(SUM(INDIRECT("C2:C"&amp;ROW()-1))&lt;&gt;0,CONCATENATE(SUM(INDIRECT("C2:C"&amp;ROW()-1)),"(",ROUND((SUM(INDIRECT("C2:C"&amp;ROW()-1))/$D14)*100,2),"%)"),CONCATENATE(SUM(INDIRECT("C2:C"&amp;ROW()-1))," ( 0%) "))))</f>
        <v/>
      </c>
      <c r="D14" s="6" t="str">
        <f>'[5]Claustro  universitario'!$J16</f>
        <v/>
      </c>
    </row>
    <row r="15" spans="1:10" ht="15.75" thickBot="1" x14ac:dyDescent="0.3">
      <c r="A15" s="8" t="str">
        <f>'[5]Claustro  universitario'!$A17</f>
        <v/>
      </c>
      <c r="B15" s="6" t="str">
        <f ca="1">IF($A15="","",IF(AND($A15&lt;&gt;"",$A15&lt;&gt;"TOTAL"),'[5]Claustro  universitario'!$H17,IF(SUM(INDIRECT("B2:B"&amp;ROW()-1))&lt;&gt;0,CONCATENATE(SUM(INDIRECT("B2:B"&amp;ROW()-1)),"(",ROUND((SUM(INDIRECT("B2:B"&amp;ROW()-1))/$D15)*100,2),"%)"),CONCATENATE(SUM(INDIRECT("B2:B"&amp;ROW()-1))," ( 0%) "))))</f>
        <v/>
      </c>
      <c r="C15" s="6" t="str">
        <f ca="1">IF($A15="","",IF(AND($A15&lt;&gt;"",$A15&lt;&gt;"TOTAL"),'[5]Claustro  universitario'!$I17,IF(SUM(INDIRECT("C2:C"&amp;ROW()-1))&lt;&gt;0,CONCATENATE(SUM(INDIRECT("C2:C"&amp;ROW()-1)),"(",ROUND((SUM(INDIRECT("C2:C"&amp;ROW()-1))/$D15)*100,2),"%)"),CONCATENATE(SUM(INDIRECT("C2:C"&amp;ROW()-1))," ( 0%) "))))</f>
        <v/>
      </c>
      <c r="D15" s="6" t="str">
        <f>'[5]Claustro  universitario'!$J17</f>
        <v/>
      </c>
      <c r="E15" s="17"/>
      <c r="F15" s="17"/>
      <c r="G15" s="17"/>
      <c r="H15" s="17"/>
      <c r="I15" s="17"/>
      <c r="J15" s="17"/>
    </row>
    <row r="16" spans="1:10" ht="15.75" thickBot="1" x14ac:dyDescent="0.3">
      <c r="A16" s="8" t="str">
        <f>'[5]Claustro  universitario'!$A18</f>
        <v/>
      </c>
      <c r="B16" s="6" t="str">
        <f ca="1">IF($A16="","",IF(AND($A16&lt;&gt;"",$A16&lt;&gt;"TOTAL"),'[5]Claustro  universitario'!$H18,IF(SUM(INDIRECT("B2:B"&amp;ROW()-1))&lt;&gt;0,CONCATENATE(SUM(INDIRECT("B2:B"&amp;ROW()-1)),"(",ROUND((SUM(INDIRECT("B2:B"&amp;ROW()-1))/$D16)*100,2),"%)"),CONCATENATE(SUM(INDIRECT("B2:B"&amp;ROW()-1))," ( 0%) "))))</f>
        <v/>
      </c>
      <c r="C16" s="6" t="str">
        <f ca="1">IF($A16="","",IF(AND($A16&lt;&gt;"",$A16&lt;&gt;"TOTAL"),'[5]Claustro  universitario'!$I18,IF(SUM(INDIRECT("C2:C"&amp;ROW()-1))&lt;&gt;0,CONCATENATE(SUM(INDIRECT("C2:C"&amp;ROW()-1)),"(",ROUND((SUM(INDIRECT("C2:C"&amp;ROW()-1))/$D16)*100,2),"%)"),CONCATENATE(SUM(INDIRECT("C2:C"&amp;ROW()-1))," ( 0%) "))))</f>
        <v/>
      </c>
      <c r="D16" s="6" t="str">
        <f>'[5]Claustro  universitario'!$J18</f>
        <v/>
      </c>
      <c r="E16" s="17"/>
      <c r="F16" s="17"/>
      <c r="G16" s="17"/>
      <c r="H16" s="17"/>
      <c r="I16" s="17"/>
      <c r="J16" s="17"/>
    </row>
    <row r="17" spans="1:10" ht="15.75" thickBot="1" x14ac:dyDescent="0.3">
      <c r="A17" s="8" t="str">
        <f>'[5]Claustro  universitario'!$A19</f>
        <v/>
      </c>
      <c r="B17" s="6" t="str">
        <f ca="1">IF($A17="","",IF(AND($A17&lt;&gt;"",$A17&lt;&gt;"TOTAL"),'[5]Claustro  universitario'!$H19,IF(SUM(INDIRECT("B2:B"&amp;ROW()-1))&lt;&gt;0,CONCATENATE(SUM(INDIRECT("B2:B"&amp;ROW()-1)),"(",ROUND((SUM(INDIRECT("B2:B"&amp;ROW()-1))/$D17)*100,2),"%)"),CONCATENATE(SUM(INDIRECT("B2:B"&amp;ROW()-1))," ( 0%) "))))</f>
        <v/>
      </c>
      <c r="C17" s="6" t="str">
        <f ca="1">IF($A17="","",IF(AND($A17&lt;&gt;"",$A17&lt;&gt;"TOTAL"),'[5]Claustro  universitario'!$I19,IF(SUM(INDIRECT("C2:C"&amp;ROW()-1))&lt;&gt;0,CONCATENATE(SUM(INDIRECT("C2:C"&amp;ROW()-1)),"(",ROUND((SUM(INDIRECT("C2:C"&amp;ROW()-1))/$D17)*100,2),"%)"),CONCATENATE(SUM(INDIRECT("C2:C"&amp;ROW()-1))," ( 0%) "))))</f>
        <v/>
      </c>
      <c r="D17" s="6" t="str">
        <f>'[5]Claustro  universitario'!$J19</f>
        <v/>
      </c>
      <c r="E17" s="17"/>
      <c r="F17" s="17"/>
      <c r="G17" s="17"/>
      <c r="H17" s="17"/>
      <c r="I17" s="17"/>
      <c r="J17" s="17"/>
    </row>
    <row r="18" spans="1:10" ht="15.75" thickBot="1" x14ac:dyDescent="0.3">
      <c r="A18" s="8" t="str">
        <f>'[5]Claustro  universitario'!$A20</f>
        <v/>
      </c>
      <c r="B18" s="6" t="str">
        <f ca="1">IF($A18="","",IF(AND($A18&lt;&gt;"",$A18&lt;&gt;"TOTAL"),'[5]Claustro  universitario'!$H20,IF(SUM(INDIRECT("B2:B"&amp;ROW()-1))&lt;&gt;0,CONCATENATE(SUM(INDIRECT("B2:B"&amp;ROW()-1)),"(",ROUND((SUM(INDIRECT("B2:B"&amp;ROW()-1))/$D18)*100,2),"%)"),CONCATENATE(SUM(INDIRECT("B2:B"&amp;ROW()-1))," ( 0%) "))))</f>
        <v/>
      </c>
      <c r="C18" s="6" t="str">
        <f ca="1">IF($A18="","",IF(AND($A18&lt;&gt;"",$A18&lt;&gt;"TOTAL"),'[5]Claustro  universitario'!$I20,IF(SUM(INDIRECT("C2:C"&amp;ROW()-1))&lt;&gt;0,CONCATENATE(SUM(INDIRECT("C2:C"&amp;ROW()-1)),"(",ROUND((SUM(INDIRECT("C2:C"&amp;ROW()-1))/$D18)*100,2),"%)"),CONCATENATE(SUM(INDIRECT("C2:C"&amp;ROW()-1))," ( 0%) "))))</f>
        <v/>
      </c>
      <c r="D18" s="6" t="str">
        <f>'[5]Claustro  universitario'!$J20</f>
        <v/>
      </c>
      <c r="E18" s="17"/>
      <c r="F18" s="17"/>
      <c r="G18" s="17"/>
      <c r="H18" s="17"/>
      <c r="I18" s="17"/>
      <c r="J18" s="17"/>
    </row>
    <row r="19" spans="1:10" ht="15.75" thickBot="1" x14ac:dyDescent="0.3">
      <c r="A19" s="8" t="str">
        <f>'[5]Claustro  universitario'!$A21</f>
        <v/>
      </c>
      <c r="B19" s="6" t="str">
        <f ca="1">IF($A19="","",IF(AND($A19&lt;&gt;"",$A19&lt;&gt;"TOTAL"),'[5]Claustro  universitario'!$H21,IF(SUM(INDIRECT("B2:B"&amp;ROW()-1))&lt;&gt;0,CONCATENATE(SUM(INDIRECT("B2:B"&amp;ROW()-1)),"(",ROUND((SUM(INDIRECT("B2:B"&amp;ROW()-1))/$D19)*100,2),"%)"),CONCATENATE(SUM(INDIRECT("B2:B"&amp;ROW()-1))," ( 0%) "))))</f>
        <v/>
      </c>
      <c r="C19" s="6" t="str">
        <f ca="1">IF($A19="","",IF(AND($A19&lt;&gt;"",$A19&lt;&gt;"TOTAL"),'[5]Claustro  universitario'!$I21,IF(SUM(INDIRECT("C2:C"&amp;ROW()-1))&lt;&gt;0,CONCATENATE(SUM(INDIRECT("C2:C"&amp;ROW()-1)),"(",ROUND((SUM(INDIRECT("C2:C"&amp;ROW()-1))/$D19)*100,2),"%)"),CONCATENATE(SUM(INDIRECT("C2:C"&amp;ROW()-1))," ( 0%) "))))</f>
        <v/>
      </c>
      <c r="D19" s="6" t="str">
        <f>'[5]Claustro  universitario'!$J21</f>
        <v/>
      </c>
      <c r="E19" s="17"/>
      <c r="F19" s="17"/>
      <c r="G19" s="17"/>
      <c r="H19" s="17"/>
      <c r="I19" s="17"/>
      <c r="J19" s="17"/>
    </row>
    <row r="20" spans="1:10" ht="15.75" thickBot="1" x14ac:dyDescent="0.3">
      <c r="A20" s="8" t="str">
        <f>'[5]Claustro  universitario'!$A22</f>
        <v/>
      </c>
      <c r="B20" s="6" t="str">
        <f ca="1">IF($A20="","",IF(AND($A20&lt;&gt;"",$A20&lt;&gt;"TOTAL"),'[5]Claustro  universitario'!$H22,IF(SUM(INDIRECT("B2:B"&amp;ROW()-1))&lt;&gt;0,CONCATENATE(SUM(INDIRECT("B2:B"&amp;ROW()-1)),"(",ROUND((SUM(INDIRECT("B2:B"&amp;ROW()-1))/$D20)*100,2),"%)"),CONCATENATE(SUM(INDIRECT("B2:B"&amp;ROW()-1))," ( 0%) "))))</f>
        <v/>
      </c>
      <c r="C20" s="6" t="str">
        <f ca="1">IF($A20="","",IF(AND($A20&lt;&gt;"",$A20&lt;&gt;"TOTAL"),'[5]Claustro  universitario'!$I22,IF(SUM(INDIRECT("C2:C"&amp;ROW()-1))&lt;&gt;0,CONCATENATE(SUM(INDIRECT("C2:C"&amp;ROW()-1)),"(",ROUND((SUM(INDIRECT("C2:C"&amp;ROW()-1))/$D20)*100,2),"%)"),CONCATENATE(SUM(INDIRECT("C2:C"&amp;ROW()-1))," ( 0%) "))))</f>
        <v/>
      </c>
      <c r="D20" s="6" t="str">
        <f>'[5]Claustro  universitario'!$J22</f>
        <v/>
      </c>
      <c r="E20" s="17"/>
      <c r="F20" s="17"/>
      <c r="G20" s="17"/>
      <c r="H20" s="17"/>
      <c r="I20" s="17"/>
      <c r="J20" s="17"/>
    </row>
    <row r="21" spans="1:10" ht="15.75" thickBot="1" x14ac:dyDescent="0.3">
      <c r="A21" s="8" t="str">
        <f>'[5]Claustro  universitario'!$A23</f>
        <v/>
      </c>
      <c r="B21" s="6" t="str">
        <f ca="1">IF($A21="","",IF(AND($A21&lt;&gt;"",$A21&lt;&gt;"TOTAL"),'[5]Claustro  universitario'!$H23,IF(SUM(INDIRECT("B2:B"&amp;ROW()-1))&lt;&gt;0,CONCATENATE(SUM(INDIRECT("B2:B"&amp;ROW()-1)),"(",ROUND((SUM(INDIRECT("B2:B"&amp;ROW()-1))/$D21)*100,2),"%)"),CONCATENATE(SUM(INDIRECT("B2:B"&amp;ROW()-1))," ( 0%) "))))</f>
        <v/>
      </c>
      <c r="C21" s="6" t="str">
        <f ca="1">IF($A21="","",IF(AND($A21&lt;&gt;"",$A21&lt;&gt;"TOTAL"),'[5]Claustro  universitario'!$I23,IF(SUM(INDIRECT("C2:C"&amp;ROW()-1))&lt;&gt;0,CONCATENATE(SUM(INDIRECT("C2:C"&amp;ROW()-1)),"(",ROUND((SUM(INDIRECT("C2:C"&amp;ROW()-1))/$D21)*100,2),"%)"),CONCATENATE(SUM(INDIRECT("C2:C"&amp;ROW()-1))," ( 0%) "))))</f>
        <v/>
      </c>
      <c r="D21" s="6" t="str">
        <f>'[5]Claustro  universitario'!$J23</f>
        <v/>
      </c>
      <c r="E21" s="17"/>
      <c r="F21" s="17"/>
      <c r="G21" s="17"/>
      <c r="H21" s="17"/>
      <c r="I21" s="17"/>
      <c r="J21" s="17"/>
    </row>
    <row r="22" spans="1:10" ht="15.75" thickBot="1" x14ac:dyDescent="0.3">
      <c r="A22" s="8" t="str">
        <f>'[5]Claustro  universitario'!$A24</f>
        <v/>
      </c>
      <c r="B22" s="6" t="str">
        <f ca="1">IF($A22="","",IF(AND($A22&lt;&gt;"",$A22&lt;&gt;"TOTAL"),'[5]Claustro  universitario'!$H24,IF(SUM(INDIRECT("B2:B"&amp;ROW()-1))&lt;&gt;0,CONCATENATE(SUM(INDIRECT("B2:B"&amp;ROW()-1)),"(",ROUND((SUM(INDIRECT("B2:B"&amp;ROW()-1))/$D22)*100,2),"%)"),CONCATENATE(SUM(INDIRECT("B2:B"&amp;ROW()-1))," ( 0%) "))))</f>
        <v/>
      </c>
      <c r="C22" s="6" t="str">
        <f ca="1">IF($A22="","",IF(AND($A22&lt;&gt;"",$A22&lt;&gt;"TOTAL"),'[5]Claustro  universitario'!$I24,IF(SUM(INDIRECT("C2:C"&amp;ROW()-1))&lt;&gt;0,CONCATENATE(SUM(INDIRECT("C2:C"&amp;ROW()-1)),"(",ROUND((SUM(INDIRECT("C2:C"&amp;ROW()-1))/$D22)*100,2),"%)"),CONCATENATE(SUM(INDIRECT("C2:C"&amp;ROW()-1))," ( 0%) "))))</f>
        <v/>
      </c>
      <c r="D22" s="6" t="str">
        <f>'[5]Claustro  universitario'!$J24</f>
        <v/>
      </c>
      <c r="E22" s="17"/>
      <c r="F22" s="17"/>
      <c r="G22" s="17"/>
      <c r="H22" s="17"/>
      <c r="I22" s="17"/>
      <c r="J22" s="17"/>
    </row>
    <row r="23" spans="1:10" ht="15.75" thickBot="1" x14ac:dyDescent="0.3">
      <c r="A23" s="8" t="str">
        <f>'[5]Claustro  universitario'!$A25</f>
        <v/>
      </c>
      <c r="B23" s="6" t="str">
        <f ca="1">IF($A23="","",IF(AND($A23&lt;&gt;"",$A23&lt;&gt;"TOTAL"),'[5]Claustro  universitario'!$H25,IF(SUM(INDIRECT("B2:B"&amp;ROW()-1))&lt;&gt;0,CONCATENATE(SUM(INDIRECT("B2:B"&amp;ROW()-1)),"(",ROUND((SUM(INDIRECT("B2:B"&amp;ROW()-1))/$D23)*100,2),"%)"),CONCATENATE(SUM(INDIRECT("B2:B"&amp;ROW()-1))," ( 0%) "))))</f>
        <v/>
      </c>
      <c r="C23" s="6" t="str">
        <f ca="1">IF($A23="","",IF(AND($A23&lt;&gt;"",$A23&lt;&gt;"TOTAL"),'[5]Claustro  universitario'!$I25,IF(SUM(INDIRECT("C2:C"&amp;ROW()-1))&lt;&gt;0,CONCATENATE(SUM(INDIRECT("C2:C"&amp;ROW()-1)),"(",ROUND((SUM(INDIRECT("C2:C"&amp;ROW()-1))/$D23)*100,2),"%)"),CONCATENATE(SUM(INDIRECT("C2:C"&amp;ROW()-1))," ( 0%) "))))</f>
        <v/>
      </c>
      <c r="D23" s="6" t="str">
        <f>'[5]Claustro  universitario'!$J25</f>
        <v/>
      </c>
      <c r="E23" s="17"/>
      <c r="F23" s="17"/>
      <c r="G23" s="17"/>
      <c r="H23" s="17"/>
      <c r="I23" s="17"/>
      <c r="J23" s="17"/>
    </row>
    <row r="24" spans="1:10" ht="15.75" thickBot="1" x14ac:dyDescent="0.3">
      <c r="A24" s="8" t="str">
        <f>'[5]Claustro  universitario'!$A26</f>
        <v/>
      </c>
      <c r="B24" s="6" t="str">
        <f ca="1">IF($A24="","",IF(AND($A24&lt;&gt;"",$A24&lt;&gt;"TOTAL"),'[5]Claustro  universitario'!$H26,IF(SUM(INDIRECT("B2:B"&amp;ROW()-1))&lt;&gt;0,CONCATENATE(SUM(INDIRECT("B2:B"&amp;ROW()-1)),"(",ROUND((SUM(INDIRECT("B2:B"&amp;ROW()-1))/$D24)*100,2),"%)"),CONCATENATE(SUM(INDIRECT("B2:B"&amp;ROW()-1))," ( 0%) "))))</f>
        <v/>
      </c>
      <c r="C24" s="6" t="str">
        <f ca="1">IF($A24="","",IF(AND($A24&lt;&gt;"",$A24&lt;&gt;"TOTAL"),'[5]Claustro  universitario'!$I26,IF(SUM(INDIRECT("C2:C"&amp;ROW()-1))&lt;&gt;0,CONCATENATE(SUM(INDIRECT("C2:C"&amp;ROW()-1)),"(",ROUND((SUM(INDIRECT("C2:C"&amp;ROW()-1))/$D24)*100,2),"%)"),CONCATENATE(SUM(INDIRECT("C2:C"&amp;ROW()-1))," ( 0%) "))))</f>
        <v/>
      </c>
      <c r="D24" s="6" t="str">
        <f>'[5]Claustro  universitario'!$J26</f>
        <v/>
      </c>
      <c r="E24" s="17"/>
      <c r="F24" s="17"/>
      <c r="G24" s="17"/>
      <c r="H24" s="17"/>
      <c r="I24" s="17"/>
      <c r="J24" s="17"/>
    </row>
    <row r="25" spans="1:10" ht="15.75" thickBot="1" x14ac:dyDescent="0.3">
      <c r="A25" s="8" t="str">
        <f>'[5]Claustro  universitario'!$A27</f>
        <v/>
      </c>
      <c r="B25" s="6" t="str">
        <f ca="1">IF($A25="","",IF(AND($A25&lt;&gt;"",$A25&lt;&gt;"TOTAL"),'[5]Claustro  universitario'!$H27,IF(SUM(INDIRECT("B2:B"&amp;ROW()-1))&lt;&gt;0,CONCATENATE(SUM(INDIRECT("B2:B"&amp;ROW()-1)),"(",ROUND((SUM(INDIRECT("B2:B"&amp;ROW()-1))/$D25)*100,2),"%)"),CONCATENATE(SUM(INDIRECT("B2:B"&amp;ROW()-1))," ( 0%) "))))</f>
        <v/>
      </c>
      <c r="C25" s="6" t="str">
        <f ca="1">IF($A25="","",IF(AND($A25&lt;&gt;"",$A25&lt;&gt;"TOTAL"),'[5]Claustro  universitario'!$I27,IF(SUM(INDIRECT("C2:C"&amp;ROW()-1))&lt;&gt;0,CONCATENATE(SUM(INDIRECT("C2:C"&amp;ROW()-1)),"(",ROUND((SUM(INDIRECT("C2:C"&amp;ROW()-1))/$D25)*100,2),"%)"),CONCATENATE(SUM(INDIRECT("C2:C"&amp;ROW()-1))," ( 0%) "))))</f>
        <v/>
      </c>
      <c r="D25" s="6" t="str">
        <f>'[5]Claustro  universitario'!$J27</f>
        <v/>
      </c>
      <c r="E25" s="17"/>
      <c r="F25" s="17"/>
      <c r="G25" s="17"/>
      <c r="H25" s="17"/>
      <c r="I25" s="17"/>
      <c r="J25" s="17"/>
    </row>
    <row r="26" spans="1:10" ht="15.75" thickBot="1" x14ac:dyDescent="0.3">
      <c r="A26" s="8" t="str">
        <f>'[5]Claustro  universitario'!$A28</f>
        <v/>
      </c>
      <c r="B26" s="6" t="str">
        <f ca="1">IF($A26="","",IF(AND($A26&lt;&gt;"",$A26&lt;&gt;"TOTAL"),'[5]Claustro  universitario'!$H28,IF(SUM(INDIRECT("B2:B"&amp;ROW()-1))&lt;&gt;0,CONCATENATE(SUM(INDIRECT("B2:B"&amp;ROW()-1)),"(",ROUND((SUM(INDIRECT("B2:B"&amp;ROW()-1))/$D26)*100,2),"%)"),CONCATENATE(SUM(INDIRECT("B2:B"&amp;ROW()-1))," ( 0%) "))))</f>
        <v/>
      </c>
      <c r="C26" s="6" t="str">
        <f ca="1">IF($A26="","",IF(AND($A26&lt;&gt;"",$A26&lt;&gt;"TOTAL"),'[5]Claustro  universitario'!$I28,IF(SUM(INDIRECT("C2:C"&amp;ROW()-1))&lt;&gt;0,CONCATENATE(SUM(INDIRECT("C2:C"&amp;ROW()-1)),"(",ROUND((SUM(INDIRECT("C2:C"&amp;ROW()-1))/$D26)*100,2),"%)"),CONCATENATE(SUM(INDIRECT("C2:C"&amp;ROW()-1))," ( 0%) "))))</f>
        <v/>
      </c>
      <c r="D26" s="6" t="str">
        <f>'[5]Claustro  universitario'!$J28</f>
        <v/>
      </c>
      <c r="E26" s="17"/>
      <c r="F26" s="17"/>
      <c r="G26" s="17"/>
      <c r="H26" s="17"/>
      <c r="I26" s="17"/>
      <c r="J26" s="17"/>
    </row>
    <row r="27" spans="1:10" ht="15.75" thickBot="1" x14ac:dyDescent="0.3">
      <c r="A27" s="8" t="str">
        <f>'[5]Claustro  universitario'!$A29</f>
        <v/>
      </c>
      <c r="B27" s="6" t="str">
        <f ca="1">IF($A27="","",IF(AND($A27&lt;&gt;"",$A27&lt;&gt;"TOTAL"),'[5]Claustro  universitario'!$H29,IF(SUM(INDIRECT("B2:B"&amp;ROW()-1))&lt;&gt;0,CONCATENATE(SUM(INDIRECT("B2:B"&amp;ROW()-1)),"(",ROUND((SUM(INDIRECT("B2:B"&amp;ROW()-1))/$D27)*100,2),"%)"),CONCATENATE(SUM(INDIRECT("B2:B"&amp;ROW()-1))," ( 0%) "))))</f>
        <v/>
      </c>
      <c r="C27" s="6" t="str">
        <f ca="1">IF($A27="","",IF(AND($A27&lt;&gt;"",$A27&lt;&gt;"TOTAL"),'[5]Claustro  universitario'!$I29,IF(SUM(INDIRECT("C2:C"&amp;ROW()-1))&lt;&gt;0,CONCATENATE(SUM(INDIRECT("C2:C"&amp;ROW()-1)),"(",ROUND((SUM(INDIRECT("C2:C"&amp;ROW()-1))/$D27)*100,2),"%)"),CONCATENATE(SUM(INDIRECT("C2:C"&amp;ROW()-1))," ( 0%) "))))</f>
        <v/>
      </c>
      <c r="D27" s="6" t="str">
        <f>'[5]Claustro  universitario'!$J29</f>
        <v/>
      </c>
      <c r="E27" s="17"/>
      <c r="F27" s="17"/>
      <c r="G27" s="17"/>
      <c r="H27" s="17"/>
      <c r="I27" s="17"/>
      <c r="J27" s="17"/>
    </row>
    <row r="28" spans="1:10" ht="15.75" thickBot="1" x14ac:dyDescent="0.3">
      <c r="A28" s="8" t="str">
        <f>'[5]Claustro  universitario'!$A30</f>
        <v/>
      </c>
      <c r="B28" s="6" t="str">
        <f ca="1">IF($A28="","",IF(AND($A28&lt;&gt;"",$A28&lt;&gt;"TOTAL"),'[5]Claustro  universitario'!$H30,IF(SUM(INDIRECT("B2:B"&amp;ROW()-1))&lt;&gt;0,CONCATENATE(SUM(INDIRECT("B2:B"&amp;ROW()-1)),"(",ROUND((SUM(INDIRECT("B2:B"&amp;ROW()-1))/$D28)*100,2),"%)"),CONCATENATE(SUM(INDIRECT("B2:B"&amp;ROW()-1))," ( 0%) "))))</f>
        <v/>
      </c>
      <c r="C28" s="6" t="str">
        <f ca="1">IF($A28="","",IF(AND($A28&lt;&gt;"",$A28&lt;&gt;"TOTAL"),'[5]Claustro  universitario'!$I30,IF(SUM(INDIRECT("C2:C"&amp;ROW()-1))&lt;&gt;0,CONCATENATE(SUM(INDIRECT("C2:C"&amp;ROW()-1)),"(",ROUND((SUM(INDIRECT("C2:C"&amp;ROW()-1))/$D28)*100,2),"%)"),CONCATENATE(SUM(INDIRECT("C2:C"&amp;ROW()-1))," ( 0%) "))))</f>
        <v/>
      </c>
      <c r="D28" s="6" t="str">
        <f>'[5]Claustro  universitario'!$J30</f>
        <v/>
      </c>
      <c r="E28" s="17"/>
      <c r="F28" s="17"/>
      <c r="G28" s="17"/>
      <c r="H28" s="17"/>
      <c r="I28" s="17"/>
      <c r="J28" s="17"/>
    </row>
    <row r="29" spans="1:10" ht="15.75" thickBot="1" x14ac:dyDescent="0.3">
      <c r="A29" s="8" t="str">
        <f>'[5]Claustro  universitario'!$A31</f>
        <v/>
      </c>
      <c r="B29" s="6" t="str">
        <f ca="1">IF($A29="","",IF(AND($A29&lt;&gt;"",$A29&lt;&gt;"TOTAL"),'[5]Claustro  universitario'!$H31,IF(SUM(INDIRECT("B2:B"&amp;ROW()-1))&lt;&gt;0,CONCATENATE(SUM(INDIRECT("B2:B"&amp;ROW()-1)),"(",ROUND((SUM(INDIRECT("B2:B"&amp;ROW()-1))/$D29)*100,2),"%)"),CONCATENATE(SUM(INDIRECT("B2:B"&amp;ROW()-1))," ( 0%) "))))</f>
        <v/>
      </c>
      <c r="C29" s="6" t="str">
        <f ca="1">IF($A29="","",IF(AND($A29&lt;&gt;"",$A29&lt;&gt;"TOTAL"),'[5]Claustro  universitario'!$I31,IF(SUM(INDIRECT("C2:C"&amp;ROW()-1))&lt;&gt;0,CONCATENATE(SUM(INDIRECT("C2:C"&amp;ROW()-1)),"(",ROUND((SUM(INDIRECT("C2:C"&amp;ROW()-1))/$D29)*100,2),"%)"),CONCATENATE(SUM(INDIRECT("C2:C"&amp;ROW()-1))," ( 0%) "))))</f>
        <v/>
      </c>
      <c r="D29" s="6" t="str">
        <f>'[5]Claustro  universitario'!$J31</f>
        <v/>
      </c>
      <c r="E29" s="17"/>
      <c r="F29" s="17"/>
      <c r="G29" s="17"/>
      <c r="H29" s="17"/>
      <c r="I29" s="17"/>
      <c r="J29" s="17"/>
    </row>
    <row r="30" spans="1:10" ht="15.75" thickBot="1" x14ac:dyDescent="0.3">
      <c r="A30" s="8" t="str">
        <f>'[5]Claustro  universitario'!$A32</f>
        <v/>
      </c>
      <c r="B30" s="6" t="str">
        <f ca="1">IF($A30="","",IF(AND($A30&lt;&gt;"",$A30&lt;&gt;"TOTAL"),'[5]Claustro  universitario'!$H32,IF(SUM(INDIRECT("B2:B"&amp;ROW()-1))&lt;&gt;0,CONCATENATE(SUM(INDIRECT("B2:B"&amp;ROW()-1)),"(",ROUND((SUM(INDIRECT("B2:B"&amp;ROW()-1))/$D30)*100,2),"%)"),CONCATENATE(SUM(INDIRECT("B2:B"&amp;ROW()-1))," ( 0%) "))))</f>
        <v/>
      </c>
      <c r="C30" s="6" t="str">
        <f ca="1">IF($A30="","",IF(AND($A30&lt;&gt;"",$A30&lt;&gt;"TOTAL"),'[5]Claustro  universitario'!$I32,IF(SUM(INDIRECT("C2:C"&amp;ROW()-1))&lt;&gt;0,CONCATENATE(SUM(INDIRECT("C2:C"&amp;ROW()-1)),"(",ROUND((SUM(INDIRECT("C2:C"&amp;ROW()-1))/$D30)*100,2),"%)"),CONCATENATE(SUM(INDIRECT("C2:C"&amp;ROW()-1))," ( 0%) "))))</f>
        <v/>
      </c>
      <c r="D30" s="6" t="str">
        <f>'[5]Claustro  universitario'!$J32</f>
        <v/>
      </c>
    </row>
    <row r="31" spans="1:10" ht="15.75" thickBot="1" x14ac:dyDescent="0.3">
      <c r="A31" s="8" t="str">
        <f>'[5]Claustro  universitario'!$A33</f>
        <v/>
      </c>
      <c r="B31" s="6" t="str">
        <f ca="1">IF($A31="","",IF(AND($A31&lt;&gt;"",$A31&lt;&gt;"TOTAL"),'[5]Claustro  universitario'!$H33,IF(SUM(INDIRECT("B2:B"&amp;ROW()-1))&lt;&gt;0,CONCATENATE(SUM(INDIRECT("B2:B"&amp;ROW()-1)),"(",ROUND((SUM(INDIRECT("B2:B"&amp;ROW()-1))/$D31)*100,2),"%)"),CONCATENATE(SUM(INDIRECT("B2:B"&amp;ROW()-1))," ( 0%) "))))</f>
        <v/>
      </c>
      <c r="C31" s="6" t="str">
        <f ca="1">IF($A31="","",IF(AND($A31&lt;&gt;"",$A31&lt;&gt;"TOTAL"),'[5]Claustro  universitario'!$I33,IF(SUM(INDIRECT("C2:C"&amp;ROW()-1))&lt;&gt;0,CONCATENATE(SUM(INDIRECT("C2:C"&amp;ROW()-1)),"(",ROUND((SUM(INDIRECT("C2:C"&amp;ROW()-1))/$D31)*100,2),"%)"),CONCATENATE(SUM(INDIRECT("C2:C"&amp;ROW()-1))," ( 0%) "))))</f>
        <v/>
      </c>
      <c r="D31" s="6" t="str">
        <f>'[5]Claustro  universitario'!$J33</f>
        <v/>
      </c>
    </row>
    <row r="32" spans="1:10" ht="15.75" thickBot="1" x14ac:dyDescent="0.3">
      <c r="A32" s="8" t="str">
        <f>'[5]Claustro  universitario'!$A34</f>
        <v/>
      </c>
      <c r="B32" s="6" t="str">
        <f ca="1">IF($A32="","",IF(AND($A32&lt;&gt;"",$A32&lt;&gt;"TOTAL"),'[5]Claustro  universitario'!$H34,IF(SUM(INDIRECT("B2:B"&amp;ROW()-1))&lt;&gt;0,CONCATENATE(SUM(INDIRECT("B2:B"&amp;ROW()-1)),"(",ROUND((SUM(INDIRECT("B2:B"&amp;ROW()-1))/$D32)*100,2),"%)"),CONCATENATE(SUM(INDIRECT("B2:B"&amp;ROW()-1))," ( 0%) "))))</f>
        <v/>
      </c>
      <c r="C32" s="6" t="str">
        <f ca="1">IF($A32="","",IF(AND($A32&lt;&gt;"",$A32&lt;&gt;"TOTAL"),'[5]Claustro  universitario'!$I34,IF(SUM(INDIRECT("C2:C"&amp;ROW()-1))&lt;&gt;0,CONCATENATE(SUM(INDIRECT("C2:C"&amp;ROW()-1)),"(",ROUND((SUM(INDIRECT("C2:C"&amp;ROW()-1))/$D32)*100,2),"%)"),CONCATENATE(SUM(INDIRECT("C2:C"&amp;ROW()-1))," ( 0%) "))))</f>
        <v/>
      </c>
      <c r="D32" s="6" t="str">
        <f>'[5]Claustro  universitario'!$J34</f>
        <v/>
      </c>
    </row>
    <row r="33" spans="1:4" ht="15.75" thickBot="1" x14ac:dyDescent="0.3">
      <c r="A33" s="8" t="str">
        <f>'[5]Claustro  universitario'!$A35</f>
        <v/>
      </c>
      <c r="B33" s="6" t="str">
        <f ca="1">IF($A33="","",IF(AND($A33&lt;&gt;"",$A33&lt;&gt;"TOTAL"),'[5]Claustro  universitario'!$H35,IF(SUM(INDIRECT("B2:B"&amp;ROW()-1))&lt;&gt;0,CONCATENATE(SUM(INDIRECT("B2:B"&amp;ROW()-1)),"(",ROUND((SUM(INDIRECT("B2:B"&amp;ROW()-1))/$D33)*100,2),"%)"),CONCATENATE(SUM(INDIRECT("B2:B"&amp;ROW()-1))," ( 0%) "))))</f>
        <v/>
      </c>
      <c r="C33" s="6" t="str">
        <f ca="1">IF($A33="","",IF(AND($A33&lt;&gt;"",$A33&lt;&gt;"TOTAL"),'[5]Claustro  universitario'!$I35,IF(SUM(INDIRECT("C2:C"&amp;ROW()-1))&lt;&gt;0,CONCATENATE(SUM(INDIRECT("C2:C"&amp;ROW()-1)),"(",ROUND((SUM(INDIRECT("C2:C"&amp;ROW()-1))/$D33)*100,2),"%)"),CONCATENATE(SUM(INDIRECT("C2:C"&amp;ROW()-1))," ( 0%) "))))</f>
        <v/>
      </c>
      <c r="D33" s="6" t="str">
        <f>'[5]Claustro  universitario'!$J35</f>
        <v/>
      </c>
    </row>
    <row r="34" spans="1:4" ht="15.75" thickBot="1" x14ac:dyDescent="0.3">
      <c r="A34" s="8" t="str">
        <f>'[5]Claustro  universitario'!$A36</f>
        <v/>
      </c>
      <c r="B34" s="6" t="str">
        <f ca="1">IF($A34="","",IF(AND($A34&lt;&gt;"",$A34&lt;&gt;"TOTAL"),'[5]Claustro  universitario'!$H36,IF(SUM(INDIRECT("B2:B"&amp;ROW()-1))&lt;&gt;0,CONCATENATE(SUM(INDIRECT("B2:B"&amp;ROW()-1)),"(",ROUND((SUM(INDIRECT("B2:B"&amp;ROW()-1))/$D34)*100,2),"%)"),CONCATENATE(SUM(INDIRECT("B2:B"&amp;ROW()-1))," ( 0%) "))))</f>
        <v/>
      </c>
      <c r="C34" s="6" t="str">
        <f ca="1">IF($A34="","",IF(AND($A34&lt;&gt;"",$A34&lt;&gt;"TOTAL"),'[5]Claustro  universitario'!$I36,IF(SUM(INDIRECT("C2:C"&amp;ROW()-1))&lt;&gt;0,CONCATENATE(SUM(INDIRECT("C2:C"&amp;ROW()-1)),"(",ROUND((SUM(INDIRECT("C2:C"&amp;ROW()-1))/$D34)*100,2),"%)"),CONCATENATE(SUM(INDIRECT("C2:C"&amp;ROW()-1))," ( 0%) "))))</f>
        <v/>
      </c>
      <c r="D34" s="6" t="str">
        <f>'[5]Claustro  universitario'!$J36</f>
        <v/>
      </c>
    </row>
    <row r="35" spans="1:4" ht="15.75" thickBot="1" x14ac:dyDescent="0.3">
      <c r="A35" s="8" t="str">
        <f>'[5]Claustro  universitario'!$A37</f>
        <v/>
      </c>
      <c r="B35" s="6" t="str">
        <f ca="1">IF($A35="","",IF(AND($A35&lt;&gt;"",$A35&lt;&gt;"TOTAL"),'[5]Claustro  universitario'!$H37,IF(SUM(INDIRECT("B2:B"&amp;ROW()-1))&lt;&gt;0,CONCATENATE(SUM(INDIRECT("B2:B"&amp;ROW()-1)),"(",ROUND((SUM(INDIRECT("B2:B"&amp;ROW()-1))/$D35)*100,2),"%)"),CONCATENATE(SUM(INDIRECT("B2:B"&amp;ROW()-1))," ( 0%) "))))</f>
        <v/>
      </c>
      <c r="C35" s="6" t="str">
        <f ca="1">IF($A35="","",IF(AND($A35&lt;&gt;"",$A35&lt;&gt;"TOTAL"),'[5]Claustro  universitario'!$I37,IF(SUM(INDIRECT("C2:C"&amp;ROW()-1))&lt;&gt;0,CONCATENATE(SUM(INDIRECT("C2:C"&amp;ROW()-1)),"(",ROUND((SUM(INDIRECT("C2:C"&amp;ROW()-1))/$D35)*100,2),"%)"),CONCATENATE(SUM(INDIRECT("C2:C"&amp;ROW()-1))," ( 0%) "))))</f>
        <v/>
      </c>
      <c r="D35" s="6" t="str">
        <f>'[5]Claustro  universitario'!$J37</f>
        <v/>
      </c>
    </row>
    <row r="36" spans="1:4" ht="15.75" thickBot="1" x14ac:dyDescent="0.3">
      <c r="A36" s="8" t="str">
        <f>'[5]Claustro  universitario'!$A38</f>
        <v/>
      </c>
      <c r="B36" s="6" t="str">
        <f ca="1">IF($A36="","",IF(AND($A36&lt;&gt;"",$A36&lt;&gt;"TOTAL"),'[5]Claustro  universitario'!$H38,IF(SUM(INDIRECT("B2:B"&amp;ROW()-1))&lt;&gt;0,CONCATENATE(SUM(INDIRECT("B2:B"&amp;ROW()-1)),"(",ROUND((SUM(INDIRECT("B2:B"&amp;ROW()-1))/$D36)*100,2),"%)"),CONCATENATE(SUM(INDIRECT("B2:B"&amp;ROW()-1))," ( 0%) "))))</f>
        <v/>
      </c>
      <c r="C36" s="6" t="str">
        <f ca="1">IF($A36="","",IF(AND($A36&lt;&gt;"",$A36&lt;&gt;"TOTAL"),'[5]Claustro  universitario'!$I38,IF(SUM(INDIRECT("C2:C"&amp;ROW()-1))&lt;&gt;0,CONCATENATE(SUM(INDIRECT("C2:C"&amp;ROW()-1)),"(",ROUND((SUM(INDIRECT("C2:C"&amp;ROW()-1))/$D36)*100,2),"%)"),CONCATENATE(SUM(INDIRECT("C2:C"&amp;ROW()-1))," ( 0%) "))))</f>
        <v/>
      </c>
      <c r="D36" s="6" t="str">
        <f>'[5]Claustro  universitario'!$J38</f>
        <v/>
      </c>
    </row>
    <row r="37" spans="1:4" ht="15.75" thickBot="1" x14ac:dyDescent="0.3">
      <c r="A37" s="8" t="str">
        <f>'[5]Claustro  universitario'!$A39</f>
        <v/>
      </c>
      <c r="B37" s="6" t="str">
        <f ca="1">IF($A37="","",IF(AND($A37&lt;&gt;"",$A37&lt;&gt;"TOTAL"),'[5]Claustro  universitario'!$H39,IF(SUM(INDIRECT("B2:B"&amp;ROW()-1))&lt;&gt;0,CONCATENATE(SUM(INDIRECT("B2:B"&amp;ROW()-1)),"(",ROUND((SUM(INDIRECT("B2:B"&amp;ROW()-1))/$D37)*100,2),"%)"),CONCATENATE(SUM(INDIRECT("B2:B"&amp;ROW()-1))," ( 0%) "))))</f>
        <v/>
      </c>
      <c r="C37" s="6" t="str">
        <f ca="1">IF($A37="","",IF(AND($A37&lt;&gt;"",$A37&lt;&gt;"TOTAL"),'[5]Claustro  universitario'!$I39,IF(SUM(INDIRECT("C2:C"&amp;ROW()-1))&lt;&gt;0,CONCATENATE(SUM(INDIRECT("C2:C"&amp;ROW()-1)),"(",ROUND((SUM(INDIRECT("C2:C"&amp;ROW()-1))/$D37)*100,2),"%)"),CONCATENATE(SUM(INDIRECT("C2:C"&amp;ROW()-1))," ( 0%) "))))</f>
        <v/>
      </c>
      <c r="D37" s="6" t="str">
        <f>'[5]Claustro  universitario'!$J39</f>
        <v/>
      </c>
    </row>
    <row r="38" spans="1:4" ht="15.75" thickBot="1" x14ac:dyDescent="0.3">
      <c r="A38" s="8" t="str">
        <f>'[5]Claustro  universitario'!$A40</f>
        <v/>
      </c>
      <c r="B38" s="6" t="str">
        <f ca="1">IF($A38="","",IF(AND($A38&lt;&gt;"",$A38&lt;&gt;"TOTAL"),'[5]Claustro  universitario'!$H40,IF(SUM(INDIRECT("B2:B"&amp;ROW()-1))&lt;&gt;0,CONCATENATE(SUM(INDIRECT("B2:B"&amp;ROW()-1)),"(",ROUND((SUM(INDIRECT("B2:B"&amp;ROW()-1))/$D38)*100,2),"%)"),CONCATENATE(SUM(INDIRECT("B2:B"&amp;ROW()-1))," ( 0%) "))))</f>
        <v/>
      </c>
      <c r="C38" s="6" t="str">
        <f ca="1">IF($A38="","",IF(AND($A38&lt;&gt;"",$A38&lt;&gt;"TOTAL"),'[5]Claustro  universitario'!$I40,IF(SUM(INDIRECT("C2:C"&amp;ROW()-1))&lt;&gt;0,CONCATENATE(SUM(INDIRECT("C2:C"&amp;ROW()-1)),"(",ROUND((SUM(INDIRECT("C2:C"&amp;ROW()-1))/$D38)*100,2),"%)"),CONCATENATE(SUM(INDIRECT("C2:C"&amp;ROW()-1))," ( 0%) "))))</f>
        <v/>
      </c>
      <c r="D38" s="6" t="str">
        <f>'[5]Claustro  universitario'!$J40</f>
        <v/>
      </c>
    </row>
    <row r="39" spans="1:4" ht="15.75" thickBot="1" x14ac:dyDescent="0.3">
      <c r="A39" s="8" t="str">
        <f>'[5]Claustro  universitario'!$A41</f>
        <v/>
      </c>
      <c r="B39" s="6" t="str">
        <f ca="1">IF($A39="","",IF(AND($A39&lt;&gt;"",$A39&lt;&gt;"TOTAL"),'[5]Claustro  universitario'!$H41,IF(SUM(INDIRECT("B2:B"&amp;ROW()-1))&lt;&gt;0,CONCATENATE(SUM(INDIRECT("B2:B"&amp;ROW()-1)),"(",ROUND((SUM(INDIRECT("B2:B"&amp;ROW()-1))/$D39)*100,2),"%)"),CONCATENATE(SUM(INDIRECT("B2:B"&amp;ROW()-1))," ( 0%) "))))</f>
        <v/>
      </c>
      <c r="C39" s="6" t="str">
        <f ca="1">IF($A39="","",IF(AND($A39&lt;&gt;"",$A39&lt;&gt;"TOTAL"),'[5]Claustro  universitario'!$I41,IF(SUM(INDIRECT("C2:C"&amp;ROW()-1))&lt;&gt;0,CONCATENATE(SUM(INDIRECT("C2:C"&amp;ROW()-1)),"(",ROUND((SUM(INDIRECT("C2:C"&amp;ROW()-1))/$D39)*100,2),"%)"),CONCATENATE(SUM(INDIRECT("C2:C"&amp;ROW()-1))," ( 0%) "))))</f>
        <v/>
      </c>
      <c r="D39" s="6" t="str">
        <f>'[5]Claustro  universitario'!$J41</f>
        <v/>
      </c>
    </row>
    <row r="40" spans="1:4" ht="15.75" thickBot="1" x14ac:dyDescent="0.3">
      <c r="A40" s="8" t="str">
        <f>'[5]Claustro  universitario'!$A42</f>
        <v/>
      </c>
      <c r="B40" s="6" t="str">
        <f ca="1">IF($A40="","",IF(AND($A40&lt;&gt;"",$A40&lt;&gt;"TOTAL"),'[5]Claustro  universitario'!$H42,IF(SUM(INDIRECT("B2:B"&amp;ROW()-1))&lt;&gt;0,CONCATENATE(SUM(INDIRECT("B2:B"&amp;ROW()-1)),"(",ROUND((SUM(INDIRECT("B2:B"&amp;ROW()-1))/$D40)*100,2),"%)"),CONCATENATE(SUM(INDIRECT("B2:B"&amp;ROW()-1))," ( 0%) "))))</f>
        <v/>
      </c>
      <c r="C40" s="6" t="str">
        <f ca="1">IF($A40="","",IF(AND($A40&lt;&gt;"",$A40&lt;&gt;"TOTAL"),'[5]Claustro  universitario'!$I42,IF(SUM(INDIRECT("C2:C"&amp;ROW()-1))&lt;&gt;0,CONCATENATE(SUM(INDIRECT("C2:C"&amp;ROW()-1)),"(",ROUND((SUM(INDIRECT("C2:C"&amp;ROW()-1))/$D40)*100,2),"%)"),CONCATENATE(SUM(INDIRECT("C2:C"&amp;ROW()-1))," ( 0%) "))))</f>
        <v/>
      </c>
      <c r="D40" s="6" t="str">
        <f>'[5]Claustro  universitario'!$J42</f>
        <v/>
      </c>
    </row>
    <row r="41" spans="1:4" ht="15.75" thickBot="1" x14ac:dyDescent="0.3">
      <c r="A41" s="8" t="str">
        <f>'[5]Claustro  universitario'!$A43</f>
        <v/>
      </c>
      <c r="B41" s="6" t="str">
        <f ca="1">IF($A41="","",IF(AND($A41&lt;&gt;"",$A41&lt;&gt;"TOTAL"),'[5]Claustro  universitario'!$H43,IF(SUM(INDIRECT("B2:B"&amp;ROW()-1))&lt;&gt;0,CONCATENATE(SUM(INDIRECT("B2:B"&amp;ROW()-1)),"(",ROUND((SUM(INDIRECT("B2:B"&amp;ROW()-1))/$D41)*100,2),"%)"),CONCATENATE(SUM(INDIRECT("B2:B"&amp;ROW()-1))," ( 0%) "))))</f>
        <v/>
      </c>
      <c r="C41" s="6" t="str">
        <f ca="1">IF($A41="","",IF(AND($A41&lt;&gt;"",$A41&lt;&gt;"TOTAL"),'[5]Claustro  universitario'!$I43,IF(SUM(INDIRECT("C2:C"&amp;ROW()-1))&lt;&gt;0,CONCATENATE(SUM(INDIRECT("C2:C"&amp;ROW()-1)),"(",ROUND((SUM(INDIRECT("C2:C"&amp;ROW()-1))/$D41)*100,2),"%)"),CONCATENATE(SUM(INDIRECT("C2:C"&amp;ROW()-1))," ( 0%) "))))</f>
        <v/>
      </c>
      <c r="D41" s="6" t="str">
        <f>'[5]Claustro  universitario'!$J43</f>
        <v/>
      </c>
    </row>
    <row r="42" spans="1:4" ht="15.75" thickBot="1" x14ac:dyDescent="0.3">
      <c r="A42" s="8" t="str">
        <f>'[5]Claustro  universitario'!$A44</f>
        <v/>
      </c>
      <c r="B42" s="6" t="str">
        <f ca="1">IF($A42="","",IF(AND($A42&lt;&gt;"",$A42&lt;&gt;"TOTAL"),'[5]Claustro  universitario'!$H44,IF(SUM(INDIRECT("B2:B"&amp;ROW()-1))&lt;&gt;0,CONCATENATE(SUM(INDIRECT("B2:B"&amp;ROW()-1)),"(",ROUND((SUM(INDIRECT("B2:B"&amp;ROW()-1))/$D42)*100,2),"%)"),CONCATENATE(SUM(INDIRECT("B2:B"&amp;ROW()-1))," ( 0%) "))))</f>
        <v/>
      </c>
      <c r="C42" s="6" t="str">
        <f ca="1">IF($A42="","",IF(AND($A42&lt;&gt;"",$A42&lt;&gt;"TOTAL"),'[5]Claustro  universitario'!$I44,IF(SUM(INDIRECT("C2:C"&amp;ROW()-1))&lt;&gt;0,CONCATENATE(SUM(INDIRECT("C2:C"&amp;ROW()-1)),"(",ROUND((SUM(INDIRECT("C2:C"&amp;ROW()-1))/$D42)*100,2),"%)"),CONCATENATE(SUM(INDIRECT("C2:C"&amp;ROW()-1))," ( 0%) "))))</f>
        <v/>
      </c>
      <c r="D42" s="6" t="str">
        <f>'[5]Claustro  universitario'!$J44</f>
        <v/>
      </c>
    </row>
    <row r="43" spans="1:4" ht="15.75" thickBot="1" x14ac:dyDescent="0.3">
      <c r="A43" s="8" t="str">
        <f>'[5]Claustro  universitario'!$A45</f>
        <v/>
      </c>
      <c r="B43" s="6" t="str">
        <f ca="1">IF($A43="","",IF(AND($A43&lt;&gt;"",$A43&lt;&gt;"TOTAL"),'[5]Claustro  universitario'!$H45,IF(SUM(INDIRECT("B2:B"&amp;ROW()-1))&lt;&gt;0,CONCATENATE(SUM(INDIRECT("B2:B"&amp;ROW()-1)),"(",ROUND((SUM(INDIRECT("B2:B"&amp;ROW()-1))/$D43)*100,2),"%)"),CONCATENATE(SUM(INDIRECT("B2:B"&amp;ROW()-1))," ( 0%) "))))</f>
        <v/>
      </c>
      <c r="C43" s="6" t="str">
        <f ca="1">IF($A43="","",IF(AND($A43&lt;&gt;"",$A43&lt;&gt;"TOTAL"),'[5]Claustro  universitario'!$I45,IF(SUM(INDIRECT("C2:C"&amp;ROW()-1))&lt;&gt;0,CONCATENATE(SUM(INDIRECT("C2:C"&amp;ROW()-1)),"(",ROUND((SUM(INDIRECT("C2:C"&amp;ROW()-1))/$D43)*100,2),"%)"),CONCATENATE(SUM(INDIRECT("C2:C"&amp;ROW()-1))," ( 0%) "))))</f>
        <v/>
      </c>
      <c r="D43" s="6" t="str">
        <f>'[5]Claustro  universitario'!$J45</f>
        <v/>
      </c>
    </row>
    <row r="44" spans="1:4" ht="15.75" thickBot="1" x14ac:dyDescent="0.3">
      <c r="A44" s="8" t="str">
        <f>'[5]Claustro  universitario'!$A46</f>
        <v/>
      </c>
      <c r="B44" s="6" t="str">
        <f ca="1">IF($A44="","",IF(AND($A44&lt;&gt;"",$A44&lt;&gt;"TOTAL"),'[5]Claustro  universitario'!$H46,IF(SUM(INDIRECT("B2:B"&amp;ROW()-1))&lt;&gt;0,CONCATENATE(SUM(INDIRECT("B2:B"&amp;ROW()-1)),"(",ROUND((SUM(INDIRECT("B2:B"&amp;ROW()-1))/$D44)*100,2),"%)"),CONCATENATE(SUM(INDIRECT("B2:B"&amp;ROW()-1))," ( 0%) "))))</f>
        <v/>
      </c>
      <c r="C44" s="6" t="str">
        <f ca="1">IF($A44="","",IF(AND($A44&lt;&gt;"",$A44&lt;&gt;"TOTAL"),'[5]Claustro  universitario'!$I46,IF(SUM(INDIRECT("C2:C"&amp;ROW()-1))&lt;&gt;0,CONCATENATE(SUM(INDIRECT("C2:C"&amp;ROW()-1)),"(",ROUND((SUM(INDIRECT("C2:C"&amp;ROW()-1))/$D44)*100,2),"%)"),CONCATENATE(SUM(INDIRECT("C2:C"&amp;ROW()-1))," ( 0%) "))))</f>
        <v/>
      </c>
      <c r="D44" s="6" t="str">
        <f>'[5]Claustro  universitario'!$J46</f>
        <v/>
      </c>
    </row>
    <row r="45" spans="1:4" ht="15.75" thickBot="1" x14ac:dyDescent="0.3">
      <c r="A45" s="8" t="str">
        <f>'[5]Claustro  universitario'!$A47</f>
        <v/>
      </c>
      <c r="B45" s="6" t="str">
        <f ca="1">IF($A45="","",IF(AND($A45&lt;&gt;"",$A45&lt;&gt;"TOTAL"),'[5]Claustro  universitario'!$H47,IF(SUM(INDIRECT("B2:B"&amp;ROW()-1))&lt;&gt;0,CONCATENATE(SUM(INDIRECT("B2:B"&amp;ROW()-1)),"(",ROUND((SUM(INDIRECT("B2:B"&amp;ROW()-1))/$D45)*100,2),"%)"),CONCATENATE(SUM(INDIRECT("B2:B"&amp;ROW()-1))," ( 0%) "))))</f>
        <v/>
      </c>
      <c r="C45" s="6" t="str">
        <f ca="1">IF($A45="","",IF(AND($A45&lt;&gt;"",$A45&lt;&gt;"TOTAL"),'[5]Claustro  universitario'!$I47,IF(SUM(INDIRECT("C2:C"&amp;ROW()-1))&lt;&gt;0,CONCATENATE(SUM(INDIRECT("C2:C"&amp;ROW()-1)),"(",ROUND((SUM(INDIRECT("C2:C"&amp;ROW()-1))/$D45)*100,2),"%)"),CONCATENATE(SUM(INDIRECT("C2:C"&amp;ROW()-1))," ( 0%) "))))</f>
        <v/>
      </c>
      <c r="D45" s="6" t="str">
        <f>'[5]Claustro  universitario'!$J47</f>
        <v/>
      </c>
    </row>
    <row r="46" spans="1:4" ht="15.75" thickBot="1" x14ac:dyDescent="0.3">
      <c r="A46" s="8" t="str">
        <f>'[5]Claustro  universitario'!$A48</f>
        <v/>
      </c>
      <c r="B46" s="6" t="str">
        <f ca="1">IF($A46="","",IF(AND($A46&lt;&gt;"",$A46&lt;&gt;"TOTAL"),'[5]Claustro  universitario'!$H48,IF(SUM(INDIRECT("B2:B"&amp;ROW()-1))&lt;&gt;0,CONCATENATE(SUM(INDIRECT("B2:B"&amp;ROW()-1)),"(",ROUND((SUM(INDIRECT("B2:B"&amp;ROW()-1))/$D46)*100,2),"%)"),CONCATENATE(SUM(INDIRECT("B2:B"&amp;ROW()-1))," ( 0%) "))))</f>
        <v/>
      </c>
      <c r="C46" s="6" t="str">
        <f ca="1">IF($A46="","",IF(AND($A46&lt;&gt;"",$A46&lt;&gt;"TOTAL"),'[5]Claustro  universitario'!$I48,IF(SUM(INDIRECT("C2:C"&amp;ROW()-1))&lt;&gt;0,CONCATENATE(SUM(INDIRECT("C2:C"&amp;ROW()-1)),"(",ROUND((SUM(INDIRECT("C2:C"&amp;ROW()-1))/$D46)*100,2),"%)"),CONCATENATE(SUM(INDIRECT("C2:C"&amp;ROW()-1))," ( 0%) "))))</f>
        <v/>
      </c>
      <c r="D46" s="6" t="str">
        <f>'[5]Claustro  universitario'!$J48</f>
        <v/>
      </c>
    </row>
    <row r="47" spans="1:4" ht="15.75" thickBot="1" x14ac:dyDescent="0.3">
      <c r="A47" s="8" t="str">
        <f>'[5]Claustro  universitario'!$A49</f>
        <v/>
      </c>
      <c r="B47" s="6" t="str">
        <f ca="1">IF($A47="","",IF(AND($A47&lt;&gt;"",$A47&lt;&gt;"TOTAL"),'[5]Claustro  universitario'!$H49,IF(SUM(INDIRECT("B2:B"&amp;ROW()-1))&lt;&gt;0,CONCATENATE(SUM(INDIRECT("B2:B"&amp;ROW()-1)),"(",ROUND((SUM(INDIRECT("B2:B"&amp;ROW()-1))/$D47)*100,2),"%)"),CONCATENATE(SUM(INDIRECT("B2:B"&amp;ROW()-1))," ( 0%) "))))</f>
        <v/>
      </c>
      <c r="C47" s="6" t="str">
        <f ca="1">IF($A47="","",IF(AND($A47&lt;&gt;"",$A47&lt;&gt;"TOTAL"),'[5]Claustro  universitario'!$I49,IF(SUM(INDIRECT("C2:C"&amp;ROW()-1))&lt;&gt;0,CONCATENATE(SUM(INDIRECT("C2:C"&amp;ROW()-1)),"(",ROUND((SUM(INDIRECT("C2:C"&amp;ROW()-1))/$D47)*100,2),"%)"),CONCATENATE(SUM(INDIRECT("C2:C"&amp;ROW()-1))," ( 0%) "))))</f>
        <v/>
      </c>
      <c r="D47" s="6" t="str">
        <f>'[5]Claustro  universitario'!$J49</f>
        <v/>
      </c>
    </row>
    <row r="48" spans="1:4" ht="15.75" thickBot="1" x14ac:dyDescent="0.3">
      <c r="A48" s="8" t="str">
        <f>'[5]Claustro  universitario'!$A50</f>
        <v/>
      </c>
      <c r="B48" s="6" t="str">
        <f ca="1">IF($A48="","",IF(AND($A48&lt;&gt;"",$A48&lt;&gt;"TOTAL"),'[5]Claustro  universitario'!$H50,IF(SUM(INDIRECT("B2:B"&amp;ROW()-1))&lt;&gt;0,CONCATENATE(SUM(INDIRECT("B2:B"&amp;ROW()-1)),"(",ROUND((SUM(INDIRECT("B2:B"&amp;ROW()-1))/$D48)*100,2),"%)"),CONCATENATE(SUM(INDIRECT("B2:B"&amp;ROW()-1))," ( 0%) "))))</f>
        <v/>
      </c>
      <c r="C48" s="6" t="str">
        <f ca="1">IF($A48="","",IF(AND($A48&lt;&gt;"",$A48&lt;&gt;"TOTAL"),'[5]Claustro  universitario'!$I50,IF(SUM(INDIRECT("C2:C"&amp;ROW()-1))&lt;&gt;0,CONCATENATE(SUM(INDIRECT("C2:C"&amp;ROW()-1)),"(",ROUND((SUM(INDIRECT("C2:C"&amp;ROW()-1))/$D48)*100,2),"%)"),CONCATENATE(SUM(INDIRECT("C2:C"&amp;ROW()-1))," ( 0%) "))))</f>
        <v/>
      </c>
      <c r="D48" s="6" t="str">
        <f>'[5]Claustro  universitario'!$J50</f>
        <v/>
      </c>
    </row>
    <row r="49" spans="1:4" ht="15.75" thickBot="1" x14ac:dyDescent="0.3">
      <c r="A49" s="8" t="str">
        <f>'[5]Claustro  universitario'!$A51</f>
        <v/>
      </c>
      <c r="B49" s="6" t="str">
        <f ca="1">IF($A49="","",IF(AND($A49&lt;&gt;"",$A49&lt;&gt;"TOTAL"),'[5]Claustro  universitario'!$H51,IF(SUM(INDIRECT("B2:B"&amp;ROW()-1))&lt;&gt;0,CONCATENATE(SUM(INDIRECT("B2:B"&amp;ROW()-1)),"(",ROUND((SUM(INDIRECT("B2:B"&amp;ROW()-1))/$D49)*100,2),"%)"),CONCATENATE(SUM(INDIRECT("B2:B"&amp;ROW()-1))," ( 0%) "))))</f>
        <v/>
      </c>
      <c r="C49" s="6" t="str">
        <f ca="1">IF($A49="","",IF(AND($A49&lt;&gt;"",$A49&lt;&gt;"TOTAL"),'[5]Claustro  universitario'!$I51,IF(SUM(INDIRECT("C2:C"&amp;ROW()-1))&lt;&gt;0,CONCATENATE(SUM(INDIRECT("C2:C"&amp;ROW()-1)),"(",ROUND((SUM(INDIRECT("C2:C"&amp;ROW()-1))/$D49)*100,2),"%)"),CONCATENATE(SUM(INDIRECT("C2:C"&amp;ROW()-1))," ( 0%) "))))</f>
        <v/>
      </c>
      <c r="D49" s="6" t="str">
        <f>'[5]Claustro  universitario'!$J51</f>
        <v/>
      </c>
    </row>
    <row r="50" spans="1:4" ht="15.75" thickBot="1" x14ac:dyDescent="0.3">
      <c r="A50" s="8" t="str">
        <f>'[5]Claustro  universitario'!$A52</f>
        <v/>
      </c>
      <c r="B50" s="6" t="str">
        <f ca="1">IF($A50="","",IF(AND($A50&lt;&gt;"",$A50&lt;&gt;"TOTAL"),'[5]Claustro  universitario'!$H52,IF(SUM(INDIRECT("B2:B"&amp;ROW()-1))&lt;&gt;0,CONCATENATE(SUM(INDIRECT("B2:B"&amp;ROW()-1)),"(",ROUND((SUM(INDIRECT("B2:B"&amp;ROW()-1))/$D50)*100,2),"%)"),CONCATENATE(SUM(INDIRECT("B2:B"&amp;ROW()-1))," ( 0%) "))))</f>
        <v/>
      </c>
      <c r="C50" s="6" t="str">
        <f ca="1">IF($A50="","",IF(AND($A50&lt;&gt;"",$A50&lt;&gt;"TOTAL"),'[5]Claustro  universitario'!$I52,IF(SUM(INDIRECT("C2:C"&amp;ROW()-1))&lt;&gt;0,CONCATENATE(SUM(INDIRECT("C2:C"&amp;ROW()-1)),"(",ROUND((SUM(INDIRECT("C2:C"&amp;ROW()-1))/$D50)*100,2),"%)"),CONCATENATE(SUM(INDIRECT("C2:C"&amp;ROW()-1))," ( 0%) "))))</f>
        <v/>
      </c>
      <c r="D50" s="6" t="str">
        <f>'[5]Claustro  universitario'!$J52</f>
        <v/>
      </c>
    </row>
    <row r="51" spans="1:4" ht="15.75" thickBot="1" x14ac:dyDescent="0.3">
      <c r="A51" s="8" t="str">
        <f>'[5]Claustro  universitario'!$A53</f>
        <v/>
      </c>
      <c r="B51" s="6" t="str">
        <f ca="1">IF($A51="","",IF(AND($A51&lt;&gt;"",$A51&lt;&gt;"TOTAL"),'[5]Claustro  universitario'!$H53,IF(SUM(INDIRECT("B2:B"&amp;ROW()-1))&lt;&gt;0,CONCATENATE(SUM(INDIRECT("B2:B"&amp;ROW()-1)),"(",ROUND((SUM(INDIRECT("B2:B"&amp;ROW()-1))/$D51)*100,2),"%)"),CONCATENATE(SUM(INDIRECT("B2:B"&amp;ROW()-1))," ( 0%) "))))</f>
        <v/>
      </c>
      <c r="C51" s="6" t="str">
        <f ca="1">IF($A51="","",IF(AND($A51&lt;&gt;"",$A51&lt;&gt;"TOTAL"),'[5]Claustro  universitario'!$I53,IF(SUM(INDIRECT("C2:C"&amp;ROW()-1))&lt;&gt;0,CONCATENATE(SUM(INDIRECT("C2:C"&amp;ROW()-1)),"(",ROUND((SUM(INDIRECT("C2:C"&amp;ROW()-1))/$D51)*100,2),"%)"),CONCATENATE(SUM(INDIRECT("C2:C"&amp;ROW()-1))," ( 0%) "))))</f>
        <v/>
      </c>
      <c r="D51" s="6" t="str">
        <f>'[5]Claustro  universitario'!$J53</f>
        <v/>
      </c>
    </row>
    <row r="52" spans="1:4" ht="15.75" thickBot="1" x14ac:dyDescent="0.3">
      <c r="A52" s="8" t="str">
        <f>'[5]Claustro  universitario'!$A54</f>
        <v/>
      </c>
      <c r="B52" s="6" t="str">
        <f ca="1">IF($A52="","",IF(AND($A52&lt;&gt;"",$A52&lt;&gt;"TOTAL"),'[5]Claustro  universitario'!$H54,IF(SUM(INDIRECT("B2:B"&amp;ROW()-1))&lt;&gt;0,CONCATENATE(SUM(INDIRECT("B2:B"&amp;ROW()-1)),"(",ROUND((SUM(INDIRECT("B2:B"&amp;ROW()-1))/$D52)*100,2),"%)"),CONCATENATE(SUM(INDIRECT("B2:B"&amp;ROW()-1))," ( 0%) "))))</f>
        <v/>
      </c>
      <c r="C52" s="6" t="str">
        <f ca="1">IF($A52="","",IF(AND($A52&lt;&gt;"",$A52&lt;&gt;"TOTAL"),'[5]Claustro  universitario'!$I54,IF(SUM(INDIRECT("C2:C"&amp;ROW()-1))&lt;&gt;0,CONCATENATE(SUM(INDIRECT("C2:C"&amp;ROW()-1)),"(",ROUND((SUM(INDIRECT("C2:C"&amp;ROW()-1))/$D52)*100,2),"%)"),CONCATENATE(SUM(INDIRECT("C2:C"&amp;ROW()-1))," ( 0%) "))))</f>
        <v/>
      </c>
      <c r="D52" s="6" t="str">
        <f>'[5]Claustro  universitario'!$J54</f>
        <v/>
      </c>
    </row>
    <row r="53" spans="1:4" ht="15.75" thickBot="1" x14ac:dyDescent="0.3">
      <c r="A53" s="8" t="str">
        <f>'[5]Claustro  universitario'!$A55</f>
        <v/>
      </c>
      <c r="B53" s="6" t="str">
        <f ca="1">IF($A53="","",IF(AND($A53&lt;&gt;"",$A53&lt;&gt;"TOTAL"),'[5]Claustro  universitario'!$H55,IF(SUM(INDIRECT("B2:B"&amp;ROW()-1))&lt;&gt;0,CONCATENATE(SUM(INDIRECT("B2:B"&amp;ROW()-1)),"(",ROUND((SUM(INDIRECT("B2:B"&amp;ROW()-1))/$D53)*100,2),"%)"),CONCATENATE(SUM(INDIRECT("B2:B"&amp;ROW()-1))," ( 0%) "))))</f>
        <v/>
      </c>
      <c r="C53" s="6" t="str">
        <f ca="1">IF($A53="","",IF(AND($A53&lt;&gt;"",$A53&lt;&gt;"TOTAL"),'[5]Claustro  universitario'!$I55,IF(SUM(INDIRECT("C2:C"&amp;ROW()-1))&lt;&gt;0,CONCATENATE(SUM(INDIRECT("C2:C"&amp;ROW()-1)),"(",ROUND((SUM(INDIRECT("C2:C"&amp;ROW()-1))/$D53)*100,2),"%)"),CONCATENATE(SUM(INDIRECT("C2:C"&amp;ROW()-1))," ( 0%) "))))</f>
        <v/>
      </c>
      <c r="D53" s="6" t="str">
        <f>'[5]Claustro  universitario'!$J55</f>
        <v/>
      </c>
    </row>
    <row r="54" spans="1:4" ht="15.75" thickBot="1" x14ac:dyDescent="0.3">
      <c r="A54" s="8" t="str">
        <f>'[5]Claustro  universitario'!$A56</f>
        <v/>
      </c>
      <c r="B54" s="6" t="str">
        <f ca="1">IF($A54="","",IF(AND($A54&lt;&gt;"",$A54&lt;&gt;"TOTAL"),'[5]Claustro  universitario'!$H56,IF(SUM(INDIRECT("B2:B"&amp;ROW()-1))&lt;&gt;0,CONCATENATE(SUM(INDIRECT("B2:B"&amp;ROW()-1)),"(",ROUND((SUM(INDIRECT("B2:B"&amp;ROW()-1))/$D54)*100,2),"%)"),CONCATENATE(SUM(INDIRECT("B2:B"&amp;ROW()-1))," ( 0%) "))))</f>
        <v/>
      </c>
      <c r="C54" s="6" t="str">
        <f ca="1">IF($A54="","",IF(AND($A54&lt;&gt;"",$A54&lt;&gt;"TOTAL"),'[5]Claustro  universitario'!$I56,IF(SUM(INDIRECT("C2:C"&amp;ROW()-1))&lt;&gt;0,CONCATENATE(SUM(INDIRECT("C2:C"&amp;ROW()-1)),"(",ROUND((SUM(INDIRECT("C2:C"&amp;ROW()-1))/$D54)*100,2),"%)"),CONCATENATE(SUM(INDIRECT("C2:C"&amp;ROW()-1))," ( 0%) "))))</f>
        <v/>
      </c>
      <c r="D54" s="6" t="str">
        <f>'[5]Claustro  universitario'!$J56</f>
        <v/>
      </c>
    </row>
    <row r="55" spans="1:4" ht="15.75" thickBot="1" x14ac:dyDescent="0.3">
      <c r="A55" s="8" t="str">
        <f>'[5]Claustro  universitario'!$A57</f>
        <v/>
      </c>
      <c r="B55" s="6" t="str">
        <f ca="1">IF($A55="","",IF(AND($A55&lt;&gt;"",$A55&lt;&gt;"TOTAL"),'[5]Claustro  universitario'!$H57,IF(SUM(INDIRECT("B2:B"&amp;ROW()-1))&lt;&gt;0,CONCATENATE(SUM(INDIRECT("B2:B"&amp;ROW()-1)),"(",ROUND((SUM(INDIRECT("B2:B"&amp;ROW()-1))/$D55)*100,2),"%)"),CONCATENATE(SUM(INDIRECT("B2:B"&amp;ROW()-1))," ( 0%) "))))</f>
        <v/>
      </c>
      <c r="C55" s="6" t="str">
        <f ca="1">IF($A55="","",IF(AND($A55&lt;&gt;"",$A55&lt;&gt;"TOTAL"),'[5]Claustro  universitario'!$I57,IF(SUM(INDIRECT("C2:C"&amp;ROW()-1))&lt;&gt;0,CONCATENATE(SUM(INDIRECT("C2:C"&amp;ROW()-1)),"(",ROUND((SUM(INDIRECT("C2:C"&amp;ROW()-1))/$D55)*100,2),"%)"),CONCATENATE(SUM(INDIRECT("C2:C"&amp;ROW()-1))," ( 0%) "))))</f>
        <v/>
      </c>
      <c r="D55" s="6" t="str">
        <f>'[5]Claustro  universitario'!$J57</f>
        <v/>
      </c>
    </row>
    <row r="56" spans="1:4" ht="15.75" thickBot="1" x14ac:dyDescent="0.3">
      <c r="A56" s="8" t="str">
        <f>'[5]Claustro  universitario'!$A58</f>
        <v/>
      </c>
      <c r="B56" s="6" t="str">
        <f ca="1">IF($A56="","",IF(AND($A56&lt;&gt;"",$A56&lt;&gt;"TOTAL"),'[5]Claustro  universitario'!$H58,IF(SUM(INDIRECT("B2:B"&amp;ROW()-1))&lt;&gt;0,CONCATENATE(SUM(INDIRECT("B2:B"&amp;ROW()-1)),"(",ROUND((SUM(INDIRECT("B2:B"&amp;ROW()-1))/$D56)*100,2),"%)"),CONCATENATE(SUM(INDIRECT("B2:B"&amp;ROW()-1))," ( 0%) "))))</f>
        <v/>
      </c>
      <c r="C56" s="6" t="str">
        <f ca="1">IF($A56="","",IF(AND($A56&lt;&gt;"",$A56&lt;&gt;"TOTAL"),'[5]Claustro  universitario'!$I58,IF(SUM(INDIRECT("C2:C"&amp;ROW()-1))&lt;&gt;0,CONCATENATE(SUM(INDIRECT("C2:C"&amp;ROW()-1)),"(",ROUND((SUM(INDIRECT("C2:C"&amp;ROW()-1))/$D56)*100,2),"%)"),CONCATENATE(SUM(INDIRECT("C2:C"&amp;ROW()-1))," ( 0%) "))))</f>
        <v/>
      </c>
      <c r="D56" s="6" t="str">
        <f>'[5]Claustro  universitario'!$J58</f>
        <v/>
      </c>
    </row>
    <row r="57" spans="1:4" ht="15.75" thickBot="1" x14ac:dyDescent="0.3">
      <c r="A57" s="8" t="str">
        <f>'[5]Claustro  universitario'!$A59</f>
        <v/>
      </c>
      <c r="B57" s="6" t="str">
        <f ca="1">IF($A57="","",IF(AND($A57&lt;&gt;"",$A57&lt;&gt;"TOTAL"),'[5]Claustro  universitario'!$H59,IF(SUM(INDIRECT("B2:B"&amp;ROW()-1))&lt;&gt;0,CONCATENATE(SUM(INDIRECT("B2:B"&amp;ROW()-1)),"(",ROUND((SUM(INDIRECT("B2:B"&amp;ROW()-1))/$D57)*100,2),"%)"),CONCATENATE(SUM(INDIRECT("B2:B"&amp;ROW()-1))," ( 0%) "))))</f>
        <v/>
      </c>
      <c r="C57" s="6" t="str">
        <f ca="1">IF($A57="","",IF(AND($A57&lt;&gt;"",$A57&lt;&gt;"TOTAL"),'[5]Claustro  universitario'!$I59,IF(SUM(INDIRECT("C2:C"&amp;ROW()-1))&lt;&gt;0,CONCATENATE(SUM(INDIRECT("C2:C"&amp;ROW()-1)),"(",ROUND((SUM(INDIRECT("C2:C"&amp;ROW()-1))/$D57)*100,2),"%)"),CONCATENATE(SUM(INDIRECT("C2:C"&amp;ROW()-1))," ( 0%) "))))</f>
        <v/>
      </c>
      <c r="D57" s="6" t="str">
        <f>'[5]Claustro  universitario'!$J59</f>
        <v/>
      </c>
    </row>
    <row r="58" spans="1:4" ht="15.75" thickBot="1" x14ac:dyDescent="0.3">
      <c r="A58" s="8" t="str">
        <f>'[5]Claustro  universitario'!$A60</f>
        <v/>
      </c>
      <c r="B58" s="6" t="str">
        <f ca="1">IF($A58="","",IF(AND($A58&lt;&gt;"",$A58&lt;&gt;"TOTAL"),'[5]Claustro  universitario'!$H60,IF(SUM(INDIRECT("B2:B"&amp;ROW()-1))&lt;&gt;0,CONCATENATE(SUM(INDIRECT("B2:B"&amp;ROW()-1)),"(",ROUND((SUM(INDIRECT("B2:B"&amp;ROW()-1))/$D58)*100,2),"%)"),CONCATENATE(SUM(INDIRECT("B2:B"&amp;ROW()-1))," ( 0%) "))))</f>
        <v/>
      </c>
      <c r="C58" s="6" t="str">
        <f ca="1">IF($A58="","",IF(AND($A58&lt;&gt;"",$A58&lt;&gt;"TOTAL"),'[5]Claustro  universitario'!$I60,IF(SUM(INDIRECT("C2:C"&amp;ROW()-1))&lt;&gt;0,CONCATENATE(SUM(INDIRECT("C2:C"&amp;ROW()-1)),"(",ROUND((SUM(INDIRECT("C2:C"&amp;ROW()-1))/$D58)*100,2),"%)"),CONCATENATE(SUM(INDIRECT("C2:C"&amp;ROW()-1))," ( 0%) "))))</f>
        <v/>
      </c>
      <c r="D58" s="6" t="str">
        <f>'[5]Claustro  universitario'!$J60</f>
        <v/>
      </c>
    </row>
    <row r="59" spans="1:4" ht="15.75" thickBot="1" x14ac:dyDescent="0.3">
      <c r="A59" s="8" t="str">
        <f>'[5]Claustro  universitario'!$A61</f>
        <v/>
      </c>
      <c r="B59" s="6" t="str">
        <f ca="1">IF($A59="","",IF(AND($A59&lt;&gt;"",$A59&lt;&gt;"TOTAL"),'[5]Claustro  universitario'!$H61,IF(SUM(INDIRECT("B2:B"&amp;ROW()-1))&lt;&gt;0,CONCATENATE(SUM(INDIRECT("B2:B"&amp;ROW()-1)),"(",ROUND((SUM(INDIRECT("B2:B"&amp;ROW()-1))/$D59)*100,2),"%)"),CONCATENATE(SUM(INDIRECT("B2:B"&amp;ROW()-1))," ( 0%) "))))</f>
        <v/>
      </c>
      <c r="C59" s="6" t="str">
        <f ca="1">IF($A59="","",IF(AND($A59&lt;&gt;"",$A59&lt;&gt;"TOTAL"),'[5]Claustro  universitario'!$I61,IF(SUM(INDIRECT("C2:C"&amp;ROW()-1))&lt;&gt;0,CONCATENATE(SUM(INDIRECT("C2:C"&amp;ROW()-1)),"(",ROUND((SUM(INDIRECT("C2:C"&amp;ROW()-1))/$D59)*100,2),"%)"),CONCATENATE(SUM(INDIRECT("C2:C"&amp;ROW()-1))," ( 0%) "))))</f>
        <v/>
      </c>
      <c r="D59" s="6" t="str">
        <f>'[5]Claustro  universitario'!$J61</f>
        <v/>
      </c>
    </row>
    <row r="60" spans="1:4" ht="15.75" thickBot="1" x14ac:dyDescent="0.3">
      <c r="A60" s="8" t="str">
        <f>'[5]Claustro  universitario'!$A62</f>
        <v/>
      </c>
      <c r="B60" s="6" t="str">
        <f ca="1">IF($A60="","",IF(AND($A60&lt;&gt;"",$A60&lt;&gt;"TOTAL"),'[5]Claustro  universitario'!$H62,IF(SUM(INDIRECT("B2:B"&amp;ROW()-1))&lt;&gt;0,CONCATENATE(SUM(INDIRECT("B2:B"&amp;ROW()-1)),"(",ROUND((SUM(INDIRECT("B2:B"&amp;ROW()-1))/$D60)*100,2),"%)"),CONCATENATE(SUM(INDIRECT("B2:B"&amp;ROW()-1))," ( 0%) "))))</f>
        <v/>
      </c>
      <c r="C60" s="6" t="str">
        <f ca="1">IF($A60="","",IF(AND($A60&lt;&gt;"",$A60&lt;&gt;"TOTAL"),'[5]Claustro  universitario'!$I62,IF(SUM(INDIRECT("C2:C"&amp;ROW()-1))&lt;&gt;0,CONCATENATE(SUM(INDIRECT("C2:C"&amp;ROW()-1)),"(",ROUND((SUM(INDIRECT("C2:C"&amp;ROW()-1))/$D60)*100,2),"%)"),CONCATENATE(SUM(INDIRECT("C2:C"&amp;ROW()-1))," ( 0%) "))))</f>
        <v/>
      </c>
      <c r="D60" s="6" t="str">
        <f>'[5]Claustro  universitario'!$J62</f>
        <v/>
      </c>
    </row>
    <row r="61" spans="1:4" ht="15.75" thickBot="1" x14ac:dyDescent="0.3">
      <c r="A61" s="8" t="str">
        <f>'[5]Claustro  universitario'!$A63</f>
        <v/>
      </c>
      <c r="B61" s="6" t="str">
        <f ca="1">IF($A61="","",IF(AND($A61&lt;&gt;"",$A61&lt;&gt;"TOTAL"),'[5]Claustro  universitario'!$H63,IF(SUM(INDIRECT("B2:B"&amp;ROW()-1))&lt;&gt;0,CONCATENATE(SUM(INDIRECT("B2:B"&amp;ROW()-1)),"(",ROUND((SUM(INDIRECT("B2:B"&amp;ROW()-1))/$D61)*100,2),"%)"),CONCATENATE(SUM(INDIRECT("B2:B"&amp;ROW()-1))," ( 0%) "))))</f>
        <v/>
      </c>
      <c r="C61" s="6" t="str">
        <f ca="1">IF($A61="","",IF(AND($A61&lt;&gt;"",$A61&lt;&gt;"TOTAL"),'[5]Claustro  universitario'!$I63,IF(SUM(INDIRECT("C2:C"&amp;ROW()-1))&lt;&gt;0,CONCATENATE(SUM(INDIRECT("C2:C"&amp;ROW()-1)),"(",ROUND((SUM(INDIRECT("C2:C"&amp;ROW()-1))/$D61)*100,2),"%)"),CONCATENATE(SUM(INDIRECT("C2:C"&amp;ROW()-1))," ( 0%) "))))</f>
        <v/>
      </c>
      <c r="D61" s="6" t="str">
        <f>'[5]Claustro  universitario'!$J63</f>
        <v/>
      </c>
    </row>
    <row r="62" spans="1:4" ht="15.75" thickBot="1" x14ac:dyDescent="0.3">
      <c r="A62" s="8" t="str">
        <f>'[5]Claustro  universitario'!$A64</f>
        <v/>
      </c>
      <c r="B62" s="6" t="str">
        <f ca="1">IF($A62="","",IF(AND($A62&lt;&gt;"",$A62&lt;&gt;"TOTAL"),'[5]Claustro  universitario'!$H64,IF(SUM(INDIRECT("B2:B"&amp;ROW()-1))&lt;&gt;0,CONCATENATE(SUM(INDIRECT("B2:B"&amp;ROW()-1)),"(",ROUND((SUM(INDIRECT("B2:B"&amp;ROW()-1))/$D62)*100,2),"%)"),CONCATENATE(SUM(INDIRECT("B2:B"&amp;ROW()-1))," ( 0%) "))))</f>
        <v/>
      </c>
      <c r="C62" s="6" t="str">
        <f ca="1">IF($A62="","",IF(AND($A62&lt;&gt;"",$A62&lt;&gt;"TOTAL"),'[5]Claustro  universitario'!$I64,IF(SUM(INDIRECT("C2:C"&amp;ROW()-1))&lt;&gt;0,CONCATENATE(SUM(INDIRECT("C2:C"&amp;ROW()-1)),"(",ROUND((SUM(INDIRECT("C2:C"&amp;ROW()-1))/$D62)*100,2),"%)"),CONCATENATE(SUM(INDIRECT("C2:C"&amp;ROW()-1))," ( 0%) "))))</f>
        <v/>
      </c>
      <c r="D62" s="6" t="str">
        <f>'[5]Claustro  universitario'!$J64</f>
        <v/>
      </c>
    </row>
    <row r="63" spans="1:4" ht="15.75" thickBot="1" x14ac:dyDescent="0.3">
      <c r="A63" s="8" t="str">
        <f>'[5]Claustro  universitario'!$A65</f>
        <v/>
      </c>
      <c r="B63" s="6" t="str">
        <f ca="1">IF($A63="","",IF(AND($A63&lt;&gt;"",$A63&lt;&gt;"TOTAL"),'[5]Claustro  universitario'!$H65,IF(SUM(INDIRECT("B2:B"&amp;ROW()-1))&lt;&gt;0,CONCATENATE(SUM(INDIRECT("B2:B"&amp;ROW()-1)),"(",ROUND((SUM(INDIRECT("B2:B"&amp;ROW()-1))/$D63)*100,2),"%)"),CONCATENATE(SUM(INDIRECT("B2:B"&amp;ROW()-1))," ( 0%) "))))</f>
        <v/>
      </c>
      <c r="C63" s="6" t="str">
        <f ca="1">IF($A63="","",IF(AND($A63&lt;&gt;"",$A63&lt;&gt;"TOTAL"),'[5]Claustro  universitario'!$I65,IF(SUM(INDIRECT("C2:C"&amp;ROW()-1))&lt;&gt;0,CONCATENATE(SUM(INDIRECT("C2:C"&amp;ROW()-1)),"(",ROUND((SUM(INDIRECT("C2:C"&amp;ROW()-1))/$D63)*100,2),"%)"),CONCATENATE(SUM(INDIRECT("C2:C"&amp;ROW()-1))," ( 0%) "))))</f>
        <v/>
      </c>
      <c r="D63" s="6" t="str">
        <f>'[5]Claustro  universitario'!$J65</f>
        <v/>
      </c>
    </row>
    <row r="64" spans="1:4" ht="15.75" thickBot="1" x14ac:dyDescent="0.3">
      <c r="A64" s="8" t="str">
        <f>'[5]Claustro  universitario'!$A66</f>
        <v/>
      </c>
      <c r="B64" s="6" t="str">
        <f ca="1">IF($A64="","",IF(AND($A64&lt;&gt;"",$A64&lt;&gt;"TOTAL"),'[5]Claustro  universitario'!$H66,IF(SUM(INDIRECT("B2:B"&amp;ROW()-1))&lt;&gt;0,CONCATENATE(SUM(INDIRECT("B2:B"&amp;ROW()-1)),"(",ROUND((SUM(INDIRECT("B2:B"&amp;ROW()-1))/$D64)*100,2),"%)"),CONCATENATE(SUM(INDIRECT("B2:B"&amp;ROW()-1))," ( 0%) "))))</f>
        <v/>
      </c>
      <c r="C64" s="6" t="str">
        <f ca="1">IF($A64="","",IF(AND($A64&lt;&gt;"",$A64&lt;&gt;"TOTAL"),'[5]Claustro  universitario'!$I66,IF(SUM(INDIRECT("C2:C"&amp;ROW()-1))&lt;&gt;0,CONCATENATE(SUM(INDIRECT("C2:C"&amp;ROW()-1)),"(",ROUND((SUM(INDIRECT("C2:C"&amp;ROW()-1))/$D64)*100,2),"%)"),CONCATENATE(SUM(INDIRECT("C2:C"&amp;ROW()-1))," ( 0%) "))))</f>
        <v/>
      </c>
      <c r="D64" s="6" t="str">
        <f>'[5]Claustro  universitario'!$J66</f>
        <v/>
      </c>
    </row>
    <row r="65" spans="1:4" ht="15.75" thickBot="1" x14ac:dyDescent="0.3">
      <c r="A65" s="8" t="str">
        <f>'[5]Claustro  universitario'!$A67</f>
        <v/>
      </c>
      <c r="B65" s="6" t="str">
        <f ca="1">IF($A65="","",IF(AND($A65&lt;&gt;"",$A65&lt;&gt;"TOTAL"),'[5]Claustro  universitario'!$H67,IF(SUM(INDIRECT("B2:B"&amp;ROW()-1))&lt;&gt;0,CONCATENATE(SUM(INDIRECT("B2:B"&amp;ROW()-1)),"(",ROUND((SUM(INDIRECT("B2:B"&amp;ROW()-1))/$D65)*100,2),"%)"),CONCATENATE(SUM(INDIRECT("B2:B"&amp;ROW()-1))," ( 0%) "))))</f>
        <v/>
      </c>
      <c r="C65" s="6" t="str">
        <f ca="1">IF($A65="","",IF(AND($A65&lt;&gt;"",$A65&lt;&gt;"TOTAL"),'[5]Claustro  universitario'!$I67,IF(SUM(INDIRECT("C2:C"&amp;ROW()-1))&lt;&gt;0,CONCATENATE(SUM(INDIRECT("C2:C"&amp;ROW()-1)),"(",ROUND((SUM(INDIRECT("C2:C"&amp;ROW()-1))/$D65)*100,2),"%)"),CONCATENATE(SUM(INDIRECT("C2:C"&amp;ROW()-1))," ( 0%) "))))</f>
        <v/>
      </c>
      <c r="D65" s="6" t="str">
        <f>'[5]Claustro  universitario'!$J67</f>
        <v/>
      </c>
    </row>
    <row r="66" spans="1:4" ht="15.75" thickBot="1" x14ac:dyDescent="0.3">
      <c r="A66" s="8" t="str">
        <f>'[5]Claustro  universitario'!$A68</f>
        <v/>
      </c>
      <c r="B66" s="6" t="str">
        <f ca="1">IF($A66="","",IF(AND($A66&lt;&gt;"",$A66&lt;&gt;"TOTAL"),'[5]Claustro  universitario'!$H68,IF(SUM(INDIRECT("B2:B"&amp;ROW()-1))&lt;&gt;0,CONCATENATE(SUM(INDIRECT("B2:B"&amp;ROW()-1)),"(",ROUND((SUM(INDIRECT("B2:B"&amp;ROW()-1))/$D66)*100,2),"%)"),CONCATENATE(SUM(INDIRECT("B2:B"&amp;ROW()-1))," ( 0%) "))))</f>
        <v/>
      </c>
      <c r="C66" s="6" t="str">
        <f ca="1">IF($A66="","",IF(AND($A66&lt;&gt;"",$A66&lt;&gt;"TOTAL"),'[5]Claustro  universitario'!$I68,IF(SUM(INDIRECT("C2:C"&amp;ROW()-1))&lt;&gt;0,CONCATENATE(SUM(INDIRECT("C2:C"&amp;ROW()-1)),"(",ROUND((SUM(INDIRECT("C2:C"&amp;ROW()-1))/$D66)*100,2),"%)"),CONCATENATE(SUM(INDIRECT("C2:C"&amp;ROW()-1))," ( 0%) "))))</f>
        <v/>
      </c>
      <c r="D66" s="6" t="str">
        <f>'[5]Claustro  universitario'!$J68</f>
        <v/>
      </c>
    </row>
    <row r="67" spans="1:4" ht="15.75" thickBot="1" x14ac:dyDescent="0.3">
      <c r="A67" s="8" t="str">
        <f>'[5]Claustro  universitario'!$A69</f>
        <v/>
      </c>
      <c r="B67" s="6" t="str">
        <f ca="1">IF($A67="","",IF(AND($A67&lt;&gt;"",$A67&lt;&gt;"TOTAL"),'[5]Claustro  universitario'!$H69,IF(SUM(INDIRECT("B2:B"&amp;ROW()-1))&lt;&gt;0,CONCATENATE(SUM(INDIRECT("B2:B"&amp;ROW()-1)),"(",ROUND((SUM(INDIRECT("B2:B"&amp;ROW()-1))/$D67)*100,2),"%)"),CONCATENATE(SUM(INDIRECT("B2:B"&amp;ROW()-1))," ( 0%) "))))</f>
        <v/>
      </c>
      <c r="C67" s="6" t="str">
        <f ca="1">IF($A67="","",IF(AND($A67&lt;&gt;"",$A67&lt;&gt;"TOTAL"),'[5]Claustro  universitario'!$I69,IF(SUM(INDIRECT("C2:C"&amp;ROW()-1))&lt;&gt;0,CONCATENATE(SUM(INDIRECT("C2:C"&amp;ROW()-1)),"(",ROUND((SUM(INDIRECT("C2:C"&amp;ROW()-1))/$D67)*100,2),"%)"),CONCATENATE(SUM(INDIRECT("C2:C"&amp;ROW()-1))," ( 0%) "))))</f>
        <v/>
      </c>
      <c r="D67" s="6" t="str">
        <f>'[5]Claustro  universitario'!$J69</f>
        <v/>
      </c>
    </row>
    <row r="68" spans="1:4" ht="15.75" thickBot="1" x14ac:dyDescent="0.3">
      <c r="A68" s="8" t="str">
        <f>'[5]Claustro  universitario'!$A70</f>
        <v/>
      </c>
      <c r="B68" s="6" t="str">
        <f ca="1">IF($A68="","",IF(AND($A68&lt;&gt;"",$A68&lt;&gt;"TOTAL"),'[5]Claustro  universitario'!$H70,IF(SUM(INDIRECT("B2:B"&amp;ROW()-1))&lt;&gt;0,CONCATENATE(SUM(INDIRECT("B2:B"&amp;ROW()-1)),"(",ROUND((SUM(INDIRECT("B2:B"&amp;ROW()-1))/$D68)*100,2),"%)"),CONCATENATE(SUM(INDIRECT("B2:B"&amp;ROW()-1))," ( 0%) "))))</f>
        <v/>
      </c>
      <c r="C68" s="6" t="str">
        <f ca="1">IF($A68="","",IF(AND($A68&lt;&gt;"",$A68&lt;&gt;"TOTAL"),'[5]Claustro  universitario'!$I70,IF(SUM(INDIRECT("C2:C"&amp;ROW()-1))&lt;&gt;0,CONCATENATE(SUM(INDIRECT("C2:C"&amp;ROW()-1)),"(",ROUND((SUM(INDIRECT("C2:C"&amp;ROW()-1))/$D68)*100,2),"%)"),CONCATENATE(SUM(INDIRECT("C2:C"&amp;ROW()-1))," ( 0%) "))))</f>
        <v/>
      </c>
      <c r="D68" s="6" t="str">
        <f>'[5]Claustro  universitario'!$J70</f>
        <v/>
      </c>
    </row>
    <row r="69" spans="1:4" ht="15.75" thickBot="1" x14ac:dyDescent="0.3">
      <c r="A69" s="8" t="str">
        <f>'[5]Claustro  universitario'!$A71</f>
        <v/>
      </c>
      <c r="B69" s="6" t="str">
        <f ca="1">IF($A69="","",IF(AND($A69&lt;&gt;"",$A69&lt;&gt;"TOTAL"),'[5]Claustro  universitario'!$H71,IF(SUM(INDIRECT("B2:B"&amp;ROW()-1))&lt;&gt;0,CONCATENATE(SUM(INDIRECT("B2:B"&amp;ROW()-1)),"(",ROUND((SUM(INDIRECT("B2:B"&amp;ROW()-1))/$D69)*100,2),"%)"),CONCATENATE(SUM(INDIRECT("B2:B"&amp;ROW()-1))," ( 0%) "))))</f>
        <v/>
      </c>
      <c r="C69" s="6" t="str">
        <f ca="1">IF($A69="","",IF(AND($A69&lt;&gt;"",$A69&lt;&gt;"TOTAL"),'[5]Claustro  universitario'!$I71,IF(SUM(INDIRECT("C2:C"&amp;ROW()-1))&lt;&gt;0,CONCATENATE(SUM(INDIRECT("C2:C"&amp;ROW()-1)),"(",ROUND((SUM(INDIRECT("C2:C"&amp;ROW()-1))/$D69)*100,2),"%)"),CONCATENATE(SUM(INDIRECT("C2:C"&amp;ROW()-1))," ( 0%) "))))</f>
        <v/>
      </c>
      <c r="D69" s="6" t="str">
        <f>'[5]Claustro  universitario'!$J71</f>
        <v/>
      </c>
    </row>
    <row r="70" spans="1:4" ht="15.75" thickBot="1" x14ac:dyDescent="0.3">
      <c r="A70" s="8" t="str">
        <f>'[5]Claustro  universitario'!$A72</f>
        <v/>
      </c>
      <c r="B70" s="6" t="str">
        <f ca="1">IF($A70="","",IF(AND($A70&lt;&gt;"",$A70&lt;&gt;"TOTAL"),'[5]Claustro  universitario'!$H72,IF(SUM(INDIRECT("B2:B"&amp;ROW()-1))&lt;&gt;0,CONCATENATE(SUM(INDIRECT("B2:B"&amp;ROW()-1)),"(",ROUND((SUM(INDIRECT("B2:B"&amp;ROW()-1))/$D70)*100,2),"%)"),CONCATENATE(SUM(INDIRECT("B2:B"&amp;ROW()-1))," ( 0%) "))))</f>
        <v/>
      </c>
      <c r="C70" s="6" t="str">
        <f ca="1">IF($A70="","",IF(AND($A70&lt;&gt;"",$A70&lt;&gt;"TOTAL"),'[5]Claustro  universitario'!$I72,IF(SUM(INDIRECT("C2:C"&amp;ROW()-1))&lt;&gt;0,CONCATENATE(SUM(INDIRECT("C2:C"&amp;ROW()-1)),"(",ROUND((SUM(INDIRECT("C2:C"&amp;ROW()-1))/$D70)*100,2),"%)"),CONCATENATE(SUM(INDIRECT("C2:C"&amp;ROW()-1))," ( 0%) "))))</f>
        <v/>
      </c>
      <c r="D70" s="6" t="str">
        <f>'[5]Claustro  universitario'!$J72</f>
        <v/>
      </c>
    </row>
    <row r="71" spans="1:4" ht="15.75" thickBot="1" x14ac:dyDescent="0.3">
      <c r="A71" s="8" t="str">
        <f>'[5]Claustro  universitario'!$A73</f>
        <v/>
      </c>
      <c r="B71" s="6" t="str">
        <f ca="1">IF($A71="","",IF(AND($A71&lt;&gt;"",$A71&lt;&gt;"TOTAL"),'[5]Claustro  universitario'!$H73,IF(SUM(INDIRECT("B2:B"&amp;ROW()-1))&lt;&gt;0,CONCATENATE(SUM(INDIRECT("B2:B"&amp;ROW()-1)),"(",ROUND((SUM(INDIRECT("B2:B"&amp;ROW()-1))/$D71)*100,2),"%)"),CONCATENATE(SUM(INDIRECT("B2:B"&amp;ROW()-1))," ( 0%) "))))</f>
        <v/>
      </c>
      <c r="C71" s="6" t="str">
        <f ca="1">IF($A71="","",IF(AND($A71&lt;&gt;"",$A71&lt;&gt;"TOTAL"),'[5]Claustro  universitario'!$I73,IF(SUM(INDIRECT("C2:C"&amp;ROW()-1))&lt;&gt;0,CONCATENATE(SUM(INDIRECT("C2:C"&amp;ROW()-1)),"(",ROUND((SUM(INDIRECT("C2:C"&amp;ROW()-1))/$D71)*100,2),"%)"),CONCATENATE(SUM(INDIRECT("C2:C"&amp;ROW()-1))," ( 0%) "))))</f>
        <v/>
      </c>
      <c r="D71" s="6" t="str">
        <f>'[5]Claustro  universitario'!$J73</f>
        <v/>
      </c>
    </row>
    <row r="72" spans="1:4" ht="15.75" thickBot="1" x14ac:dyDescent="0.3">
      <c r="A72" s="8" t="str">
        <f>'[5]Claustro  universitario'!$A74</f>
        <v/>
      </c>
      <c r="B72" s="6" t="str">
        <f ca="1">IF($A72="","",IF(AND($A72&lt;&gt;"",$A72&lt;&gt;"TOTAL"),'[5]Claustro  universitario'!$H74,IF(SUM(INDIRECT("B2:B"&amp;ROW()-1))&lt;&gt;0,CONCATENATE(SUM(INDIRECT("B2:B"&amp;ROW()-1)),"(",ROUND((SUM(INDIRECT("B2:B"&amp;ROW()-1))/$D72)*100,2),"%)"),CONCATENATE(SUM(INDIRECT("B2:B"&amp;ROW()-1))," ( 0%) "))))</f>
        <v/>
      </c>
      <c r="C72" s="6" t="str">
        <f ca="1">IF($A72="","",IF(AND($A72&lt;&gt;"",$A72&lt;&gt;"TOTAL"),'[5]Claustro  universitario'!$I74,IF(SUM(INDIRECT("C2:C"&amp;ROW()-1))&lt;&gt;0,CONCATENATE(SUM(INDIRECT("C2:C"&amp;ROW()-1)),"(",ROUND((SUM(INDIRECT("C2:C"&amp;ROW()-1))/$D72)*100,2),"%)"),CONCATENATE(SUM(INDIRECT("C2:C"&amp;ROW()-1))," ( 0%) "))))</f>
        <v/>
      </c>
      <c r="D72" s="6" t="str">
        <f>'[5]Claustro  universitario'!$J74</f>
        <v/>
      </c>
    </row>
    <row r="73" spans="1:4" ht="15.75" thickBot="1" x14ac:dyDescent="0.3">
      <c r="A73" s="8" t="str">
        <f>'[5]Claustro  universitario'!$A75</f>
        <v/>
      </c>
      <c r="B73" s="6" t="str">
        <f ca="1">IF($A73="","",IF(AND($A73&lt;&gt;"",$A73&lt;&gt;"TOTAL"),'[5]Claustro  universitario'!$H75,IF(SUM(INDIRECT("B2:B"&amp;ROW()-1))&lt;&gt;0,CONCATENATE(SUM(INDIRECT("B2:B"&amp;ROW()-1)),"(",ROUND((SUM(INDIRECT("B2:B"&amp;ROW()-1))/$D73)*100,2),"%)"),CONCATENATE(SUM(INDIRECT("B2:B"&amp;ROW()-1))," ( 0%) "))))</f>
        <v/>
      </c>
      <c r="C73" s="6" t="str">
        <f ca="1">IF($A73="","",IF(AND($A73&lt;&gt;"",$A73&lt;&gt;"TOTAL"),'[5]Claustro  universitario'!$I75,IF(SUM(INDIRECT("C2:C"&amp;ROW()-1))&lt;&gt;0,CONCATENATE(SUM(INDIRECT("C2:C"&amp;ROW()-1)),"(",ROUND((SUM(INDIRECT("C2:C"&amp;ROW()-1))/$D73)*100,2),"%)"),CONCATENATE(SUM(INDIRECT("C2:C"&amp;ROW()-1))," ( 0%) "))))</f>
        <v/>
      </c>
      <c r="D73" s="6" t="str">
        <f>'[5]Claustro  universitario'!$J75</f>
        <v/>
      </c>
    </row>
    <row r="74" spans="1:4" ht="15.75" thickBot="1" x14ac:dyDescent="0.3">
      <c r="A74" s="8" t="str">
        <f>'[5]Claustro  universitario'!$A76</f>
        <v/>
      </c>
      <c r="B74" s="6" t="str">
        <f ca="1">IF($A74="","",IF(AND($A74&lt;&gt;"",$A74&lt;&gt;"TOTAL"),'[5]Claustro  universitario'!$H76,IF(SUM(INDIRECT("B2:B"&amp;ROW()-1))&lt;&gt;0,CONCATENATE(SUM(INDIRECT("B2:B"&amp;ROW()-1)),"(",ROUND((SUM(INDIRECT("B2:B"&amp;ROW()-1))/$D74)*100,2),"%)"),CONCATENATE(SUM(INDIRECT("B2:B"&amp;ROW()-1))," ( 0%) "))))</f>
        <v/>
      </c>
      <c r="C74" s="6" t="str">
        <f ca="1">IF($A74="","",IF(AND($A74&lt;&gt;"",$A74&lt;&gt;"TOTAL"),'[5]Claustro  universitario'!$I76,IF(SUM(INDIRECT("C2:C"&amp;ROW()-1))&lt;&gt;0,CONCATENATE(SUM(INDIRECT("C2:C"&amp;ROW()-1)),"(",ROUND((SUM(INDIRECT("C2:C"&amp;ROW()-1))/$D74)*100,2),"%)"),CONCATENATE(SUM(INDIRECT("C2:C"&amp;ROW()-1))," ( 0%) "))))</f>
        <v/>
      </c>
      <c r="D74" s="6" t="str">
        <f>'[5]Claustro  universitario'!$J76</f>
        <v/>
      </c>
    </row>
    <row r="75" spans="1:4" ht="15.75" thickBot="1" x14ac:dyDescent="0.3">
      <c r="A75" s="8" t="str">
        <f>'[5]Claustro  universitario'!$A77</f>
        <v/>
      </c>
      <c r="B75" s="6" t="str">
        <f ca="1">IF($A75="","",IF(AND($A75&lt;&gt;"",$A75&lt;&gt;"TOTAL"),'[5]Claustro  universitario'!$H77,IF(SUM(INDIRECT("B2:B"&amp;ROW()-1))&lt;&gt;0,CONCATENATE(SUM(INDIRECT("B2:B"&amp;ROW()-1)),"(",ROUND((SUM(INDIRECT("B2:B"&amp;ROW()-1))/$D75)*100,2),"%)"),CONCATENATE(SUM(INDIRECT("B2:B"&amp;ROW()-1))," ( 0%) "))))</f>
        <v/>
      </c>
      <c r="C75" s="6" t="str">
        <f ca="1">IF($A75="","",IF(AND($A75&lt;&gt;"",$A75&lt;&gt;"TOTAL"),'[5]Claustro  universitario'!$I77,IF(SUM(INDIRECT("C2:C"&amp;ROW()-1))&lt;&gt;0,CONCATENATE(SUM(INDIRECT("C2:C"&amp;ROW()-1)),"(",ROUND((SUM(INDIRECT("C2:C"&amp;ROW()-1))/$D75)*100,2),"%)"),CONCATENATE(SUM(INDIRECT("C2:C"&amp;ROW()-1))," ( 0%) "))))</f>
        <v/>
      </c>
      <c r="D75" s="6" t="str">
        <f>'[5]Claustro  universitario'!$J77</f>
        <v/>
      </c>
    </row>
    <row r="76" spans="1:4" ht="15.75" thickBot="1" x14ac:dyDescent="0.3">
      <c r="A76" s="8" t="str">
        <f>'[5]Claustro  universitario'!$A78</f>
        <v/>
      </c>
      <c r="B76" s="6" t="str">
        <f ca="1">IF($A76="","",IF(AND($A76&lt;&gt;"",$A76&lt;&gt;"TOTAL"),'[5]Claustro  universitario'!$H78,IF(SUM(INDIRECT("B2:B"&amp;ROW()-1))&lt;&gt;0,CONCATENATE(SUM(INDIRECT("B2:B"&amp;ROW()-1)),"(",ROUND((SUM(INDIRECT("B2:B"&amp;ROW()-1))/$D76)*100,2),"%)"),CONCATENATE(SUM(INDIRECT("B2:B"&amp;ROW()-1))," ( 0%) "))))</f>
        <v/>
      </c>
      <c r="C76" s="6" t="str">
        <f ca="1">IF($A76="","",IF(AND($A76&lt;&gt;"",$A76&lt;&gt;"TOTAL"),'[5]Claustro  universitario'!$I78,IF(SUM(INDIRECT("C2:C"&amp;ROW()-1))&lt;&gt;0,CONCATENATE(SUM(INDIRECT("C2:C"&amp;ROW()-1)),"(",ROUND((SUM(INDIRECT("C2:C"&amp;ROW()-1))/$D76)*100,2),"%)"),CONCATENATE(SUM(INDIRECT("C2:C"&amp;ROW()-1))," ( 0%) "))))</f>
        <v/>
      </c>
      <c r="D76" s="6" t="str">
        <f>'[5]Claustro  universitario'!$J78</f>
        <v/>
      </c>
    </row>
    <row r="77" spans="1:4" ht="15.75" thickBot="1" x14ac:dyDescent="0.3">
      <c r="A77" s="8" t="str">
        <f>'[5]Claustro  universitario'!$A79</f>
        <v/>
      </c>
      <c r="B77" s="6" t="str">
        <f ca="1">IF($A77="","",IF(AND($A77&lt;&gt;"",$A77&lt;&gt;"TOTAL"),'[5]Claustro  universitario'!$H79,IF(SUM(INDIRECT("B2:B"&amp;ROW()-1))&lt;&gt;0,CONCATENATE(SUM(INDIRECT("B2:B"&amp;ROW()-1)),"(",ROUND((SUM(INDIRECT("B2:B"&amp;ROW()-1))/$D77)*100,2),"%)"),CONCATENATE(SUM(INDIRECT("B2:B"&amp;ROW()-1))," ( 0%) "))))</f>
        <v/>
      </c>
      <c r="C77" s="6" t="str">
        <f ca="1">IF($A77="","",IF(AND($A77&lt;&gt;"",$A77&lt;&gt;"TOTAL"),'[5]Claustro  universitario'!$I79,IF(SUM(INDIRECT("C2:C"&amp;ROW()-1))&lt;&gt;0,CONCATENATE(SUM(INDIRECT("C2:C"&amp;ROW()-1)),"(",ROUND((SUM(INDIRECT("C2:C"&amp;ROW()-1))/$D77)*100,2),"%)"),CONCATENATE(SUM(INDIRECT("C2:C"&amp;ROW()-1))," ( 0%) "))))</f>
        <v/>
      </c>
      <c r="D77" s="6" t="str">
        <f>'[5]Claustro  universitario'!$J79</f>
        <v/>
      </c>
    </row>
    <row r="78" spans="1:4" ht="15.75" thickBot="1" x14ac:dyDescent="0.3">
      <c r="A78" s="8" t="str">
        <f>'[5]Claustro  universitario'!$A80</f>
        <v/>
      </c>
      <c r="B78" s="6" t="str">
        <f ca="1">IF($A78="","",IF(AND($A78&lt;&gt;"",$A78&lt;&gt;"TOTAL"),'[5]Claustro  universitario'!$H80,IF(SUM(INDIRECT("B2:B"&amp;ROW()-1))&lt;&gt;0,CONCATENATE(SUM(INDIRECT("B2:B"&amp;ROW()-1)),"(",ROUND((SUM(INDIRECT("B2:B"&amp;ROW()-1))/$D78)*100,2),"%)"),CONCATENATE(SUM(INDIRECT("B2:B"&amp;ROW()-1))," ( 0%) "))))</f>
        <v/>
      </c>
      <c r="C78" s="6" t="str">
        <f ca="1">IF($A78="","",IF(AND($A78&lt;&gt;"",$A78&lt;&gt;"TOTAL"),'[5]Claustro  universitario'!$I80,IF(SUM(INDIRECT("C2:C"&amp;ROW()-1))&lt;&gt;0,CONCATENATE(SUM(INDIRECT("C2:C"&amp;ROW()-1)),"(",ROUND((SUM(INDIRECT("C2:C"&amp;ROW()-1))/$D78)*100,2),"%)"),CONCATENATE(SUM(INDIRECT("C2:C"&amp;ROW()-1))," ( 0%) "))))</f>
        <v/>
      </c>
      <c r="D78" s="6" t="str">
        <f>'[5]Claustro  universitario'!$J80</f>
        <v/>
      </c>
    </row>
    <row r="79" spans="1:4" ht="15.75" thickBot="1" x14ac:dyDescent="0.3">
      <c r="A79" s="8" t="str">
        <f>'[5]Claustro  universitario'!$A81</f>
        <v/>
      </c>
      <c r="B79" s="6" t="str">
        <f ca="1">IF($A79="","",IF(AND($A79&lt;&gt;"",$A79&lt;&gt;"TOTAL"),'[5]Claustro  universitario'!$H81,IF(SUM(INDIRECT("B2:B"&amp;ROW()-1))&lt;&gt;0,CONCATENATE(SUM(INDIRECT("B2:B"&amp;ROW()-1)),"(",ROUND((SUM(INDIRECT("B2:B"&amp;ROW()-1))/$D79)*100,2),"%)"),CONCATENATE(SUM(INDIRECT("B2:B"&amp;ROW()-1))," ( 0%) "))))</f>
        <v/>
      </c>
      <c r="C79" s="6" t="str">
        <f ca="1">IF($A79="","",IF(AND($A79&lt;&gt;"",$A79&lt;&gt;"TOTAL"),'[5]Claustro  universitario'!$I81,IF(SUM(INDIRECT("C2:C"&amp;ROW()-1))&lt;&gt;0,CONCATENATE(SUM(INDIRECT("C2:C"&amp;ROW()-1)),"(",ROUND((SUM(INDIRECT("C2:C"&amp;ROW()-1))/$D79)*100,2),"%)"),CONCATENATE(SUM(INDIRECT("C2:C"&amp;ROW()-1))," ( 0%) "))))</f>
        <v/>
      </c>
      <c r="D79" s="6" t="str">
        <f>'[5]Claustro  universitario'!$J81</f>
        <v/>
      </c>
    </row>
    <row r="80" spans="1:4" ht="15.75" thickBot="1" x14ac:dyDescent="0.3">
      <c r="A80" s="8" t="str">
        <f>'[5]Claustro  universitario'!$A82</f>
        <v/>
      </c>
      <c r="B80" s="6" t="str">
        <f ca="1">IF($A80="","",IF(AND($A80&lt;&gt;"",$A80&lt;&gt;"TOTAL"),'[5]Claustro  universitario'!$H82,IF(SUM(INDIRECT("B2:B"&amp;ROW()-1))&lt;&gt;0,CONCATENATE(SUM(INDIRECT("B2:B"&amp;ROW()-1)),"(",ROUND((SUM(INDIRECT("B2:B"&amp;ROW()-1))/$D80)*100,2),"%)"),CONCATENATE(SUM(INDIRECT("B2:B"&amp;ROW()-1))," ( 0%) "))))</f>
        <v/>
      </c>
      <c r="C80" s="6" t="str">
        <f ca="1">IF($A80="","",IF(AND($A80&lt;&gt;"",$A80&lt;&gt;"TOTAL"),'[5]Claustro  universitario'!$I82,IF(SUM(INDIRECT("C2:C"&amp;ROW()-1))&lt;&gt;0,CONCATENATE(SUM(INDIRECT("C2:C"&amp;ROW()-1)),"(",ROUND((SUM(INDIRECT("C2:C"&amp;ROW()-1))/$D80)*100,2),"%)"),CONCATENATE(SUM(INDIRECT("C2:C"&amp;ROW()-1))," ( 0%) "))))</f>
        <v/>
      </c>
      <c r="D80" s="6" t="str">
        <f>'[5]Claustro  universitario'!$J82</f>
        <v/>
      </c>
    </row>
    <row r="81" spans="1:4" ht="15.75" thickBot="1" x14ac:dyDescent="0.3">
      <c r="A81" s="8" t="str">
        <f>'[5]Claustro  universitario'!$A83</f>
        <v/>
      </c>
      <c r="B81" s="6" t="str">
        <f ca="1">IF($A81="","",IF(AND($A81&lt;&gt;"",$A81&lt;&gt;"TOTAL"),'[5]Claustro  universitario'!$H83,IF(SUM(INDIRECT("B2:B"&amp;ROW()-1))&lt;&gt;0,CONCATENATE(SUM(INDIRECT("B2:B"&amp;ROW()-1)),"(",ROUND((SUM(INDIRECT("B2:B"&amp;ROW()-1))/$D81)*100,2),"%)"),CONCATENATE(SUM(INDIRECT("B2:B"&amp;ROW()-1))," ( 0%) "))))</f>
        <v/>
      </c>
      <c r="C81" s="6" t="str">
        <f ca="1">IF($A81="","",IF(AND($A81&lt;&gt;"",$A81&lt;&gt;"TOTAL"),'[5]Claustro  universitario'!$I83,IF(SUM(INDIRECT("C2:C"&amp;ROW()-1))&lt;&gt;0,CONCATENATE(SUM(INDIRECT("C2:C"&amp;ROW()-1)),"(",ROUND((SUM(INDIRECT("C2:C"&amp;ROW()-1))/$D81)*100,2),"%)"),CONCATENATE(SUM(INDIRECT("C2:C"&amp;ROW()-1))," ( 0%) "))))</f>
        <v/>
      </c>
      <c r="D81" s="6" t="str">
        <f>'[5]Claustro  universitario'!$J83</f>
        <v/>
      </c>
    </row>
    <row r="82" spans="1:4" ht="15.75" thickBot="1" x14ac:dyDescent="0.3">
      <c r="A82" s="8" t="str">
        <f>'[5]Claustro  universitario'!$A84</f>
        <v/>
      </c>
      <c r="B82" s="6" t="str">
        <f ca="1">IF($A82="","",IF(AND($A82&lt;&gt;"",$A82&lt;&gt;"TOTAL"),'[5]Claustro  universitario'!$H84,IF(SUM(INDIRECT("B2:B"&amp;ROW()-1))&lt;&gt;0,CONCATENATE(SUM(INDIRECT("B2:B"&amp;ROW()-1)),"(",ROUND((SUM(INDIRECT("B2:B"&amp;ROW()-1))/$D82)*100,2),"%)"),CONCATENATE(SUM(INDIRECT("B2:B"&amp;ROW()-1))," ( 0%) "))))</f>
        <v/>
      </c>
      <c r="C82" s="6" t="str">
        <f ca="1">IF($A82="","",IF(AND($A82&lt;&gt;"",$A82&lt;&gt;"TOTAL"),'[5]Claustro  universitario'!$I84,IF(SUM(INDIRECT("C2:C"&amp;ROW()-1))&lt;&gt;0,CONCATENATE(SUM(INDIRECT("C2:C"&amp;ROW()-1)),"(",ROUND((SUM(INDIRECT("C2:C"&amp;ROW()-1))/$D82)*100,2),"%)"),CONCATENATE(SUM(INDIRECT("C2:C"&amp;ROW()-1))," ( 0%) "))))</f>
        <v/>
      </c>
      <c r="D82" s="6" t="str">
        <f>'[5]Claustro  universitario'!$J84</f>
        <v/>
      </c>
    </row>
    <row r="83" spans="1:4" ht="15.75" thickBot="1" x14ac:dyDescent="0.3">
      <c r="A83" s="8" t="str">
        <f>'[5]Claustro  universitario'!$A85</f>
        <v/>
      </c>
      <c r="B83" s="6" t="str">
        <f ca="1">IF($A83="","",IF(AND($A83&lt;&gt;"",$A83&lt;&gt;"TOTAL"),'[5]Claustro  universitario'!$H85,IF(SUM(INDIRECT("B2:B"&amp;ROW()-1))&lt;&gt;0,CONCATENATE(SUM(INDIRECT("B2:B"&amp;ROW()-1)),"(",ROUND((SUM(INDIRECT("B2:B"&amp;ROW()-1))/$D83)*100,2),"%)"),CONCATENATE(SUM(INDIRECT("B2:B"&amp;ROW()-1))," ( 0%) "))))</f>
        <v/>
      </c>
      <c r="C83" s="6" t="str">
        <f ca="1">IF($A83="","",IF(AND($A83&lt;&gt;"",$A83&lt;&gt;"TOTAL"),'[5]Claustro  universitario'!$I85,IF(SUM(INDIRECT("C2:C"&amp;ROW()-1))&lt;&gt;0,CONCATENATE(SUM(INDIRECT("C2:C"&amp;ROW()-1)),"(",ROUND((SUM(INDIRECT("C2:C"&amp;ROW()-1))/$D83)*100,2),"%)"),CONCATENATE(SUM(INDIRECT("C2:C"&amp;ROW()-1))," ( 0%) "))))</f>
        <v/>
      </c>
      <c r="D83" s="6" t="str">
        <f>'[5]Claustro  universitario'!$J85</f>
        <v/>
      </c>
    </row>
    <row r="84" spans="1:4" ht="15.75" thickBot="1" x14ac:dyDescent="0.3">
      <c r="A84" s="8" t="str">
        <f>'[5]Claustro  universitario'!$A86</f>
        <v/>
      </c>
      <c r="B84" s="6" t="str">
        <f ca="1">IF($A84="","",IF(AND($A84&lt;&gt;"",$A84&lt;&gt;"TOTAL"),'[5]Claustro  universitario'!$H86,IF(SUM(INDIRECT("B2:B"&amp;ROW()-1))&lt;&gt;0,CONCATENATE(SUM(INDIRECT("B2:B"&amp;ROW()-1)),"(",ROUND((SUM(INDIRECT("B2:B"&amp;ROW()-1))/$D84)*100,2),"%)"),CONCATENATE(SUM(INDIRECT("B2:B"&amp;ROW()-1))," ( 0%) "))))</f>
        <v/>
      </c>
      <c r="C84" s="6" t="str">
        <f ca="1">IF($A84="","",IF(AND($A84&lt;&gt;"",$A84&lt;&gt;"TOTAL"),'[5]Claustro  universitario'!$I86,IF(SUM(INDIRECT("C2:C"&amp;ROW()-1))&lt;&gt;0,CONCATENATE(SUM(INDIRECT("C2:C"&amp;ROW()-1)),"(",ROUND((SUM(INDIRECT("C2:C"&amp;ROW()-1))/$D84)*100,2),"%)"),CONCATENATE(SUM(INDIRECT("C2:C"&amp;ROW()-1))," ( 0%) "))))</f>
        <v/>
      </c>
      <c r="D84" s="6" t="str">
        <f>'[5]Claustro  universitario'!$J86</f>
        <v/>
      </c>
    </row>
    <row r="85" spans="1:4" ht="15.75" thickBot="1" x14ac:dyDescent="0.3">
      <c r="A85" s="8" t="str">
        <f>'[5]Claustro  universitario'!$A87</f>
        <v/>
      </c>
      <c r="B85" s="6" t="str">
        <f ca="1">IF($A85="","",IF(AND($A85&lt;&gt;"",$A85&lt;&gt;"TOTAL"),'[5]Claustro  universitario'!$H87,IF(SUM(INDIRECT("B2:B"&amp;ROW()-1))&lt;&gt;0,CONCATENATE(SUM(INDIRECT("B2:B"&amp;ROW()-1)),"(",ROUND((SUM(INDIRECT("B2:B"&amp;ROW()-1))/$D85)*100,2),"%)"),CONCATENATE(SUM(INDIRECT("B2:B"&amp;ROW()-1))," ( 0%) "))))</f>
        <v/>
      </c>
      <c r="C85" s="6" t="str">
        <f ca="1">IF($A85="","",IF(AND($A85&lt;&gt;"",$A85&lt;&gt;"TOTAL"),'[5]Claustro  universitario'!$I87,IF(SUM(INDIRECT("C2:C"&amp;ROW()-1))&lt;&gt;0,CONCATENATE(SUM(INDIRECT("C2:C"&amp;ROW()-1)),"(",ROUND((SUM(INDIRECT("C2:C"&amp;ROW()-1))/$D85)*100,2),"%)"),CONCATENATE(SUM(INDIRECT("C2:C"&amp;ROW()-1))," ( 0%) "))))</f>
        <v/>
      </c>
      <c r="D85" s="6" t="str">
        <f>'[5]Claustro  universitario'!$J87</f>
        <v/>
      </c>
    </row>
    <row r="86" spans="1:4" ht="15.75" thickBot="1" x14ac:dyDescent="0.3">
      <c r="A86" s="8" t="str">
        <f>'[5]Claustro  universitario'!$A88</f>
        <v/>
      </c>
      <c r="B86" s="6" t="str">
        <f ca="1">IF($A86="","",IF(AND($A86&lt;&gt;"",$A86&lt;&gt;"TOTAL"),'[5]Claustro  universitario'!$H88,IF(SUM(INDIRECT("B2:B"&amp;ROW()-1))&lt;&gt;0,CONCATENATE(SUM(INDIRECT("B2:B"&amp;ROW()-1)),"(",ROUND((SUM(INDIRECT("B2:B"&amp;ROW()-1))/$D86)*100,2),"%)"),CONCATENATE(SUM(INDIRECT("B2:B"&amp;ROW()-1))," ( 0%) "))))</f>
        <v/>
      </c>
      <c r="C86" s="6" t="str">
        <f ca="1">IF($A86="","",IF(AND($A86&lt;&gt;"",$A86&lt;&gt;"TOTAL"),'[5]Claustro  universitario'!$I88,IF(SUM(INDIRECT("C2:C"&amp;ROW()-1))&lt;&gt;0,CONCATENATE(SUM(INDIRECT("C2:C"&amp;ROW()-1)),"(",ROUND((SUM(INDIRECT("C2:C"&amp;ROW()-1))/$D86)*100,2),"%)"),CONCATENATE(SUM(INDIRECT("C2:C"&amp;ROW()-1))," ( 0%) "))))</f>
        <v/>
      </c>
      <c r="D86" s="6" t="str">
        <f>'[5]Claustro  universitario'!$J88</f>
        <v/>
      </c>
    </row>
    <row r="87" spans="1:4" ht="15.75" thickBot="1" x14ac:dyDescent="0.3">
      <c r="A87" s="8" t="str">
        <f>'[5]Claustro  universitario'!$A89</f>
        <v/>
      </c>
      <c r="B87" s="6" t="str">
        <f ca="1">IF($A87="","",IF(AND($A87&lt;&gt;"",$A87&lt;&gt;"TOTAL"),'[5]Claustro  universitario'!$H89,IF(SUM(INDIRECT("B2:B"&amp;ROW()-1))&lt;&gt;0,CONCATENATE(SUM(INDIRECT("B2:B"&amp;ROW()-1)),"(",ROUND((SUM(INDIRECT("B2:B"&amp;ROW()-1))/$D87)*100,2),"%)"),CONCATENATE(SUM(INDIRECT("B2:B"&amp;ROW()-1))," ( 0%) "))))</f>
        <v/>
      </c>
      <c r="C87" s="6" t="str">
        <f ca="1">IF($A87="","",IF(AND($A87&lt;&gt;"",$A87&lt;&gt;"TOTAL"),'[5]Claustro  universitario'!$I89,IF(SUM(INDIRECT("C2:C"&amp;ROW()-1))&lt;&gt;0,CONCATENATE(SUM(INDIRECT("C2:C"&amp;ROW()-1)),"(",ROUND((SUM(INDIRECT("C2:C"&amp;ROW()-1))/$D87)*100,2),"%)"),CONCATENATE(SUM(INDIRECT("C2:C"&amp;ROW()-1))," ( 0%) "))))</f>
        <v/>
      </c>
      <c r="D87" s="6" t="str">
        <f>'[5]Claustro  universitario'!$J89</f>
        <v/>
      </c>
    </row>
    <row r="88" spans="1:4" ht="15.75" thickBot="1" x14ac:dyDescent="0.3">
      <c r="A88" s="8" t="str">
        <f>'[5]Claustro  universitario'!$A90</f>
        <v/>
      </c>
      <c r="B88" s="6" t="str">
        <f ca="1">IF($A88="","",IF(AND($A88&lt;&gt;"",$A88&lt;&gt;"TOTAL"),'[5]Claustro  universitario'!$H90,IF(SUM(INDIRECT("B2:B"&amp;ROW()-1))&lt;&gt;0,CONCATENATE(SUM(INDIRECT("B2:B"&amp;ROW()-1)),"(",ROUND((SUM(INDIRECT("B2:B"&amp;ROW()-1))/$D88)*100,2),"%)"),CONCATENATE(SUM(INDIRECT("B2:B"&amp;ROW()-1))," ( 0%) "))))</f>
        <v/>
      </c>
      <c r="C88" s="6" t="str">
        <f ca="1">IF($A88="","",IF(AND($A88&lt;&gt;"",$A88&lt;&gt;"TOTAL"),'[5]Claustro  universitario'!$I90,IF(SUM(INDIRECT("C2:C"&amp;ROW()-1))&lt;&gt;0,CONCATENATE(SUM(INDIRECT("C2:C"&amp;ROW()-1)),"(",ROUND((SUM(INDIRECT("C2:C"&amp;ROW()-1))/$D88)*100,2),"%)"),CONCATENATE(SUM(INDIRECT("C2:C"&amp;ROW()-1))," ( 0%) "))))</f>
        <v/>
      </c>
      <c r="D88" s="6" t="str">
        <f>'[5]Claustro  universitario'!$J90</f>
        <v/>
      </c>
    </row>
    <row r="89" spans="1:4" ht="15.75" thickBot="1" x14ac:dyDescent="0.3">
      <c r="A89" s="8" t="str">
        <f>'[5]Claustro  universitario'!$A91</f>
        <v/>
      </c>
      <c r="B89" s="6" t="str">
        <f ca="1">IF($A89="","",IF(AND($A89&lt;&gt;"",$A89&lt;&gt;"TOTAL"),'[5]Claustro  universitario'!$H91,IF(SUM(INDIRECT("B2:B"&amp;ROW()-1))&lt;&gt;0,CONCATENATE(SUM(INDIRECT("B2:B"&amp;ROW()-1)),"(",ROUND((SUM(INDIRECT("B2:B"&amp;ROW()-1))/$D89)*100,2),"%)"),CONCATENATE(SUM(INDIRECT("B2:B"&amp;ROW()-1))," ( 0%) "))))</f>
        <v/>
      </c>
      <c r="C89" s="6" t="str">
        <f ca="1">IF($A89="","",IF(AND($A89&lt;&gt;"",$A89&lt;&gt;"TOTAL"),'[5]Claustro  universitario'!$I91,IF(SUM(INDIRECT("C2:C"&amp;ROW()-1))&lt;&gt;0,CONCATENATE(SUM(INDIRECT("C2:C"&amp;ROW()-1)),"(",ROUND((SUM(INDIRECT("C2:C"&amp;ROW()-1))/$D89)*100,2),"%)"),CONCATENATE(SUM(INDIRECT("C2:C"&amp;ROW()-1))," ( 0%) "))))</f>
        <v/>
      </c>
      <c r="D89" s="6" t="str">
        <f>'[5]Claustro  universitario'!$J91</f>
        <v/>
      </c>
    </row>
    <row r="90" spans="1:4" ht="15.75" thickBot="1" x14ac:dyDescent="0.3">
      <c r="A90" s="8" t="str">
        <f>'[5]Claustro  universitario'!$A92</f>
        <v/>
      </c>
      <c r="B90" s="6" t="str">
        <f ca="1">IF($A90="","",IF(AND($A90&lt;&gt;"",$A90&lt;&gt;"TOTAL"),'[5]Claustro  universitario'!$H92,IF(SUM(INDIRECT("B2:B"&amp;ROW()-1))&lt;&gt;0,CONCATENATE(SUM(INDIRECT("B2:B"&amp;ROW()-1)),"(",ROUND((SUM(INDIRECT("B2:B"&amp;ROW()-1))/$D90)*100,2),"%)"),CONCATENATE(SUM(INDIRECT("B2:B"&amp;ROW()-1))," ( 0%) "))))</f>
        <v/>
      </c>
      <c r="C90" s="6" t="str">
        <f ca="1">IF($A90="","",IF(AND($A90&lt;&gt;"",$A90&lt;&gt;"TOTAL"),'[5]Claustro  universitario'!$I92,IF(SUM(INDIRECT("C2:C"&amp;ROW()-1))&lt;&gt;0,CONCATENATE(SUM(INDIRECT("C2:C"&amp;ROW()-1)),"(",ROUND((SUM(INDIRECT("C2:C"&amp;ROW()-1))/$D90)*100,2),"%)"),CONCATENATE(SUM(INDIRECT("C2:C"&amp;ROW()-1))," ( 0%) "))))</f>
        <v/>
      </c>
      <c r="D90" s="6" t="str">
        <f>'[5]Claustro  universitario'!$J92</f>
        <v/>
      </c>
    </row>
    <row r="91" spans="1:4" ht="15.75" thickBot="1" x14ac:dyDescent="0.3">
      <c r="A91" s="8" t="str">
        <f>'[5]Claustro  universitario'!$A93</f>
        <v/>
      </c>
      <c r="B91" s="6" t="str">
        <f ca="1">IF($A91="","",IF(AND($A91&lt;&gt;"",$A91&lt;&gt;"TOTAL"),'[5]Claustro  universitario'!$H93,IF(SUM(INDIRECT("B2:B"&amp;ROW()-1))&lt;&gt;0,CONCATENATE(SUM(INDIRECT("B2:B"&amp;ROW()-1)),"(",ROUND((SUM(INDIRECT("B2:B"&amp;ROW()-1))/$D91)*100,2),"%)"),CONCATENATE(SUM(INDIRECT("B2:B"&amp;ROW()-1))," ( 0%) "))))</f>
        <v/>
      </c>
      <c r="C91" s="6" t="str">
        <f ca="1">IF($A91="","",IF(AND($A91&lt;&gt;"",$A91&lt;&gt;"TOTAL"),'[5]Claustro  universitario'!$I93,IF(SUM(INDIRECT("C2:C"&amp;ROW()-1))&lt;&gt;0,CONCATENATE(SUM(INDIRECT("C2:C"&amp;ROW()-1)),"(",ROUND((SUM(INDIRECT("C2:C"&amp;ROW()-1))/$D91)*100,2),"%)"),CONCATENATE(SUM(INDIRECT("C2:C"&amp;ROW()-1))," ( 0%) "))))</f>
        <v/>
      </c>
      <c r="D91" s="6" t="str">
        <f>'[5]Claustro  universitario'!$J93</f>
        <v/>
      </c>
    </row>
    <row r="92" spans="1:4" ht="15.75" thickBot="1" x14ac:dyDescent="0.3">
      <c r="A92" s="8" t="str">
        <f>'[5]Claustro  universitario'!$A94</f>
        <v/>
      </c>
      <c r="B92" s="6" t="str">
        <f ca="1">IF($A92="","",IF(AND($A92&lt;&gt;"",$A92&lt;&gt;"TOTAL"),'[5]Claustro  universitario'!$H94,IF(SUM(INDIRECT("B2:B"&amp;ROW()-1))&lt;&gt;0,CONCATENATE(SUM(INDIRECT("B2:B"&amp;ROW()-1)),"(",ROUND((SUM(INDIRECT("B2:B"&amp;ROW()-1))/$D92)*100,2),"%)"),CONCATENATE(SUM(INDIRECT("B2:B"&amp;ROW()-1))," ( 0%) "))))</f>
        <v/>
      </c>
      <c r="C92" s="6" t="str">
        <f ca="1">IF($A92="","",IF(AND($A92&lt;&gt;"",$A92&lt;&gt;"TOTAL"),'[5]Claustro  universitario'!$I94,IF(SUM(INDIRECT("C2:C"&amp;ROW()-1))&lt;&gt;0,CONCATENATE(SUM(INDIRECT("C2:C"&amp;ROW()-1)),"(",ROUND((SUM(INDIRECT("C2:C"&amp;ROW()-1))/$D92)*100,2),"%)"),CONCATENATE(SUM(INDIRECT("C2:C"&amp;ROW()-1))," ( 0%) "))))</f>
        <v/>
      </c>
      <c r="D92" s="6" t="str">
        <f>'[5]Claustro  universitario'!$J94</f>
        <v/>
      </c>
    </row>
    <row r="93" spans="1:4" ht="15.75" thickBot="1" x14ac:dyDescent="0.3">
      <c r="A93" s="8" t="str">
        <f>'[5]Claustro  universitario'!$A95</f>
        <v/>
      </c>
      <c r="B93" s="6" t="str">
        <f ca="1">IF($A93="","",IF(AND($A93&lt;&gt;"",$A93&lt;&gt;"TOTAL"),'[5]Claustro  universitario'!$H95,IF(SUM(INDIRECT("B2:B"&amp;ROW()-1))&lt;&gt;0,CONCATENATE(SUM(INDIRECT("B2:B"&amp;ROW()-1)),"(",ROUND((SUM(INDIRECT("B2:B"&amp;ROW()-1))/$D93)*100,2),"%)"),CONCATENATE(SUM(INDIRECT("B2:B"&amp;ROW()-1))," ( 0%) "))))</f>
        <v/>
      </c>
      <c r="C93" s="6" t="str">
        <f ca="1">IF($A93="","",IF(AND($A93&lt;&gt;"",$A93&lt;&gt;"TOTAL"),'[5]Claustro  universitario'!$I95,IF(SUM(INDIRECT("C2:C"&amp;ROW()-1))&lt;&gt;0,CONCATENATE(SUM(INDIRECT("C2:C"&amp;ROW()-1)),"(",ROUND((SUM(INDIRECT("C2:C"&amp;ROW()-1))/$D93)*100,2),"%)"),CONCATENATE(SUM(INDIRECT("C2:C"&amp;ROW()-1))," ( 0%) "))))</f>
        <v/>
      </c>
      <c r="D93" s="6" t="str">
        <f>'[5]Claustro  universitario'!$J95</f>
        <v/>
      </c>
    </row>
    <row r="94" spans="1:4" ht="15.75" thickBot="1" x14ac:dyDescent="0.3">
      <c r="A94" s="8" t="str">
        <f>'[5]Claustro  universitario'!$A96</f>
        <v/>
      </c>
      <c r="B94" s="6" t="str">
        <f ca="1">IF($A94="","",IF(AND($A94&lt;&gt;"",$A94&lt;&gt;"TOTAL"),'[5]Claustro  universitario'!$H96,IF(SUM(INDIRECT("B2:B"&amp;ROW()-1))&lt;&gt;0,CONCATENATE(SUM(INDIRECT("B2:B"&amp;ROW()-1)),"(",ROUND((SUM(INDIRECT("B2:B"&amp;ROW()-1))/$D94)*100,2),"%)"),CONCATENATE(SUM(INDIRECT("B2:B"&amp;ROW()-1))," ( 0%) "))))</f>
        <v/>
      </c>
      <c r="C94" s="6" t="str">
        <f ca="1">IF($A94="","",IF(AND($A94&lt;&gt;"",$A94&lt;&gt;"TOTAL"),'[5]Claustro  universitario'!$I96,IF(SUM(INDIRECT("C2:C"&amp;ROW()-1))&lt;&gt;0,CONCATENATE(SUM(INDIRECT("C2:C"&amp;ROW()-1)),"(",ROUND((SUM(INDIRECT("C2:C"&amp;ROW()-1))/$D94)*100,2),"%)"),CONCATENATE(SUM(INDIRECT("C2:C"&amp;ROW()-1))," ( 0%) "))))</f>
        <v/>
      </c>
      <c r="D94" s="6" t="str">
        <f>'[5]Claustro  universitario'!$J96</f>
        <v/>
      </c>
    </row>
    <row r="95" spans="1:4" ht="15.75" thickBot="1" x14ac:dyDescent="0.3">
      <c r="A95" s="8" t="str">
        <f>'[5]Claustro  universitario'!$A97</f>
        <v/>
      </c>
      <c r="B95" s="6" t="str">
        <f ca="1">IF($A95="","",IF(AND($A95&lt;&gt;"",$A95&lt;&gt;"TOTAL"),'[5]Claustro  universitario'!$H97,IF(SUM(INDIRECT("B2:B"&amp;ROW()-1))&lt;&gt;0,CONCATENATE(SUM(INDIRECT("B2:B"&amp;ROW()-1)),"(",ROUND((SUM(INDIRECT("B2:B"&amp;ROW()-1))/$D95)*100,2),"%)"),CONCATENATE(SUM(INDIRECT("B2:B"&amp;ROW()-1))," ( 0%) "))))</f>
        <v/>
      </c>
      <c r="C95" s="6" t="str">
        <f ca="1">IF($A95="","",IF(AND($A95&lt;&gt;"",$A95&lt;&gt;"TOTAL"),'[5]Claustro  universitario'!$I97,IF(SUM(INDIRECT("C2:C"&amp;ROW()-1))&lt;&gt;0,CONCATENATE(SUM(INDIRECT("C2:C"&amp;ROW()-1)),"(",ROUND((SUM(INDIRECT("C2:C"&amp;ROW()-1))/$D95)*100,2),"%)"),CONCATENATE(SUM(INDIRECT("C2:C"&amp;ROW()-1))," ( 0%) "))))</f>
        <v/>
      </c>
      <c r="D95" s="6" t="str">
        <f>'[5]Claustro  universitario'!$J97</f>
        <v/>
      </c>
    </row>
    <row r="96" spans="1:4" ht="15.75" thickBot="1" x14ac:dyDescent="0.3">
      <c r="A96" s="8" t="str">
        <f>'[5]Claustro  universitario'!$A98</f>
        <v/>
      </c>
      <c r="B96" s="6" t="str">
        <f ca="1">IF($A96="","",IF(AND($A96&lt;&gt;"",$A96&lt;&gt;"TOTAL"),'[5]Claustro  universitario'!$H98,IF(SUM(INDIRECT("B2:B"&amp;ROW()-1))&lt;&gt;0,CONCATENATE(SUM(INDIRECT("B2:B"&amp;ROW()-1)),"(",ROUND((SUM(INDIRECT("B2:B"&amp;ROW()-1))/$D96)*100,2),"%)"),CONCATENATE(SUM(INDIRECT("B2:B"&amp;ROW()-1))," ( 0%) "))))</f>
        <v/>
      </c>
      <c r="C96" s="6" t="str">
        <f ca="1">IF($A96="","",IF(AND($A96&lt;&gt;"",$A96&lt;&gt;"TOTAL"),'[5]Claustro  universitario'!$I98,IF(SUM(INDIRECT("C2:C"&amp;ROW()-1))&lt;&gt;0,CONCATENATE(SUM(INDIRECT("C2:C"&amp;ROW()-1)),"(",ROUND((SUM(INDIRECT("C2:C"&amp;ROW()-1))/$D96)*100,2),"%)"),CONCATENATE(SUM(INDIRECT("C2:C"&amp;ROW()-1))," ( 0%) "))))</f>
        <v/>
      </c>
      <c r="D96" s="6" t="str">
        <f>'[5]Claustro  universitario'!$J98</f>
        <v/>
      </c>
    </row>
    <row r="97" spans="1:4" ht="15.75" thickBot="1" x14ac:dyDescent="0.3">
      <c r="A97" s="8" t="str">
        <f>'[5]Claustro  universitario'!$A99</f>
        <v/>
      </c>
      <c r="B97" s="6" t="str">
        <f ca="1">IF($A97="","",IF(AND($A97&lt;&gt;"",$A97&lt;&gt;"TOTAL"),'[5]Claustro  universitario'!$H99,IF(SUM(INDIRECT("B2:B"&amp;ROW()-1))&lt;&gt;0,CONCATENATE(SUM(INDIRECT("B2:B"&amp;ROW()-1)),"(",ROUND((SUM(INDIRECT("B2:B"&amp;ROW()-1))/$D97)*100,2),"%)"),CONCATENATE(SUM(INDIRECT("B2:B"&amp;ROW()-1))," ( 0%) "))))</f>
        <v/>
      </c>
      <c r="C97" s="6" t="str">
        <f ca="1">IF($A97="","",IF(AND($A97&lt;&gt;"",$A97&lt;&gt;"TOTAL"),'[5]Claustro  universitario'!$I99,IF(SUM(INDIRECT("C2:C"&amp;ROW()-1))&lt;&gt;0,CONCATENATE(SUM(INDIRECT("C2:C"&amp;ROW()-1)),"(",ROUND((SUM(INDIRECT("C2:C"&amp;ROW()-1))/$D97)*100,2),"%)"),CONCATENATE(SUM(INDIRECT("C2:C"&amp;ROW()-1))," ( 0%) "))))</f>
        <v/>
      </c>
      <c r="D97" s="6" t="str">
        <f>'[5]Claustro  universitario'!$J99</f>
        <v/>
      </c>
    </row>
    <row r="98" spans="1:4" ht="15.75" thickBot="1" x14ac:dyDescent="0.3">
      <c r="A98" s="8" t="str">
        <f>'[5]Claustro  universitario'!$A100</f>
        <v/>
      </c>
      <c r="B98" s="6" t="str">
        <f ca="1">IF($A98="","",IF(AND($A98&lt;&gt;"",$A98&lt;&gt;"TOTAL"),'[5]Claustro  universitario'!$H100,IF(SUM(INDIRECT("B2:B"&amp;ROW()-1))&lt;&gt;0,CONCATENATE(SUM(INDIRECT("B2:B"&amp;ROW()-1)),"(",ROUND((SUM(INDIRECT("B2:B"&amp;ROW()-1))/$D98)*100,2),"%)"),CONCATENATE(SUM(INDIRECT("B2:B"&amp;ROW()-1))," ( 0%) "))))</f>
        <v/>
      </c>
      <c r="C98" s="6" t="str">
        <f ca="1">IF($A98="","",IF(AND($A98&lt;&gt;"",$A98&lt;&gt;"TOTAL"),'[5]Claustro  universitario'!$I100,IF(SUM(INDIRECT("C2:C"&amp;ROW()-1))&lt;&gt;0,CONCATENATE(SUM(INDIRECT("C2:C"&amp;ROW()-1)),"(",ROUND((SUM(INDIRECT("C2:C"&amp;ROW()-1))/$D98)*100,2),"%)"),CONCATENATE(SUM(INDIRECT("C2:C"&amp;ROW()-1))," ( 0%) "))))</f>
        <v/>
      </c>
      <c r="D98" s="6" t="str">
        <f>'[5]Claustro  universitario'!$J100</f>
        <v/>
      </c>
    </row>
    <row r="99" spans="1:4" ht="15.75" thickBot="1" x14ac:dyDescent="0.3">
      <c r="A99" s="8" t="str">
        <f>'[5]Claustro  universitario'!$A101</f>
        <v/>
      </c>
      <c r="B99" s="6" t="str">
        <f ca="1">IF($A99="","",IF(AND($A99&lt;&gt;"",$A99&lt;&gt;"TOTAL"),'[5]Claustro  universitario'!$H101,IF(SUM(INDIRECT("B2:B"&amp;ROW()-1))&lt;&gt;0,CONCATENATE(SUM(INDIRECT("B2:B"&amp;ROW()-1)),"(",ROUND((SUM(INDIRECT("B2:B"&amp;ROW()-1))/$D99)*100,2),"%)"),CONCATENATE(SUM(INDIRECT("B2:B"&amp;ROW()-1))," ( 0%) "))))</f>
        <v/>
      </c>
      <c r="C99" s="6" t="str">
        <f ca="1">IF($A99="","",IF(AND($A99&lt;&gt;"",$A99&lt;&gt;"TOTAL"),'[5]Claustro  universitario'!$I101,IF(SUM(INDIRECT("C2:C"&amp;ROW()-1))&lt;&gt;0,CONCATENATE(SUM(INDIRECT("C2:C"&amp;ROW()-1)),"(",ROUND((SUM(INDIRECT("C2:C"&amp;ROW()-1))/$D99)*100,2),"%)"),CONCATENATE(SUM(INDIRECT("C2:C"&amp;ROW()-1))," ( 0%) "))))</f>
        <v/>
      </c>
      <c r="D99" s="6" t="str">
        <f>'[5]Claustro  universitario'!$J101</f>
        <v/>
      </c>
    </row>
    <row r="100" spans="1:4" ht="15.75" thickBot="1" x14ac:dyDescent="0.3">
      <c r="A100" s="8" t="str">
        <f>'[5]Claustro  universitario'!$A102</f>
        <v/>
      </c>
      <c r="B100" s="6" t="str">
        <f ca="1">IF($A100="","",IF(AND($A100&lt;&gt;"",$A100&lt;&gt;"TOTAL"),'[5]Claustro  universitario'!$H102,IF(SUM(INDIRECT("B2:B"&amp;ROW()-1))&lt;&gt;0,CONCATENATE(SUM(INDIRECT("B2:B"&amp;ROW()-1)),"(",ROUND((SUM(INDIRECT("B2:B"&amp;ROW()-1))/$D100)*100,2),"%)"),CONCATENATE(SUM(INDIRECT("B2:B"&amp;ROW()-1))," ( 0%) "))))</f>
        <v/>
      </c>
      <c r="C100" s="6" t="str">
        <f ca="1">IF($A100="","",IF(AND($A100&lt;&gt;"",$A100&lt;&gt;"TOTAL"),'[5]Claustro  universitario'!$I102,IF(SUM(INDIRECT("C2:C"&amp;ROW()-1))&lt;&gt;0,CONCATENATE(SUM(INDIRECT("C2:C"&amp;ROW()-1)),"(",ROUND((SUM(INDIRECT("C2:C"&amp;ROW()-1))/$D100)*100,2),"%)"),CONCATENATE(SUM(INDIRECT("C2:C"&amp;ROW()-1))," ( 0%) "))))</f>
        <v/>
      </c>
      <c r="D100" s="6" t="str">
        <f>'[5]Claustro  universitario'!$J102</f>
        <v/>
      </c>
    </row>
    <row r="101" spans="1:4" ht="15.75" thickBot="1" x14ac:dyDescent="0.3">
      <c r="A101" s="8" t="str">
        <f>'[5]Claustro  universitario'!$A103</f>
        <v/>
      </c>
      <c r="B101" s="6" t="str">
        <f ca="1">IF($A101="","",IF(AND($A101&lt;&gt;"",$A101&lt;&gt;"TOTAL"),'[5]Claustro  universitario'!$H103,IF(SUM(INDIRECT("B2:B"&amp;ROW()-1))&lt;&gt;0,CONCATENATE(SUM(INDIRECT("B2:B"&amp;ROW()-1)),"(",ROUND((SUM(INDIRECT("B2:B"&amp;ROW()-1))/$D101)*100,2),"%)"),CONCATENATE(SUM(INDIRECT("B2:B"&amp;ROW()-1))," ( 0%) "))))</f>
        <v/>
      </c>
      <c r="C101" s="6" t="str">
        <f ca="1">IF($A101="","",IF(AND($A101&lt;&gt;"",$A101&lt;&gt;"TOTAL"),'[5]Claustro  universitario'!$I103,IF(SUM(INDIRECT("C2:C"&amp;ROW()-1))&lt;&gt;0,CONCATENATE(SUM(INDIRECT("C2:C"&amp;ROW()-1)),"(",ROUND((SUM(INDIRECT("C2:C"&amp;ROW()-1))/$D101)*100,2),"%)"),CONCATENATE(SUM(INDIRECT("C2:C"&amp;ROW()-1))," ( 0%) "))))</f>
        <v/>
      </c>
      <c r="D101" s="6" t="str">
        <f>'[5]Claustro  universitario'!$J103</f>
        <v/>
      </c>
    </row>
    <row r="102" spans="1:4" ht="15.75" thickBot="1" x14ac:dyDescent="0.3">
      <c r="A102" s="8" t="str">
        <f>'[5]Claustro  universitario'!$A104</f>
        <v/>
      </c>
      <c r="B102" s="6" t="str">
        <f ca="1">IF($A102="","",IF(AND($A102&lt;&gt;"",$A102&lt;&gt;"TOTAL"),'[5]Claustro  universitario'!$H104,IF(SUM(INDIRECT("B2:B"&amp;ROW()-1))&lt;&gt;0,CONCATENATE(SUM(INDIRECT("B2:B"&amp;ROW()-1)),"(",ROUND((SUM(INDIRECT("B2:B"&amp;ROW()-1))/$D102)*100,2),"%)"),CONCATENATE(SUM(INDIRECT("B2:B"&amp;ROW()-1))," ( 0%) "))))</f>
        <v/>
      </c>
      <c r="C102" s="6" t="str">
        <f ca="1">IF($A102="","",IF(AND($A102&lt;&gt;"",$A102&lt;&gt;"TOTAL"),'[5]Claustro  universitario'!$I104,IF(SUM(INDIRECT("C2:C"&amp;ROW()-1))&lt;&gt;0,CONCATENATE(SUM(INDIRECT("C2:C"&amp;ROW()-1)),"(",ROUND((SUM(INDIRECT("C2:C"&amp;ROW()-1))/$D102)*100,2),"%)"),CONCATENATE(SUM(INDIRECT("C2:C"&amp;ROW()-1))," ( 0%) "))))</f>
        <v/>
      </c>
      <c r="D102" s="6" t="str">
        <f>'[5]Claustro  universitario'!$J104</f>
        <v/>
      </c>
    </row>
    <row r="103" spans="1:4" ht="15.75" thickBot="1" x14ac:dyDescent="0.3">
      <c r="A103" s="8" t="str">
        <f>'[5]Claustro  universitario'!$A105</f>
        <v/>
      </c>
      <c r="B103" s="6" t="str">
        <f ca="1">IF($A103="","",IF(AND($A103&lt;&gt;"",$A103&lt;&gt;"TOTAL"),'[5]Claustro  universitario'!$H105,IF(SUM(INDIRECT("B2:B"&amp;ROW()-1))&lt;&gt;0,CONCATENATE(SUM(INDIRECT("B2:B"&amp;ROW()-1)),"(",ROUND((SUM(INDIRECT("B2:B"&amp;ROW()-1))/$D103)*100,2),"%)"),CONCATENATE(SUM(INDIRECT("B2:B"&amp;ROW()-1))," ( 0%) "))))</f>
        <v/>
      </c>
      <c r="C103" s="6" t="str">
        <f ca="1">IF($A103="","",IF(AND($A103&lt;&gt;"",$A103&lt;&gt;"TOTAL"),'[5]Claustro  universitario'!$I105,IF(SUM(INDIRECT("C2:C"&amp;ROW()-1))&lt;&gt;0,CONCATENATE(SUM(INDIRECT("C2:C"&amp;ROW()-1)),"(",ROUND((SUM(INDIRECT("C2:C"&amp;ROW()-1))/$D103)*100,2),"%)"),CONCATENATE(SUM(INDIRECT("C2:C"&amp;ROW()-1))," ( 0%) "))))</f>
        <v/>
      </c>
      <c r="D103" s="6" t="str">
        <f>'[5]Claustro  universitario'!$J105</f>
        <v/>
      </c>
    </row>
    <row r="104" spans="1:4" ht="15.75" thickBot="1" x14ac:dyDescent="0.3">
      <c r="A104" s="8" t="str">
        <f>'[5]Claustro  universitario'!$A106</f>
        <v/>
      </c>
      <c r="B104" s="6" t="str">
        <f ca="1">IF($A104="","",IF(AND($A104&lt;&gt;"",$A104&lt;&gt;"TOTAL"),'[5]Claustro  universitario'!$H106,IF(SUM(INDIRECT("B2:B"&amp;ROW()-1))&lt;&gt;0,CONCATENATE(SUM(INDIRECT("B2:B"&amp;ROW()-1)),"(",ROUND((SUM(INDIRECT("B2:B"&amp;ROW()-1))/$D104)*100,2),"%)"),CONCATENATE(SUM(INDIRECT("B2:B"&amp;ROW()-1))," ( 0%) "))))</f>
        <v/>
      </c>
      <c r="C104" s="6" t="str">
        <f ca="1">IF($A104="","",IF(AND($A104&lt;&gt;"",$A104&lt;&gt;"TOTAL"),'[5]Claustro  universitario'!$I106,IF(SUM(INDIRECT("C2:C"&amp;ROW()-1))&lt;&gt;0,CONCATENATE(SUM(INDIRECT("C2:C"&amp;ROW()-1)),"(",ROUND((SUM(INDIRECT("C2:C"&amp;ROW()-1))/$D104)*100,2),"%)"),CONCATENATE(SUM(INDIRECT("C2:C"&amp;ROW()-1))," ( 0%) "))))</f>
        <v/>
      </c>
      <c r="D104" s="6" t="str">
        <f>'[5]Claustro  universitario'!$J106</f>
        <v/>
      </c>
    </row>
    <row r="105" spans="1:4" ht="15.75" thickBot="1" x14ac:dyDescent="0.3">
      <c r="A105" s="8" t="str">
        <f>'[5]Claustro  universitario'!$A107</f>
        <v/>
      </c>
      <c r="B105" s="6" t="str">
        <f ca="1">IF($A105="","",IF(AND($A105&lt;&gt;"",$A105&lt;&gt;"TOTAL"),'[5]Claustro  universitario'!$H107,IF(SUM(INDIRECT("B2:B"&amp;ROW()-1))&lt;&gt;0,CONCATENATE(SUM(INDIRECT("B2:B"&amp;ROW()-1)),"(",ROUND((SUM(INDIRECT("B2:B"&amp;ROW()-1))/$D105)*100,2),"%)"),CONCATENATE(SUM(INDIRECT("B2:B"&amp;ROW()-1))," ( 0%) "))))</f>
        <v/>
      </c>
      <c r="C105" s="6" t="str">
        <f ca="1">IF($A105="","",IF(AND($A105&lt;&gt;"",$A105&lt;&gt;"TOTAL"),'[5]Claustro  universitario'!$I107,IF(SUM(INDIRECT("C2:C"&amp;ROW()-1))&lt;&gt;0,CONCATENATE(SUM(INDIRECT("C2:C"&amp;ROW()-1)),"(",ROUND((SUM(INDIRECT("C2:C"&amp;ROW()-1))/$D105)*100,2),"%)"),CONCATENATE(SUM(INDIRECT("C2:C"&amp;ROW()-1))," ( 0%) "))))</f>
        <v/>
      </c>
      <c r="D105" s="6" t="str">
        <f>'[5]Claustro  universitario'!$J107</f>
        <v/>
      </c>
    </row>
    <row r="106" spans="1:4" ht="15.75" thickBot="1" x14ac:dyDescent="0.3">
      <c r="A106" s="8" t="str">
        <f>'[5]Claustro  universitario'!$A108</f>
        <v/>
      </c>
      <c r="B106" s="6" t="str">
        <f ca="1">IF($A106="","",IF(AND($A106&lt;&gt;"",$A106&lt;&gt;"TOTAL"),'[5]Claustro  universitario'!$H108,IF(SUM(INDIRECT("B2:B"&amp;ROW()-1))&lt;&gt;0,CONCATENATE(SUM(INDIRECT("B2:B"&amp;ROW()-1)),"(",ROUND((SUM(INDIRECT("B2:B"&amp;ROW()-1))/$D106)*100,2),"%)"),CONCATENATE(SUM(INDIRECT("B2:B"&amp;ROW()-1))," ( 0%) "))))</f>
        <v/>
      </c>
      <c r="C106" s="6" t="str">
        <f ca="1">IF($A106="","",IF(AND($A106&lt;&gt;"",$A106&lt;&gt;"TOTAL"),'[5]Claustro  universitario'!$I108,IF(SUM(INDIRECT("C2:C"&amp;ROW()-1))&lt;&gt;0,CONCATENATE(SUM(INDIRECT("C2:C"&amp;ROW()-1)),"(",ROUND((SUM(INDIRECT("C2:C"&amp;ROW()-1))/$D106)*100,2),"%)"),CONCATENATE(SUM(INDIRECT("C2:C"&amp;ROW()-1))," ( 0%) "))))</f>
        <v/>
      </c>
      <c r="D106" s="6" t="str">
        <f>'[5]Claustro  universitario'!$J108</f>
        <v/>
      </c>
    </row>
    <row r="107" spans="1:4" ht="15.75" thickBot="1" x14ac:dyDescent="0.3">
      <c r="A107" s="8" t="str">
        <f>'[5]Claustro  universitario'!$A109</f>
        <v/>
      </c>
      <c r="B107" s="6" t="str">
        <f ca="1">IF($A107="","",IF(AND($A107&lt;&gt;"",$A107&lt;&gt;"TOTAL"),'[5]Claustro  universitario'!$H109,IF(SUM(INDIRECT("B2:B"&amp;ROW()-1))&lt;&gt;0,CONCATENATE(SUM(INDIRECT("B2:B"&amp;ROW()-1)),"(",ROUND((SUM(INDIRECT("B2:B"&amp;ROW()-1))/$D107)*100,2),"%)"),CONCATENATE(SUM(INDIRECT("B2:B"&amp;ROW()-1))," ( 0%) "))))</f>
        <v/>
      </c>
      <c r="C107" s="6" t="str">
        <f ca="1">IF($A107="","",IF(AND($A107&lt;&gt;"",$A107&lt;&gt;"TOTAL"),'[5]Claustro  universitario'!$I109,IF(SUM(INDIRECT("C2:C"&amp;ROW()-1))&lt;&gt;0,CONCATENATE(SUM(INDIRECT("C2:C"&amp;ROW()-1)),"(",ROUND((SUM(INDIRECT("C2:C"&amp;ROW()-1))/$D107)*100,2),"%)"),CONCATENATE(SUM(INDIRECT("C2:C"&amp;ROW()-1))," ( 0%) "))))</f>
        <v/>
      </c>
      <c r="D107" s="6" t="str">
        <f>'[5]Claustro  universitario'!$J109</f>
        <v/>
      </c>
    </row>
    <row r="108" spans="1:4" ht="15.75" thickBot="1" x14ac:dyDescent="0.3">
      <c r="A108" s="8" t="str">
        <f>'[5]Claustro  universitario'!$A110</f>
        <v/>
      </c>
      <c r="B108" s="6" t="str">
        <f ca="1">IF($A108="","",IF(AND($A108&lt;&gt;"",$A108&lt;&gt;"TOTAL"),'[5]Claustro  universitario'!$H110,IF(SUM(INDIRECT("B2:B"&amp;ROW()-1))&lt;&gt;0,CONCATENATE(SUM(INDIRECT("B2:B"&amp;ROW()-1)),"(",ROUND((SUM(INDIRECT("B2:B"&amp;ROW()-1))/$D108)*100,2),"%)"),CONCATENATE(SUM(INDIRECT("B2:B"&amp;ROW()-1))," ( 0%) "))))</f>
        <v/>
      </c>
      <c r="C108" s="6" t="str">
        <f ca="1">IF($A108="","",IF(AND($A108&lt;&gt;"",$A108&lt;&gt;"TOTAL"),'[5]Claustro  universitario'!$I110,IF(SUM(INDIRECT("C2:C"&amp;ROW()-1))&lt;&gt;0,CONCATENATE(SUM(INDIRECT("C2:C"&amp;ROW()-1)),"(",ROUND((SUM(INDIRECT("C2:C"&amp;ROW()-1))/$D108)*100,2),"%)"),CONCATENATE(SUM(INDIRECT("C2:C"&amp;ROW()-1))," ( 0%) "))))</f>
        <v/>
      </c>
      <c r="D108" s="6" t="str">
        <f>'[5]Claustro  universitario'!$J110</f>
        <v/>
      </c>
    </row>
    <row r="109" spans="1:4" ht="15.75" thickBot="1" x14ac:dyDescent="0.3">
      <c r="A109" s="8" t="str">
        <f>'[5]Claustro  universitario'!$A111</f>
        <v/>
      </c>
      <c r="B109" s="6" t="str">
        <f ca="1">IF($A109="","",IF(AND($A109&lt;&gt;"",$A109&lt;&gt;"TOTAL"),'[5]Claustro  universitario'!$H111,IF(SUM(INDIRECT("B2:B"&amp;ROW()-1))&lt;&gt;0,CONCATENATE(SUM(INDIRECT("B2:B"&amp;ROW()-1)),"(",ROUND((SUM(INDIRECT("B2:B"&amp;ROW()-1))/$D109)*100,2),"%)"),CONCATENATE(SUM(INDIRECT("B2:B"&amp;ROW()-1))," ( 0%) "))))</f>
        <v/>
      </c>
      <c r="C109" s="6" t="str">
        <f ca="1">IF($A109="","",IF(AND($A109&lt;&gt;"",$A109&lt;&gt;"TOTAL"),'[5]Claustro  universitario'!$I111,IF(SUM(INDIRECT("C2:C"&amp;ROW()-1))&lt;&gt;0,CONCATENATE(SUM(INDIRECT("C2:C"&amp;ROW()-1)),"(",ROUND((SUM(INDIRECT("C2:C"&amp;ROW()-1))/$D109)*100,2),"%)"),CONCATENATE(SUM(INDIRECT("C2:C"&amp;ROW()-1))," ( 0%) "))))</f>
        <v/>
      </c>
      <c r="D109" s="6" t="str">
        <f>'[5]Claustro  universitario'!$J111</f>
        <v/>
      </c>
    </row>
    <row r="110" spans="1:4" ht="15.75" thickBot="1" x14ac:dyDescent="0.3">
      <c r="A110" s="8" t="str">
        <f>'[5]Claustro  universitario'!$A112</f>
        <v/>
      </c>
      <c r="B110" s="6" t="str">
        <f ca="1">IF($A110="","",IF(AND($A110&lt;&gt;"",$A110&lt;&gt;"TOTAL"),'[5]Claustro  universitario'!$H112,IF(SUM(INDIRECT("B2:B"&amp;ROW()-1))&lt;&gt;0,CONCATENATE(SUM(INDIRECT("B2:B"&amp;ROW()-1)),"(",ROUND((SUM(INDIRECT("B2:B"&amp;ROW()-1))/$D110)*100,2),"%)"),CONCATENATE(SUM(INDIRECT("B2:B"&amp;ROW()-1))," ( 0%) "))))</f>
        <v/>
      </c>
      <c r="C110" s="6" t="str">
        <f ca="1">IF($A110="","",IF(AND($A110&lt;&gt;"",$A110&lt;&gt;"TOTAL"),'[5]Claustro  universitario'!$I112,IF(SUM(INDIRECT("C2:C"&amp;ROW()-1))&lt;&gt;0,CONCATENATE(SUM(INDIRECT("C2:C"&amp;ROW()-1)),"(",ROUND((SUM(INDIRECT("C2:C"&amp;ROW()-1))/$D110)*100,2),"%)"),CONCATENATE(SUM(INDIRECT("C2:C"&amp;ROW()-1))," ( 0%) "))))</f>
        <v/>
      </c>
      <c r="D110" s="6" t="str">
        <f>'[5]Claustro  universitario'!$J112</f>
        <v/>
      </c>
    </row>
    <row r="111" spans="1:4" ht="15.75" thickBot="1" x14ac:dyDescent="0.3">
      <c r="A111" s="8" t="str">
        <f>'[5]Claustro  universitario'!$A113</f>
        <v/>
      </c>
      <c r="B111" s="6" t="str">
        <f ca="1">IF($A111="","",IF(AND($A111&lt;&gt;"",$A111&lt;&gt;"TOTAL"),'[5]Claustro  universitario'!$H113,IF(SUM(INDIRECT("B2:B"&amp;ROW()-1))&lt;&gt;0,CONCATENATE(SUM(INDIRECT("B2:B"&amp;ROW()-1)),"(",ROUND((SUM(INDIRECT("B2:B"&amp;ROW()-1))/$D111)*100,2),"%)"),CONCATENATE(SUM(INDIRECT("B2:B"&amp;ROW()-1))," ( 0%) "))))</f>
        <v/>
      </c>
      <c r="C111" s="6" t="str">
        <f ca="1">IF($A111="","",IF(AND($A111&lt;&gt;"",$A111&lt;&gt;"TOTAL"),'[5]Claustro  universitario'!$I113,IF(SUM(INDIRECT("C2:C"&amp;ROW()-1))&lt;&gt;0,CONCATENATE(SUM(INDIRECT("C2:C"&amp;ROW()-1)),"(",ROUND((SUM(INDIRECT("C2:C"&amp;ROW()-1))/$D111)*100,2),"%)"),CONCATENATE(SUM(INDIRECT("C2:C"&amp;ROW()-1))," ( 0%) "))))</f>
        <v/>
      </c>
      <c r="D111" s="6" t="str">
        <f>'[5]Claustro  universitario'!$J113</f>
        <v/>
      </c>
    </row>
    <row r="112" spans="1:4" ht="15.75" thickBot="1" x14ac:dyDescent="0.3">
      <c r="A112" s="8" t="str">
        <f>'[5]Claustro  universitario'!$A114</f>
        <v/>
      </c>
      <c r="B112" s="6" t="str">
        <f ca="1">IF($A112="","",IF(AND($A112&lt;&gt;"",$A112&lt;&gt;"TOTAL"),'[5]Claustro  universitario'!$H114,IF(SUM(INDIRECT("B2:B"&amp;ROW()-1))&lt;&gt;0,CONCATENATE(SUM(INDIRECT("B2:B"&amp;ROW()-1)),"(",ROUND((SUM(INDIRECT("B2:B"&amp;ROW()-1))/$D112)*100,2),"%)"),CONCATENATE(SUM(INDIRECT("B2:B"&amp;ROW()-1))," ( 0%) "))))</f>
        <v/>
      </c>
      <c r="C112" s="6" t="str">
        <f ca="1">IF($A112="","",IF(AND($A112&lt;&gt;"",$A112&lt;&gt;"TOTAL"),'[5]Claustro  universitario'!$I114,IF(SUM(INDIRECT("C2:C"&amp;ROW()-1))&lt;&gt;0,CONCATENATE(SUM(INDIRECT("C2:C"&amp;ROW()-1)),"(",ROUND((SUM(INDIRECT("C2:C"&amp;ROW()-1))/$D112)*100,2),"%)"),CONCATENATE(SUM(INDIRECT("C2:C"&amp;ROW()-1))," ( 0%) "))))</f>
        <v/>
      </c>
      <c r="D112" s="6" t="str">
        <f>'[5]Claustro  universitario'!$J114</f>
        <v/>
      </c>
    </row>
    <row r="113" spans="1:4" ht="15.75" thickBot="1" x14ac:dyDescent="0.3">
      <c r="A113" s="8" t="str">
        <f>'[5]Claustro  universitario'!$A115</f>
        <v/>
      </c>
      <c r="B113" s="6" t="str">
        <f ca="1">IF($A113="","",IF(AND($A113&lt;&gt;"",$A113&lt;&gt;"TOTAL"),'[5]Claustro  universitario'!$H115,IF(SUM(INDIRECT("B2:B"&amp;ROW()-1))&lt;&gt;0,CONCATENATE(SUM(INDIRECT("B2:B"&amp;ROW()-1)),"(",ROUND((SUM(INDIRECT("B2:B"&amp;ROW()-1))/$D113)*100,2),"%)"),CONCATENATE(SUM(INDIRECT("B2:B"&amp;ROW()-1))," ( 0%) "))))</f>
        <v/>
      </c>
      <c r="C113" s="6" t="str">
        <f ca="1">IF($A113="","",IF(AND($A113&lt;&gt;"",$A113&lt;&gt;"TOTAL"),'[5]Claustro  universitario'!$I115,IF(SUM(INDIRECT("C2:C"&amp;ROW()-1))&lt;&gt;0,CONCATENATE(SUM(INDIRECT("C2:C"&amp;ROW()-1)),"(",ROUND((SUM(INDIRECT("C2:C"&amp;ROW()-1))/$D113)*100,2),"%)"),CONCATENATE(SUM(INDIRECT("C2:C"&amp;ROW()-1))," ( 0%) "))))</f>
        <v/>
      </c>
      <c r="D113" s="6" t="str">
        <f>'[5]Claustro  universitario'!$J115</f>
        <v/>
      </c>
    </row>
    <row r="114" spans="1:4" ht="15.75" thickBot="1" x14ac:dyDescent="0.3">
      <c r="A114" s="8" t="str">
        <f>'[5]Claustro  universitario'!$A116</f>
        <v/>
      </c>
      <c r="B114" s="6" t="str">
        <f ca="1">IF($A114="","",IF(AND($A114&lt;&gt;"",$A114&lt;&gt;"TOTAL"),'[5]Claustro  universitario'!$H116,IF(SUM(INDIRECT("B2:B"&amp;ROW()-1))&lt;&gt;0,CONCATENATE(SUM(INDIRECT("B2:B"&amp;ROW()-1)),"(",ROUND((SUM(INDIRECT("B2:B"&amp;ROW()-1))/$D114)*100,2),"%)"),CONCATENATE(SUM(INDIRECT("B2:B"&amp;ROW()-1))," ( 0%) "))))</f>
        <v/>
      </c>
      <c r="C114" s="6" t="str">
        <f ca="1">IF($A114="","",IF(AND($A114&lt;&gt;"",$A114&lt;&gt;"TOTAL"),'[5]Claustro  universitario'!$I116,IF(SUM(INDIRECT("C2:C"&amp;ROW()-1))&lt;&gt;0,CONCATENATE(SUM(INDIRECT("C2:C"&amp;ROW()-1)),"(",ROUND((SUM(INDIRECT("C2:C"&amp;ROW()-1))/$D114)*100,2),"%)"),CONCATENATE(SUM(INDIRECT("C2:C"&amp;ROW()-1))," ( 0%) "))))</f>
        <v/>
      </c>
      <c r="D114" s="6" t="str">
        <f>'[5]Claustro  universitario'!$J116</f>
        <v/>
      </c>
    </row>
    <row r="115" spans="1:4" ht="15.75" thickBot="1" x14ac:dyDescent="0.3">
      <c r="A115" s="8" t="str">
        <f>'[5]Claustro  universitario'!$A117</f>
        <v/>
      </c>
      <c r="B115" s="6" t="str">
        <f ca="1">IF($A115="","",IF(AND($A115&lt;&gt;"",$A115&lt;&gt;"TOTAL"),'[5]Claustro  universitario'!$H117,IF(SUM(INDIRECT("B2:B"&amp;ROW()-1))&lt;&gt;0,CONCATENATE(SUM(INDIRECT("B2:B"&amp;ROW()-1)),"(",ROUND((SUM(INDIRECT("B2:B"&amp;ROW()-1))/$D115)*100,2),"%)"),CONCATENATE(SUM(INDIRECT("B2:B"&amp;ROW()-1))," ( 0%) "))))</f>
        <v/>
      </c>
      <c r="C115" s="6" t="str">
        <f ca="1">IF($A115="","",IF(AND($A115&lt;&gt;"",$A115&lt;&gt;"TOTAL"),'[5]Claustro  universitario'!$I117,IF(SUM(INDIRECT("C2:C"&amp;ROW()-1))&lt;&gt;0,CONCATENATE(SUM(INDIRECT("C2:C"&amp;ROW()-1)),"(",ROUND((SUM(INDIRECT("C2:C"&amp;ROW()-1))/$D115)*100,2),"%)"),CONCATENATE(SUM(INDIRECT("C2:C"&amp;ROW()-1))," ( 0%) "))))</f>
        <v/>
      </c>
      <c r="D115" s="6" t="str">
        <f>'[5]Claustro  universitario'!$J117</f>
        <v/>
      </c>
    </row>
    <row r="116" spans="1:4" ht="15.75" thickBot="1" x14ac:dyDescent="0.3">
      <c r="A116" s="8" t="str">
        <f>'[5]Claustro  universitario'!$A118</f>
        <v/>
      </c>
      <c r="B116" s="6" t="str">
        <f ca="1">IF($A116="","",IF(AND($A116&lt;&gt;"",$A116&lt;&gt;"TOTAL"),'[5]Claustro  universitario'!$H118,IF(SUM(INDIRECT("B2:B"&amp;ROW()-1))&lt;&gt;0,CONCATENATE(SUM(INDIRECT("B2:B"&amp;ROW()-1)),"(",ROUND((SUM(INDIRECT("B2:B"&amp;ROW()-1))/$D116)*100,2),"%)"),CONCATENATE(SUM(INDIRECT("B2:B"&amp;ROW()-1))," ( 0%) "))))</f>
        <v/>
      </c>
      <c r="C116" s="6" t="str">
        <f ca="1">IF($A116="","",IF(AND($A116&lt;&gt;"",$A116&lt;&gt;"TOTAL"),'[5]Claustro  universitario'!$I118,IF(SUM(INDIRECT("C2:C"&amp;ROW()-1))&lt;&gt;0,CONCATENATE(SUM(INDIRECT("C2:C"&amp;ROW()-1)),"(",ROUND((SUM(INDIRECT("C2:C"&amp;ROW()-1))/$D116)*100,2),"%)"),CONCATENATE(SUM(INDIRECT("C2:C"&amp;ROW()-1))," ( 0%) "))))</f>
        <v/>
      </c>
      <c r="D116" s="6" t="str">
        <f>'[5]Claustro  universitario'!$J118</f>
        <v/>
      </c>
    </row>
    <row r="117" spans="1:4" ht="15.75" thickBot="1" x14ac:dyDescent="0.3">
      <c r="A117" s="8" t="str">
        <f>'[5]Claustro  universitario'!$A119</f>
        <v/>
      </c>
      <c r="B117" s="6" t="str">
        <f ca="1">IF($A117="","",IF(AND($A117&lt;&gt;"",$A117&lt;&gt;"TOTAL"),'[5]Claustro  universitario'!$H119,IF(SUM(INDIRECT("B2:B"&amp;ROW()-1))&lt;&gt;0,CONCATENATE(SUM(INDIRECT("B2:B"&amp;ROW()-1)),"(",ROUND((SUM(INDIRECT("B2:B"&amp;ROW()-1))/$D117)*100,2),"%)"),CONCATENATE(SUM(INDIRECT("B2:B"&amp;ROW()-1))," ( 0%) "))))</f>
        <v/>
      </c>
      <c r="C117" s="6" t="str">
        <f ca="1">IF($A117="","",IF(AND($A117&lt;&gt;"",$A117&lt;&gt;"TOTAL"),'[5]Claustro  universitario'!$I119,IF(SUM(INDIRECT("C2:C"&amp;ROW()-1))&lt;&gt;0,CONCATENATE(SUM(INDIRECT("C2:C"&amp;ROW()-1)),"(",ROUND((SUM(INDIRECT("C2:C"&amp;ROW()-1))/$D117)*100,2),"%)"),CONCATENATE(SUM(INDIRECT("C2:C"&amp;ROW()-1))," ( 0%) "))))</f>
        <v/>
      </c>
      <c r="D117" s="6" t="str">
        <f>'[5]Claustro  universitario'!$J119</f>
        <v/>
      </c>
    </row>
    <row r="118" spans="1:4" ht="15.75" thickBot="1" x14ac:dyDescent="0.3">
      <c r="A118" s="8" t="str">
        <f>'[5]Claustro  universitario'!$A120</f>
        <v/>
      </c>
      <c r="B118" s="6" t="str">
        <f ca="1">IF($A118="","",IF(AND($A118&lt;&gt;"",$A118&lt;&gt;"TOTAL"),'[5]Claustro  universitario'!$H120,IF(SUM(INDIRECT("B2:B"&amp;ROW()-1))&lt;&gt;0,CONCATENATE(SUM(INDIRECT("B2:B"&amp;ROW()-1)),"(",ROUND((SUM(INDIRECT("B2:B"&amp;ROW()-1))/$D118)*100,2),"%)"),CONCATENATE(SUM(INDIRECT("B2:B"&amp;ROW()-1))," ( 0%) "))))</f>
        <v/>
      </c>
      <c r="C118" s="6" t="str">
        <f ca="1">IF($A118="","",IF(AND($A118&lt;&gt;"",$A118&lt;&gt;"TOTAL"),'[5]Claustro  universitario'!$I120,IF(SUM(INDIRECT("C2:C"&amp;ROW()-1))&lt;&gt;0,CONCATENATE(SUM(INDIRECT("C2:C"&amp;ROW()-1)),"(",ROUND((SUM(INDIRECT("C2:C"&amp;ROW()-1))/$D118)*100,2),"%)"),CONCATENATE(SUM(INDIRECT("C2:C"&amp;ROW()-1))," ( 0%) "))))</f>
        <v/>
      </c>
      <c r="D118" s="6" t="str">
        <f>'[5]Claustro  universitario'!$J120</f>
        <v/>
      </c>
    </row>
    <row r="119" spans="1:4" ht="15.75" thickBot="1" x14ac:dyDescent="0.3">
      <c r="A119" s="8" t="str">
        <f>'[5]Claustro  universitario'!$A121</f>
        <v/>
      </c>
      <c r="B119" s="6" t="str">
        <f ca="1">IF($A119="","",IF(AND($A119&lt;&gt;"",$A119&lt;&gt;"TOTAL"),'[5]Claustro  universitario'!$H121,IF(SUM(INDIRECT("B2:B"&amp;ROW()-1))&lt;&gt;0,CONCATENATE(SUM(INDIRECT("B2:B"&amp;ROW()-1)),"(",ROUND((SUM(INDIRECT("B2:B"&amp;ROW()-1))/$D119)*100,2),"%)"),CONCATENATE(SUM(INDIRECT("B2:B"&amp;ROW()-1))," ( 0%) "))))</f>
        <v/>
      </c>
      <c r="C119" s="6" t="str">
        <f ca="1">IF($A119="","",IF(AND($A119&lt;&gt;"",$A119&lt;&gt;"TOTAL"),'[5]Claustro  universitario'!$I121,IF(SUM(INDIRECT("C2:C"&amp;ROW()-1))&lt;&gt;0,CONCATENATE(SUM(INDIRECT("C2:C"&amp;ROW()-1)),"(",ROUND((SUM(INDIRECT("C2:C"&amp;ROW()-1))/$D119)*100,2),"%)"),CONCATENATE(SUM(INDIRECT("C2:C"&amp;ROW()-1))," ( 0%) "))))</f>
        <v/>
      </c>
      <c r="D119" s="6" t="str">
        <f>'[5]Claustro  universitario'!$J121</f>
        <v/>
      </c>
    </row>
    <row r="120" spans="1:4" ht="15.75" thickBot="1" x14ac:dyDescent="0.3">
      <c r="A120" s="8" t="str">
        <f>'[5]Claustro  universitario'!$A122</f>
        <v/>
      </c>
      <c r="B120" s="6" t="str">
        <f ca="1">IF($A120="","",IF(AND($A120&lt;&gt;"",$A120&lt;&gt;"TOTAL"),'[5]Claustro  universitario'!$H122,IF(SUM(INDIRECT("B2:B"&amp;ROW()-1))&lt;&gt;0,CONCATENATE(SUM(INDIRECT("B2:B"&amp;ROW()-1)),"(",ROUND((SUM(INDIRECT("B2:B"&amp;ROW()-1))/$D120)*100,2),"%)"),CONCATENATE(SUM(INDIRECT("B2:B"&amp;ROW()-1))," ( 0%) "))))</f>
        <v/>
      </c>
      <c r="C120" s="6" t="str">
        <f ca="1">IF($A120="","",IF(AND($A120&lt;&gt;"",$A120&lt;&gt;"TOTAL"),'[5]Claustro  universitario'!$I122,IF(SUM(INDIRECT("C2:C"&amp;ROW()-1))&lt;&gt;0,CONCATENATE(SUM(INDIRECT("C2:C"&amp;ROW()-1)),"(",ROUND((SUM(INDIRECT("C2:C"&amp;ROW()-1))/$D120)*100,2),"%)"),CONCATENATE(SUM(INDIRECT("C2:C"&amp;ROW()-1))," ( 0%) "))))</f>
        <v/>
      </c>
      <c r="D120" s="6" t="str">
        <f>'[5]Claustro  universitario'!$J122</f>
        <v/>
      </c>
    </row>
    <row r="121" spans="1:4" ht="15.75" thickBot="1" x14ac:dyDescent="0.3">
      <c r="A121" s="8" t="str">
        <f>'[5]Claustro  universitario'!$A123</f>
        <v/>
      </c>
      <c r="B121" s="6" t="str">
        <f ca="1">IF($A121="","",IF(AND($A121&lt;&gt;"",$A121&lt;&gt;"TOTAL"),'[5]Claustro  universitario'!$H123,IF(SUM(INDIRECT("B2:B"&amp;ROW()-1))&lt;&gt;0,CONCATENATE(SUM(INDIRECT("B2:B"&amp;ROW()-1)),"(",ROUND((SUM(INDIRECT("B2:B"&amp;ROW()-1))/$D121)*100,2),"%)"),CONCATENATE(SUM(INDIRECT("B2:B"&amp;ROW()-1))," ( 0%) "))))</f>
        <v/>
      </c>
      <c r="C121" s="6" t="str">
        <f ca="1">IF($A121="","",IF(AND($A121&lt;&gt;"",$A121&lt;&gt;"TOTAL"),'[5]Claustro  universitario'!$I123,IF(SUM(INDIRECT("C2:C"&amp;ROW()-1))&lt;&gt;0,CONCATENATE(SUM(INDIRECT("C2:C"&amp;ROW()-1)),"(",ROUND((SUM(INDIRECT("C2:C"&amp;ROW()-1))/$D121)*100,2),"%)"),CONCATENATE(SUM(INDIRECT("C2:C"&amp;ROW()-1))," ( 0%) "))))</f>
        <v/>
      </c>
      <c r="D121" s="6" t="str">
        <f>'[5]Claustro  universitario'!$J123</f>
        <v/>
      </c>
    </row>
    <row r="122" spans="1:4" ht="15.75" thickBot="1" x14ac:dyDescent="0.3">
      <c r="A122" s="8" t="str">
        <f>'[5]Claustro  universitario'!$A124</f>
        <v/>
      </c>
      <c r="B122" s="6" t="str">
        <f ca="1">IF($A122="","",IF(AND($A122&lt;&gt;"",$A122&lt;&gt;"TOTAL"),'[5]Claustro  universitario'!$H124,IF(SUM(INDIRECT("B2:B"&amp;ROW()-1))&lt;&gt;0,CONCATENATE(SUM(INDIRECT("B2:B"&amp;ROW()-1)),"(",ROUND((SUM(INDIRECT("B2:B"&amp;ROW()-1))/$D122)*100,2),"%)"),CONCATENATE(SUM(INDIRECT("B2:B"&amp;ROW()-1))," ( 0%) "))))</f>
        <v/>
      </c>
      <c r="C122" s="6" t="str">
        <f ca="1">IF($A122="","",IF(AND($A122&lt;&gt;"",$A122&lt;&gt;"TOTAL"),'[5]Claustro  universitario'!$I124,IF(SUM(INDIRECT("C2:C"&amp;ROW()-1))&lt;&gt;0,CONCATENATE(SUM(INDIRECT("C2:C"&amp;ROW()-1)),"(",ROUND((SUM(INDIRECT("C2:C"&amp;ROW()-1))/$D122)*100,2),"%)"),CONCATENATE(SUM(INDIRECT("C2:C"&amp;ROW()-1))," ( 0%) "))))</f>
        <v/>
      </c>
      <c r="D122" s="6" t="str">
        <f>'[5]Claustro  universitario'!$J124</f>
        <v/>
      </c>
    </row>
    <row r="123" spans="1:4" ht="15.75" thickBot="1" x14ac:dyDescent="0.3">
      <c r="A123" s="8" t="str">
        <f>'[5]Claustro  universitario'!$A125</f>
        <v/>
      </c>
      <c r="B123" s="6" t="str">
        <f ca="1">IF($A123="","",IF(AND($A123&lt;&gt;"",$A123&lt;&gt;"TOTAL"),'[5]Claustro  universitario'!$H125,IF(SUM(INDIRECT("B2:B"&amp;ROW()-1))&lt;&gt;0,CONCATENATE(SUM(INDIRECT("B2:B"&amp;ROW()-1)),"(",ROUND((SUM(INDIRECT("B2:B"&amp;ROW()-1))/$D123)*100,2),"%)"),CONCATENATE(SUM(INDIRECT("B2:B"&amp;ROW()-1))," ( 0%) "))))</f>
        <v/>
      </c>
      <c r="C123" s="6" t="str">
        <f ca="1">IF($A123="","",IF(AND($A123&lt;&gt;"",$A123&lt;&gt;"TOTAL"),'[5]Claustro  universitario'!$I125,IF(SUM(INDIRECT("C2:C"&amp;ROW()-1))&lt;&gt;0,CONCATENATE(SUM(INDIRECT("C2:C"&amp;ROW()-1)),"(",ROUND((SUM(INDIRECT("C2:C"&amp;ROW()-1))/$D123)*100,2),"%)"),CONCATENATE(SUM(INDIRECT("C2:C"&amp;ROW()-1))," ( 0%) "))))</f>
        <v/>
      </c>
      <c r="D123" s="6" t="str">
        <f>'[5]Claustro  universitario'!$J125</f>
        <v/>
      </c>
    </row>
    <row r="124" spans="1:4" ht="15.75" thickBot="1" x14ac:dyDescent="0.3">
      <c r="A124" s="8" t="str">
        <f>'[5]Claustro  universitario'!$A126</f>
        <v/>
      </c>
      <c r="B124" s="6" t="str">
        <f ca="1">IF($A124="","",IF(AND($A124&lt;&gt;"",$A124&lt;&gt;"TOTAL"),'[5]Claustro  universitario'!$H126,IF(SUM(INDIRECT("B2:B"&amp;ROW()-1))&lt;&gt;0,CONCATENATE(SUM(INDIRECT("B2:B"&amp;ROW()-1)),"(",ROUND((SUM(INDIRECT("B2:B"&amp;ROW()-1))/$D124)*100,2),"%)"),CONCATENATE(SUM(INDIRECT("B2:B"&amp;ROW()-1))," ( 0%) "))))</f>
        <v/>
      </c>
      <c r="C124" s="6" t="str">
        <f ca="1">IF($A124="","",IF(AND($A124&lt;&gt;"",$A124&lt;&gt;"TOTAL"),'[5]Claustro  universitario'!$I126,IF(SUM(INDIRECT("C2:C"&amp;ROW()-1))&lt;&gt;0,CONCATENATE(SUM(INDIRECT("C2:C"&amp;ROW()-1)),"(",ROUND((SUM(INDIRECT("C2:C"&amp;ROW()-1))/$D124)*100,2),"%)"),CONCATENATE(SUM(INDIRECT("C2:C"&amp;ROW()-1))," ( 0%) "))))</f>
        <v/>
      </c>
      <c r="D124" s="6" t="str">
        <f>'[5]Claustro  universitario'!$J126</f>
        <v/>
      </c>
    </row>
    <row r="125" spans="1:4" ht="15.75" thickBot="1" x14ac:dyDescent="0.3">
      <c r="A125" s="8" t="str">
        <f>'[5]Claustro  universitario'!$A127</f>
        <v/>
      </c>
      <c r="B125" s="6" t="str">
        <f ca="1">IF($A125="","",IF(AND($A125&lt;&gt;"",$A125&lt;&gt;"TOTAL"),'[5]Claustro  universitario'!$H127,IF(SUM(INDIRECT("B2:B"&amp;ROW()-1))&lt;&gt;0,CONCATENATE(SUM(INDIRECT("B2:B"&amp;ROW()-1)),"(",ROUND((SUM(INDIRECT("B2:B"&amp;ROW()-1))/$D125)*100,2),"%)"),CONCATENATE(SUM(INDIRECT("B2:B"&amp;ROW()-1))," ( 0%) "))))</f>
        <v/>
      </c>
      <c r="C125" s="6" t="str">
        <f ca="1">IF($A125="","",IF(AND($A125&lt;&gt;"",$A125&lt;&gt;"TOTAL"),'[5]Claustro  universitario'!$I127,IF(SUM(INDIRECT("C2:C"&amp;ROW()-1))&lt;&gt;0,CONCATENATE(SUM(INDIRECT("C2:C"&amp;ROW()-1)),"(",ROUND((SUM(INDIRECT("C2:C"&amp;ROW()-1))/$D125)*100,2),"%)"),CONCATENATE(SUM(INDIRECT("C2:C"&amp;ROW()-1))," ( 0%) "))))</f>
        <v/>
      </c>
      <c r="D125" s="6" t="str">
        <f>'[5]Claustro  universitario'!$J127</f>
        <v/>
      </c>
    </row>
    <row r="126" spans="1:4" ht="15.75" thickBot="1" x14ac:dyDescent="0.3">
      <c r="A126" s="8" t="str">
        <f>'[5]Claustro  universitario'!$A128</f>
        <v/>
      </c>
      <c r="B126" s="6" t="str">
        <f ca="1">IF($A126="","",IF(AND($A126&lt;&gt;"",$A126&lt;&gt;"TOTAL"),'[5]Claustro  universitario'!$H128,IF(SUM(INDIRECT("B2:B"&amp;ROW()-1))&lt;&gt;0,CONCATENATE(SUM(INDIRECT("B2:B"&amp;ROW()-1)),"(",ROUND((SUM(INDIRECT("B2:B"&amp;ROW()-1))/$D126)*100,2),"%)"),CONCATENATE(SUM(INDIRECT("B2:B"&amp;ROW()-1))," ( 0%) "))))</f>
        <v/>
      </c>
      <c r="C126" s="6" t="str">
        <f ca="1">IF($A126="","",IF(AND($A126&lt;&gt;"",$A126&lt;&gt;"TOTAL"),'[5]Claustro  universitario'!$I128,IF(SUM(INDIRECT("C2:C"&amp;ROW()-1))&lt;&gt;0,CONCATENATE(SUM(INDIRECT("C2:C"&amp;ROW()-1)),"(",ROUND((SUM(INDIRECT("C2:C"&amp;ROW()-1))/$D126)*100,2),"%)"),CONCATENATE(SUM(INDIRECT("C2:C"&amp;ROW()-1))," ( 0%) "))))</f>
        <v/>
      </c>
      <c r="D126" s="6" t="str">
        <f>'[5]Claustro  universitario'!$J128</f>
        <v/>
      </c>
    </row>
    <row r="127" spans="1:4" ht="15.75" thickBot="1" x14ac:dyDescent="0.3">
      <c r="A127" s="8" t="str">
        <f>'[5]Claustro  universitario'!$A129</f>
        <v/>
      </c>
      <c r="B127" s="6" t="str">
        <f ca="1">IF($A127="","",IF(AND($A127&lt;&gt;"",$A127&lt;&gt;"TOTAL"),'[5]Claustro  universitario'!$H129,IF(SUM(INDIRECT("B2:B"&amp;ROW()-1))&lt;&gt;0,CONCATENATE(SUM(INDIRECT("B2:B"&amp;ROW()-1)),"(",ROUND((SUM(INDIRECT("B2:B"&amp;ROW()-1))/$D127)*100,2),"%)"),CONCATENATE(SUM(INDIRECT("B2:B"&amp;ROW()-1))," ( 0%) "))))</f>
        <v/>
      </c>
      <c r="C127" s="6" t="str">
        <f ca="1">IF($A127="","",IF(AND($A127&lt;&gt;"",$A127&lt;&gt;"TOTAL"),'[5]Claustro  universitario'!$I129,IF(SUM(INDIRECT("C2:C"&amp;ROW()-1))&lt;&gt;0,CONCATENATE(SUM(INDIRECT("C2:C"&amp;ROW()-1)),"(",ROUND((SUM(INDIRECT("C2:C"&amp;ROW()-1))/$D127)*100,2),"%)"),CONCATENATE(SUM(INDIRECT("C2:C"&amp;ROW()-1))," ( 0%) "))))</f>
        <v/>
      </c>
      <c r="D127" s="6" t="str">
        <f>'[5]Claustro  universitario'!$J129</f>
        <v/>
      </c>
    </row>
    <row r="128" spans="1:4" ht="15.75" thickBot="1" x14ac:dyDescent="0.3">
      <c r="A128" s="8" t="str">
        <f>'[5]Claustro  universitario'!$A130</f>
        <v/>
      </c>
      <c r="B128" s="6" t="str">
        <f ca="1">IF($A128="","",IF(AND($A128&lt;&gt;"",$A128&lt;&gt;"TOTAL"),'[5]Claustro  universitario'!$H130,IF(SUM(INDIRECT("B2:B"&amp;ROW()-1))&lt;&gt;0,CONCATENATE(SUM(INDIRECT("B2:B"&amp;ROW()-1)),"(",ROUND((SUM(INDIRECT("B2:B"&amp;ROW()-1))/$D128)*100,2),"%)"),CONCATENATE(SUM(INDIRECT("B2:B"&amp;ROW()-1))," ( 0%) "))))</f>
        <v/>
      </c>
      <c r="C128" s="6" t="str">
        <f ca="1">IF($A128="","",IF(AND($A128&lt;&gt;"",$A128&lt;&gt;"TOTAL"),'[5]Claustro  universitario'!$I130,IF(SUM(INDIRECT("C2:C"&amp;ROW()-1))&lt;&gt;0,CONCATENATE(SUM(INDIRECT("C2:C"&amp;ROW()-1)),"(",ROUND((SUM(INDIRECT("C2:C"&amp;ROW()-1))/$D128)*100,2),"%)"),CONCATENATE(SUM(INDIRECT("C2:C"&amp;ROW()-1))," ( 0%) "))))</f>
        <v/>
      </c>
      <c r="D128" s="6" t="str">
        <f>'[5]Claustro  universitario'!$J130</f>
        <v/>
      </c>
    </row>
    <row r="129" spans="1:4" ht="15.75" thickBot="1" x14ac:dyDescent="0.3">
      <c r="A129" s="8" t="str">
        <f>'[5]Claustro  universitario'!$A131</f>
        <v/>
      </c>
      <c r="B129" s="6" t="str">
        <f ca="1">IF($A129="","",IF(AND($A129&lt;&gt;"",$A129&lt;&gt;"TOTAL"),'[5]Claustro  universitario'!$H131,IF(SUM(INDIRECT("B2:B"&amp;ROW()-1))&lt;&gt;0,CONCATENATE(SUM(INDIRECT("B2:B"&amp;ROW()-1)),"(",ROUND((SUM(INDIRECT("B2:B"&amp;ROW()-1))/$D129)*100,2),"%)"),CONCATENATE(SUM(INDIRECT("B2:B"&amp;ROW()-1))," ( 0%) "))))</f>
        <v/>
      </c>
      <c r="C129" s="6" t="str">
        <f ca="1">IF($A129="","",IF(AND($A129&lt;&gt;"",$A129&lt;&gt;"TOTAL"),'[5]Claustro  universitario'!$I131,IF(SUM(INDIRECT("C2:C"&amp;ROW()-1))&lt;&gt;0,CONCATENATE(SUM(INDIRECT("C2:C"&amp;ROW()-1)),"(",ROUND((SUM(INDIRECT("C2:C"&amp;ROW()-1))/$D129)*100,2),"%)"),CONCATENATE(SUM(INDIRECT("C2:C"&amp;ROW()-1))," ( 0%) "))))</f>
        <v/>
      </c>
      <c r="D129" s="6" t="str">
        <f>'[5]Claustro  universitario'!$J131</f>
        <v/>
      </c>
    </row>
    <row r="130" spans="1:4" ht="15.75" thickBot="1" x14ac:dyDescent="0.3">
      <c r="A130" s="8" t="str">
        <f>'[5]Claustro  universitario'!$A132</f>
        <v/>
      </c>
      <c r="B130" s="6" t="str">
        <f ca="1">IF($A130="","",IF(AND($A130&lt;&gt;"",$A130&lt;&gt;"TOTAL"),'[5]Claustro  universitario'!$H132,IF(SUM(INDIRECT("B2:B"&amp;ROW()-1))&lt;&gt;0,CONCATENATE(SUM(INDIRECT("B2:B"&amp;ROW()-1)),"(",ROUND((SUM(INDIRECT("B2:B"&amp;ROW()-1))/$D130)*100,2),"%)"),CONCATENATE(SUM(INDIRECT("B2:B"&amp;ROW()-1))," ( 0%) "))))</f>
        <v/>
      </c>
      <c r="C130" s="6" t="str">
        <f ca="1">IF($A130="","",IF(AND($A130&lt;&gt;"",$A130&lt;&gt;"TOTAL"),'[5]Claustro  universitario'!$I132,IF(SUM(INDIRECT("C2:C"&amp;ROW()-1))&lt;&gt;0,CONCATENATE(SUM(INDIRECT("C2:C"&amp;ROW()-1)),"(",ROUND((SUM(INDIRECT("C2:C"&amp;ROW()-1))/$D130)*100,2),"%)"),CONCATENATE(SUM(INDIRECT("C2:C"&amp;ROW()-1))," ( 0%) "))))</f>
        <v/>
      </c>
      <c r="D130" s="6" t="str">
        <f>'[5]Claustro  universitario'!$J132</f>
        <v/>
      </c>
    </row>
    <row r="131" spans="1:4" ht="15.75" thickBot="1" x14ac:dyDescent="0.3">
      <c r="A131" s="8" t="str">
        <f>'[5]Claustro  universitario'!$A133</f>
        <v/>
      </c>
      <c r="B131" s="6" t="str">
        <f ca="1">IF($A131="","",IF(AND($A131&lt;&gt;"",$A131&lt;&gt;"TOTAL"),'[5]Claustro  universitario'!$H133,IF(SUM(INDIRECT("B2:B"&amp;ROW()-1))&lt;&gt;0,CONCATENATE(SUM(INDIRECT("B2:B"&amp;ROW()-1)),"(",ROUND((SUM(INDIRECT("B2:B"&amp;ROW()-1))/$D131)*100,2),"%)"),CONCATENATE(SUM(INDIRECT("B2:B"&amp;ROW()-1))," ( 0%) "))))</f>
        <v/>
      </c>
      <c r="C131" s="6" t="str">
        <f ca="1">IF($A131="","",IF(AND($A131&lt;&gt;"",$A131&lt;&gt;"TOTAL"),'[5]Claustro  universitario'!$I133,IF(SUM(INDIRECT("C2:C"&amp;ROW()-1))&lt;&gt;0,CONCATENATE(SUM(INDIRECT("C2:C"&amp;ROW()-1)),"(",ROUND((SUM(INDIRECT("C2:C"&amp;ROW()-1))/$D131)*100,2),"%)"),CONCATENATE(SUM(INDIRECT("C2:C"&amp;ROW()-1))," ( 0%) "))))</f>
        <v/>
      </c>
      <c r="D131" s="6" t="str">
        <f>'[5]Claustro  universitario'!$J133</f>
        <v/>
      </c>
    </row>
    <row r="132" spans="1:4" ht="15.75" thickBot="1" x14ac:dyDescent="0.3">
      <c r="A132" s="8" t="str">
        <f>'[5]Claustro  universitario'!$A134</f>
        <v/>
      </c>
      <c r="B132" s="6" t="str">
        <f ca="1">IF($A132="","",IF(AND($A132&lt;&gt;"",$A132&lt;&gt;"TOTAL"),'[5]Claustro  universitario'!$H134,IF(SUM(INDIRECT("B2:B"&amp;ROW()-1))&lt;&gt;0,CONCATENATE(SUM(INDIRECT("B2:B"&amp;ROW()-1)),"(",ROUND((SUM(INDIRECT("B2:B"&amp;ROW()-1))/$D132)*100,2),"%)"),CONCATENATE(SUM(INDIRECT("B2:B"&amp;ROW()-1))," ( 0%) "))))</f>
        <v/>
      </c>
      <c r="C132" s="6" t="str">
        <f ca="1">IF($A132="","",IF(AND($A132&lt;&gt;"",$A132&lt;&gt;"TOTAL"),'[5]Claustro  universitario'!$I134,IF(SUM(INDIRECT("C2:C"&amp;ROW()-1))&lt;&gt;0,CONCATENATE(SUM(INDIRECT("C2:C"&amp;ROW()-1)),"(",ROUND((SUM(INDIRECT("C2:C"&amp;ROW()-1))/$D132)*100,2),"%)"),CONCATENATE(SUM(INDIRECT("C2:C"&amp;ROW()-1))," ( 0%) "))))</f>
        <v/>
      </c>
      <c r="D132" s="6" t="str">
        <f>'[5]Claustro  universitario'!$J134</f>
        <v/>
      </c>
    </row>
    <row r="133" spans="1:4" ht="15.75" thickBot="1" x14ac:dyDescent="0.3">
      <c r="A133" s="8" t="str">
        <f>'[5]Claustro  universitario'!$A135</f>
        <v/>
      </c>
      <c r="B133" s="6" t="str">
        <f ca="1">IF($A133="","",IF(AND($A133&lt;&gt;"",$A133&lt;&gt;"TOTAL"),'[5]Claustro  universitario'!$H135,IF(SUM(INDIRECT("B2:B"&amp;ROW()-1))&lt;&gt;0,CONCATENATE(SUM(INDIRECT("B2:B"&amp;ROW()-1)),"(",ROUND((SUM(INDIRECT("B2:B"&amp;ROW()-1))/$D133)*100,2),"%)"),CONCATENATE(SUM(INDIRECT("B2:B"&amp;ROW()-1))," ( 0%) "))))</f>
        <v/>
      </c>
      <c r="C133" s="6" t="str">
        <f ca="1">IF($A133="","",IF(AND($A133&lt;&gt;"",$A133&lt;&gt;"TOTAL"),'[5]Claustro  universitario'!$I135,IF(SUM(INDIRECT("C2:C"&amp;ROW()-1))&lt;&gt;0,CONCATENATE(SUM(INDIRECT("C2:C"&amp;ROW()-1)),"(",ROUND((SUM(INDIRECT("C2:C"&amp;ROW()-1))/$D133)*100,2),"%)"),CONCATENATE(SUM(INDIRECT("C2:C"&amp;ROW()-1))," ( 0%) "))))</f>
        <v/>
      </c>
      <c r="D133" s="6" t="str">
        <f>'[5]Claustro  universitario'!$J135</f>
        <v/>
      </c>
    </row>
    <row r="134" spans="1:4" ht="15.75" thickBot="1" x14ac:dyDescent="0.3">
      <c r="A134" s="8" t="str">
        <f>'[5]Claustro  universitario'!$A136</f>
        <v/>
      </c>
      <c r="B134" s="6" t="str">
        <f ca="1">IF($A134="","",IF(AND($A134&lt;&gt;"",$A134&lt;&gt;"TOTAL"),'[5]Claustro  universitario'!$H136,IF(SUM(INDIRECT("B2:B"&amp;ROW()-1))&lt;&gt;0,CONCATENATE(SUM(INDIRECT("B2:B"&amp;ROW()-1)),"(",ROUND((SUM(INDIRECT("B2:B"&amp;ROW()-1))/$D134)*100,2),"%)"),CONCATENATE(SUM(INDIRECT("B2:B"&amp;ROW()-1))," ( 0%) "))))</f>
        <v/>
      </c>
      <c r="C134" s="6" t="str">
        <f ca="1">IF($A134="","",IF(AND($A134&lt;&gt;"",$A134&lt;&gt;"TOTAL"),'[5]Claustro  universitario'!$I136,IF(SUM(INDIRECT("C2:C"&amp;ROW()-1))&lt;&gt;0,CONCATENATE(SUM(INDIRECT("C2:C"&amp;ROW()-1)),"(",ROUND((SUM(INDIRECT("C2:C"&amp;ROW()-1))/$D134)*100,2),"%)"),CONCATENATE(SUM(INDIRECT("C2:C"&amp;ROW()-1))," ( 0%) "))))</f>
        <v/>
      </c>
      <c r="D134" s="6" t="str">
        <f>'[5]Claustro  universitario'!$J136</f>
        <v/>
      </c>
    </row>
    <row r="135" spans="1:4" ht="15.75" thickBot="1" x14ac:dyDescent="0.3">
      <c r="A135" s="8" t="str">
        <f>'[5]Claustro  universitario'!$A137</f>
        <v/>
      </c>
      <c r="B135" s="6" t="str">
        <f ca="1">IF($A135="","",IF(AND($A135&lt;&gt;"",$A135&lt;&gt;"TOTAL"),'[5]Claustro  universitario'!$H137,IF(SUM(INDIRECT("B2:B"&amp;ROW()-1))&lt;&gt;0,CONCATENATE(SUM(INDIRECT("B2:B"&amp;ROW()-1)),"(",ROUND((SUM(INDIRECT("B2:B"&amp;ROW()-1))/$D135)*100,2),"%)"),CONCATENATE(SUM(INDIRECT("B2:B"&amp;ROW()-1))," ( 0%) "))))</f>
        <v/>
      </c>
      <c r="C135" s="6" t="str">
        <f ca="1">IF($A135="","",IF(AND($A135&lt;&gt;"",$A135&lt;&gt;"TOTAL"),'[5]Claustro  universitario'!$I137,IF(SUM(INDIRECT("C2:C"&amp;ROW()-1))&lt;&gt;0,CONCATENATE(SUM(INDIRECT("C2:C"&amp;ROW()-1)),"(",ROUND((SUM(INDIRECT("C2:C"&amp;ROW()-1))/$D135)*100,2),"%)"),CONCATENATE(SUM(INDIRECT("C2:C"&amp;ROW()-1))," ( 0%) "))))</f>
        <v/>
      </c>
      <c r="D135" s="6" t="str">
        <f>'[5]Claustro  universitario'!$J137</f>
        <v/>
      </c>
    </row>
    <row r="136" spans="1:4" ht="15.75" thickBot="1" x14ac:dyDescent="0.3">
      <c r="A136" s="8" t="str">
        <f>'[5]Claustro  universitario'!$A138</f>
        <v/>
      </c>
      <c r="B136" s="6" t="str">
        <f ca="1">IF($A136="","",IF(AND($A136&lt;&gt;"",$A136&lt;&gt;"TOTAL"),'[5]Claustro  universitario'!$H138,IF(SUM(INDIRECT("B2:B"&amp;ROW()-1))&lt;&gt;0,CONCATENATE(SUM(INDIRECT("B2:B"&amp;ROW()-1)),"(",ROUND((SUM(INDIRECT("B2:B"&amp;ROW()-1))/$D136)*100,2),"%)"),CONCATENATE(SUM(INDIRECT("B2:B"&amp;ROW()-1))," ( 0%) "))))</f>
        <v/>
      </c>
      <c r="C136" s="6" t="str">
        <f ca="1">IF($A136="","",IF(AND($A136&lt;&gt;"",$A136&lt;&gt;"TOTAL"),'[5]Claustro  universitario'!$I138,IF(SUM(INDIRECT("C2:C"&amp;ROW()-1))&lt;&gt;0,CONCATENATE(SUM(INDIRECT("C2:C"&amp;ROW()-1)),"(",ROUND((SUM(INDIRECT("C2:C"&amp;ROW()-1))/$D136)*100,2),"%)"),CONCATENATE(SUM(INDIRECT("C2:C"&amp;ROW()-1))," ( 0%) "))))</f>
        <v/>
      </c>
      <c r="D136" s="6" t="str">
        <f>'[5]Claustro  universitario'!$J138</f>
        <v/>
      </c>
    </row>
    <row r="137" spans="1:4" ht="15.75" thickBot="1" x14ac:dyDescent="0.3">
      <c r="A137" s="8" t="str">
        <f>'[5]Claustro  universitario'!$A139</f>
        <v/>
      </c>
      <c r="B137" s="6" t="str">
        <f ca="1">IF($A137="","",IF(AND($A137&lt;&gt;"",$A137&lt;&gt;"TOTAL"),'[5]Claustro  universitario'!$H139,IF(SUM(INDIRECT("B2:B"&amp;ROW()-1))&lt;&gt;0,CONCATENATE(SUM(INDIRECT("B2:B"&amp;ROW()-1)),"(",ROUND((SUM(INDIRECT("B2:B"&amp;ROW()-1))/$D137)*100,2),"%)"),CONCATENATE(SUM(INDIRECT("B2:B"&amp;ROW()-1))," ( 0%) "))))</f>
        <v/>
      </c>
      <c r="C137" s="6" t="str">
        <f ca="1">IF($A137="","",IF(AND($A137&lt;&gt;"",$A137&lt;&gt;"TOTAL"),'[5]Claustro  universitario'!$I139,IF(SUM(INDIRECT("C2:C"&amp;ROW()-1))&lt;&gt;0,CONCATENATE(SUM(INDIRECT("C2:C"&amp;ROW()-1)),"(",ROUND((SUM(INDIRECT("C2:C"&amp;ROW()-1))/$D137)*100,2),"%)"),CONCATENATE(SUM(INDIRECT("C2:C"&amp;ROW()-1))," ( 0%) "))))</f>
        <v/>
      </c>
      <c r="D137" s="6" t="str">
        <f>'[5]Claustro  universitario'!$J139</f>
        <v/>
      </c>
    </row>
    <row r="138" spans="1:4" ht="15.75" thickBot="1" x14ac:dyDescent="0.3">
      <c r="A138" s="8" t="str">
        <f>'[5]Claustro  universitario'!$A140</f>
        <v/>
      </c>
      <c r="B138" s="6" t="str">
        <f ca="1">IF($A138="","",IF(AND($A138&lt;&gt;"",$A138&lt;&gt;"TOTAL"),'[5]Claustro  universitario'!$H140,IF(SUM(INDIRECT("B2:B"&amp;ROW()-1))&lt;&gt;0,CONCATENATE(SUM(INDIRECT("B2:B"&amp;ROW()-1)),"(",ROUND((SUM(INDIRECT("B2:B"&amp;ROW()-1))/$D138)*100,2),"%)"),CONCATENATE(SUM(INDIRECT("B2:B"&amp;ROW()-1))," ( 0%) "))))</f>
        <v/>
      </c>
      <c r="C138" s="6" t="str">
        <f ca="1">IF($A138="","",IF(AND($A138&lt;&gt;"",$A138&lt;&gt;"TOTAL"),'[5]Claustro  universitario'!$I140,IF(SUM(INDIRECT("C2:C"&amp;ROW()-1))&lt;&gt;0,CONCATENATE(SUM(INDIRECT("C2:C"&amp;ROW()-1)),"(",ROUND((SUM(INDIRECT("C2:C"&amp;ROW()-1))/$D138)*100,2),"%)"),CONCATENATE(SUM(INDIRECT("C2:C"&amp;ROW()-1))," ( 0%) "))))</f>
        <v/>
      </c>
      <c r="D138" s="6" t="str">
        <f>'[5]Claustro  universitario'!$J140</f>
        <v/>
      </c>
    </row>
    <row r="139" spans="1:4" ht="15.75" thickBot="1" x14ac:dyDescent="0.3">
      <c r="A139" s="8" t="str">
        <f>'[5]Claustro  universitario'!$A141</f>
        <v/>
      </c>
      <c r="B139" s="6" t="str">
        <f ca="1">IF($A139="","",IF(AND($A139&lt;&gt;"",$A139&lt;&gt;"TOTAL"),'[5]Claustro  universitario'!$H141,IF(SUM(INDIRECT("B2:B"&amp;ROW()-1))&lt;&gt;0,CONCATENATE(SUM(INDIRECT("B2:B"&amp;ROW()-1)),"(",ROUND((SUM(INDIRECT("B2:B"&amp;ROW()-1))/$D139)*100,2),"%)"),CONCATENATE(SUM(INDIRECT("B2:B"&amp;ROW()-1))," ( 0%) "))))</f>
        <v/>
      </c>
      <c r="C139" s="6" t="str">
        <f ca="1">IF($A139="","",IF(AND($A139&lt;&gt;"",$A139&lt;&gt;"TOTAL"),'[5]Claustro  universitario'!$I141,IF(SUM(INDIRECT("C2:C"&amp;ROW()-1))&lt;&gt;0,CONCATENATE(SUM(INDIRECT("C2:C"&amp;ROW()-1)),"(",ROUND((SUM(INDIRECT("C2:C"&amp;ROW()-1))/$D139)*100,2),"%)"),CONCATENATE(SUM(INDIRECT("C2:C"&amp;ROW()-1))," ( 0%) "))))</f>
        <v/>
      </c>
      <c r="D139" s="6" t="str">
        <f>'[5]Claustro  universitario'!$J141</f>
        <v/>
      </c>
    </row>
    <row r="140" spans="1:4" ht="15.75" thickBot="1" x14ac:dyDescent="0.3">
      <c r="A140" s="8" t="str">
        <f>'[5]Claustro  universitario'!$A142</f>
        <v/>
      </c>
      <c r="B140" s="6" t="str">
        <f ca="1">IF($A140="","",IF(AND($A140&lt;&gt;"",$A140&lt;&gt;"TOTAL"),'[5]Claustro  universitario'!$H142,IF(SUM(INDIRECT("B2:B"&amp;ROW()-1))&lt;&gt;0,CONCATENATE(SUM(INDIRECT("B2:B"&amp;ROW()-1)),"(",ROUND((SUM(INDIRECT("B2:B"&amp;ROW()-1))/$D140)*100,2),"%)"),CONCATENATE(SUM(INDIRECT("B2:B"&amp;ROW()-1))," ( 0%) "))))</f>
        <v/>
      </c>
      <c r="C140" s="6" t="str">
        <f ca="1">IF($A140="","",IF(AND($A140&lt;&gt;"",$A140&lt;&gt;"TOTAL"),'[5]Claustro  universitario'!$I142,IF(SUM(INDIRECT("C2:C"&amp;ROW()-1))&lt;&gt;0,CONCATENATE(SUM(INDIRECT("C2:C"&amp;ROW()-1)),"(",ROUND((SUM(INDIRECT("C2:C"&amp;ROW()-1))/$D140)*100,2),"%)"),CONCATENATE(SUM(INDIRECT("C2:C"&amp;ROW()-1))," ( 0%) "))))</f>
        <v/>
      </c>
      <c r="D140" s="6" t="str">
        <f>'[5]Claustro  universitario'!$J142</f>
        <v/>
      </c>
    </row>
    <row r="141" spans="1:4" ht="15.75" thickBot="1" x14ac:dyDescent="0.3">
      <c r="A141" s="8" t="str">
        <f>'[5]Claustro  universitario'!$A143</f>
        <v/>
      </c>
      <c r="B141" s="6" t="str">
        <f ca="1">IF($A141="","",IF(AND($A141&lt;&gt;"",$A141&lt;&gt;"TOTAL"),'[5]Claustro  universitario'!$H143,IF(SUM(INDIRECT("B2:B"&amp;ROW()-1))&lt;&gt;0,CONCATENATE(SUM(INDIRECT("B2:B"&amp;ROW()-1)),"(",ROUND((SUM(INDIRECT("B2:B"&amp;ROW()-1))/$D141)*100,2),"%)"),CONCATENATE(SUM(INDIRECT("B2:B"&amp;ROW()-1))," ( 0%) "))))</f>
        <v/>
      </c>
      <c r="C141" s="6" t="str">
        <f ca="1">IF($A141="","",IF(AND($A141&lt;&gt;"",$A141&lt;&gt;"TOTAL"),'[5]Claustro  universitario'!$I143,IF(SUM(INDIRECT("C2:C"&amp;ROW()-1))&lt;&gt;0,CONCATENATE(SUM(INDIRECT("C2:C"&amp;ROW()-1)),"(",ROUND((SUM(INDIRECT("C2:C"&amp;ROW()-1))/$D141)*100,2),"%)"),CONCATENATE(SUM(INDIRECT("C2:C"&amp;ROW()-1))," ( 0%) "))))</f>
        <v/>
      </c>
      <c r="D141" s="6" t="str">
        <f>'[5]Claustro  universitario'!$J143</f>
        <v/>
      </c>
    </row>
    <row r="142" spans="1:4" ht="15.75" thickBot="1" x14ac:dyDescent="0.3">
      <c r="A142" s="8" t="str">
        <f>'[5]Claustro  universitario'!$A144</f>
        <v/>
      </c>
      <c r="B142" s="6" t="str">
        <f ca="1">IF($A142="","",IF(AND($A142&lt;&gt;"",$A142&lt;&gt;"TOTAL"),'[5]Claustro  universitario'!$H144,IF(SUM(INDIRECT("B2:B"&amp;ROW()-1))&lt;&gt;0,CONCATENATE(SUM(INDIRECT("B2:B"&amp;ROW()-1)),"(",ROUND((SUM(INDIRECT("B2:B"&amp;ROW()-1))/$D142)*100,2),"%)"),CONCATENATE(SUM(INDIRECT("B2:B"&amp;ROW()-1))," ( 0%) "))))</f>
        <v/>
      </c>
      <c r="C142" s="6" t="str">
        <f ca="1">IF($A142="","",IF(AND($A142&lt;&gt;"",$A142&lt;&gt;"TOTAL"),'[5]Claustro  universitario'!$I144,IF(SUM(INDIRECT("C2:C"&amp;ROW()-1))&lt;&gt;0,CONCATENATE(SUM(INDIRECT("C2:C"&amp;ROW()-1)),"(",ROUND((SUM(INDIRECT("C2:C"&amp;ROW()-1))/$D142)*100,2),"%)"),CONCATENATE(SUM(INDIRECT("C2:C"&amp;ROW()-1))," ( 0%) "))))</f>
        <v/>
      </c>
      <c r="D142" s="6" t="str">
        <f>'[5]Claustro  universitario'!$J144</f>
        <v/>
      </c>
    </row>
    <row r="143" spans="1:4" ht="15.75" thickBot="1" x14ac:dyDescent="0.3">
      <c r="A143" s="8" t="str">
        <f>'[5]Claustro  universitario'!$A145</f>
        <v/>
      </c>
      <c r="B143" s="6" t="str">
        <f ca="1">IF($A143="","",IF(AND($A143&lt;&gt;"",$A143&lt;&gt;"TOTAL"),'[5]Claustro  universitario'!$H145,IF(SUM(INDIRECT("B2:B"&amp;ROW()-1))&lt;&gt;0,CONCATENATE(SUM(INDIRECT("B2:B"&amp;ROW()-1)),"(",ROUND((SUM(INDIRECT("B2:B"&amp;ROW()-1))/$D143)*100,2),"%)"),CONCATENATE(SUM(INDIRECT("B2:B"&amp;ROW()-1))," ( 0%) "))))</f>
        <v/>
      </c>
      <c r="C143" s="6" t="str">
        <f ca="1">IF($A143="","",IF(AND($A143&lt;&gt;"",$A143&lt;&gt;"TOTAL"),'[5]Claustro  universitario'!$I145,IF(SUM(INDIRECT("C2:C"&amp;ROW()-1))&lt;&gt;0,CONCATENATE(SUM(INDIRECT("C2:C"&amp;ROW()-1)),"(",ROUND((SUM(INDIRECT("C2:C"&amp;ROW()-1))/$D143)*100,2),"%)"),CONCATENATE(SUM(INDIRECT("C2:C"&amp;ROW()-1))," ( 0%) "))))</f>
        <v/>
      </c>
      <c r="D143" s="6" t="str">
        <f>'[5]Claustro  universitario'!$J145</f>
        <v/>
      </c>
    </row>
    <row r="144" spans="1:4" ht="15.75" thickBot="1" x14ac:dyDescent="0.3">
      <c r="A144" s="8" t="str">
        <f>'[5]Claustro  universitario'!$A146</f>
        <v/>
      </c>
      <c r="B144" s="6" t="str">
        <f ca="1">IF($A144="","",IF(AND($A144&lt;&gt;"",$A144&lt;&gt;"TOTAL"),'[5]Claustro  universitario'!$H146,IF(SUM(INDIRECT("B2:B"&amp;ROW()-1))&lt;&gt;0,CONCATENATE(SUM(INDIRECT("B2:B"&amp;ROW()-1)),"(",ROUND((SUM(INDIRECT("B2:B"&amp;ROW()-1))/$D144)*100,2),"%)"),CONCATENATE(SUM(INDIRECT("B2:B"&amp;ROW()-1))," ( 0%) "))))</f>
        <v/>
      </c>
      <c r="C144" s="6" t="str">
        <f ca="1">IF($A144="","",IF(AND($A144&lt;&gt;"",$A144&lt;&gt;"TOTAL"),'[5]Claustro  universitario'!$I146,IF(SUM(INDIRECT("C2:C"&amp;ROW()-1))&lt;&gt;0,CONCATENATE(SUM(INDIRECT("C2:C"&amp;ROW()-1)),"(",ROUND((SUM(INDIRECT("C2:C"&amp;ROW()-1))/$D144)*100,2),"%)"),CONCATENATE(SUM(INDIRECT("C2:C"&amp;ROW()-1))," ( 0%) "))))</f>
        <v/>
      </c>
      <c r="D144" s="6" t="str">
        <f>'[5]Claustro  universitario'!$J146</f>
        <v/>
      </c>
    </row>
    <row r="145" spans="1:4" ht="15.75" thickBot="1" x14ac:dyDescent="0.3">
      <c r="A145" s="8" t="str">
        <f>'[5]Claustro  universitario'!$A147</f>
        <v/>
      </c>
      <c r="B145" s="6" t="str">
        <f ca="1">IF($A145="","",IF(AND($A145&lt;&gt;"",$A145&lt;&gt;"TOTAL"),'[5]Claustro  universitario'!$H147,IF(SUM(INDIRECT("B2:B"&amp;ROW()-1))&lt;&gt;0,CONCATENATE(SUM(INDIRECT("B2:B"&amp;ROW()-1)),"(",ROUND((SUM(INDIRECT("B2:B"&amp;ROW()-1))/$D145)*100,2),"%)"),CONCATENATE(SUM(INDIRECT("B2:B"&amp;ROW()-1))," ( 0%) "))))</f>
        <v/>
      </c>
      <c r="C145" s="6" t="str">
        <f ca="1">IF($A145="","",IF(AND($A145&lt;&gt;"",$A145&lt;&gt;"TOTAL"),'[5]Claustro  universitario'!$I147,IF(SUM(INDIRECT("C2:C"&amp;ROW()-1))&lt;&gt;0,CONCATENATE(SUM(INDIRECT("C2:C"&amp;ROW()-1)),"(",ROUND((SUM(INDIRECT("C2:C"&amp;ROW()-1))/$D145)*100,2),"%)"),CONCATENATE(SUM(INDIRECT("C2:C"&amp;ROW()-1))," ( 0%) "))))</f>
        <v/>
      </c>
      <c r="D145" s="6" t="str">
        <f>'[5]Claustro  universitario'!$J147</f>
        <v/>
      </c>
    </row>
    <row r="146" spans="1:4" ht="15.75" thickBot="1" x14ac:dyDescent="0.3">
      <c r="A146" s="8" t="str">
        <f>'[5]Claustro  universitario'!$A148</f>
        <v/>
      </c>
      <c r="B146" s="6" t="str">
        <f ca="1">IF($A146="","",IF(AND($A146&lt;&gt;"",$A146&lt;&gt;"TOTAL"),'[5]Claustro  universitario'!$H148,IF(SUM(INDIRECT("B2:B"&amp;ROW()-1))&lt;&gt;0,CONCATENATE(SUM(INDIRECT("B2:B"&amp;ROW()-1)),"(",ROUND((SUM(INDIRECT("B2:B"&amp;ROW()-1))/$D146)*100,2),"%)"),CONCATENATE(SUM(INDIRECT("B2:B"&amp;ROW()-1))," ( 0%) "))))</f>
        <v/>
      </c>
      <c r="C146" s="6" t="str">
        <f ca="1">IF($A146="","",IF(AND($A146&lt;&gt;"",$A146&lt;&gt;"TOTAL"),'[5]Claustro  universitario'!$I148,IF(SUM(INDIRECT("C2:C"&amp;ROW()-1))&lt;&gt;0,CONCATENATE(SUM(INDIRECT("C2:C"&amp;ROW()-1)),"(",ROUND((SUM(INDIRECT("C2:C"&amp;ROW()-1))/$D146)*100,2),"%)"),CONCATENATE(SUM(INDIRECT("C2:C"&amp;ROW()-1))," ( 0%) "))))</f>
        <v/>
      </c>
      <c r="D146" s="6" t="str">
        <f>'[5]Claustro  universitario'!$J148</f>
        <v/>
      </c>
    </row>
    <row r="147" spans="1:4" ht="15.75" thickBot="1" x14ac:dyDescent="0.3">
      <c r="A147" s="8" t="str">
        <f>'[5]Claustro  universitario'!$A149</f>
        <v/>
      </c>
      <c r="B147" s="6" t="str">
        <f ca="1">IF($A147="","",IF(AND($A147&lt;&gt;"",$A147&lt;&gt;"TOTAL"),'[5]Claustro  universitario'!$H149,IF(SUM(INDIRECT("B2:B"&amp;ROW()-1))&lt;&gt;0,CONCATENATE(SUM(INDIRECT("B2:B"&amp;ROW()-1)),"(",ROUND((SUM(INDIRECT("B2:B"&amp;ROW()-1))/$D147)*100,2),"%)"),CONCATENATE(SUM(INDIRECT("B2:B"&amp;ROW()-1))," ( 0%) "))))</f>
        <v/>
      </c>
      <c r="C147" s="6" t="str">
        <f ca="1">IF($A147="","",IF(AND($A147&lt;&gt;"",$A147&lt;&gt;"TOTAL"),'[5]Claustro  universitario'!$I149,IF(SUM(INDIRECT("C2:C"&amp;ROW()-1))&lt;&gt;0,CONCATENATE(SUM(INDIRECT("C2:C"&amp;ROW()-1)),"(",ROUND((SUM(INDIRECT("C2:C"&amp;ROW()-1))/$D147)*100,2),"%)"),CONCATENATE(SUM(INDIRECT("C2:C"&amp;ROW()-1))," ( 0%) "))))</f>
        <v/>
      </c>
      <c r="D147" s="6" t="str">
        <f>'[5]Claustro  universitario'!$J149</f>
        <v/>
      </c>
    </row>
    <row r="148" spans="1:4" ht="15.75" thickBot="1" x14ac:dyDescent="0.3">
      <c r="A148" s="8" t="str">
        <f>'[5]Claustro  universitario'!$A150</f>
        <v/>
      </c>
      <c r="B148" s="6" t="str">
        <f ca="1">IF($A148="","",IF(AND($A148&lt;&gt;"",$A148&lt;&gt;"TOTAL"),'[5]Claustro  universitario'!$H150,IF(SUM(INDIRECT("B2:B"&amp;ROW()-1))&lt;&gt;0,CONCATENATE(SUM(INDIRECT("B2:B"&amp;ROW()-1)),"(",ROUND((SUM(INDIRECT("B2:B"&amp;ROW()-1))/$D148)*100,2),"%)"),CONCATENATE(SUM(INDIRECT("B2:B"&amp;ROW()-1))," ( 0%) "))))</f>
        <v/>
      </c>
      <c r="C148" s="6" t="str">
        <f ca="1">IF($A148="","",IF(AND($A148&lt;&gt;"",$A148&lt;&gt;"TOTAL"),'[5]Claustro  universitario'!$I150,IF(SUM(INDIRECT("C2:C"&amp;ROW()-1))&lt;&gt;0,CONCATENATE(SUM(INDIRECT("C2:C"&amp;ROW()-1)),"(",ROUND((SUM(INDIRECT("C2:C"&amp;ROW()-1))/$D148)*100,2),"%)"),CONCATENATE(SUM(INDIRECT("C2:C"&amp;ROW()-1))," ( 0%) "))))</f>
        <v/>
      </c>
      <c r="D148" s="6" t="str">
        <f>'[5]Claustro  universitario'!$J150</f>
        <v/>
      </c>
    </row>
    <row r="149" spans="1:4" ht="15.75" thickBot="1" x14ac:dyDescent="0.3">
      <c r="A149" s="8" t="str">
        <f>'[5]Claustro  universitario'!$A151</f>
        <v/>
      </c>
      <c r="B149" s="6" t="str">
        <f ca="1">IF($A149="","",IF(AND($A149&lt;&gt;"",$A149&lt;&gt;"TOTAL"),'[5]Claustro  universitario'!$H151,IF(SUM(INDIRECT("B2:B"&amp;ROW()-1))&lt;&gt;0,CONCATENATE(SUM(INDIRECT("B2:B"&amp;ROW()-1)),"(",ROUND((SUM(INDIRECT("B2:B"&amp;ROW()-1))/$D149)*100,2),"%)"),CONCATENATE(SUM(INDIRECT("B2:B"&amp;ROW()-1))," ( 0%) "))))</f>
        <v/>
      </c>
      <c r="C149" s="6" t="str">
        <f ca="1">IF($A149="","",IF(AND($A149&lt;&gt;"",$A149&lt;&gt;"TOTAL"),'[5]Claustro  universitario'!$I151,IF(SUM(INDIRECT("C2:C"&amp;ROW()-1))&lt;&gt;0,CONCATENATE(SUM(INDIRECT("C2:C"&amp;ROW()-1)),"(",ROUND((SUM(INDIRECT("C2:C"&amp;ROW()-1))/$D149)*100,2),"%)"),CONCATENATE(SUM(INDIRECT("C2:C"&amp;ROW()-1))," ( 0%) "))))</f>
        <v/>
      </c>
      <c r="D149" s="6" t="str">
        <f>'[5]Claustro  universitario'!$J151</f>
        <v/>
      </c>
    </row>
    <row r="150" spans="1:4" ht="15.75" thickBot="1" x14ac:dyDescent="0.3">
      <c r="A150" s="8" t="str">
        <f>'[5]Claustro  universitario'!$A152</f>
        <v/>
      </c>
      <c r="B150" s="6" t="str">
        <f ca="1">IF($A150="","",IF(AND($A150&lt;&gt;"",$A150&lt;&gt;"TOTAL"),'[5]Claustro  universitario'!$H152,IF(SUM(INDIRECT("B2:B"&amp;ROW()-1))&lt;&gt;0,CONCATENATE(SUM(INDIRECT("B2:B"&amp;ROW()-1)),"(",ROUND((SUM(INDIRECT("B2:B"&amp;ROW()-1))/$D150)*100,2),"%)"),CONCATENATE(SUM(INDIRECT("B2:B"&amp;ROW()-1))," ( 0%) "))))</f>
        <v/>
      </c>
      <c r="C150" s="6" t="str">
        <f ca="1">IF($A150="","",IF(AND($A150&lt;&gt;"",$A150&lt;&gt;"TOTAL"),'[5]Claustro  universitario'!$I152,IF(SUM(INDIRECT("C2:C"&amp;ROW()-1))&lt;&gt;0,CONCATENATE(SUM(INDIRECT("C2:C"&amp;ROW()-1)),"(",ROUND((SUM(INDIRECT("C2:C"&amp;ROW()-1))/$D150)*100,2),"%)"),CONCATENATE(SUM(INDIRECT("C2:C"&amp;ROW()-1))," ( 0%) "))))</f>
        <v/>
      </c>
      <c r="D150" s="6" t="str">
        <f>'[5]Claustro  universitario'!$J152</f>
        <v/>
      </c>
    </row>
    <row r="151" spans="1:4" ht="15.75" thickBot="1" x14ac:dyDescent="0.3">
      <c r="A151" s="8" t="str">
        <f>'[5]Claustro  universitario'!$A153</f>
        <v/>
      </c>
      <c r="B151" s="6" t="str">
        <f ca="1">IF($A151="","",IF(AND($A151&lt;&gt;"",$A151&lt;&gt;"TOTAL"),'[5]Claustro  universitario'!$H153,IF(SUM(INDIRECT("B2:B"&amp;ROW()-1))&lt;&gt;0,CONCATENATE(SUM(INDIRECT("B2:B"&amp;ROW()-1)),"(",ROUND((SUM(INDIRECT("B2:B"&amp;ROW()-1))/$D151)*100,2),"%)"),CONCATENATE(SUM(INDIRECT("B2:B"&amp;ROW()-1))," ( 0%) "))))</f>
        <v/>
      </c>
      <c r="C151" s="6" t="str">
        <f ca="1">IF($A151="","",IF(AND($A151&lt;&gt;"",$A151&lt;&gt;"TOTAL"),'[5]Claustro  universitario'!$I153,IF(SUM(INDIRECT("C2:C"&amp;ROW()-1))&lt;&gt;0,CONCATENATE(SUM(INDIRECT("C2:C"&amp;ROW()-1)),"(",ROUND((SUM(INDIRECT("C2:C"&amp;ROW()-1))/$D151)*100,2),"%)"),CONCATENATE(SUM(INDIRECT("C2:C"&amp;ROW()-1))," ( 0%) "))))</f>
        <v/>
      </c>
      <c r="D151" s="6" t="str">
        <f>'[5]Claustro  universitario'!$J153</f>
        <v/>
      </c>
    </row>
    <row r="152" spans="1:4" ht="15.75" thickBot="1" x14ac:dyDescent="0.3">
      <c r="A152" s="8" t="str">
        <f>'[5]Claustro  universitario'!$A154</f>
        <v/>
      </c>
      <c r="B152" s="6" t="str">
        <f ca="1">IF($A152="","",IF(AND($A152&lt;&gt;"",$A152&lt;&gt;"TOTAL"),'[5]Claustro  universitario'!$H154,IF(SUM(INDIRECT("B2:B"&amp;ROW()-1))&lt;&gt;0,CONCATENATE(SUM(INDIRECT("B2:B"&amp;ROW()-1)),"(",ROUND((SUM(INDIRECT("B2:B"&amp;ROW()-1))/$D152)*100,2),"%)"),CONCATENATE(SUM(INDIRECT("B2:B"&amp;ROW()-1))," ( 0%) "))))</f>
        <v/>
      </c>
      <c r="C152" s="6" t="str">
        <f ca="1">IF($A152="","",IF(AND($A152&lt;&gt;"",$A152&lt;&gt;"TOTAL"),'[5]Claustro  universitario'!$I154,IF(SUM(INDIRECT("C2:C"&amp;ROW()-1))&lt;&gt;0,CONCATENATE(SUM(INDIRECT("C2:C"&amp;ROW()-1)),"(",ROUND((SUM(INDIRECT("C2:C"&amp;ROW()-1))/$D152)*100,2),"%)"),CONCATENATE(SUM(INDIRECT("C2:C"&amp;ROW()-1))," ( 0%) "))))</f>
        <v/>
      </c>
      <c r="D152" s="6" t="str">
        <f>'[5]Claustro  universitario'!$J154</f>
        <v/>
      </c>
    </row>
    <row r="153" spans="1:4" ht="15.75" thickBot="1" x14ac:dyDescent="0.3">
      <c r="A153" s="8" t="str">
        <f>'[5]Claustro  universitario'!$A155</f>
        <v/>
      </c>
      <c r="B153" s="6" t="str">
        <f ca="1">IF($A153="","",IF(AND($A153&lt;&gt;"",$A153&lt;&gt;"TOTAL"),'[5]Claustro  universitario'!$H155,IF(SUM(INDIRECT("B2:B"&amp;ROW()-1))&lt;&gt;0,CONCATENATE(SUM(INDIRECT("B2:B"&amp;ROW()-1)),"(",ROUND((SUM(INDIRECT("B2:B"&amp;ROW()-1))/$D153)*100,2),"%)"),CONCATENATE(SUM(INDIRECT("B2:B"&amp;ROW()-1))," ( 0%) "))))</f>
        <v/>
      </c>
      <c r="C153" s="6" t="str">
        <f ca="1">IF($A153="","",IF(AND($A153&lt;&gt;"",$A153&lt;&gt;"TOTAL"),'[5]Claustro  universitario'!$I155,IF(SUM(INDIRECT("C2:C"&amp;ROW()-1))&lt;&gt;0,CONCATENATE(SUM(INDIRECT("C2:C"&amp;ROW()-1)),"(",ROUND((SUM(INDIRECT("C2:C"&amp;ROW()-1))/$D153)*100,2),"%)"),CONCATENATE(SUM(INDIRECT("C2:C"&amp;ROW()-1))," ( 0%) "))))</f>
        <v/>
      </c>
      <c r="D153" s="6" t="str">
        <f>'[5]Claustro  universitario'!$J155</f>
        <v/>
      </c>
    </row>
    <row r="154" spans="1:4" ht="15.75" thickBot="1" x14ac:dyDescent="0.3">
      <c r="A154" s="8" t="str">
        <f>'[5]Claustro  universitario'!$A156</f>
        <v/>
      </c>
      <c r="B154" s="6" t="str">
        <f ca="1">IF($A154="","",IF(AND($A154&lt;&gt;"",$A154&lt;&gt;"TOTAL"),'[5]Claustro  universitario'!$H156,IF(SUM(INDIRECT("B2:B"&amp;ROW()-1))&lt;&gt;0,CONCATENATE(SUM(INDIRECT("B2:B"&amp;ROW()-1)),"(",ROUND((SUM(INDIRECT("B2:B"&amp;ROW()-1))/$D154)*100,2),"%)"),CONCATENATE(SUM(INDIRECT("B2:B"&amp;ROW()-1))," ( 0%) "))))</f>
        <v/>
      </c>
      <c r="C154" s="6" t="str">
        <f ca="1">IF($A154="","",IF(AND($A154&lt;&gt;"",$A154&lt;&gt;"TOTAL"),'[5]Claustro  universitario'!$I156,IF(SUM(INDIRECT("C2:C"&amp;ROW()-1))&lt;&gt;0,CONCATENATE(SUM(INDIRECT("C2:C"&amp;ROW()-1)),"(",ROUND((SUM(INDIRECT("C2:C"&amp;ROW()-1))/$D154)*100,2),"%)"),CONCATENATE(SUM(INDIRECT("C2:C"&amp;ROW()-1))," ( 0%) "))))</f>
        <v/>
      </c>
      <c r="D154" s="6" t="str">
        <f>'[5]Claustro  universitario'!$J156</f>
        <v/>
      </c>
    </row>
    <row r="155" spans="1:4" ht="15.75" thickBot="1" x14ac:dyDescent="0.3">
      <c r="A155" s="8" t="str">
        <f>'[5]Claustro  universitario'!$A157</f>
        <v/>
      </c>
      <c r="B155" s="6" t="str">
        <f ca="1">IF($A155="","",IF(AND($A155&lt;&gt;"",$A155&lt;&gt;"TOTAL"),'[5]Claustro  universitario'!$H157,IF(SUM(INDIRECT("B2:B"&amp;ROW()-1))&lt;&gt;0,CONCATENATE(SUM(INDIRECT("B2:B"&amp;ROW()-1)),"(",ROUND((SUM(INDIRECT("B2:B"&amp;ROW()-1))/$D155)*100,2),"%)"),CONCATENATE(SUM(INDIRECT("B2:B"&amp;ROW()-1))," ( 0%) "))))</f>
        <v/>
      </c>
      <c r="C155" s="6" t="str">
        <f ca="1">IF($A155="","",IF(AND($A155&lt;&gt;"",$A155&lt;&gt;"TOTAL"),'[5]Claustro  universitario'!$I157,IF(SUM(INDIRECT("C2:C"&amp;ROW()-1))&lt;&gt;0,CONCATENATE(SUM(INDIRECT("C2:C"&amp;ROW()-1)),"(",ROUND((SUM(INDIRECT("C2:C"&amp;ROW()-1))/$D155)*100,2),"%)"),CONCATENATE(SUM(INDIRECT("C2:C"&amp;ROW()-1))," ( 0%) "))))</f>
        <v/>
      </c>
      <c r="D155" s="6" t="str">
        <f>'[5]Claustro  universitario'!$J157</f>
        <v/>
      </c>
    </row>
    <row r="156" spans="1:4" ht="15.75" thickBot="1" x14ac:dyDescent="0.3">
      <c r="A156" s="8" t="str">
        <f>'[5]Claustro  universitario'!$A158</f>
        <v/>
      </c>
      <c r="B156" s="6" t="str">
        <f ca="1">IF($A156="","",IF(AND($A156&lt;&gt;"",$A156&lt;&gt;"TOTAL"),'[5]Claustro  universitario'!$H158,IF(SUM(INDIRECT("B2:B"&amp;ROW()-1))&lt;&gt;0,CONCATENATE(SUM(INDIRECT("B2:B"&amp;ROW()-1)),"(",ROUND((SUM(INDIRECT("B2:B"&amp;ROW()-1))/$D156)*100,2),"%)"),CONCATENATE(SUM(INDIRECT("B2:B"&amp;ROW()-1))," ( 0%) "))))</f>
        <v/>
      </c>
      <c r="C156" s="6" t="str">
        <f ca="1">IF($A156="","",IF(AND($A156&lt;&gt;"",$A156&lt;&gt;"TOTAL"),'[5]Claustro  universitario'!$I158,IF(SUM(INDIRECT("C2:C"&amp;ROW()-1))&lt;&gt;0,CONCATENATE(SUM(INDIRECT("C2:C"&amp;ROW()-1)),"(",ROUND((SUM(INDIRECT("C2:C"&amp;ROW()-1))/$D156)*100,2),"%)"),CONCATENATE(SUM(INDIRECT("C2:C"&amp;ROW()-1))," ( 0%) "))))</f>
        <v/>
      </c>
      <c r="D156" s="6" t="str">
        <f>'[5]Claustro  universitario'!$J158</f>
        <v/>
      </c>
    </row>
    <row r="157" spans="1:4" ht="15.75" thickBot="1" x14ac:dyDescent="0.3">
      <c r="A157" s="8" t="str">
        <f>'[5]Claustro  universitario'!$A159</f>
        <v/>
      </c>
      <c r="B157" s="6" t="str">
        <f ca="1">IF($A157="","",IF(AND($A157&lt;&gt;"",$A157&lt;&gt;"TOTAL"),'[5]Claustro  universitario'!$H159,IF(SUM(INDIRECT("B2:B"&amp;ROW()-1))&lt;&gt;0,CONCATENATE(SUM(INDIRECT("B2:B"&amp;ROW()-1)),"(",ROUND((SUM(INDIRECT("B2:B"&amp;ROW()-1))/$D157)*100,2),"%)"),CONCATENATE(SUM(INDIRECT("B2:B"&amp;ROW()-1))," ( 0%) "))))</f>
        <v/>
      </c>
      <c r="C157" s="6" t="str">
        <f ca="1">IF($A157="","",IF(AND($A157&lt;&gt;"",$A157&lt;&gt;"TOTAL"),'[5]Claustro  universitario'!$I159,IF(SUM(INDIRECT("C2:C"&amp;ROW()-1))&lt;&gt;0,CONCATENATE(SUM(INDIRECT("C2:C"&amp;ROW()-1)),"(",ROUND((SUM(INDIRECT("C2:C"&amp;ROW()-1))/$D157)*100,2),"%)"),CONCATENATE(SUM(INDIRECT("C2:C"&amp;ROW()-1))," ( 0%) "))))</f>
        <v/>
      </c>
      <c r="D157" s="6" t="str">
        <f>'[5]Claustro  universitario'!$J159</f>
        <v/>
      </c>
    </row>
    <row r="158" spans="1:4" ht="15.75" thickBot="1" x14ac:dyDescent="0.3">
      <c r="A158" s="8" t="str">
        <f>'[5]Claustro  universitario'!$A160</f>
        <v/>
      </c>
      <c r="B158" s="6" t="str">
        <f ca="1">IF($A158="","",IF(AND($A158&lt;&gt;"",$A158&lt;&gt;"TOTAL"),'[5]Claustro  universitario'!$H160,IF(SUM(INDIRECT("B2:B"&amp;ROW()-1))&lt;&gt;0,CONCATENATE(SUM(INDIRECT("B2:B"&amp;ROW()-1)),"(",ROUND((SUM(INDIRECT("B2:B"&amp;ROW()-1))/$D158)*100,2),"%)"),CONCATENATE(SUM(INDIRECT("B2:B"&amp;ROW()-1))," ( 0%) "))))</f>
        <v/>
      </c>
      <c r="C158" s="6" t="str">
        <f ca="1">IF($A158="","",IF(AND($A158&lt;&gt;"",$A158&lt;&gt;"TOTAL"),'[5]Claustro  universitario'!$I160,IF(SUM(INDIRECT("C2:C"&amp;ROW()-1))&lt;&gt;0,CONCATENATE(SUM(INDIRECT("C2:C"&amp;ROW()-1)),"(",ROUND((SUM(INDIRECT("C2:C"&amp;ROW()-1))/$D158)*100,2),"%)"),CONCATENATE(SUM(INDIRECT("C2:C"&amp;ROW()-1))," ( 0%) "))))</f>
        <v/>
      </c>
      <c r="D158" s="6" t="str">
        <f>'[5]Claustro  universitario'!$J160</f>
        <v/>
      </c>
    </row>
    <row r="159" spans="1:4" ht="15.75" thickBot="1" x14ac:dyDescent="0.3">
      <c r="A159" s="8" t="str">
        <f>'[5]Claustro  universitario'!$A161</f>
        <v/>
      </c>
      <c r="B159" s="6" t="str">
        <f ca="1">IF($A159="","",IF(AND($A159&lt;&gt;"",$A159&lt;&gt;"TOTAL"),'[5]Claustro  universitario'!$H161,IF(SUM(INDIRECT("B2:B"&amp;ROW()-1))&lt;&gt;0,CONCATENATE(SUM(INDIRECT("B2:B"&amp;ROW()-1)),"(",ROUND((SUM(INDIRECT("B2:B"&amp;ROW()-1))/$D159)*100,2),"%)"),CONCATENATE(SUM(INDIRECT("B2:B"&amp;ROW()-1))," ( 0%) "))))</f>
        <v/>
      </c>
      <c r="C159" s="6" t="str">
        <f ca="1">IF($A159="","",IF(AND($A159&lt;&gt;"",$A159&lt;&gt;"TOTAL"),'[5]Claustro  universitario'!$I161,IF(SUM(INDIRECT("C2:C"&amp;ROW()-1))&lt;&gt;0,CONCATENATE(SUM(INDIRECT("C2:C"&amp;ROW()-1)),"(",ROUND((SUM(INDIRECT("C2:C"&amp;ROW()-1))/$D159)*100,2),"%)"),CONCATENATE(SUM(INDIRECT("C2:C"&amp;ROW()-1))," ( 0%) "))))</f>
        <v/>
      </c>
      <c r="D159" s="6" t="str">
        <f>'[5]Claustro  universitario'!$J161</f>
        <v/>
      </c>
    </row>
    <row r="160" spans="1:4" ht="15.75" thickBot="1" x14ac:dyDescent="0.3">
      <c r="A160" s="8" t="str">
        <f>'[5]Claustro  universitario'!$A162</f>
        <v/>
      </c>
      <c r="B160" s="6" t="str">
        <f ca="1">IF($A160="","",IF(AND($A160&lt;&gt;"",$A160&lt;&gt;"TOTAL"),'[5]Claustro  universitario'!$H162,IF(SUM(INDIRECT("B2:B"&amp;ROW()-1))&lt;&gt;0,CONCATENATE(SUM(INDIRECT("B2:B"&amp;ROW()-1)),"(",ROUND((SUM(INDIRECT("B2:B"&amp;ROW()-1))/$D160)*100,2),"%)"),CONCATENATE(SUM(INDIRECT("B2:B"&amp;ROW()-1))," ( 0%) "))))</f>
        <v/>
      </c>
      <c r="C160" s="6" t="str">
        <f ca="1">IF($A160="","",IF(AND($A160&lt;&gt;"",$A160&lt;&gt;"TOTAL"),'[5]Claustro  universitario'!$I162,IF(SUM(INDIRECT("C2:C"&amp;ROW()-1))&lt;&gt;0,CONCATENATE(SUM(INDIRECT("C2:C"&amp;ROW()-1)),"(",ROUND((SUM(INDIRECT("C2:C"&amp;ROW()-1))/$D160)*100,2),"%)"),CONCATENATE(SUM(INDIRECT("C2:C"&amp;ROW()-1))," ( 0%) "))))</f>
        <v/>
      </c>
      <c r="D160" s="6" t="str">
        <f>'[5]Claustro  universitario'!$J162</f>
        <v/>
      </c>
    </row>
    <row r="161" spans="1:4" ht="15.75" thickBot="1" x14ac:dyDescent="0.3">
      <c r="A161" s="8" t="str">
        <f>'[5]Claustro  universitario'!$A163</f>
        <v/>
      </c>
      <c r="B161" s="6" t="str">
        <f ca="1">IF($A161="","",IF(AND($A161&lt;&gt;"",$A161&lt;&gt;"TOTAL"),'[5]Claustro  universitario'!$H163,IF(SUM(INDIRECT("B2:B"&amp;ROW()-1))&lt;&gt;0,CONCATENATE(SUM(INDIRECT("B2:B"&amp;ROW()-1)),"(",ROUND((SUM(INDIRECT("B2:B"&amp;ROW()-1))/$D161)*100,2),"%)"),CONCATENATE(SUM(INDIRECT("B2:B"&amp;ROW()-1))," ( 0%) "))))</f>
        <v/>
      </c>
      <c r="C161" s="6" t="str">
        <f ca="1">IF($A161="","",IF(AND($A161&lt;&gt;"",$A161&lt;&gt;"TOTAL"),'[5]Claustro  universitario'!$I163,IF(SUM(INDIRECT("C2:C"&amp;ROW()-1))&lt;&gt;0,CONCATENATE(SUM(INDIRECT("C2:C"&amp;ROW()-1)),"(",ROUND((SUM(INDIRECT("C2:C"&amp;ROW()-1))/$D161)*100,2),"%)"),CONCATENATE(SUM(INDIRECT("C2:C"&amp;ROW()-1))," ( 0%) "))))</f>
        <v/>
      </c>
      <c r="D161" s="6" t="str">
        <f>'[5]Claustro  universitario'!$J163</f>
        <v/>
      </c>
    </row>
    <row r="162" spans="1:4" ht="15.75" thickBot="1" x14ac:dyDescent="0.3">
      <c r="A162" s="8" t="str">
        <f>'[5]Claustro  universitario'!$A164</f>
        <v/>
      </c>
      <c r="B162" s="6" t="str">
        <f ca="1">IF($A162="","",IF(AND($A162&lt;&gt;"",$A162&lt;&gt;"TOTAL"),'[5]Claustro  universitario'!$H164,IF(SUM(INDIRECT("B2:B"&amp;ROW()-1))&lt;&gt;0,CONCATENATE(SUM(INDIRECT("B2:B"&amp;ROW()-1)),"(",ROUND((SUM(INDIRECT("B2:B"&amp;ROW()-1))/$D162)*100,2),"%)"),CONCATENATE(SUM(INDIRECT("B2:B"&amp;ROW()-1))," ( 0%) "))))</f>
        <v/>
      </c>
      <c r="C162" s="6" t="str">
        <f ca="1">IF($A162="","",IF(AND($A162&lt;&gt;"",$A162&lt;&gt;"TOTAL"),'[5]Claustro  universitario'!$I164,IF(SUM(INDIRECT("C2:C"&amp;ROW()-1))&lt;&gt;0,CONCATENATE(SUM(INDIRECT("C2:C"&amp;ROW()-1)),"(",ROUND((SUM(INDIRECT("C2:C"&amp;ROW()-1))/$D162)*100,2),"%)"),CONCATENATE(SUM(INDIRECT("C2:C"&amp;ROW()-1))," ( 0%) "))))</f>
        <v/>
      </c>
      <c r="D162" s="6" t="str">
        <f>'[5]Claustro  universitario'!$J164</f>
        <v/>
      </c>
    </row>
    <row r="163" spans="1:4" ht="15.75" thickBot="1" x14ac:dyDescent="0.3">
      <c r="A163" s="8" t="str">
        <f>'[5]Claustro  universitario'!$A165</f>
        <v/>
      </c>
      <c r="B163" s="6" t="str">
        <f ca="1">IF($A163="","",IF(AND($A163&lt;&gt;"",$A163&lt;&gt;"TOTAL"),'[5]Claustro  universitario'!$H165,IF(SUM(INDIRECT("B2:B"&amp;ROW()-1))&lt;&gt;0,CONCATENATE(SUM(INDIRECT("B2:B"&amp;ROW()-1)),"(",ROUND((SUM(INDIRECT("B2:B"&amp;ROW()-1))/$D163)*100,2),"%)"),CONCATENATE(SUM(INDIRECT("B2:B"&amp;ROW()-1))," ( 0%) "))))</f>
        <v/>
      </c>
      <c r="C163" s="6" t="str">
        <f ca="1">IF($A163="","",IF(AND($A163&lt;&gt;"",$A163&lt;&gt;"TOTAL"),'[5]Claustro  universitario'!$I165,IF(SUM(INDIRECT("C2:C"&amp;ROW()-1))&lt;&gt;0,CONCATENATE(SUM(INDIRECT("C2:C"&amp;ROW()-1)),"(",ROUND((SUM(INDIRECT("C2:C"&amp;ROW()-1))/$D163)*100,2),"%)"),CONCATENATE(SUM(INDIRECT("C2:C"&amp;ROW()-1))," ( 0%) "))))</f>
        <v/>
      </c>
      <c r="D163" s="6" t="str">
        <f>'[5]Claustro  universitario'!$J165</f>
        <v/>
      </c>
    </row>
    <row r="164" spans="1:4" ht="15.75" thickBot="1" x14ac:dyDescent="0.3">
      <c r="A164" s="8" t="str">
        <f>'[5]Claustro  universitario'!$A166</f>
        <v/>
      </c>
      <c r="B164" s="6" t="str">
        <f ca="1">IF($A164="","",IF(AND($A164&lt;&gt;"",$A164&lt;&gt;"TOTAL"),'[5]Claustro  universitario'!$H166,IF(SUM(INDIRECT("B2:B"&amp;ROW()-1))&lt;&gt;0,CONCATENATE(SUM(INDIRECT("B2:B"&amp;ROW()-1)),"(",ROUND((SUM(INDIRECT("B2:B"&amp;ROW()-1))/$D164)*100,2),"%)"),CONCATENATE(SUM(INDIRECT("B2:B"&amp;ROW()-1))," ( 0%) "))))</f>
        <v/>
      </c>
      <c r="C164" s="6" t="str">
        <f ca="1">IF($A164="","",IF(AND($A164&lt;&gt;"",$A164&lt;&gt;"TOTAL"),'[5]Claustro  universitario'!$I166,IF(SUM(INDIRECT("C2:C"&amp;ROW()-1))&lt;&gt;0,CONCATENATE(SUM(INDIRECT("C2:C"&amp;ROW()-1)),"(",ROUND((SUM(INDIRECT("C2:C"&amp;ROW()-1))/$D164)*100,2),"%)"),CONCATENATE(SUM(INDIRECT("C2:C"&amp;ROW()-1))," ( 0%) "))))</f>
        <v/>
      </c>
      <c r="D164" s="6" t="str">
        <f>'[5]Claustro  universitario'!$J166</f>
        <v/>
      </c>
    </row>
    <row r="165" spans="1:4" ht="15.75" thickBot="1" x14ac:dyDescent="0.3">
      <c r="A165" s="8" t="str">
        <f>'[5]Claustro  universitario'!$A167</f>
        <v/>
      </c>
      <c r="B165" s="6" t="str">
        <f ca="1">IF($A165="","",IF(AND($A165&lt;&gt;"",$A165&lt;&gt;"TOTAL"),'[5]Claustro  universitario'!$H167,IF(SUM(INDIRECT("B2:B"&amp;ROW()-1))&lt;&gt;0,CONCATENATE(SUM(INDIRECT("B2:B"&amp;ROW()-1)),"(",ROUND((SUM(INDIRECT("B2:B"&amp;ROW()-1))/$D165)*100,2),"%)"),CONCATENATE(SUM(INDIRECT("B2:B"&amp;ROW()-1))," ( 0%) "))))</f>
        <v/>
      </c>
      <c r="C165" s="6" t="str">
        <f ca="1">IF($A165="","",IF(AND($A165&lt;&gt;"",$A165&lt;&gt;"TOTAL"),'[5]Claustro  universitario'!$I167,IF(SUM(INDIRECT("C2:C"&amp;ROW()-1))&lt;&gt;0,CONCATENATE(SUM(INDIRECT("C2:C"&amp;ROW()-1)),"(",ROUND((SUM(INDIRECT("C2:C"&amp;ROW()-1))/$D165)*100,2),"%)"),CONCATENATE(SUM(INDIRECT("C2:C"&amp;ROW()-1))," ( 0%) "))))</f>
        <v/>
      </c>
      <c r="D165" s="6" t="str">
        <f>'[5]Claustro  universitario'!$J167</f>
        <v/>
      </c>
    </row>
    <row r="166" spans="1:4" ht="15.75" thickBot="1" x14ac:dyDescent="0.3">
      <c r="A166" s="8" t="str">
        <f>'[5]Claustro  universitario'!$A168</f>
        <v/>
      </c>
      <c r="B166" s="6" t="str">
        <f ca="1">IF($A166="","",IF(AND($A166&lt;&gt;"",$A166&lt;&gt;"TOTAL"),'[5]Claustro  universitario'!$H168,IF(SUM(INDIRECT("B2:B"&amp;ROW()-1))&lt;&gt;0,CONCATENATE(SUM(INDIRECT("B2:B"&amp;ROW()-1)),"(",ROUND((SUM(INDIRECT("B2:B"&amp;ROW()-1))/$D166)*100,2),"%)"),CONCATENATE(SUM(INDIRECT("B2:B"&amp;ROW()-1))," ( 0%) "))))</f>
        <v/>
      </c>
      <c r="C166" s="6" t="str">
        <f ca="1">IF($A166="","",IF(AND($A166&lt;&gt;"",$A166&lt;&gt;"TOTAL"),'[5]Claustro  universitario'!$I168,IF(SUM(INDIRECT("C2:C"&amp;ROW()-1))&lt;&gt;0,CONCATENATE(SUM(INDIRECT("C2:C"&amp;ROW()-1)),"(",ROUND((SUM(INDIRECT("C2:C"&amp;ROW()-1))/$D166)*100,2),"%)"),CONCATENATE(SUM(INDIRECT("C2:C"&amp;ROW()-1))," ( 0%) "))))</f>
        <v/>
      </c>
      <c r="D166" s="6" t="str">
        <f>'[5]Claustro  universitario'!$J168</f>
        <v/>
      </c>
    </row>
    <row r="167" spans="1:4" ht="15.75" thickBot="1" x14ac:dyDescent="0.3">
      <c r="A167" s="8" t="str">
        <f>'[5]Claustro  universitario'!$A169</f>
        <v/>
      </c>
      <c r="B167" s="6" t="str">
        <f ca="1">IF($A167="","",IF(AND($A167&lt;&gt;"",$A167&lt;&gt;"TOTAL"),'[5]Claustro  universitario'!$H169,IF(SUM(INDIRECT("B2:B"&amp;ROW()-1))&lt;&gt;0,CONCATENATE(SUM(INDIRECT("B2:B"&amp;ROW()-1)),"(",ROUND((SUM(INDIRECT("B2:B"&amp;ROW()-1))/$D167)*100,2),"%)"),CONCATENATE(SUM(INDIRECT("B2:B"&amp;ROW()-1))," ( 0%) "))))</f>
        <v/>
      </c>
      <c r="C167" s="6" t="str">
        <f ca="1">IF($A167="","",IF(AND($A167&lt;&gt;"",$A167&lt;&gt;"TOTAL"),'[5]Claustro  universitario'!$I169,IF(SUM(INDIRECT("C2:C"&amp;ROW()-1))&lt;&gt;0,CONCATENATE(SUM(INDIRECT("C2:C"&amp;ROW()-1)),"(",ROUND((SUM(INDIRECT("C2:C"&amp;ROW()-1))/$D167)*100,2),"%)"),CONCATENATE(SUM(INDIRECT("C2:C"&amp;ROW()-1))," ( 0%) "))))</f>
        <v/>
      </c>
      <c r="D167" s="6" t="str">
        <f>'[5]Claustro  universitario'!$J169</f>
        <v/>
      </c>
    </row>
    <row r="168" spans="1:4" ht="15.75" thickBot="1" x14ac:dyDescent="0.3">
      <c r="A168" s="8" t="str">
        <f>'[5]Claustro  universitario'!$A170</f>
        <v/>
      </c>
      <c r="B168" s="6" t="str">
        <f ca="1">IF($A168="","",IF(AND($A168&lt;&gt;"",$A168&lt;&gt;"TOTAL"),'[5]Claustro  universitario'!$H170,IF(SUM(INDIRECT("B2:B"&amp;ROW()-1))&lt;&gt;0,CONCATENATE(SUM(INDIRECT("B2:B"&amp;ROW()-1)),"(",ROUND((SUM(INDIRECT("B2:B"&amp;ROW()-1))/$D168)*100,2),"%)"),CONCATENATE(SUM(INDIRECT("B2:B"&amp;ROW()-1))," ( 0%) "))))</f>
        <v/>
      </c>
      <c r="C168" s="6" t="str">
        <f ca="1">IF($A168="","",IF(AND($A168&lt;&gt;"",$A168&lt;&gt;"TOTAL"),'[5]Claustro  universitario'!$I170,IF(SUM(INDIRECT("C2:C"&amp;ROW()-1))&lt;&gt;0,CONCATENATE(SUM(INDIRECT("C2:C"&amp;ROW()-1)),"(",ROUND((SUM(INDIRECT("C2:C"&amp;ROW()-1))/$D168)*100,2),"%)"),CONCATENATE(SUM(INDIRECT("C2:C"&amp;ROW()-1))," ( 0%) "))))</f>
        <v/>
      </c>
      <c r="D168" s="6" t="str">
        <f>'[5]Claustro  universitario'!$J170</f>
        <v/>
      </c>
    </row>
    <row r="169" spans="1:4" ht="15.75" thickBot="1" x14ac:dyDescent="0.3">
      <c r="A169" s="8" t="str">
        <f>'[5]Claustro  universitario'!$A171</f>
        <v/>
      </c>
      <c r="B169" s="6" t="str">
        <f ca="1">IF($A169="","",IF(AND($A169&lt;&gt;"",$A169&lt;&gt;"TOTAL"),'[5]Claustro  universitario'!$H171,IF(SUM(INDIRECT("B2:B"&amp;ROW()-1))&lt;&gt;0,CONCATENATE(SUM(INDIRECT("B2:B"&amp;ROW()-1)),"(",ROUND((SUM(INDIRECT("B2:B"&amp;ROW()-1))/$D169)*100,2),"%)"),CONCATENATE(SUM(INDIRECT("B2:B"&amp;ROW()-1))," ( 0%) "))))</f>
        <v/>
      </c>
      <c r="C169" s="6" t="str">
        <f ca="1">IF($A169="","",IF(AND($A169&lt;&gt;"",$A169&lt;&gt;"TOTAL"),'[5]Claustro  universitario'!$I171,IF(SUM(INDIRECT("C2:C"&amp;ROW()-1))&lt;&gt;0,CONCATENATE(SUM(INDIRECT("C2:C"&amp;ROW()-1)),"(",ROUND((SUM(INDIRECT("C2:C"&amp;ROW()-1))/$D169)*100,2),"%)"),CONCATENATE(SUM(INDIRECT("C2:C"&amp;ROW()-1))," ( 0%) "))))</f>
        <v/>
      </c>
      <c r="D169" s="6" t="str">
        <f>'[5]Claustro  universitario'!$J171</f>
        <v/>
      </c>
    </row>
    <row r="170" spans="1:4" ht="15.75" thickBot="1" x14ac:dyDescent="0.3">
      <c r="A170" s="8" t="str">
        <f>'[5]Claustro  universitario'!$A172</f>
        <v/>
      </c>
      <c r="B170" s="6" t="str">
        <f ca="1">IF($A170="","",IF(AND($A170&lt;&gt;"",$A170&lt;&gt;"TOTAL"),'[5]Claustro  universitario'!$H172,IF(SUM(INDIRECT("B2:B"&amp;ROW()-1))&lt;&gt;0,CONCATENATE(SUM(INDIRECT("B2:B"&amp;ROW()-1)),"(",ROUND((SUM(INDIRECT("B2:B"&amp;ROW()-1))/$D170)*100,2),"%)"),CONCATENATE(SUM(INDIRECT("B2:B"&amp;ROW()-1))," ( 0%) "))))</f>
        <v/>
      </c>
      <c r="C170" s="6" t="str">
        <f ca="1">IF($A170="","",IF(AND($A170&lt;&gt;"",$A170&lt;&gt;"TOTAL"),'[5]Claustro  universitario'!$I172,IF(SUM(INDIRECT("C2:C"&amp;ROW()-1))&lt;&gt;0,CONCATENATE(SUM(INDIRECT("C2:C"&amp;ROW()-1)),"(",ROUND((SUM(INDIRECT("C2:C"&amp;ROW()-1))/$D170)*100,2),"%)"),CONCATENATE(SUM(INDIRECT("C2:C"&amp;ROW()-1))," ( 0%) "))))</f>
        <v/>
      </c>
      <c r="D170" s="6" t="str">
        <f>'[5]Claustro  universitario'!$J172</f>
        <v/>
      </c>
    </row>
    <row r="171" spans="1:4" ht="15.75" thickBot="1" x14ac:dyDescent="0.3">
      <c r="A171" s="8" t="str">
        <f>'[5]Claustro  universitario'!$A173</f>
        <v/>
      </c>
      <c r="B171" s="6" t="str">
        <f ca="1">IF($A171="","",IF(AND($A171&lt;&gt;"",$A171&lt;&gt;"TOTAL"),'[5]Claustro  universitario'!$H173,IF(SUM(INDIRECT("B2:B"&amp;ROW()-1))&lt;&gt;0,CONCATENATE(SUM(INDIRECT("B2:B"&amp;ROW()-1)),"(",ROUND((SUM(INDIRECT("B2:B"&amp;ROW()-1))/$D171)*100,2),"%)"),CONCATENATE(SUM(INDIRECT("B2:B"&amp;ROW()-1))," ( 0%) "))))</f>
        <v/>
      </c>
      <c r="C171" s="6" t="str">
        <f ca="1">IF($A171="","",IF(AND($A171&lt;&gt;"",$A171&lt;&gt;"TOTAL"),'[5]Claustro  universitario'!$I173,IF(SUM(INDIRECT("C2:C"&amp;ROW()-1))&lt;&gt;0,CONCATENATE(SUM(INDIRECT("C2:C"&amp;ROW()-1)),"(",ROUND((SUM(INDIRECT("C2:C"&amp;ROW()-1))/$D171)*100,2),"%)"),CONCATENATE(SUM(INDIRECT("C2:C"&amp;ROW()-1))," ( 0%) "))))</f>
        <v/>
      </c>
      <c r="D171" s="6" t="str">
        <f>'[5]Claustro  universitario'!$J173</f>
        <v/>
      </c>
    </row>
    <row r="172" spans="1:4" ht="15.75" thickBot="1" x14ac:dyDescent="0.3">
      <c r="A172" s="8" t="str">
        <f>'[5]Claustro  universitario'!$A174</f>
        <v/>
      </c>
      <c r="B172" s="6" t="str">
        <f ca="1">IF($A172="","",IF(AND($A172&lt;&gt;"",$A172&lt;&gt;"TOTAL"),'[5]Claustro  universitario'!$H174,IF(SUM(INDIRECT("B2:B"&amp;ROW()-1))&lt;&gt;0,CONCATENATE(SUM(INDIRECT("B2:B"&amp;ROW()-1)),"(",ROUND((SUM(INDIRECT("B2:B"&amp;ROW()-1))/$D172)*100,2),"%)"),CONCATENATE(SUM(INDIRECT("B2:B"&amp;ROW()-1))," ( 0%) "))))</f>
        <v/>
      </c>
      <c r="C172" s="6" t="str">
        <f ca="1">IF($A172="","",IF(AND($A172&lt;&gt;"",$A172&lt;&gt;"TOTAL"),'[5]Claustro  universitario'!$I174,IF(SUM(INDIRECT("C2:C"&amp;ROW()-1))&lt;&gt;0,CONCATENATE(SUM(INDIRECT("C2:C"&amp;ROW()-1)),"(",ROUND((SUM(INDIRECT("C2:C"&amp;ROW()-1))/$D172)*100,2),"%)"),CONCATENATE(SUM(INDIRECT("C2:C"&amp;ROW()-1))," ( 0%) "))))</f>
        <v/>
      </c>
      <c r="D172" s="6" t="str">
        <f>'[5]Claustro  universitario'!$J174</f>
        <v/>
      </c>
    </row>
    <row r="173" spans="1:4" ht="15.75" thickBot="1" x14ac:dyDescent="0.3">
      <c r="A173" s="8" t="str">
        <f>'[5]Claustro  universitario'!$A175</f>
        <v/>
      </c>
      <c r="B173" s="6" t="str">
        <f ca="1">IF($A173="","",IF(AND($A173&lt;&gt;"",$A173&lt;&gt;"TOTAL"),'[5]Claustro  universitario'!$H175,IF(SUM(INDIRECT("B2:B"&amp;ROW()-1))&lt;&gt;0,CONCATENATE(SUM(INDIRECT("B2:B"&amp;ROW()-1)),"(",ROUND((SUM(INDIRECT("B2:B"&amp;ROW()-1))/$D173)*100,2),"%)"),CONCATENATE(SUM(INDIRECT("B2:B"&amp;ROW()-1))," ( 0%) "))))</f>
        <v/>
      </c>
      <c r="C173" s="6" t="str">
        <f ca="1">IF($A173="","",IF(AND($A173&lt;&gt;"",$A173&lt;&gt;"TOTAL"),'[5]Claustro  universitario'!$I175,IF(SUM(INDIRECT("C2:C"&amp;ROW()-1))&lt;&gt;0,CONCATENATE(SUM(INDIRECT("C2:C"&amp;ROW()-1)),"(",ROUND((SUM(INDIRECT("C2:C"&amp;ROW()-1))/$D173)*100,2),"%)"),CONCATENATE(SUM(INDIRECT("C2:C"&amp;ROW()-1))," ( 0%) "))))</f>
        <v/>
      </c>
      <c r="D173" s="6" t="str">
        <f>'[5]Claustro  universitario'!$J175</f>
        <v/>
      </c>
    </row>
    <row r="174" spans="1:4" ht="15.75" thickBot="1" x14ac:dyDescent="0.3">
      <c r="A174" s="8" t="str">
        <f>'[5]Claustro  universitario'!$A176</f>
        <v/>
      </c>
      <c r="B174" s="6" t="str">
        <f ca="1">IF($A174="","",IF(AND($A174&lt;&gt;"",$A174&lt;&gt;"TOTAL"),'[5]Claustro  universitario'!$H176,IF(SUM(INDIRECT("B2:B"&amp;ROW()-1))&lt;&gt;0,CONCATENATE(SUM(INDIRECT("B2:B"&amp;ROW()-1)),"(",ROUND((SUM(INDIRECT("B2:B"&amp;ROW()-1))/$D174)*100,2),"%)"),CONCATENATE(SUM(INDIRECT("B2:B"&amp;ROW()-1))," ( 0%) "))))</f>
        <v/>
      </c>
      <c r="C174" s="6" t="str">
        <f ca="1">IF($A174="","",IF(AND($A174&lt;&gt;"",$A174&lt;&gt;"TOTAL"),'[5]Claustro  universitario'!$I176,IF(SUM(INDIRECT("C2:C"&amp;ROW()-1))&lt;&gt;0,CONCATENATE(SUM(INDIRECT("C2:C"&amp;ROW()-1)),"(",ROUND((SUM(INDIRECT("C2:C"&amp;ROW()-1))/$D174)*100,2),"%)"),CONCATENATE(SUM(INDIRECT("C2:C"&amp;ROW()-1))," ( 0%) "))))</f>
        <v/>
      </c>
      <c r="D174" s="6" t="str">
        <f>'[5]Claustro  universitario'!$J176</f>
        <v/>
      </c>
    </row>
    <row r="175" spans="1:4" ht="15.75" thickBot="1" x14ac:dyDescent="0.3">
      <c r="A175" s="8" t="str">
        <f>'[5]Claustro  universitario'!$A177</f>
        <v/>
      </c>
      <c r="B175" s="6" t="str">
        <f ca="1">IF($A175="","",IF(AND($A175&lt;&gt;"",$A175&lt;&gt;"TOTAL"),'[5]Claustro  universitario'!$H177,IF(SUM(INDIRECT("B2:B"&amp;ROW()-1))&lt;&gt;0,CONCATENATE(SUM(INDIRECT("B2:B"&amp;ROW()-1)),"(",ROUND((SUM(INDIRECT("B2:B"&amp;ROW()-1))/$D175)*100,2),"%)"),CONCATENATE(SUM(INDIRECT("B2:B"&amp;ROW()-1))," ( 0%) "))))</f>
        <v/>
      </c>
      <c r="C175" s="6" t="str">
        <f ca="1">IF($A175="","",IF(AND($A175&lt;&gt;"",$A175&lt;&gt;"TOTAL"),'[5]Claustro  universitario'!$I177,IF(SUM(INDIRECT("C2:C"&amp;ROW()-1))&lt;&gt;0,CONCATENATE(SUM(INDIRECT("C2:C"&amp;ROW()-1)),"(",ROUND((SUM(INDIRECT("C2:C"&amp;ROW()-1))/$D175)*100,2),"%)"),CONCATENATE(SUM(INDIRECT("C2:C"&amp;ROW()-1))," ( 0%) "))))</f>
        <v/>
      </c>
      <c r="D175" s="6" t="str">
        <f>'[5]Claustro  universitario'!$J177</f>
        <v/>
      </c>
    </row>
    <row r="176" spans="1:4" ht="15.75" thickBot="1" x14ac:dyDescent="0.3">
      <c r="A176" s="8" t="str">
        <f>'[5]Claustro  universitario'!$A178</f>
        <v/>
      </c>
      <c r="B176" s="6" t="str">
        <f ca="1">IF($A176="","",IF(AND($A176&lt;&gt;"",$A176&lt;&gt;"TOTAL"),'[5]Claustro  universitario'!$H178,IF(SUM(INDIRECT("B2:B"&amp;ROW()-1))&lt;&gt;0,CONCATENATE(SUM(INDIRECT("B2:B"&amp;ROW()-1)),"(",ROUND((SUM(INDIRECT("B2:B"&amp;ROW()-1))/$D176)*100,2),"%)"),CONCATENATE(SUM(INDIRECT("B2:B"&amp;ROW()-1))," ( 0%) "))))</f>
        <v/>
      </c>
      <c r="C176" s="6" t="str">
        <f ca="1">IF($A176="","",IF(AND($A176&lt;&gt;"",$A176&lt;&gt;"TOTAL"),'[5]Claustro  universitario'!$I178,IF(SUM(INDIRECT("C2:C"&amp;ROW()-1))&lt;&gt;0,CONCATENATE(SUM(INDIRECT("C2:C"&amp;ROW()-1)),"(",ROUND((SUM(INDIRECT("C2:C"&amp;ROW()-1))/$D176)*100,2),"%)"),CONCATENATE(SUM(INDIRECT("C2:C"&amp;ROW()-1))," ( 0%) "))))</f>
        <v/>
      </c>
      <c r="D176" s="6" t="str">
        <f>'[5]Claustro  universitario'!$J178</f>
        <v/>
      </c>
    </row>
    <row r="177" spans="1:4" ht="15.75" thickBot="1" x14ac:dyDescent="0.3">
      <c r="A177" s="8" t="str">
        <f>'[5]Claustro  universitario'!$A179</f>
        <v/>
      </c>
      <c r="B177" s="6" t="str">
        <f ca="1">IF($A177="","",IF(AND($A177&lt;&gt;"",$A177&lt;&gt;"TOTAL"),'[5]Claustro  universitario'!$H179,IF(SUM(INDIRECT("B2:B"&amp;ROW()-1))&lt;&gt;0,CONCATENATE(SUM(INDIRECT("B2:B"&amp;ROW()-1)),"(",ROUND((SUM(INDIRECT("B2:B"&amp;ROW()-1))/$D177)*100,2),"%)"),CONCATENATE(SUM(INDIRECT("B2:B"&amp;ROW()-1))," ( 0%) "))))</f>
        <v/>
      </c>
      <c r="C177" s="6" t="str">
        <f ca="1">IF($A177="","",IF(AND($A177&lt;&gt;"",$A177&lt;&gt;"TOTAL"),'[5]Claustro  universitario'!$I179,IF(SUM(INDIRECT("C2:C"&amp;ROW()-1))&lt;&gt;0,CONCATENATE(SUM(INDIRECT("C2:C"&amp;ROW()-1)),"(",ROUND((SUM(INDIRECT("C2:C"&amp;ROW()-1))/$D177)*100,2),"%)"),CONCATENATE(SUM(INDIRECT("C2:C"&amp;ROW()-1))," ( 0%) "))))</f>
        <v/>
      </c>
      <c r="D177" s="6" t="str">
        <f>'[5]Claustro  universitario'!$J179</f>
        <v/>
      </c>
    </row>
    <row r="178" spans="1:4" ht="15.75" thickBot="1" x14ac:dyDescent="0.3">
      <c r="A178" s="8" t="str">
        <f>'[5]Claustro  universitario'!$A180</f>
        <v/>
      </c>
      <c r="B178" s="6" t="str">
        <f ca="1">IF($A178="","",IF(AND($A178&lt;&gt;"",$A178&lt;&gt;"TOTAL"),'[5]Claustro  universitario'!$H180,IF(SUM(INDIRECT("B2:B"&amp;ROW()-1))&lt;&gt;0,CONCATENATE(SUM(INDIRECT("B2:B"&amp;ROW()-1)),"(",ROUND((SUM(INDIRECT("B2:B"&amp;ROW()-1))/$D178)*100,2),"%)"),CONCATENATE(SUM(INDIRECT("B2:B"&amp;ROW()-1))," ( 0%) "))))</f>
        <v/>
      </c>
      <c r="C178" s="6" t="str">
        <f ca="1">IF($A178="","",IF(AND($A178&lt;&gt;"",$A178&lt;&gt;"TOTAL"),'[5]Claustro  universitario'!$I180,IF(SUM(INDIRECT("C2:C"&amp;ROW()-1))&lt;&gt;0,CONCATENATE(SUM(INDIRECT("C2:C"&amp;ROW()-1)),"(",ROUND((SUM(INDIRECT("C2:C"&amp;ROW()-1))/$D178)*100,2),"%)"),CONCATENATE(SUM(INDIRECT("C2:C"&amp;ROW()-1))," ( 0%) "))))</f>
        <v/>
      </c>
      <c r="D178" s="6" t="str">
        <f>'[5]Claustro  universitario'!$J180</f>
        <v/>
      </c>
    </row>
    <row r="179" spans="1:4" ht="15.75" thickBot="1" x14ac:dyDescent="0.3">
      <c r="A179" s="8" t="str">
        <f>'[5]Claustro  universitario'!$A181</f>
        <v/>
      </c>
      <c r="B179" s="6" t="str">
        <f ca="1">IF($A179="","",IF(AND($A179&lt;&gt;"",$A179&lt;&gt;"TOTAL"),'[5]Claustro  universitario'!$H181,IF(SUM(INDIRECT("B2:B"&amp;ROW()-1))&lt;&gt;0,CONCATENATE(SUM(INDIRECT("B2:B"&amp;ROW()-1)),"(",ROUND((SUM(INDIRECT("B2:B"&amp;ROW()-1))/$D179)*100,2),"%)"),CONCATENATE(SUM(INDIRECT("B2:B"&amp;ROW()-1))," ( 0%) "))))</f>
        <v/>
      </c>
      <c r="C179" s="6" t="str">
        <f ca="1">IF($A179="","",IF(AND($A179&lt;&gt;"",$A179&lt;&gt;"TOTAL"),'[5]Claustro  universitario'!$I181,IF(SUM(INDIRECT("C2:C"&amp;ROW()-1))&lt;&gt;0,CONCATENATE(SUM(INDIRECT("C2:C"&amp;ROW()-1)),"(",ROUND((SUM(INDIRECT("C2:C"&amp;ROW()-1))/$D179)*100,2),"%)"),CONCATENATE(SUM(INDIRECT("C2:C"&amp;ROW()-1))," ( 0%) "))))</f>
        <v/>
      </c>
      <c r="D179" s="6" t="str">
        <f>'[5]Claustro  universitario'!$J181</f>
        <v/>
      </c>
    </row>
    <row r="180" spans="1:4" ht="15.75" thickBot="1" x14ac:dyDescent="0.3">
      <c r="A180" s="8" t="str">
        <f>'[5]Claustro  universitario'!$A182</f>
        <v/>
      </c>
      <c r="B180" s="6" t="str">
        <f ca="1">IF($A180="","",IF(AND($A180&lt;&gt;"",$A180&lt;&gt;"TOTAL"),'[5]Claustro  universitario'!$H182,IF(SUM(INDIRECT("B2:B"&amp;ROW()-1))&lt;&gt;0,CONCATENATE(SUM(INDIRECT("B2:B"&amp;ROW()-1)),"(",ROUND((SUM(INDIRECT("B2:B"&amp;ROW()-1))/$D180)*100,2),"%)"),CONCATENATE(SUM(INDIRECT("B2:B"&amp;ROW()-1))," ( 0%) "))))</f>
        <v/>
      </c>
      <c r="C180" s="6" t="str">
        <f ca="1">IF($A180="","",IF(AND($A180&lt;&gt;"",$A180&lt;&gt;"TOTAL"),'[5]Claustro  universitario'!$I182,IF(SUM(INDIRECT("C2:C"&amp;ROW()-1))&lt;&gt;0,CONCATENATE(SUM(INDIRECT("C2:C"&amp;ROW()-1)),"(",ROUND((SUM(INDIRECT("C2:C"&amp;ROW()-1))/$D180)*100,2),"%)"),CONCATENATE(SUM(INDIRECT("C2:C"&amp;ROW()-1))," ( 0%) "))))</f>
        <v/>
      </c>
      <c r="D180" s="6" t="str">
        <f>'[5]Claustro  universitario'!$J182</f>
        <v/>
      </c>
    </row>
    <row r="181" spans="1:4" ht="15.75" thickBot="1" x14ac:dyDescent="0.3">
      <c r="A181" s="8" t="str">
        <f>'[5]Claustro  universitario'!$A183</f>
        <v/>
      </c>
      <c r="B181" s="6" t="str">
        <f ca="1">IF($A181="","",IF(AND($A181&lt;&gt;"",$A181&lt;&gt;"TOTAL"),'[5]Claustro  universitario'!$H183,IF(SUM(INDIRECT("B2:B"&amp;ROW()-1))&lt;&gt;0,CONCATENATE(SUM(INDIRECT("B2:B"&amp;ROW()-1)),"(",ROUND((SUM(INDIRECT("B2:B"&amp;ROW()-1))/$D181)*100,2),"%)"),CONCATENATE(SUM(INDIRECT("B2:B"&amp;ROW()-1))," ( 0%) "))))</f>
        <v/>
      </c>
      <c r="C181" s="6" t="str">
        <f ca="1">IF($A181="","",IF(AND($A181&lt;&gt;"",$A181&lt;&gt;"TOTAL"),'[5]Claustro  universitario'!$I183,IF(SUM(INDIRECT("C2:C"&amp;ROW()-1))&lt;&gt;0,CONCATENATE(SUM(INDIRECT("C2:C"&amp;ROW()-1)),"(",ROUND((SUM(INDIRECT("C2:C"&amp;ROW()-1))/$D181)*100,2),"%)"),CONCATENATE(SUM(INDIRECT("C2:C"&amp;ROW()-1))," ( 0%) "))))</f>
        <v/>
      </c>
      <c r="D181" s="6" t="str">
        <f>'[5]Claustro  universitario'!$J183</f>
        <v/>
      </c>
    </row>
    <row r="182" spans="1:4" ht="15.75" thickBot="1" x14ac:dyDescent="0.3">
      <c r="A182" s="8" t="str">
        <f>'[5]Claustro  universitario'!$A184</f>
        <v/>
      </c>
      <c r="B182" s="6" t="str">
        <f ca="1">IF($A182="","",IF(AND($A182&lt;&gt;"",$A182&lt;&gt;"TOTAL"),'[5]Claustro  universitario'!$H184,IF(SUM(INDIRECT("B2:B"&amp;ROW()-1))&lt;&gt;0,CONCATENATE(SUM(INDIRECT("B2:B"&amp;ROW()-1)),"(",ROUND((SUM(INDIRECT("B2:B"&amp;ROW()-1))/$D182)*100,2),"%)"),CONCATENATE(SUM(INDIRECT("B2:B"&amp;ROW()-1))," ( 0%) "))))</f>
        <v/>
      </c>
      <c r="C182" s="6" t="str">
        <f ca="1">IF($A182="","",IF(AND($A182&lt;&gt;"",$A182&lt;&gt;"TOTAL"),'[5]Claustro  universitario'!$I184,IF(SUM(INDIRECT("C2:C"&amp;ROW()-1))&lt;&gt;0,CONCATENATE(SUM(INDIRECT("C2:C"&amp;ROW()-1)),"(",ROUND((SUM(INDIRECT("C2:C"&amp;ROW()-1))/$D182)*100,2),"%)"),CONCATENATE(SUM(INDIRECT("C2:C"&amp;ROW()-1))," ( 0%) "))))</f>
        <v/>
      </c>
      <c r="D182" s="6" t="str">
        <f>'[5]Claustro  universitario'!$J184</f>
        <v/>
      </c>
    </row>
    <row r="183" spans="1:4" ht="15.75" thickBot="1" x14ac:dyDescent="0.3">
      <c r="A183" s="8" t="str">
        <f>'[5]Claustro  universitario'!$A185</f>
        <v/>
      </c>
      <c r="B183" s="6" t="str">
        <f ca="1">IF($A183="","",IF(AND($A183&lt;&gt;"",$A183&lt;&gt;"TOTAL"),'[5]Claustro  universitario'!$H185,IF(SUM(INDIRECT("B2:B"&amp;ROW()-1))&lt;&gt;0,CONCATENATE(SUM(INDIRECT("B2:B"&amp;ROW()-1)),"(",ROUND((SUM(INDIRECT("B2:B"&amp;ROW()-1))/$D183)*100,2),"%)"),CONCATENATE(SUM(INDIRECT("B2:B"&amp;ROW()-1))," ( 0%) "))))</f>
        <v/>
      </c>
      <c r="C183" s="6" t="str">
        <f ca="1">IF($A183="","",IF(AND($A183&lt;&gt;"",$A183&lt;&gt;"TOTAL"),'[5]Claustro  universitario'!$I185,IF(SUM(INDIRECT("C2:C"&amp;ROW()-1))&lt;&gt;0,CONCATENATE(SUM(INDIRECT("C2:C"&amp;ROW()-1)),"(",ROUND((SUM(INDIRECT("C2:C"&amp;ROW()-1))/$D183)*100,2),"%)"),CONCATENATE(SUM(INDIRECT("C2:C"&amp;ROW()-1))," ( 0%) "))))</f>
        <v/>
      </c>
      <c r="D183" s="6" t="str">
        <f>'[5]Claustro  universitario'!$J185</f>
        <v/>
      </c>
    </row>
    <row r="184" spans="1:4" ht="15.75" thickBot="1" x14ac:dyDescent="0.3">
      <c r="A184" s="8" t="str">
        <f>'[5]Claustro  universitario'!$A186</f>
        <v/>
      </c>
      <c r="B184" s="6" t="str">
        <f ca="1">IF($A184="","",IF(AND($A184&lt;&gt;"",$A184&lt;&gt;"TOTAL"),'[5]Claustro  universitario'!$H186,IF(SUM(INDIRECT("B2:B"&amp;ROW()-1))&lt;&gt;0,CONCATENATE(SUM(INDIRECT("B2:B"&amp;ROW()-1)),"(",ROUND((SUM(INDIRECT("B2:B"&amp;ROW()-1))/$D184)*100,2),"%)"),CONCATENATE(SUM(INDIRECT("B2:B"&amp;ROW()-1))," ( 0%) "))))</f>
        <v/>
      </c>
      <c r="C184" s="6" t="str">
        <f ca="1">IF($A184="","",IF(AND($A184&lt;&gt;"",$A184&lt;&gt;"TOTAL"),'[5]Claustro  universitario'!$I186,IF(SUM(INDIRECT("C2:C"&amp;ROW()-1))&lt;&gt;0,CONCATENATE(SUM(INDIRECT("C2:C"&amp;ROW()-1)),"(",ROUND((SUM(INDIRECT("C2:C"&amp;ROW()-1))/$D184)*100,2),"%)"),CONCATENATE(SUM(INDIRECT("C2:C"&amp;ROW()-1))," ( 0%) "))))</f>
        <v/>
      </c>
      <c r="D184" s="6" t="str">
        <f>'[5]Claustro  universitario'!$J186</f>
        <v/>
      </c>
    </row>
    <row r="185" spans="1:4" ht="15.75" thickBot="1" x14ac:dyDescent="0.3">
      <c r="A185" s="8" t="str">
        <f>'[5]Claustro  universitario'!$A187</f>
        <v/>
      </c>
      <c r="B185" s="6" t="str">
        <f ca="1">IF($A185="","",IF(AND($A185&lt;&gt;"",$A185&lt;&gt;"TOTAL"),'[5]Claustro  universitario'!$H187,IF(SUM(INDIRECT("B2:B"&amp;ROW()-1))&lt;&gt;0,CONCATENATE(SUM(INDIRECT("B2:B"&amp;ROW()-1)),"(",ROUND((SUM(INDIRECT("B2:B"&amp;ROW()-1))/$D185)*100,2),"%)"),CONCATENATE(SUM(INDIRECT("B2:B"&amp;ROW()-1))," ( 0%) "))))</f>
        <v/>
      </c>
      <c r="C185" s="6" t="str">
        <f ca="1">IF($A185="","",IF(AND($A185&lt;&gt;"",$A185&lt;&gt;"TOTAL"),'[5]Claustro  universitario'!$I187,IF(SUM(INDIRECT("C2:C"&amp;ROW()-1))&lt;&gt;0,CONCATENATE(SUM(INDIRECT("C2:C"&amp;ROW()-1)),"(",ROUND((SUM(INDIRECT("C2:C"&amp;ROW()-1))/$D185)*100,2),"%)"),CONCATENATE(SUM(INDIRECT("C2:C"&amp;ROW()-1))," ( 0%) "))))</f>
        <v/>
      </c>
      <c r="D185" s="6" t="str">
        <f>'[5]Claustro  universitario'!$J187</f>
        <v/>
      </c>
    </row>
    <row r="186" spans="1:4" ht="15.75" thickBot="1" x14ac:dyDescent="0.3">
      <c r="A186" s="8" t="str">
        <f>'[5]Claustro  universitario'!$A188</f>
        <v/>
      </c>
      <c r="B186" s="6" t="str">
        <f ca="1">IF($A186="","",IF(AND($A186&lt;&gt;"",$A186&lt;&gt;"TOTAL"),'[5]Claustro  universitario'!$H188,IF(SUM(INDIRECT("B2:B"&amp;ROW()-1))&lt;&gt;0,CONCATENATE(SUM(INDIRECT("B2:B"&amp;ROW()-1)),"(",ROUND((SUM(INDIRECT("B2:B"&amp;ROW()-1))/$D186)*100,2),"%)"),CONCATENATE(SUM(INDIRECT("B2:B"&amp;ROW()-1))," ( 0%) "))))</f>
        <v/>
      </c>
      <c r="C186" s="6" t="str">
        <f ca="1">IF($A186="","",IF(AND($A186&lt;&gt;"",$A186&lt;&gt;"TOTAL"),'[5]Claustro  universitario'!$I188,IF(SUM(INDIRECT("C2:C"&amp;ROW()-1))&lt;&gt;0,CONCATENATE(SUM(INDIRECT("C2:C"&amp;ROW()-1)),"(",ROUND((SUM(INDIRECT("C2:C"&amp;ROW()-1))/$D186)*100,2),"%)"),CONCATENATE(SUM(INDIRECT("C2:C"&amp;ROW()-1))," ( 0%) "))))</f>
        <v/>
      </c>
      <c r="D186" s="6" t="str">
        <f>'[5]Claustro  universitario'!$J188</f>
        <v/>
      </c>
    </row>
    <row r="187" spans="1:4" ht="15.75" thickBot="1" x14ac:dyDescent="0.3">
      <c r="A187" s="8" t="str">
        <f>'[5]Claustro  universitario'!$A189</f>
        <v/>
      </c>
      <c r="B187" s="6" t="str">
        <f ca="1">IF($A187="","",IF(AND($A187&lt;&gt;"",$A187&lt;&gt;"TOTAL"),'[5]Claustro  universitario'!$H189,IF(SUM(INDIRECT("B2:B"&amp;ROW()-1))&lt;&gt;0,CONCATENATE(SUM(INDIRECT("B2:B"&amp;ROW()-1)),"(",ROUND((SUM(INDIRECT("B2:B"&amp;ROW()-1))/$D187)*100,2),"%)"),CONCATENATE(SUM(INDIRECT("B2:B"&amp;ROW()-1))," ( 0%) "))))</f>
        <v/>
      </c>
      <c r="C187" s="6" t="str">
        <f ca="1">IF($A187="","",IF(AND($A187&lt;&gt;"",$A187&lt;&gt;"TOTAL"),'[5]Claustro  universitario'!$I189,IF(SUM(INDIRECT("C2:C"&amp;ROW()-1))&lt;&gt;0,CONCATENATE(SUM(INDIRECT("C2:C"&amp;ROW()-1)),"(",ROUND((SUM(INDIRECT("C2:C"&amp;ROW()-1))/$D187)*100,2),"%)"),CONCATENATE(SUM(INDIRECT("C2:C"&amp;ROW()-1))," ( 0%) "))))</f>
        <v/>
      </c>
      <c r="D187" s="6" t="str">
        <f>'[5]Claustro  universitario'!$J189</f>
        <v/>
      </c>
    </row>
    <row r="188" spans="1:4" ht="15.75" thickBot="1" x14ac:dyDescent="0.3">
      <c r="A188" s="8" t="str">
        <f>'[5]Claustro  universitario'!$A190</f>
        <v/>
      </c>
      <c r="B188" s="6" t="str">
        <f ca="1">IF($A188="","",IF(AND($A188&lt;&gt;"",$A188&lt;&gt;"TOTAL"),'[5]Claustro  universitario'!$H190,IF(SUM(INDIRECT("B2:B"&amp;ROW()-1))&lt;&gt;0,CONCATENATE(SUM(INDIRECT("B2:B"&amp;ROW()-1)),"(",ROUND((SUM(INDIRECT("B2:B"&amp;ROW()-1))/$D188)*100,2),"%)"),CONCATENATE(SUM(INDIRECT("B2:B"&amp;ROW()-1))," ( 0%) "))))</f>
        <v/>
      </c>
      <c r="C188" s="6" t="str">
        <f ca="1">IF($A188="","",IF(AND($A188&lt;&gt;"",$A188&lt;&gt;"TOTAL"),'[5]Claustro  universitario'!$I190,IF(SUM(INDIRECT("C2:C"&amp;ROW()-1))&lt;&gt;0,CONCATENATE(SUM(INDIRECT("C2:C"&amp;ROW()-1)),"(",ROUND((SUM(INDIRECT("C2:C"&amp;ROW()-1))/$D188)*100,2),"%)"),CONCATENATE(SUM(INDIRECT("C2:C"&amp;ROW()-1))," ( 0%) "))))</f>
        <v/>
      </c>
      <c r="D188" s="6" t="str">
        <f>'[5]Claustro  universitario'!$J190</f>
        <v/>
      </c>
    </row>
    <row r="189" spans="1:4" ht="15.75" thickBot="1" x14ac:dyDescent="0.3">
      <c r="A189" s="8" t="str">
        <f>'[5]Claustro  universitario'!$A191</f>
        <v/>
      </c>
      <c r="B189" s="6" t="str">
        <f ca="1">IF($A189="","",IF(AND($A189&lt;&gt;"",$A189&lt;&gt;"TOTAL"),'[5]Claustro  universitario'!$H191,IF(SUM(INDIRECT("B2:B"&amp;ROW()-1))&lt;&gt;0,CONCATENATE(SUM(INDIRECT("B2:B"&amp;ROW()-1)),"(",ROUND((SUM(INDIRECT("B2:B"&amp;ROW()-1))/$D189)*100,2),"%)"),CONCATENATE(SUM(INDIRECT("B2:B"&amp;ROW()-1))," ( 0%) "))))</f>
        <v/>
      </c>
      <c r="C189" s="6" t="str">
        <f ca="1">IF($A189="","",IF(AND($A189&lt;&gt;"",$A189&lt;&gt;"TOTAL"),'[5]Claustro  universitario'!$I191,IF(SUM(INDIRECT("C2:C"&amp;ROW()-1))&lt;&gt;0,CONCATENATE(SUM(INDIRECT("C2:C"&amp;ROW()-1)),"(",ROUND((SUM(INDIRECT("C2:C"&amp;ROW()-1))/$D189)*100,2),"%)"),CONCATENATE(SUM(INDIRECT("C2:C"&amp;ROW()-1))," ( 0%) "))))</f>
        <v/>
      </c>
      <c r="D189" s="6" t="str">
        <f>'[5]Claustro  universitario'!$J191</f>
        <v/>
      </c>
    </row>
    <row r="190" spans="1:4" ht="15.75" thickBot="1" x14ac:dyDescent="0.3">
      <c r="A190" s="8" t="str">
        <f>'[5]Claustro  universitario'!$A192</f>
        <v/>
      </c>
      <c r="B190" s="6" t="str">
        <f ca="1">IF($A190="","",IF(AND($A190&lt;&gt;"",$A190&lt;&gt;"TOTAL"),'[5]Claustro  universitario'!$H192,IF(SUM(INDIRECT("B2:B"&amp;ROW()-1))&lt;&gt;0,CONCATENATE(SUM(INDIRECT("B2:B"&amp;ROW()-1)),"(",ROUND((SUM(INDIRECT("B2:B"&amp;ROW()-1))/$D190)*100,2),"%)"),CONCATENATE(SUM(INDIRECT("B2:B"&amp;ROW()-1))," ( 0%) "))))</f>
        <v/>
      </c>
      <c r="C190" s="6" t="str">
        <f ca="1">IF($A190="","",IF(AND($A190&lt;&gt;"",$A190&lt;&gt;"TOTAL"),'[5]Claustro  universitario'!$I192,IF(SUM(INDIRECT("C2:C"&amp;ROW()-1))&lt;&gt;0,CONCATENATE(SUM(INDIRECT("C2:C"&amp;ROW()-1)),"(",ROUND((SUM(INDIRECT("C2:C"&amp;ROW()-1))/$D190)*100,2),"%)"),CONCATENATE(SUM(INDIRECT("C2:C"&amp;ROW()-1))," ( 0%) "))))</f>
        <v/>
      </c>
      <c r="D190" s="6" t="str">
        <f>'[5]Claustro  universitario'!$J192</f>
        <v/>
      </c>
    </row>
    <row r="191" spans="1:4" ht="15.75" thickBot="1" x14ac:dyDescent="0.3">
      <c r="A191" s="8" t="str">
        <f>'[5]Claustro  universitario'!$A193</f>
        <v/>
      </c>
      <c r="B191" s="6" t="str">
        <f ca="1">IF($A191="","",IF(AND($A191&lt;&gt;"",$A191&lt;&gt;"TOTAL"),'[5]Claustro  universitario'!$H193,IF(SUM(INDIRECT("B2:B"&amp;ROW()-1))&lt;&gt;0,CONCATENATE(SUM(INDIRECT("B2:B"&amp;ROW()-1)),"(",ROUND((SUM(INDIRECT("B2:B"&amp;ROW()-1))/$D191)*100,2),"%)"),CONCATENATE(SUM(INDIRECT("B2:B"&amp;ROW()-1))," ( 0%) "))))</f>
        <v/>
      </c>
      <c r="C191" s="6" t="str">
        <f ca="1">IF($A191="","",IF(AND($A191&lt;&gt;"",$A191&lt;&gt;"TOTAL"),'[5]Claustro  universitario'!$I193,IF(SUM(INDIRECT("C2:C"&amp;ROW()-1))&lt;&gt;0,CONCATENATE(SUM(INDIRECT("C2:C"&amp;ROW()-1)),"(",ROUND((SUM(INDIRECT("C2:C"&amp;ROW()-1))/$D191)*100,2),"%)"),CONCATENATE(SUM(INDIRECT("C2:C"&amp;ROW()-1))," ( 0%) "))))</f>
        <v/>
      </c>
      <c r="D191" s="6" t="str">
        <f>'[5]Claustro  universitario'!$J193</f>
        <v/>
      </c>
    </row>
    <row r="192" spans="1:4" ht="15.75" thickBot="1" x14ac:dyDescent="0.3">
      <c r="A192" s="8" t="str">
        <f>'[5]Claustro  universitario'!$A194</f>
        <v/>
      </c>
      <c r="B192" s="6" t="str">
        <f ca="1">IF($A192="","",IF(AND($A192&lt;&gt;"",$A192&lt;&gt;"TOTAL"),'[5]Claustro  universitario'!$H194,IF(SUM(INDIRECT("B2:B"&amp;ROW()-1))&lt;&gt;0,CONCATENATE(SUM(INDIRECT("B2:B"&amp;ROW()-1)),"(",ROUND((SUM(INDIRECT("B2:B"&amp;ROW()-1))/$D192)*100,2),"%)"),CONCATENATE(SUM(INDIRECT("B2:B"&amp;ROW()-1))," ( 0%) "))))</f>
        <v/>
      </c>
      <c r="C192" s="6" t="str">
        <f ca="1">IF($A192="","",IF(AND($A192&lt;&gt;"",$A192&lt;&gt;"TOTAL"),'[5]Claustro  universitario'!$I194,IF(SUM(INDIRECT("C2:C"&amp;ROW()-1))&lt;&gt;0,CONCATENATE(SUM(INDIRECT("C2:C"&amp;ROW()-1)),"(",ROUND((SUM(INDIRECT("C2:C"&amp;ROW()-1))/$D192)*100,2),"%)"),CONCATENATE(SUM(INDIRECT("C2:C"&amp;ROW()-1))," ( 0%) "))))</f>
        <v/>
      </c>
      <c r="D192" s="6" t="str">
        <f>'[5]Claustro  universitario'!$J194</f>
        <v/>
      </c>
    </row>
    <row r="193" spans="1:4" ht="15.75" thickBot="1" x14ac:dyDescent="0.3">
      <c r="A193" s="8" t="str">
        <f>'[5]Claustro  universitario'!$A195</f>
        <v/>
      </c>
      <c r="B193" s="6" t="str">
        <f ca="1">IF($A193="","",IF(AND($A193&lt;&gt;"",$A193&lt;&gt;"TOTAL"),'[5]Claustro  universitario'!$H195,IF(SUM(INDIRECT("B2:B"&amp;ROW()-1))&lt;&gt;0,CONCATENATE(SUM(INDIRECT("B2:B"&amp;ROW()-1)),"(",ROUND((SUM(INDIRECT("B2:B"&amp;ROW()-1))/$D193)*100,2),"%)"),CONCATENATE(SUM(INDIRECT("B2:B"&amp;ROW()-1))," ( 0%) "))))</f>
        <v/>
      </c>
      <c r="C193" s="6" t="str">
        <f ca="1">IF($A193="","",IF(AND($A193&lt;&gt;"",$A193&lt;&gt;"TOTAL"),'[5]Claustro  universitario'!$I195,IF(SUM(INDIRECT("C2:C"&amp;ROW()-1))&lt;&gt;0,CONCATENATE(SUM(INDIRECT("C2:C"&amp;ROW()-1)),"(",ROUND((SUM(INDIRECT("C2:C"&amp;ROW()-1))/$D193)*100,2),"%)"),CONCATENATE(SUM(INDIRECT("C2:C"&amp;ROW()-1))," ( 0%) "))))</f>
        <v/>
      </c>
      <c r="D193" s="6" t="str">
        <f>'[5]Claustro  universitario'!$J195</f>
        <v/>
      </c>
    </row>
    <row r="194" spans="1:4" ht="15.75" thickBot="1" x14ac:dyDescent="0.3">
      <c r="A194" s="8" t="str">
        <f>'[5]Claustro  universitario'!$A196</f>
        <v/>
      </c>
      <c r="B194" s="6" t="str">
        <f ca="1">IF($A194="","",IF(AND($A194&lt;&gt;"",$A194&lt;&gt;"TOTAL"),'[5]Claustro  universitario'!$H196,IF(SUM(INDIRECT("B2:B"&amp;ROW()-1))&lt;&gt;0,CONCATENATE(SUM(INDIRECT("B2:B"&amp;ROW()-1)),"(",ROUND((SUM(INDIRECT("B2:B"&amp;ROW()-1))/$D194)*100,2),"%)"),CONCATENATE(SUM(INDIRECT("B2:B"&amp;ROW()-1))," ( 0%) "))))</f>
        <v/>
      </c>
      <c r="C194" s="6" t="str">
        <f ca="1">IF($A194="","",IF(AND($A194&lt;&gt;"",$A194&lt;&gt;"TOTAL"),'[5]Claustro  universitario'!$I196,IF(SUM(INDIRECT("C2:C"&amp;ROW()-1))&lt;&gt;0,CONCATENATE(SUM(INDIRECT("C2:C"&amp;ROW()-1)),"(",ROUND((SUM(INDIRECT("C2:C"&amp;ROW()-1))/$D194)*100,2),"%)"),CONCATENATE(SUM(INDIRECT("C2:C"&amp;ROW()-1))," ( 0%) "))))</f>
        <v/>
      </c>
      <c r="D194" s="6" t="str">
        <f>'[5]Claustro  universitario'!$J196</f>
        <v/>
      </c>
    </row>
    <row r="195" spans="1:4" ht="15.75" thickBot="1" x14ac:dyDescent="0.3">
      <c r="A195" s="8" t="str">
        <f>'[5]Claustro  universitario'!$A197</f>
        <v/>
      </c>
      <c r="B195" s="6" t="str">
        <f ca="1">IF($A195="","",IF(AND($A195&lt;&gt;"",$A195&lt;&gt;"TOTAL"),'[5]Claustro  universitario'!$H197,IF(SUM(INDIRECT("B2:B"&amp;ROW()-1))&lt;&gt;0,CONCATENATE(SUM(INDIRECT("B2:B"&amp;ROW()-1)),"(",ROUND((SUM(INDIRECT("B2:B"&amp;ROW()-1))/$D195)*100,2),"%)"),CONCATENATE(SUM(INDIRECT("B2:B"&amp;ROW()-1))," ( 0%) "))))</f>
        <v/>
      </c>
      <c r="C195" s="6" t="str">
        <f ca="1">IF($A195="","",IF(AND($A195&lt;&gt;"",$A195&lt;&gt;"TOTAL"),'[5]Claustro  universitario'!$I197,IF(SUM(INDIRECT("C2:C"&amp;ROW()-1))&lt;&gt;0,CONCATENATE(SUM(INDIRECT("C2:C"&amp;ROW()-1)),"(",ROUND((SUM(INDIRECT("C2:C"&amp;ROW()-1))/$D195)*100,2),"%)"),CONCATENATE(SUM(INDIRECT("C2:C"&amp;ROW()-1))," ( 0%) "))))</f>
        <v/>
      </c>
      <c r="D195" s="6" t="str">
        <f>'[5]Claustro  universitario'!$J197</f>
        <v/>
      </c>
    </row>
    <row r="196" spans="1:4" ht="15.75" thickBot="1" x14ac:dyDescent="0.3">
      <c r="A196" s="8" t="str">
        <f>'[5]Claustro  universitario'!$A198</f>
        <v/>
      </c>
      <c r="B196" s="6" t="str">
        <f ca="1">IF($A196="","",IF(AND($A196&lt;&gt;"",$A196&lt;&gt;"TOTAL"),'[5]Claustro  universitario'!$H198,IF(SUM(INDIRECT("B2:B"&amp;ROW()-1))&lt;&gt;0,CONCATENATE(SUM(INDIRECT("B2:B"&amp;ROW()-1)),"(",ROUND((SUM(INDIRECT("B2:B"&amp;ROW()-1))/$D196)*100,2),"%)"),CONCATENATE(SUM(INDIRECT("B2:B"&amp;ROW()-1))," ( 0%) "))))</f>
        <v/>
      </c>
      <c r="C196" s="6" t="str">
        <f ca="1">IF($A196="","",IF(AND($A196&lt;&gt;"",$A196&lt;&gt;"TOTAL"),'[5]Claustro  universitario'!$I198,IF(SUM(INDIRECT("C2:C"&amp;ROW()-1))&lt;&gt;0,CONCATENATE(SUM(INDIRECT("C2:C"&amp;ROW()-1)),"(",ROUND((SUM(INDIRECT("C2:C"&amp;ROW()-1))/$D196)*100,2),"%)"),CONCATENATE(SUM(INDIRECT("C2:C"&amp;ROW()-1))," ( 0%) "))))</f>
        <v/>
      </c>
      <c r="D196" s="6" t="str">
        <f>'[5]Claustro  universitario'!$J198</f>
        <v/>
      </c>
    </row>
    <row r="197" spans="1:4" ht="15.75" thickBot="1" x14ac:dyDescent="0.3">
      <c r="A197" s="8" t="str">
        <f>'[5]Claustro  universitario'!$A199</f>
        <v/>
      </c>
      <c r="B197" s="6" t="str">
        <f ca="1">IF($A197="","",IF(AND($A197&lt;&gt;"",$A197&lt;&gt;"TOTAL"),'[5]Claustro  universitario'!$H199,IF(SUM(INDIRECT("B2:B"&amp;ROW()-1))&lt;&gt;0,CONCATENATE(SUM(INDIRECT("B2:B"&amp;ROW()-1)),"(",ROUND((SUM(INDIRECT("B2:B"&amp;ROW()-1))/$D197)*100,2),"%)"),CONCATENATE(SUM(INDIRECT("B2:B"&amp;ROW()-1))," ( 0%) "))))</f>
        <v/>
      </c>
      <c r="C197" s="6" t="str">
        <f ca="1">IF($A197="","",IF(AND($A197&lt;&gt;"",$A197&lt;&gt;"TOTAL"),'[5]Claustro  universitario'!$I199,IF(SUM(INDIRECT("C2:C"&amp;ROW()-1))&lt;&gt;0,CONCATENATE(SUM(INDIRECT("C2:C"&amp;ROW()-1)),"(",ROUND((SUM(INDIRECT("C2:C"&amp;ROW()-1))/$D197)*100,2),"%)"),CONCATENATE(SUM(INDIRECT("C2:C"&amp;ROW()-1))," ( 0%) "))))</f>
        <v/>
      </c>
      <c r="D197" s="6" t="str">
        <f>'[5]Claustro  universitario'!$J199</f>
        <v/>
      </c>
    </row>
    <row r="198" spans="1:4" ht="15.75" thickBot="1" x14ac:dyDescent="0.3">
      <c r="A198" s="8" t="str">
        <f>'[5]Claustro  universitario'!$A200</f>
        <v/>
      </c>
      <c r="B198" s="6" t="str">
        <f ca="1">IF($A198="","",IF(AND($A198&lt;&gt;"",$A198&lt;&gt;"TOTAL"),'[5]Claustro  universitario'!$H200,IF(SUM(INDIRECT("B2:B"&amp;ROW()-1))&lt;&gt;0,CONCATENATE(SUM(INDIRECT("B2:B"&amp;ROW()-1)),"(",ROUND((SUM(INDIRECT("B2:B"&amp;ROW()-1))/$D198)*100,2),"%)"),CONCATENATE(SUM(INDIRECT("B2:B"&amp;ROW()-1))," ( 0%) "))))</f>
        <v/>
      </c>
      <c r="C198" s="6" t="str">
        <f ca="1">IF($A198="","",IF(AND($A198&lt;&gt;"",$A198&lt;&gt;"TOTAL"),'[5]Claustro  universitario'!$I200,IF(SUM(INDIRECT("C2:C"&amp;ROW()-1))&lt;&gt;0,CONCATENATE(SUM(INDIRECT("C2:C"&amp;ROW()-1)),"(",ROUND((SUM(INDIRECT("C2:C"&amp;ROW()-1))/$D198)*100,2),"%)"),CONCATENATE(SUM(INDIRECT("C2:C"&amp;ROW()-1))," ( 0%) "))))</f>
        <v/>
      </c>
      <c r="D198" s="6" t="str">
        <f>'[5]Claustro  universitario'!$J200</f>
        <v/>
      </c>
    </row>
    <row r="199" spans="1:4" ht="15.75" thickBot="1" x14ac:dyDescent="0.3">
      <c r="A199" s="8"/>
      <c r="B199" s="6"/>
      <c r="C199" s="6"/>
      <c r="D199" s="6"/>
    </row>
    <row r="200" spans="1:4" ht="15.75" thickBot="1" x14ac:dyDescent="0.3">
      <c r="A200" s="8"/>
      <c r="B200" s="6"/>
      <c r="C200" s="6"/>
      <c r="D200" s="6"/>
    </row>
    <row r="201" spans="1:4" ht="15.75" thickBot="1" x14ac:dyDescent="0.3">
      <c r="A201" s="8"/>
      <c r="B201" s="6"/>
      <c r="C201" s="6"/>
      <c r="D201" s="6"/>
    </row>
  </sheetData>
  <conditionalFormatting sqref="A2:A201">
    <cfRule type="expression" dxfId="105" priority="10">
      <formula>$A2=""</formula>
    </cfRule>
    <cfRule type="expression" dxfId="104" priority="11">
      <formula>$A2="TOTAL"</formula>
    </cfRule>
    <cfRule type="expression" dxfId="103" priority="12">
      <formula>AND($A2&lt;&gt;"",$A2&lt;&gt;"TOTAL")</formula>
    </cfRule>
  </conditionalFormatting>
  <conditionalFormatting sqref="B2:C201">
    <cfRule type="expression" dxfId="102" priority="7">
      <formula>$A2="TOTAL"</formula>
    </cfRule>
    <cfRule type="expression" dxfId="101" priority="8">
      <formula>$A2=""</formula>
    </cfRule>
    <cfRule type="expression" dxfId="100" priority="9">
      <formula>AND($A2&lt;&gt;"",$A2&lt;&gt;"TOTAL")</formula>
    </cfRule>
  </conditionalFormatting>
  <conditionalFormatting sqref="D2:D201">
    <cfRule type="expression" dxfId="99" priority="5">
      <formula>$A2=""</formula>
    </cfRule>
    <cfRule type="expression" dxfId="98" priority="6">
      <formula>$A2&lt;&gt;""</formula>
    </cfRule>
  </conditionalFormatting>
  <conditionalFormatting sqref="D1">
    <cfRule type="expression" dxfId="97" priority="3">
      <formula>"Total"</formula>
    </cfRule>
    <cfRule type="cellIs" dxfId="96" priority="4" operator="notEqual">
      <formula>""""""</formula>
    </cfRule>
  </conditionalFormatting>
  <conditionalFormatting sqref="A1:C1">
    <cfRule type="expression" dxfId="95" priority="1">
      <formula>"Total"</formula>
    </cfRule>
    <cfRule type="cellIs" dxfId="94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D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/>
  <dimension ref="A1:M223"/>
  <sheetViews>
    <sheetView workbookViewId="0"/>
  </sheetViews>
  <sheetFormatPr baseColWidth="10" defaultRowHeight="15" x14ac:dyDescent="0.25"/>
  <cols>
    <col min="1" max="1" width="33.7109375" customWidth="1"/>
  </cols>
  <sheetData>
    <row r="1" spans="1:13" ht="15.75" thickBot="1" x14ac:dyDescent="0.3">
      <c r="A1" s="5" t="s">
        <v>40</v>
      </c>
      <c r="B1" s="5" t="s">
        <v>1</v>
      </c>
      <c r="C1" s="5" t="s">
        <v>3</v>
      </c>
      <c r="D1" s="57" t="s">
        <v>4</v>
      </c>
    </row>
    <row r="2" spans="1:13" ht="15.75" thickBot="1" x14ac:dyDescent="0.3">
      <c r="A2" s="8" t="str">
        <f>'[5]Equipos directivos'!$A4</f>
        <v>Decanatos y Direcciones</v>
      </c>
      <c r="B2" s="6">
        <f ca="1">IF($A2="","",IF(AND($A2&lt;&gt;"",$A2&lt;&gt;"TOTAL"),'[5]Equipos directivos'!$H4,IF(SUM(INDIRECT("B2:B"&amp;ROW()-1))&lt;&gt;0,CONCATENATE(SUM(INDIRECT("B2:B"&amp;ROW()-1)),"(",ROUND((SUM(INDIRECT("B2:B"&amp;ROW()-1))/$D2)*100,2),"%)"),CONCATENATE(SUM(INDIRECT("B2:B"&amp;ROW()-1))," ( 0%) "))))</f>
        <v>3</v>
      </c>
      <c r="C2" s="6">
        <f ca="1">IF($A2="","",IF(AND($A2&lt;&gt;"",$A2&lt;&gt;"TOTAL"),'[5]Equipos directivos'!$I4,IF(SUM(INDIRECT("C2:C"&amp;ROW()-1))&lt;&gt;0,CONCATENATE(SUM(INDIRECT("C2:C"&amp;ROW()-1)),"(",ROUND((SUM(INDIRECT("C2:C"&amp;ROW()-1))/$D2)*100,2),"%)"),CONCATENATE(SUM(INDIRECT("C2:C"&amp;ROW()-1))," ( 0%) "))))</f>
        <v>3</v>
      </c>
      <c r="D2" s="6">
        <f>'[5]Equipos directivos'!$J4</f>
        <v>6</v>
      </c>
    </row>
    <row r="3" spans="1:13" ht="15.75" thickBot="1" x14ac:dyDescent="0.3">
      <c r="A3" s="8" t="str">
        <f>'[5]Equipos directivos'!$A5</f>
        <v>Vicedecanatos y Subdirecciones</v>
      </c>
      <c r="B3" s="6">
        <f ca="1">IF($A3="","",IF(AND($A3&lt;&gt;"",$A3&lt;&gt;"TOTAL"),'[5]Equipos directivos'!$H5,IF(SUM(INDIRECT("B2:B"&amp;ROW()-1))&lt;&gt;0,CONCATENATE(SUM(INDIRECT("B2:B"&amp;ROW()-1)),"(",ROUND((SUM(INDIRECT("B2:B"&amp;ROW()-1))/$D3)*100,2),"%)"),CONCATENATE(SUM(INDIRECT("B2:B"&amp;ROW()-1))," ( 0%) "))))</f>
        <v>3</v>
      </c>
      <c r="C3" s="6">
        <f ca="1">IF($A3="","",IF(AND($A3&lt;&gt;"",$A3&lt;&gt;"TOTAL"),'[5]Equipos directivos'!$I5,IF(SUM(INDIRECT("C2:C"&amp;ROW()-1))&lt;&gt;0,CONCATENATE(SUM(INDIRECT("C2:C"&amp;ROW()-1)),"(",ROUND((SUM(INDIRECT("C2:C"&amp;ROW()-1))/$D3)*100,2),"%)"),CONCATENATE(SUM(INDIRECT("C2:C"&amp;ROW()-1))," ( 0%) "))))</f>
        <v>3</v>
      </c>
      <c r="D3" s="6">
        <f>'[5]Equipos directivos'!$J5</f>
        <v>6</v>
      </c>
    </row>
    <row r="4" spans="1:13" ht="15.75" thickBot="1" x14ac:dyDescent="0.3">
      <c r="A4" s="8" t="str">
        <f>'[5]Equipos directivos'!$A6</f>
        <v>Secretariado</v>
      </c>
      <c r="B4" s="6">
        <f ca="1">IF($A4="","",IF(AND($A4&lt;&gt;"",$A4&lt;&gt;"TOTAL"),'[5]Equipos directivos'!$H6,IF(SUM(INDIRECT("B2:B"&amp;ROW()-1))&lt;&gt;0,CONCATENATE(SUM(INDIRECT("B2:B"&amp;ROW()-1)),"(",ROUND((SUM(INDIRECT("B2:B"&amp;ROW()-1))/$D4)*100,2),"%)"),CONCATENATE(SUM(INDIRECT("B2:B"&amp;ROW()-1))," ( 0%) "))))</f>
        <v>2</v>
      </c>
      <c r="C4" s="6">
        <f ca="1">IF($A4="","",IF(AND($A4&lt;&gt;"",$A4&lt;&gt;"TOTAL"),'[5]Equipos directivos'!$I6,IF(SUM(INDIRECT("C2:C"&amp;ROW()-1))&lt;&gt;0,CONCATENATE(SUM(INDIRECT("C2:C"&amp;ROW()-1)),"(",ROUND((SUM(INDIRECT("C2:C"&amp;ROW()-1))/$D4)*100,2),"%)"),CONCATENATE(SUM(INDIRECT("C2:C"&amp;ROW()-1))," ( 0%) "))))</f>
        <v>4</v>
      </c>
      <c r="D4" s="6">
        <f>'[5]Equipos directivos'!$J6</f>
        <v>6</v>
      </c>
      <c r="I4" s="17"/>
      <c r="J4" s="17"/>
      <c r="K4" s="17"/>
      <c r="L4" s="17"/>
    </row>
    <row r="5" spans="1:13" ht="15.75" thickBot="1" x14ac:dyDescent="0.3">
      <c r="A5" s="8" t="str">
        <f>'[5]Equipos directivos'!$A7</f>
        <v>TOTAL</v>
      </c>
      <c r="B5" s="6" t="str">
        <f ca="1">IF($A5="","",IF(AND($A5&lt;&gt;"",$A5&lt;&gt;"TOTAL"),'[5]Equipos directivos'!$H7,IF(SUM(INDIRECT("B2:B"&amp;ROW()-1))&lt;&gt;0,CONCATENATE(SUM(INDIRECT("B2:B"&amp;ROW()-1)),"(",ROUND((SUM(INDIRECT("B2:B"&amp;ROW()-1))/$D5)*100,2),"%)"),CONCATENATE(SUM(INDIRECT("B2:B"&amp;ROW()-1))," ( 0%) "))))</f>
        <v>8(44,44%)</v>
      </c>
      <c r="C5" s="6" t="str">
        <f ca="1">IF($A5="","",IF(AND($A5&lt;&gt;"",$A5&lt;&gt;"TOTAL"),'[5]Equipos directivos'!$I7,IF(SUM(INDIRECT("C2:C"&amp;ROW()-1))&lt;&gt;0,CONCATENATE(SUM(INDIRECT("C2:C"&amp;ROW()-1)),"(",ROUND((SUM(INDIRECT("C2:C"&amp;ROW()-1))/$D5)*100,2),"%)"),CONCATENATE(SUM(INDIRECT("C2:C"&amp;ROW()-1))," ( 0%) "))))</f>
        <v>10(55,56%)</v>
      </c>
      <c r="D5" s="6">
        <f>'[5]Equipos directivos'!$J7</f>
        <v>18</v>
      </c>
    </row>
    <row r="6" spans="1:13" ht="15.75" thickBot="1" x14ac:dyDescent="0.3">
      <c r="A6" s="8" t="str">
        <f>'[5]Equipos directivos'!$A8</f>
        <v/>
      </c>
      <c r="B6" s="6" t="str">
        <f ca="1">IF($A6="","",IF(AND($A6&lt;&gt;"",$A6&lt;&gt;"TOTAL"),'[5]Equipos directivos'!$H8,IF(SUM(INDIRECT("B2:B"&amp;ROW()-1))&lt;&gt;0,CONCATENATE(SUM(INDIRECT("B2:B"&amp;ROW()-1)),"(",ROUND((SUM(INDIRECT("B2:B"&amp;ROW()-1))/$D6)*100,2),"%)"),CONCATENATE(SUM(INDIRECT("B2:B"&amp;ROW()-1))," ( 0%) "))))</f>
        <v/>
      </c>
      <c r="C6" s="6" t="str">
        <f ca="1">IF($A6="","",IF(AND($A6&lt;&gt;"",$A6&lt;&gt;"TOTAL"),'[5]Equipos directivos'!$I8,IF(SUM(INDIRECT("C2:C"&amp;ROW()-1))&lt;&gt;0,CONCATENATE(SUM(INDIRECT("C2:C"&amp;ROW()-1)),"(",ROUND((SUM(INDIRECT("C2:C"&amp;ROW()-1))/$D6)*100,2),"%)"),CONCATENATE(SUM(INDIRECT("C2:C"&amp;ROW()-1))," ( 0%) "))))</f>
        <v/>
      </c>
      <c r="D6" s="6" t="str">
        <f>'[5]Equipos directivos'!$J8</f>
        <v/>
      </c>
    </row>
    <row r="7" spans="1:13" ht="15.75" thickBot="1" x14ac:dyDescent="0.3">
      <c r="A7" s="8" t="str">
        <f>'[5]Equipos directivos'!$A9</f>
        <v/>
      </c>
      <c r="B7" s="6" t="str">
        <f ca="1">IF($A7="","",IF(AND($A7&lt;&gt;"",$A7&lt;&gt;"TOTAL"),'[5]Equipos directivos'!$H9,IF(SUM(INDIRECT("B2:B"&amp;ROW()-1))&lt;&gt;0,CONCATENATE(SUM(INDIRECT("B2:B"&amp;ROW()-1)),"(",ROUND((SUM(INDIRECT("B2:B"&amp;ROW()-1))/$D7)*100,2),"%)"),CONCATENATE(SUM(INDIRECT("B2:B"&amp;ROW()-1))," ( 0%) "))))</f>
        <v/>
      </c>
      <c r="C7" s="6" t="str">
        <f ca="1">IF($A7="","",IF(AND($A7&lt;&gt;"",$A7&lt;&gt;"TOTAL"),'[5]Equipos directivos'!$I9,IF(SUM(INDIRECT("C2:C"&amp;ROW()-1))&lt;&gt;0,CONCATENATE(SUM(INDIRECT("C2:C"&amp;ROW()-1)),"(",ROUND((SUM(INDIRECT("C2:C"&amp;ROW()-1))/$D7)*100,2),"%)"),CONCATENATE(SUM(INDIRECT("C2:C"&amp;ROW()-1))," ( 0%) "))))</f>
        <v/>
      </c>
      <c r="D7" s="6" t="str">
        <f>'[5]Equipos directivos'!$J9</f>
        <v/>
      </c>
    </row>
    <row r="8" spans="1:13" ht="15.75" thickBot="1" x14ac:dyDescent="0.3">
      <c r="A8" s="8" t="str">
        <f>'[5]Equipos directivos'!$A10</f>
        <v/>
      </c>
      <c r="B8" s="6" t="str">
        <f ca="1">IF($A8="","",IF(AND($A8&lt;&gt;"",$A8&lt;&gt;"TOTAL"),'[5]Equipos directivos'!$H10,IF(SUM(INDIRECT("B2:B"&amp;ROW()-1))&lt;&gt;0,CONCATENATE(SUM(INDIRECT("B2:B"&amp;ROW()-1)),"(",ROUND((SUM(INDIRECT("B2:B"&amp;ROW()-1))/$D8)*100,2),"%)"),CONCATENATE(SUM(INDIRECT("B2:B"&amp;ROW()-1))," ( 0%) "))))</f>
        <v/>
      </c>
      <c r="C8" s="6" t="str">
        <f ca="1">IF($A8="","",IF(AND($A8&lt;&gt;"",$A8&lt;&gt;"TOTAL"),'[5]Equipos directivos'!$I10,IF(SUM(INDIRECT("C2:C"&amp;ROW()-1))&lt;&gt;0,CONCATENATE(SUM(INDIRECT("C2:C"&amp;ROW()-1)),"(",ROUND((SUM(INDIRECT("C2:C"&amp;ROW()-1))/$D8)*100,2),"%)"),CONCATENATE(SUM(INDIRECT("C2:C"&amp;ROW()-1))," ( 0%) "))))</f>
        <v/>
      </c>
      <c r="D8" s="6" t="str">
        <f>'[5]Equipos directivos'!$J10</f>
        <v/>
      </c>
    </row>
    <row r="9" spans="1:13" ht="15.75" thickBot="1" x14ac:dyDescent="0.3">
      <c r="A9" s="8" t="str">
        <f>'[5]Equipos directivos'!$A11</f>
        <v/>
      </c>
      <c r="B9" s="6" t="str">
        <f ca="1">IF($A9="","",IF(AND($A9&lt;&gt;"",$A9&lt;&gt;"TOTAL"),'[5]Equipos directivos'!$H11,IF(SUM(INDIRECT("B2:B"&amp;ROW()-1))&lt;&gt;0,CONCATENATE(SUM(INDIRECT("B2:B"&amp;ROW()-1)),"(",ROUND((SUM(INDIRECT("B2:B"&amp;ROW()-1))/$D9)*100,2),"%)"),CONCATENATE(SUM(INDIRECT("B2:B"&amp;ROW()-1))," ( 0%) "))))</f>
        <v/>
      </c>
      <c r="C9" s="6" t="str">
        <f ca="1">IF($A9="","",IF(AND($A9&lt;&gt;"",$A9&lt;&gt;"TOTAL"),'[5]Equipos directivos'!$I11,IF(SUM(INDIRECT("C2:C"&amp;ROW()-1))&lt;&gt;0,CONCATENATE(SUM(INDIRECT("C2:C"&amp;ROW()-1)),"(",ROUND((SUM(INDIRECT("C2:C"&amp;ROW()-1))/$D9)*100,2),"%)"),CONCATENATE(SUM(INDIRECT("C2:C"&amp;ROW()-1))," ( 0%) "))))</f>
        <v/>
      </c>
      <c r="D9" s="6" t="str">
        <f>'[5]Equipos directivos'!$J11</f>
        <v/>
      </c>
      <c r="M9" s="17"/>
    </row>
    <row r="10" spans="1:13" ht="15.75" thickBot="1" x14ac:dyDescent="0.3">
      <c r="A10" s="8" t="str">
        <f>'[5]Equipos directivos'!$A12</f>
        <v/>
      </c>
      <c r="B10" s="6" t="str">
        <f ca="1">IF($A10="","",IF(AND($A10&lt;&gt;"",$A10&lt;&gt;"TOTAL"),'[5]Equipos directivos'!$H12,IF(SUM(INDIRECT("B2:B"&amp;ROW()-1))&lt;&gt;0,CONCATENATE(SUM(INDIRECT("B2:B"&amp;ROW()-1)),"(",ROUND((SUM(INDIRECT("B2:B"&amp;ROW()-1))/$D10)*100,2),"%)"),CONCATENATE(SUM(INDIRECT("B2:B"&amp;ROW()-1))," ( 0%) "))))</f>
        <v/>
      </c>
      <c r="C10" s="6" t="str">
        <f ca="1">IF($A10="","",IF(AND($A10&lt;&gt;"",$A10&lt;&gt;"TOTAL"),'[5]Equipos directivos'!$I12,IF(SUM(INDIRECT("C2:C"&amp;ROW()-1))&lt;&gt;0,CONCATENATE(SUM(INDIRECT("C2:C"&amp;ROW()-1)),"(",ROUND((SUM(INDIRECT("C2:C"&amp;ROW()-1))/$D10)*100,2),"%)"),CONCATENATE(SUM(INDIRECT("C2:C"&amp;ROW()-1))," ( 0%) "))))</f>
        <v/>
      </c>
      <c r="D10" s="6" t="str">
        <f>'[5]Equipos directivos'!$J12</f>
        <v/>
      </c>
      <c r="M10" s="17"/>
    </row>
    <row r="11" spans="1:13" ht="15.75" thickBot="1" x14ac:dyDescent="0.3">
      <c r="A11" s="8" t="str">
        <f>'[5]Equipos directivos'!$A13</f>
        <v/>
      </c>
      <c r="B11" s="6" t="str">
        <f ca="1">IF($A11="","",IF(AND($A11&lt;&gt;"",$A11&lt;&gt;"TOTAL"),'[5]Equipos directivos'!$H13,IF(SUM(INDIRECT("B2:B"&amp;ROW()-1))&lt;&gt;0,CONCATENATE(SUM(INDIRECT("B2:B"&amp;ROW()-1)),"(",ROUND((SUM(INDIRECT("B2:B"&amp;ROW()-1))/$D11)*100,2),"%)"),CONCATENATE(SUM(INDIRECT("B2:B"&amp;ROW()-1))," ( 0%) "))))</f>
        <v/>
      </c>
      <c r="C11" s="6" t="str">
        <f ca="1">IF($A11="","",IF(AND($A11&lt;&gt;"",$A11&lt;&gt;"TOTAL"),'[5]Equipos directivos'!$I13,IF(SUM(INDIRECT("C2:C"&amp;ROW()-1))&lt;&gt;0,CONCATENATE(SUM(INDIRECT("C2:C"&amp;ROW()-1)),"(",ROUND((SUM(INDIRECT("C2:C"&amp;ROW()-1))/$D11)*100,2),"%)"),CONCATENATE(SUM(INDIRECT("C2:C"&amp;ROW()-1))," ( 0%) "))))</f>
        <v/>
      </c>
      <c r="D11" s="6" t="str">
        <f>'[5]Equipos directivos'!$J13</f>
        <v/>
      </c>
      <c r="M11" s="17"/>
    </row>
    <row r="12" spans="1:13" ht="15.75" thickBot="1" x14ac:dyDescent="0.3">
      <c r="A12" s="8" t="str">
        <f>'[5]Equipos directivos'!$A14</f>
        <v/>
      </c>
      <c r="B12" s="6" t="str">
        <f ca="1">IF($A12="","",IF(AND($A12&lt;&gt;"",$A12&lt;&gt;"TOTAL"),'[5]Equipos directivos'!$H14,IF(SUM(INDIRECT("B2:B"&amp;ROW()-1))&lt;&gt;0,CONCATENATE(SUM(INDIRECT("B2:B"&amp;ROW()-1)),"(",ROUND((SUM(INDIRECT("B2:B"&amp;ROW()-1))/$D12)*100,2),"%)"),CONCATENATE(SUM(INDIRECT("B2:B"&amp;ROW()-1))," ( 0%) "))))</f>
        <v/>
      </c>
      <c r="C12" s="6" t="str">
        <f ca="1">IF($A12="","",IF(AND($A12&lt;&gt;"",$A12&lt;&gt;"TOTAL"),'[5]Equipos directivos'!$I14,IF(SUM(INDIRECT("C2:C"&amp;ROW()-1))&lt;&gt;0,CONCATENATE(SUM(INDIRECT("C2:C"&amp;ROW()-1)),"(",ROUND((SUM(INDIRECT("C2:C"&amp;ROW()-1))/$D12)*100,2),"%)"),CONCATENATE(SUM(INDIRECT("C2:C"&amp;ROW()-1))," ( 0%) "))))</f>
        <v/>
      </c>
      <c r="D12" s="6" t="str">
        <f>'[5]Equipos directivos'!$J14</f>
        <v/>
      </c>
      <c r="M12" s="17"/>
    </row>
    <row r="13" spans="1:13" ht="15.75" thickBot="1" x14ac:dyDescent="0.3">
      <c r="A13" s="8" t="str">
        <f>'[5]Equipos directivos'!$A15</f>
        <v/>
      </c>
      <c r="B13" s="6" t="str">
        <f ca="1">IF($A13="","",IF(AND($A13&lt;&gt;"",$A13&lt;&gt;"TOTAL"),'[5]Equipos directivos'!$H15,IF(SUM(INDIRECT("B2:B"&amp;ROW()-1))&lt;&gt;0,CONCATENATE(SUM(INDIRECT("B2:B"&amp;ROW()-1)),"(",ROUND((SUM(INDIRECT("B2:B"&amp;ROW()-1))/$D13)*100,2),"%)"),CONCATENATE(SUM(INDIRECT("B2:B"&amp;ROW()-1))," ( 0%) "))))</f>
        <v/>
      </c>
      <c r="C13" s="6" t="str">
        <f ca="1">IF($A13="","",IF(AND($A13&lt;&gt;"",$A13&lt;&gt;"TOTAL"),'[5]Equipos directivos'!$I15,IF(SUM(INDIRECT("C2:C"&amp;ROW()-1))&lt;&gt;0,CONCATENATE(SUM(INDIRECT("C2:C"&amp;ROW()-1)),"(",ROUND((SUM(INDIRECT("C2:C"&amp;ROW()-1))/$D13)*100,2),"%)"),CONCATENATE(SUM(INDIRECT("C2:C"&amp;ROW()-1))," ( 0%) "))))</f>
        <v/>
      </c>
      <c r="D13" s="6" t="str">
        <f>'[5]Equipos directivos'!$J15</f>
        <v/>
      </c>
    </row>
    <row r="14" spans="1:13" ht="15.75" thickBot="1" x14ac:dyDescent="0.3">
      <c r="A14" s="8" t="str">
        <f>'[5]Equipos directivos'!$A16</f>
        <v/>
      </c>
      <c r="B14" s="6" t="str">
        <f ca="1">IF($A14="","",IF(AND($A14&lt;&gt;"",$A14&lt;&gt;"TOTAL"),'[5]Equipos directivos'!$H16,IF(SUM(INDIRECT("B2:B"&amp;ROW()-1))&lt;&gt;0,CONCATENATE(SUM(INDIRECT("B2:B"&amp;ROW()-1)),"(",ROUND((SUM(INDIRECT("B2:B"&amp;ROW()-1))/$D14)*100,2),"%)"),CONCATENATE(SUM(INDIRECT("B2:B"&amp;ROW()-1))," ( 0%) "))))</f>
        <v/>
      </c>
      <c r="C14" s="6" t="str">
        <f ca="1">IF($A14="","",IF(AND($A14&lt;&gt;"",$A14&lt;&gt;"TOTAL"),'[5]Equipos directivos'!$I16,IF(SUM(INDIRECT("C2:C"&amp;ROW()-1))&lt;&gt;0,CONCATENATE(SUM(INDIRECT("C2:C"&amp;ROW()-1)),"(",ROUND((SUM(INDIRECT("C2:C"&amp;ROW()-1))/$D14)*100,2),"%)"),CONCATENATE(SUM(INDIRECT("C2:C"&amp;ROW()-1))," ( 0%) "))))</f>
        <v/>
      </c>
      <c r="D14" s="6" t="str">
        <f>'[5]Equipos directivos'!$J16</f>
        <v/>
      </c>
    </row>
    <row r="15" spans="1:13" ht="15.75" thickBot="1" x14ac:dyDescent="0.3">
      <c r="A15" s="8" t="str">
        <f>'[5]Equipos directivos'!$A17</f>
        <v/>
      </c>
      <c r="B15" s="6" t="str">
        <f ca="1">IF($A15="","",IF(AND($A15&lt;&gt;"",$A15&lt;&gt;"TOTAL"),'[5]Equipos directivos'!$H17,IF(SUM(INDIRECT("B2:B"&amp;ROW()-1))&lt;&gt;0,CONCATENATE(SUM(INDIRECT("B2:B"&amp;ROW()-1)),"(",ROUND((SUM(INDIRECT("B2:B"&amp;ROW()-1))/$D15)*100,2),"%)"),CONCATENATE(SUM(INDIRECT("B2:B"&amp;ROW()-1))," ( 0%) "))))</f>
        <v/>
      </c>
      <c r="C15" s="6" t="str">
        <f ca="1">IF($A15="","",IF(AND($A15&lt;&gt;"",$A15&lt;&gt;"TOTAL"),'[5]Equipos directivos'!$I17,IF(SUM(INDIRECT("C2:C"&amp;ROW()-1))&lt;&gt;0,CONCATENATE(SUM(INDIRECT("C2:C"&amp;ROW()-1)),"(",ROUND((SUM(INDIRECT("C2:C"&amp;ROW()-1))/$D15)*100,2),"%)"),CONCATENATE(SUM(INDIRECT("C2:C"&amp;ROW()-1))," ( 0%) "))))</f>
        <v/>
      </c>
      <c r="D15" s="6" t="str">
        <f>'[5]Equipos directivos'!$J17</f>
        <v/>
      </c>
      <c r="E15" s="17"/>
      <c r="F15" s="17"/>
      <c r="G15" s="17"/>
      <c r="H15" s="17"/>
      <c r="I15" s="17"/>
      <c r="J15" s="17"/>
    </row>
    <row r="16" spans="1:13" ht="15.75" thickBot="1" x14ac:dyDescent="0.3">
      <c r="A16" s="8" t="str">
        <f>'[5]Equipos directivos'!$A18</f>
        <v/>
      </c>
      <c r="B16" s="6" t="str">
        <f ca="1">IF($A16="","",IF(AND($A16&lt;&gt;"",$A16&lt;&gt;"TOTAL"),'[5]Equipos directivos'!$H18,IF(SUM(INDIRECT("B2:B"&amp;ROW()-1))&lt;&gt;0,CONCATENATE(SUM(INDIRECT("B2:B"&amp;ROW()-1)),"(",ROUND((SUM(INDIRECT("B2:B"&amp;ROW()-1))/$D16)*100,2),"%)"),CONCATENATE(SUM(INDIRECT("B2:B"&amp;ROW()-1))," ( 0%) "))))</f>
        <v/>
      </c>
      <c r="C16" s="6" t="str">
        <f ca="1">IF($A16="","",IF(AND($A16&lt;&gt;"",$A16&lt;&gt;"TOTAL"),'[5]Equipos directivos'!$I18,IF(SUM(INDIRECT("C2:C"&amp;ROW()-1))&lt;&gt;0,CONCATENATE(SUM(INDIRECT("C2:C"&amp;ROW()-1)),"(",ROUND((SUM(INDIRECT("C2:C"&amp;ROW()-1))/$D16)*100,2),"%)"),CONCATENATE(SUM(INDIRECT("C2:C"&amp;ROW()-1))," ( 0%) "))))</f>
        <v/>
      </c>
      <c r="D16" s="6" t="str">
        <f>'[5]Equipos directivos'!$J18</f>
        <v/>
      </c>
      <c r="E16" s="17"/>
      <c r="F16" s="17"/>
      <c r="G16" s="17"/>
      <c r="H16" s="17"/>
      <c r="I16" s="17"/>
      <c r="J16" s="17"/>
    </row>
    <row r="17" spans="1:10" ht="15.75" thickBot="1" x14ac:dyDescent="0.3">
      <c r="A17" s="8" t="str">
        <f>'[5]Equipos directivos'!$A19</f>
        <v/>
      </c>
      <c r="B17" s="6" t="str">
        <f ca="1">IF($A17="","",IF(AND($A17&lt;&gt;"",$A17&lt;&gt;"TOTAL"),'[5]Equipos directivos'!$H19,IF(SUM(INDIRECT("B2:B"&amp;ROW()-1))&lt;&gt;0,CONCATENATE(SUM(INDIRECT("B2:B"&amp;ROW()-1)),"(",ROUND((SUM(INDIRECT("B2:B"&amp;ROW()-1))/$D17)*100,2),"%)"),CONCATENATE(SUM(INDIRECT("B2:B"&amp;ROW()-1))," ( 0%) "))))</f>
        <v/>
      </c>
      <c r="C17" s="6" t="str">
        <f ca="1">IF($A17="","",IF(AND($A17&lt;&gt;"",$A17&lt;&gt;"TOTAL"),'[5]Equipos directivos'!$I19,IF(SUM(INDIRECT("C2:C"&amp;ROW()-1))&lt;&gt;0,CONCATENATE(SUM(INDIRECT("C2:C"&amp;ROW()-1)),"(",ROUND((SUM(INDIRECT("C2:C"&amp;ROW()-1))/$D17)*100,2),"%)"),CONCATENATE(SUM(INDIRECT("C2:C"&amp;ROW()-1))," ( 0%) "))))</f>
        <v/>
      </c>
      <c r="D17" s="6" t="str">
        <f>'[5]Equipos directivos'!$J19</f>
        <v/>
      </c>
      <c r="E17" s="17"/>
      <c r="F17" s="17"/>
      <c r="G17" s="17"/>
      <c r="H17" s="17"/>
      <c r="I17" s="17"/>
      <c r="J17" s="17"/>
    </row>
    <row r="18" spans="1:10" ht="15.75" thickBot="1" x14ac:dyDescent="0.3">
      <c r="A18" s="8" t="str">
        <f>'[5]Equipos directivos'!$A20</f>
        <v/>
      </c>
      <c r="B18" s="6" t="str">
        <f ca="1">IF($A18="","",IF(AND($A18&lt;&gt;"",$A18&lt;&gt;"TOTAL"),'[5]Equipos directivos'!$H20,IF(SUM(INDIRECT("B2:B"&amp;ROW()-1))&lt;&gt;0,CONCATENATE(SUM(INDIRECT("B2:B"&amp;ROW()-1)),"(",ROUND((SUM(INDIRECT("B2:B"&amp;ROW()-1))/$D18)*100,2),"%)"),CONCATENATE(SUM(INDIRECT("B2:B"&amp;ROW()-1))," ( 0%) "))))</f>
        <v/>
      </c>
      <c r="C18" s="6" t="str">
        <f ca="1">IF($A18="","",IF(AND($A18&lt;&gt;"",$A18&lt;&gt;"TOTAL"),'[5]Equipos directivos'!$I20,IF(SUM(INDIRECT("C2:C"&amp;ROW()-1))&lt;&gt;0,CONCATENATE(SUM(INDIRECT("C2:C"&amp;ROW()-1)),"(",ROUND((SUM(INDIRECT("C2:C"&amp;ROW()-1))/$D18)*100,2),"%)"),CONCATENATE(SUM(INDIRECT("C2:C"&amp;ROW()-1))," ( 0%) "))))</f>
        <v/>
      </c>
      <c r="D18" s="6" t="str">
        <f>'[5]Equipos directivos'!$J20</f>
        <v/>
      </c>
      <c r="E18" s="17"/>
      <c r="F18" s="17"/>
      <c r="G18" s="17"/>
      <c r="H18" s="17"/>
      <c r="I18" s="17"/>
      <c r="J18" s="17"/>
    </row>
    <row r="19" spans="1:10" ht="15.75" thickBot="1" x14ac:dyDescent="0.3">
      <c r="A19" s="8" t="str">
        <f>'[5]Equipos directivos'!$A21</f>
        <v/>
      </c>
      <c r="B19" s="6" t="str">
        <f ca="1">IF($A19="","",IF(AND($A19&lt;&gt;"",$A19&lt;&gt;"TOTAL"),'[5]Equipos directivos'!$H21,IF(SUM(INDIRECT("B2:B"&amp;ROW()-1))&lt;&gt;0,CONCATENATE(SUM(INDIRECT("B2:B"&amp;ROW()-1)),"(",ROUND((SUM(INDIRECT("B2:B"&amp;ROW()-1))/$D19)*100,2),"%)"),CONCATENATE(SUM(INDIRECT("B2:B"&amp;ROW()-1))," ( 0%) "))))</f>
        <v/>
      </c>
      <c r="C19" s="6" t="str">
        <f ca="1">IF($A19="","",IF(AND($A19&lt;&gt;"",$A19&lt;&gt;"TOTAL"),'[5]Equipos directivos'!$I21,IF(SUM(INDIRECT("C2:C"&amp;ROW()-1))&lt;&gt;0,CONCATENATE(SUM(INDIRECT("C2:C"&amp;ROW()-1)),"(",ROUND((SUM(INDIRECT("C2:C"&amp;ROW()-1))/$D19)*100,2),"%)"),CONCATENATE(SUM(INDIRECT("C2:C"&amp;ROW()-1))," ( 0%) "))))</f>
        <v/>
      </c>
      <c r="D19" s="6" t="str">
        <f>'[5]Equipos directivos'!$J21</f>
        <v/>
      </c>
      <c r="E19" s="17"/>
      <c r="F19" s="17"/>
      <c r="G19" s="17"/>
      <c r="H19" s="17"/>
      <c r="I19" s="17"/>
      <c r="J19" s="17"/>
    </row>
    <row r="20" spans="1:10" ht="15.75" thickBot="1" x14ac:dyDescent="0.3">
      <c r="A20" s="8" t="str">
        <f>'[5]Equipos directivos'!$A22</f>
        <v/>
      </c>
      <c r="B20" s="6" t="str">
        <f ca="1">IF($A20="","",IF(AND($A20&lt;&gt;"",$A20&lt;&gt;"TOTAL"),'[5]Equipos directivos'!$H22,IF(SUM(INDIRECT("B2:B"&amp;ROW()-1))&lt;&gt;0,CONCATENATE(SUM(INDIRECT("B2:B"&amp;ROW()-1)),"(",ROUND((SUM(INDIRECT("B2:B"&amp;ROW()-1))/$D20)*100,2),"%)"),CONCATENATE(SUM(INDIRECT("B2:B"&amp;ROW()-1))," ( 0%) "))))</f>
        <v/>
      </c>
      <c r="C20" s="6" t="str">
        <f ca="1">IF($A20="","",IF(AND($A20&lt;&gt;"",$A20&lt;&gt;"TOTAL"),'[5]Equipos directivos'!$I22,IF(SUM(INDIRECT("C2:C"&amp;ROW()-1))&lt;&gt;0,CONCATENATE(SUM(INDIRECT("C2:C"&amp;ROW()-1)),"(",ROUND((SUM(INDIRECT("C2:C"&amp;ROW()-1))/$D20)*100,2),"%)"),CONCATENATE(SUM(INDIRECT("C2:C"&amp;ROW()-1))," ( 0%) "))))</f>
        <v/>
      </c>
      <c r="D20" s="6" t="str">
        <f>'[5]Equipos directivos'!$J22</f>
        <v/>
      </c>
      <c r="E20" s="17"/>
      <c r="F20" s="17"/>
      <c r="G20" s="17"/>
      <c r="H20" s="17"/>
      <c r="I20" s="17"/>
      <c r="J20" s="17"/>
    </row>
    <row r="21" spans="1:10" ht="15.75" thickBot="1" x14ac:dyDescent="0.3">
      <c r="A21" s="8" t="str">
        <f>'[5]Equipos directivos'!$A23</f>
        <v/>
      </c>
      <c r="B21" s="6" t="str">
        <f ca="1">IF($A21="","",IF(AND($A21&lt;&gt;"",$A21&lt;&gt;"TOTAL"),'[5]Equipos directivos'!$H23,IF(SUM(INDIRECT("B2:B"&amp;ROW()-1))&lt;&gt;0,CONCATENATE(SUM(INDIRECT("B2:B"&amp;ROW()-1)),"(",ROUND((SUM(INDIRECT("B2:B"&amp;ROW()-1))/$D21)*100,2),"%)"),CONCATENATE(SUM(INDIRECT("B2:B"&amp;ROW()-1))," ( 0%) "))))</f>
        <v/>
      </c>
      <c r="C21" s="6" t="str">
        <f ca="1">IF($A21="","",IF(AND($A21&lt;&gt;"",$A21&lt;&gt;"TOTAL"),'[5]Equipos directivos'!$I23,IF(SUM(INDIRECT("C2:C"&amp;ROW()-1))&lt;&gt;0,CONCATENATE(SUM(INDIRECT("C2:C"&amp;ROW()-1)),"(",ROUND((SUM(INDIRECT("C2:C"&amp;ROW()-1))/$D21)*100,2),"%)"),CONCATENATE(SUM(INDIRECT("C2:C"&amp;ROW()-1))," ( 0%) "))))</f>
        <v/>
      </c>
      <c r="D21" s="6" t="str">
        <f>'[5]Equipos directivos'!$J23</f>
        <v/>
      </c>
      <c r="E21" s="17"/>
      <c r="F21" s="17"/>
      <c r="G21" s="17"/>
      <c r="H21" s="17"/>
      <c r="I21" s="17"/>
      <c r="J21" s="17"/>
    </row>
    <row r="22" spans="1:10" ht="15.75" thickBot="1" x14ac:dyDescent="0.3">
      <c r="A22" s="8" t="str">
        <f>'[5]Equipos directivos'!$A24</f>
        <v/>
      </c>
      <c r="B22" s="6" t="str">
        <f ca="1">IF($A22="","",IF(AND($A22&lt;&gt;"",$A22&lt;&gt;"TOTAL"),'[5]Equipos directivos'!$H24,IF(SUM(INDIRECT("B2:B"&amp;ROW()-1))&lt;&gt;0,CONCATENATE(SUM(INDIRECT("B2:B"&amp;ROW()-1)),"(",ROUND((SUM(INDIRECT("B2:B"&amp;ROW()-1))/$D22)*100,2),"%)"),CONCATENATE(SUM(INDIRECT("B2:B"&amp;ROW()-1))," ( 0%) "))))</f>
        <v/>
      </c>
      <c r="C22" s="6" t="str">
        <f ca="1">IF($A22="","",IF(AND($A22&lt;&gt;"",$A22&lt;&gt;"TOTAL"),'[5]Equipos directivos'!$I24,IF(SUM(INDIRECT("C2:C"&amp;ROW()-1))&lt;&gt;0,CONCATENATE(SUM(INDIRECT("C2:C"&amp;ROW()-1)),"(",ROUND((SUM(INDIRECT("C2:C"&amp;ROW()-1))/$D22)*100,2),"%)"),CONCATENATE(SUM(INDIRECT("C2:C"&amp;ROW()-1))," ( 0%) "))))</f>
        <v/>
      </c>
      <c r="D22" s="6" t="str">
        <f>'[5]Equipos directivos'!$J24</f>
        <v/>
      </c>
      <c r="E22" s="17"/>
      <c r="F22" s="17"/>
      <c r="G22" s="17"/>
      <c r="H22" s="17"/>
      <c r="I22" s="17"/>
      <c r="J22" s="17"/>
    </row>
    <row r="23" spans="1:10" ht="15.75" thickBot="1" x14ac:dyDescent="0.3">
      <c r="A23" s="8" t="str">
        <f>'[5]Equipos directivos'!$A25</f>
        <v/>
      </c>
      <c r="B23" s="6" t="str">
        <f ca="1">IF($A23="","",IF(AND($A23&lt;&gt;"",$A23&lt;&gt;"TOTAL"),'[5]Equipos directivos'!$H25,IF(SUM(INDIRECT("B2:B"&amp;ROW()-1))&lt;&gt;0,CONCATENATE(SUM(INDIRECT("B2:B"&amp;ROW()-1)),"(",ROUND((SUM(INDIRECT("B2:B"&amp;ROW()-1))/$D23)*100,2),"%)"),CONCATENATE(SUM(INDIRECT("B2:B"&amp;ROW()-1))," ( 0%) "))))</f>
        <v/>
      </c>
      <c r="C23" s="6" t="str">
        <f ca="1">IF($A23="","",IF(AND($A23&lt;&gt;"",$A23&lt;&gt;"TOTAL"),'[5]Equipos directivos'!$I25,IF(SUM(INDIRECT("C2:C"&amp;ROW()-1))&lt;&gt;0,CONCATENATE(SUM(INDIRECT("C2:C"&amp;ROW()-1)),"(",ROUND((SUM(INDIRECT("C2:C"&amp;ROW()-1))/$D23)*100,2),"%)"),CONCATENATE(SUM(INDIRECT("C2:C"&amp;ROW()-1))," ( 0%) "))))</f>
        <v/>
      </c>
      <c r="D23" s="6" t="str">
        <f>'[5]Equipos directivos'!$J25</f>
        <v/>
      </c>
      <c r="E23" s="17"/>
      <c r="F23" s="17"/>
      <c r="G23" s="17"/>
      <c r="H23" s="17"/>
      <c r="I23" s="17"/>
      <c r="J23" s="17"/>
    </row>
    <row r="24" spans="1:10" ht="15.75" thickBot="1" x14ac:dyDescent="0.3">
      <c r="A24" s="8" t="str">
        <f>'[5]Equipos directivos'!$A26</f>
        <v/>
      </c>
      <c r="B24" s="6" t="str">
        <f ca="1">IF($A24="","",IF(AND($A24&lt;&gt;"",$A24&lt;&gt;"TOTAL"),'[5]Equipos directivos'!$H26,IF(SUM(INDIRECT("B2:B"&amp;ROW()-1))&lt;&gt;0,CONCATENATE(SUM(INDIRECT("B2:B"&amp;ROW()-1)),"(",ROUND((SUM(INDIRECT("B2:B"&amp;ROW()-1))/$D24)*100,2),"%)"),CONCATENATE(SUM(INDIRECT("B2:B"&amp;ROW()-1))," ( 0%) "))))</f>
        <v/>
      </c>
      <c r="C24" s="6" t="str">
        <f ca="1">IF($A24="","",IF(AND($A24&lt;&gt;"",$A24&lt;&gt;"TOTAL"),'[5]Equipos directivos'!$I26,IF(SUM(INDIRECT("C2:C"&amp;ROW()-1))&lt;&gt;0,CONCATENATE(SUM(INDIRECT("C2:C"&amp;ROW()-1)),"(",ROUND((SUM(INDIRECT("C2:C"&amp;ROW()-1))/$D24)*100,2),"%)"),CONCATENATE(SUM(INDIRECT("C2:C"&amp;ROW()-1))," ( 0%) "))))</f>
        <v/>
      </c>
      <c r="D24" s="6" t="str">
        <f>'[5]Equipos directivos'!$J26</f>
        <v/>
      </c>
      <c r="E24" s="17"/>
      <c r="F24" s="17"/>
      <c r="G24" s="17"/>
      <c r="H24" s="17"/>
      <c r="I24" s="17"/>
      <c r="J24" s="17"/>
    </row>
    <row r="25" spans="1:10" ht="15.75" thickBot="1" x14ac:dyDescent="0.3">
      <c r="A25" s="8" t="str">
        <f>'[5]Equipos directivos'!$A27</f>
        <v/>
      </c>
      <c r="B25" s="6" t="str">
        <f ca="1">IF($A25="","",IF(AND($A25&lt;&gt;"",$A25&lt;&gt;"TOTAL"),'[5]Equipos directivos'!$H27,IF(SUM(INDIRECT("B2:B"&amp;ROW()-1))&lt;&gt;0,CONCATENATE(SUM(INDIRECT("B2:B"&amp;ROW()-1)),"(",ROUND((SUM(INDIRECT("B2:B"&amp;ROW()-1))/$D25)*100,2),"%)"),CONCATENATE(SUM(INDIRECT("B2:B"&amp;ROW()-1))," ( 0%) "))))</f>
        <v/>
      </c>
      <c r="C25" s="6" t="str">
        <f ca="1">IF($A25="","",IF(AND($A25&lt;&gt;"",$A25&lt;&gt;"TOTAL"),'[5]Equipos directivos'!$I27,IF(SUM(INDIRECT("C2:C"&amp;ROW()-1))&lt;&gt;0,CONCATENATE(SUM(INDIRECT("C2:C"&amp;ROW()-1)),"(",ROUND((SUM(INDIRECT("C2:C"&amp;ROW()-1))/$D25)*100,2),"%)"),CONCATENATE(SUM(INDIRECT("C2:C"&amp;ROW()-1))," ( 0%) "))))</f>
        <v/>
      </c>
      <c r="D25" s="6" t="str">
        <f>'[5]Equipos directivos'!$J27</f>
        <v/>
      </c>
      <c r="E25" s="17"/>
      <c r="F25" s="17"/>
      <c r="G25" s="17"/>
      <c r="H25" s="17"/>
      <c r="I25" s="17"/>
      <c r="J25" s="17"/>
    </row>
    <row r="26" spans="1:10" ht="15.75" thickBot="1" x14ac:dyDescent="0.3">
      <c r="A26" s="8" t="str">
        <f>'[5]Equipos directivos'!$A28</f>
        <v/>
      </c>
      <c r="B26" s="6" t="str">
        <f ca="1">IF($A26="","",IF(AND($A26&lt;&gt;"",$A26&lt;&gt;"TOTAL"),'[5]Equipos directivos'!$H28,IF(SUM(INDIRECT("B2:B"&amp;ROW()-1))&lt;&gt;0,CONCATENATE(SUM(INDIRECT("B2:B"&amp;ROW()-1)),"(",ROUND((SUM(INDIRECT("B2:B"&amp;ROW()-1))/$D26)*100,2),"%)"),CONCATENATE(SUM(INDIRECT("B2:B"&amp;ROW()-1))," ( 0%) "))))</f>
        <v/>
      </c>
      <c r="C26" s="6" t="str">
        <f ca="1">IF($A26="","",IF(AND($A26&lt;&gt;"",$A26&lt;&gt;"TOTAL"),'[5]Equipos directivos'!$I28,IF(SUM(INDIRECT("C2:C"&amp;ROW()-1))&lt;&gt;0,CONCATENATE(SUM(INDIRECT("C2:C"&amp;ROW()-1)),"(",ROUND((SUM(INDIRECT("C2:C"&amp;ROW()-1))/$D26)*100,2),"%)"),CONCATENATE(SUM(INDIRECT("C2:C"&amp;ROW()-1))," ( 0%) "))))</f>
        <v/>
      </c>
      <c r="D26" s="6" t="str">
        <f>'[5]Equipos directivos'!$J28</f>
        <v/>
      </c>
      <c r="E26" s="17"/>
      <c r="F26" s="17"/>
      <c r="G26" s="17"/>
      <c r="H26" s="17"/>
      <c r="I26" s="17"/>
      <c r="J26" s="17"/>
    </row>
    <row r="27" spans="1:10" ht="15.75" thickBot="1" x14ac:dyDescent="0.3">
      <c r="A27" s="8" t="str">
        <f>'[5]Equipos directivos'!$A29</f>
        <v/>
      </c>
      <c r="B27" s="6" t="str">
        <f ca="1">IF($A27="","",IF(AND($A27&lt;&gt;"",$A27&lt;&gt;"TOTAL"),'[5]Equipos directivos'!$H29,IF(SUM(INDIRECT("B2:B"&amp;ROW()-1))&lt;&gt;0,CONCATENATE(SUM(INDIRECT("B2:B"&amp;ROW()-1)),"(",ROUND((SUM(INDIRECT("B2:B"&amp;ROW()-1))/$D27)*100,2),"%)"),CONCATENATE(SUM(INDIRECT("B2:B"&amp;ROW()-1))," ( 0%) "))))</f>
        <v/>
      </c>
      <c r="C27" s="6" t="str">
        <f ca="1">IF($A27="","",IF(AND($A27&lt;&gt;"",$A27&lt;&gt;"TOTAL"),'[5]Equipos directivos'!$I29,IF(SUM(INDIRECT("C2:C"&amp;ROW()-1))&lt;&gt;0,CONCATENATE(SUM(INDIRECT("C2:C"&amp;ROW()-1)),"(",ROUND((SUM(INDIRECT("C2:C"&amp;ROW()-1))/$D27)*100,2),"%)"),CONCATENATE(SUM(INDIRECT("C2:C"&amp;ROW()-1))," ( 0%) "))))</f>
        <v/>
      </c>
      <c r="D27" s="6" t="str">
        <f>'[5]Equipos directivos'!$J29</f>
        <v/>
      </c>
      <c r="E27" s="17"/>
      <c r="F27" s="17"/>
      <c r="G27" s="17"/>
      <c r="H27" s="17"/>
      <c r="I27" s="17"/>
      <c r="J27" s="17"/>
    </row>
    <row r="28" spans="1:10" ht="15.75" thickBot="1" x14ac:dyDescent="0.3">
      <c r="A28" s="8" t="str">
        <f>'[5]Equipos directivos'!$A30</f>
        <v/>
      </c>
      <c r="B28" s="6" t="str">
        <f ca="1">IF($A28="","",IF(AND($A28&lt;&gt;"",$A28&lt;&gt;"TOTAL"),'[5]Equipos directivos'!$H30,IF(SUM(INDIRECT("B2:B"&amp;ROW()-1))&lt;&gt;0,CONCATENATE(SUM(INDIRECT("B2:B"&amp;ROW()-1)),"(",ROUND((SUM(INDIRECT("B2:B"&amp;ROW()-1))/$D28)*100,2),"%)"),CONCATENATE(SUM(INDIRECT("B2:B"&amp;ROW()-1))," ( 0%) "))))</f>
        <v/>
      </c>
      <c r="C28" s="6" t="str">
        <f ca="1">IF($A28="","",IF(AND($A28&lt;&gt;"",$A28&lt;&gt;"TOTAL"),'[5]Equipos directivos'!$I30,IF(SUM(INDIRECT("C2:C"&amp;ROW()-1))&lt;&gt;0,CONCATENATE(SUM(INDIRECT("C2:C"&amp;ROW()-1)),"(",ROUND((SUM(INDIRECT("C2:C"&amp;ROW()-1))/$D28)*100,2),"%)"),CONCATENATE(SUM(INDIRECT("C2:C"&amp;ROW()-1))," ( 0%) "))))</f>
        <v/>
      </c>
      <c r="D28" s="6" t="str">
        <f>'[5]Equipos directivos'!$J30</f>
        <v/>
      </c>
      <c r="E28" s="17"/>
      <c r="F28" s="17"/>
      <c r="G28" s="17"/>
      <c r="H28" s="17"/>
      <c r="I28" s="17"/>
      <c r="J28" s="17"/>
    </row>
    <row r="29" spans="1:10" ht="15.75" thickBot="1" x14ac:dyDescent="0.3">
      <c r="A29" s="8" t="str">
        <f>'[5]Equipos directivos'!$A31</f>
        <v/>
      </c>
      <c r="B29" s="6" t="str">
        <f ca="1">IF($A29="","",IF(AND($A29&lt;&gt;"",$A29&lt;&gt;"TOTAL"),'[5]Equipos directivos'!$H31,IF(SUM(INDIRECT("B2:B"&amp;ROW()-1))&lt;&gt;0,CONCATENATE(SUM(INDIRECT("B2:B"&amp;ROW()-1)),"(",ROUND((SUM(INDIRECT("B2:B"&amp;ROW()-1))/$D29)*100,2),"%)"),CONCATENATE(SUM(INDIRECT("B2:B"&amp;ROW()-1))," ( 0%) "))))</f>
        <v/>
      </c>
      <c r="C29" s="6" t="str">
        <f ca="1">IF($A29="","",IF(AND($A29&lt;&gt;"",$A29&lt;&gt;"TOTAL"),'[5]Equipos directivos'!$I31,IF(SUM(INDIRECT("C2:C"&amp;ROW()-1))&lt;&gt;0,CONCATENATE(SUM(INDIRECT("C2:C"&amp;ROW()-1)),"(",ROUND((SUM(INDIRECT("C2:C"&amp;ROW()-1))/$D29)*100,2),"%)"),CONCATENATE(SUM(INDIRECT("C2:C"&amp;ROW()-1))," ( 0%) "))))</f>
        <v/>
      </c>
      <c r="D29" s="6" t="str">
        <f>'[5]Equipos directivos'!$J31</f>
        <v/>
      </c>
      <c r="E29" s="17"/>
      <c r="F29" s="17"/>
      <c r="G29" s="17"/>
      <c r="H29" s="17"/>
      <c r="I29" s="17"/>
      <c r="J29" s="17"/>
    </row>
    <row r="30" spans="1:10" ht="15.75" thickBot="1" x14ac:dyDescent="0.3">
      <c r="A30" s="8" t="str">
        <f>'[5]Equipos directivos'!$A32</f>
        <v/>
      </c>
      <c r="B30" s="6" t="str">
        <f ca="1">IF($A30="","",IF(AND($A30&lt;&gt;"",$A30&lt;&gt;"TOTAL"),'[5]Equipos directivos'!$H32,IF(SUM(INDIRECT("B2:B"&amp;ROW()-1))&lt;&gt;0,CONCATENATE(SUM(INDIRECT("B2:B"&amp;ROW()-1)),"(",ROUND((SUM(INDIRECT("B2:B"&amp;ROW()-1))/$D30)*100,2),"%)"),CONCATENATE(SUM(INDIRECT("B2:B"&amp;ROW()-1))," ( 0%) "))))</f>
        <v/>
      </c>
      <c r="C30" s="6" t="str">
        <f ca="1">IF($A30="","",IF(AND($A30&lt;&gt;"",$A30&lt;&gt;"TOTAL"),'[5]Equipos directivos'!$I32,IF(SUM(INDIRECT("C2:C"&amp;ROW()-1))&lt;&gt;0,CONCATENATE(SUM(INDIRECT("C2:C"&amp;ROW()-1)),"(",ROUND((SUM(INDIRECT("C2:C"&amp;ROW()-1))/$D30)*100,2),"%)"),CONCATENATE(SUM(INDIRECT("C2:C"&amp;ROW()-1))," ( 0%) "))))</f>
        <v/>
      </c>
      <c r="D30" s="6" t="str">
        <f>'[5]Equipos directivos'!$J32</f>
        <v/>
      </c>
    </row>
    <row r="31" spans="1:10" ht="15.75" thickBot="1" x14ac:dyDescent="0.3">
      <c r="A31" s="8" t="str">
        <f>'[5]Equipos directivos'!$A33</f>
        <v/>
      </c>
      <c r="B31" s="6" t="str">
        <f ca="1">IF($A31="","",IF(AND($A31&lt;&gt;"",$A31&lt;&gt;"TOTAL"),'[5]Equipos directivos'!$H33,IF(SUM(INDIRECT("B2:B"&amp;ROW()-1))&lt;&gt;0,CONCATENATE(SUM(INDIRECT("B2:B"&amp;ROW()-1)),"(",ROUND((SUM(INDIRECT("B2:B"&amp;ROW()-1))/$D31)*100,2),"%)"),CONCATENATE(SUM(INDIRECT("B2:B"&amp;ROW()-1))," ( 0%) "))))</f>
        <v/>
      </c>
      <c r="C31" s="6" t="str">
        <f ca="1">IF($A31="","",IF(AND($A31&lt;&gt;"",$A31&lt;&gt;"TOTAL"),'[5]Equipos directivos'!$I33,IF(SUM(INDIRECT("C2:C"&amp;ROW()-1))&lt;&gt;0,CONCATENATE(SUM(INDIRECT("C2:C"&amp;ROW()-1)),"(",ROUND((SUM(INDIRECT("C2:C"&amp;ROW()-1))/$D31)*100,2),"%)"),CONCATENATE(SUM(INDIRECT("C2:C"&amp;ROW()-1))," ( 0%) "))))</f>
        <v/>
      </c>
      <c r="D31" s="6" t="str">
        <f>'[5]Equipos directivos'!$J33</f>
        <v/>
      </c>
    </row>
    <row r="32" spans="1:10" ht="15.75" thickBot="1" x14ac:dyDescent="0.3">
      <c r="A32" s="8" t="str">
        <f>'[5]Equipos directivos'!$A34</f>
        <v/>
      </c>
      <c r="B32" s="6" t="str">
        <f ca="1">IF($A32="","",IF(AND($A32&lt;&gt;"",$A32&lt;&gt;"TOTAL"),'[5]Equipos directivos'!$H34,IF(SUM(INDIRECT("B2:B"&amp;ROW()-1))&lt;&gt;0,CONCATENATE(SUM(INDIRECT("B2:B"&amp;ROW()-1)),"(",ROUND((SUM(INDIRECT("B2:B"&amp;ROW()-1))/$D32)*100,2),"%)"),CONCATENATE(SUM(INDIRECT("B2:B"&amp;ROW()-1))," ( 0%) "))))</f>
        <v/>
      </c>
      <c r="C32" s="6" t="str">
        <f ca="1">IF($A32="","",IF(AND($A32&lt;&gt;"",$A32&lt;&gt;"TOTAL"),'[5]Equipos directivos'!$I34,IF(SUM(INDIRECT("C2:C"&amp;ROW()-1))&lt;&gt;0,CONCATENATE(SUM(INDIRECT("C2:C"&amp;ROW()-1)),"(",ROUND((SUM(INDIRECT("C2:C"&amp;ROW()-1))/$D32)*100,2),"%)"),CONCATENATE(SUM(INDIRECT("C2:C"&amp;ROW()-1))," ( 0%) "))))</f>
        <v/>
      </c>
      <c r="D32" s="6" t="str">
        <f>'[5]Equipos directivos'!$J34</f>
        <v/>
      </c>
      <c r="E32" s="17"/>
    </row>
    <row r="33" spans="1:5" ht="15.75" thickBot="1" x14ac:dyDescent="0.3">
      <c r="A33" s="8" t="str">
        <f>'[5]Equipos directivos'!$A35</f>
        <v/>
      </c>
      <c r="B33" s="6" t="str">
        <f ca="1">IF($A33="","",IF(AND($A33&lt;&gt;"",$A33&lt;&gt;"TOTAL"),'[5]Equipos directivos'!$H35,IF(SUM(INDIRECT("B2:B"&amp;ROW()-1))&lt;&gt;0,CONCATENATE(SUM(INDIRECT("B2:B"&amp;ROW()-1)),"(",ROUND((SUM(INDIRECT("B2:B"&amp;ROW()-1))/$D33)*100,2),"%)"),CONCATENATE(SUM(INDIRECT("B2:B"&amp;ROW()-1))," ( 0%) "))))</f>
        <v/>
      </c>
      <c r="C33" s="6" t="str">
        <f ca="1">IF($A33="","",IF(AND($A33&lt;&gt;"",$A33&lt;&gt;"TOTAL"),'[5]Equipos directivos'!$I35,IF(SUM(INDIRECT("C2:C"&amp;ROW()-1))&lt;&gt;0,CONCATENATE(SUM(INDIRECT("C2:C"&amp;ROW()-1)),"(",ROUND((SUM(INDIRECT("C2:C"&amp;ROW()-1))/$D33)*100,2),"%)"),CONCATENATE(SUM(INDIRECT("C2:C"&amp;ROW()-1))," ( 0%) "))))</f>
        <v/>
      </c>
      <c r="D33" s="6" t="str">
        <f>'[5]Equipos directivos'!$J35</f>
        <v/>
      </c>
      <c r="E33" s="17"/>
    </row>
    <row r="34" spans="1:5" ht="15.75" thickBot="1" x14ac:dyDescent="0.3">
      <c r="A34" s="8" t="str">
        <f>'[5]Equipos directivos'!$A36</f>
        <v/>
      </c>
      <c r="B34" s="6" t="str">
        <f ca="1">IF($A34="","",IF(AND($A34&lt;&gt;"",$A34&lt;&gt;"TOTAL"),'[5]Equipos directivos'!$H36,IF(SUM(INDIRECT("B2:B"&amp;ROW()-1))&lt;&gt;0,CONCATENATE(SUM(INDIRECT("B2:B"&amp;ROW()-1)),"(",ROUND((SUM(INDIRECT("B2:B"&amp;ROW()-1))/$D34)*100,2),"%)"),CONCATENATE(SUM(INDIRECT("B2:B"&amp;ROW()-1))," ( 0%) "))))</f>
        <v/>
      </c>
      <c r="C34" s="6" t="str">
        <f ca="1">IF($A34="","",IF(AND($A34&lt;&gt;"",$A34&lt;&gt;"TOTAL"),'[5]Equipos directivos'!$I36,IF(SUM(INDIRECT("C2:C"&amp;ROW()-1))&lt;&gt;0,CONCATENATE(SUM(INDIRECT("C2:C"&amp;ROW()-1)),"(",ROUND((SUM(INDIRECT("C2:C"&amp;ROW()-1))/$D34)*100,2),"%)"),CONCATENATE(SUM(INDIRECT("C2:C"&amp;ROW()-1))," ( 0%) "))))</f>
        <v/>
      </c>
      <c r="D34" s="6" t="str">
        <f>'[5]Equipos directivos'!$J36</f>
        <v/>
      </c>
      <c r="E34" s="17"/>
    </row>
    <row r="35" spans="1:5" ht="15.75" thickBot="1" x14ac:dyDescent="0.3">
      <c r="A35" s="8" t="str">
        <f>'[5]Equipos directivos'!$A37</f>
        <v/>
      </c>
      <c r="B35" s="6" t="str">
        <f ca="1">IF($A35="","",IF(AND($A35&lt;&gt;"",$A35&lt;&gt;"TOTAL"),'[5]Equipos directivos'!$H37,IF(SUM(INDIRECT("B2:B"&amp;ROW()-1))&lt;&gt;0,CONCATENATE(SUM(INDIRECT("B2:B"&amp;ROW()-1)),"(",ROUND((SUM(INDIRECT("B2:B"&amp;ROW()-1))/$D35)*100,2),"%)"),CONCATENATE(SUM(INDIRECT("B2:B"&amp;ROW()-1))," ( 0%) "))))</f>
        <v/>
      </c>
      <c r="C35" s="6" t="str">
        <f ca="1">IF($A35="","",IF(AND($A35&lt;&gt;"",$A35&lt;&gt;"TOTAL"),'[5]Equipos directivos'!$I37,IF(SUM(INDIRECT("C2:C"&amp;ROW()-1))&lt;&gt;0,CONCATENATE(SUM(INDIRECT("C2:C"&amp;ROW()-1)),"(",ROUND((SUM(INDIRECT("C2:C"&amp;ROW()-1))/$D35)*100,2),"%)"),CONCATENATE(SUM(INDIRECT("C2:C"&amp;ROW()-1))," ( 0%) "))))</f>
        <v/>
      </c>
      <c r="D35" s="6" t="str">
        <f>'[5]Equipos directivos'!$J37</f>
        <v/>
      </c>
      <c r="E35" s="17"/>
    </row>
    <row r="36" spans="1:5" ht="15.75" thickBot="1" x14ac:dyDescent="0.3">
      <c r="A36" s="8" t="str">
        <f>'[5]Equipos directivos'!$A38</f>
        <v/>
      </c>
      <c r="B36" s="6" t="str">
        <f ca="1">IF($A36="","",IF(AND($A36&lt;&gt;"",$A36&lt;&gt;"TOTAL"),'[5]Equipos directivos'!$H38,IF(SUM(INDIRECT("B2:B"&amp;ROW()-1))&lt;&gt;0,CONCATENATE(SUM(INDIRECT("B2:B"&amp;ROW()-1)),"(",ROUND((SUM(INDIRECT("B2:B"&amp;ROW()-1))/$D36)*100,2),"%)"),CONCATENATE(SUM(INDIRECT("B2:B"&amp;ROW()-1))," ( 0%) "))))</f>
        <v/>
      </c>
      <c r="C36" s="6" t="str">
        <f ca="1">IF($A36="","",IF(AND($A36&lt;&gt;"",$A36&lt;&gt;"TOTAL"),'[5]Equipos directivos'!$I38,IF(SUM(INDIRECT("C2:C"&amp;ROW()-1))&lt;&gt;0,CONCATENATE(SUM(INDIRECT("C2:C"&amp;ROW()-1)),"(",ROUND((SUM(INDIRECT("C2:C"&amp;ROW()-1))/$D36)*100,2),"%)"),CONCATENATE(SUM(INDIRECT("C2:C"&amp;ROW()-1))," ( 0%) "))))</f>
        <v/>
      </c>
      <c r="D36" s="6" t="str">
        <f>'[5]Equipos directivos'!$J38</f>
        <v/>
      </c>
      <c r="E36" s="17"/>
    </row>
    <row r="37" spans="1:5" ht="15.75" thickBot="1" x14ac:dyDescent="0.3">
      <c r="A37" s="8" t="str">
        <f>'[5]Equipos directivos'!$A39</f>
        <v/>
      </c>
      <c r="B37" s="6" t="str">
        <f ca="1">IF($A37="","",IF(AND($A37&lt;&gt;"",$A37&lt;&gt;"TOTAL"),'[5]Equipos directivos'!$H39,IF(SUM(INDIRECT("B2:B"&amp;ROW()-1))&lt;&gt;0,CONCATENATE(SUM(INDIRECT("B2:B"&amp;ROW()-1)),"(",ROUND((SUM(INDIRECT("B2:B"&amp;ROW()-1))/$D37)*100,2),"%)"),CONCATENATE(SUM(INDIRECT("B2:B"&amp;ROW()-1))," ( 0%) "))))</f>
        <v/>
      </c>
      <c r="C37" s="6" t="str">
        <f ca="1">IF($A37="","",IF(AND($A37&lt;&gt;"",$A37&lt;&gt;"TOTAL"),'[5]Equipos directivos'!$I39,IF(SUM(INDIRECT("C2:C"&amp;ROW()-1))&lt;&gt;0,CONCATENATE(SUM(INDIRECT("C2:C"&amp;ROW()-1)),"(",ROUND((SUM(INDIRECT("C2:C"&amp;ROW()-1))/$D37)*100,2),"%)"),CONCATENATE(SUM(INDIRECT("C2:C"&amp;ROW()-1))," ( 0%) "))))</f>
        <v/>
      </c>
      <c r="D37" s="6" t="str">
        <f>'[5]Equipos directivos'!$J39</f>
        <v/>
      </c>
      <c r="E37" s="17"/>
    </row>
    <row r="38" spans="1:5" ht="15.75" thickBot="1" x14ac:dyDescent="0.3">
      <c r="A38" s="8" t="str">
        <f>'[5]Equipos directivos'!$A40</f>
        <v/>
      </c>
      <c r="B38" s="6" t="str">
        <f ca="1">IF($A38="","",IF(AND($A38&lt;&gt;"",$A38&lt;&gt;"TOTAL"),'[5]Equipos directivos'!$H40,IF(SUM(INDIRECT("B2:B"&amp;ROW()-1))&lt;&gt;0,CONCATENATE(SUM(INDIRECT("B2:B"&amp;ROW()-1)),"(",ROUND((SUM(INDIRECT("B2:B"&amp;ROW()-1))/$D38)*100,2),"%)"),CONCATENATE(SUM(INDIRECT("B2:B"&amp;ROW()-1))," ( 0%) "))))</f>
        <v/>
      </c>
      <c r="C38" s="6" t="str">
        <f ca="1">IF($A38="","",IF(AND($A38&lt;&gt;"",$A38&lt;&gt;"TOTAL"),'[5]Equipos directivos'!$I40,IF(SUM(INDIRECT("C2:C"&amp;ROW()-1))&lt;&gt;0,CONCATENATE(SUM(INDIRECT("C2:C"&amp;ROW()-1)),"(",ROUND((SUM(INDIRECT("C2:C"&amp;ROW()-1))/$D38)*100,2),"%)"),CONCATENATE(SUM(INDIRECT("C2:C"&amp;ROW()-1))," ( 0%) "))))</f>
        <v/>
      </c>
      <c r="D38" s="6" t="str">
        <f>'[5]Equipos directivos'!$J40</f>
        <v/>
      </c>
      <c r="E38" s="17"/>
    </row>
    <row r="39" spans="1:5" ht="15.75" thickBot="1" x14ac:dyDescent="0.3">
      <c r="A39" s="8" t="str">
        <f>'[5]Equipos directivos'!$A41</f>
        <v/>
      </c>
      <c r="B39" s="6" t="str">
        <f ca="1">IF($A39="","",IF(AND($A39&lt;&gt;"",$A39&lt;&gt;"TOTAL"),'[5]Equipos directivos'!$H41,IF(SUM(INDIRECT("B2:B"&amp;ROW()-1))&lt;&gt;0,CONCATENATE(SUM(INDIRECT("B2:B"&amp;ROW()-1)),"(",ROUND((SUM(INDIRECT("B2:B"&amp;ROW()-1))/$D39)*100,2),"%)"),CONCATENATE(SUM(INDIRECT("B2:B"&amp;ROW()-1))," ( 0%) "))))</f>
        <v/>
      </c>
      <c r="C39" s="6" t="str">
        <f ca="1">IF($A39="","",IF(AND($A39&lt;&gt;"",$A39&lt;&gt;"TOTAL"),'[5]Equipos directivos'!$I41,IF(SUM(INDIRECT("C2:C"&amp;ROW()-1))&lt;&gt;0,CONCATENATE(SUM(INDIRECT("C2:C"&amp;ROW()-1)),"(",ROUND((SUM(INDIRECT("C2:C"&amp;ROW()-1))/$D39)*100,2),"%)"),CONCATENATE(SUM(INDIRECT("C2:C"&amp;ROW()-1))," ( 0%) "))))</f>
        <v/>
      </c>
      <c r="D39" s="6" t="str">
        <f>'[5]Equipos directivos'!$J41</f>
        <v/>
      </c>
      <c r="E39" s="17"/>
    </row>
    <row r="40" spans="1:5" ht="15.75" thickBot="1" x14ac:dyDescent="0.3">
      <c r="A40" s="8" t="str">
        <f>'[5]Equipos directivos'!$A42</f>
        <v/>
      </c>
      <c r="B40" s="6" t="str">
        <f ca="1">IF($A40="","",IF(AND($A40&lt;&gt;"",$A40&lt;&gt;"TOTAL"),'[5]Equipos directivos'!$H42,IF(SUM(INDIRECT("B2:B"&amp;ROW()-1))&lt;&gt;0,CONCATENATE(SUM(INDIRECT("B2:B"&amp;ROW()-1)),"(",ROUND((SUM(INDIRECT("B2:B"&amp;ROW()-1))/$D40)*100,2),"%)"),CONCATENATE(SUM(INDIRECT("B2:B"&amp;ROW()-1))," ( 0%) "))))</f>
        <v/>
      </c>
      <c r="C40" s="6" t="str">
        <f ca="1">IF($A40="","",IF(AND($A40&lt;&gt;"",$A40&lt;&gt;"TOTAL"),'[5]Equipos directivos'!$I42,IF(SUM(INDIRECT("C2:C"&amp;ROW()-1))&lt;&gt;0,CONCATENATE(SUM(INDIRECT("C2:C"&amp;ROW()-1)),"(",ROUND((SUM(INDIRECT("C2:C"&amp;ROW()-1))/$D40)*100,2),"%)"),CONCATENATE(SUM(INDIRECT("C2:C"&amp;ROW()-1))," ( 0%) "))))</f>
        <v/>
      </c>
      <c r="D40" s="6" t="str">
        <f>'[5]Equipos directivos'!$J42</f>
        <v/>
      </c>
      <c r="E40" s="17"/>
    </row>
    <row r="41" spans="1:5" ht="15.75" thickBot="1" x14ac:dyDescent="0.3">
      <c r="A41" s="8" t="str">
        <f>'[5]Equipos directivos'!$A43</f>
        <v/>
      </c>
      <c r="B41" s="6" t="str">
        <f ca="1">IF($A41="","",IF(AND($A41&lt;&gt;"",$A41&lt;&gt;"TOTAL"),'[5]Equipos directivos'!$H43,IF(SUM(INDIRECT("B2:B"&amp;ROW()-1))&lt;&gt;0,CONCATENATE(SUM(INDIRECT("B2:B"&amp;ROW()-1)),"(",ROUND((SUM(INDIRECT("B2:B"&amp;ROW()-1))/$D41)*100,2),"%)"),CONCATENATE(SUM(INDIRECT("B2:B"&amp;ROW()-1))," ( 0%) "))))</f>
        <v/>
      </c>
      <c r="C41" s="6" t="str">
        <f ca="1">IF($A41="","",IF(AND($A41&lt;&gt;"",$A41&lt;&gt;"TOTAL"),'[5]Equipos directivos'!$I43,IF(SUM(INDIRECT("C2:C"&amp;ROW()-1))&lt;&gt;0,CONCATENATE(SUM(INDIRECT("C2:C"&amp;ROW()-1)),"(",ROUND((SUM(INDIRECT("C2:C"&amp;ROW()-1))/$D41)*100,2),"%)"),CONCATENATE(SUM(INDIRECT("C2:C"&amp;ROW()-1))," ( 0%) "))))</f>
        <v/>
      </c>
      <c r="D41" s="6" t="str">
        <f>'[5]Equipos directivos'!$J43</f>
        <v/>
      </c>
      <c r="E41" s="17"/>
    </row>
    <row r="42" spans="1:5" ht="15.75" thickBot="1" x14ac:dyDescent="0.3">
      <c r="A42" s="8" t="str">
        <f>'[5]Equipos directivos'!$A44</f>
        <v/>
      </c>
      <c r="B42" s="6" t="str">
        <f ca="1">IF($A42="","",IF(AND($A42&lt;&gt;"",$A42&lt;&gt;"TOTAL"),'[5]Equipos directivos'!$H44,IF(SUM(INDIRECT("B2:B"&amp;ROW()-1))&lt;&gt;0,CONCATENATE(SUM(INDIRECT("B2:B"&amp;ROW()-1)),"(",ROUND((SUM(INDIRECT("B2:B"&amp;ROW()-1))/$D42)*100,2),"%)"),CONCATENATE(SUM(INDIRECT("B2:B"&amp;ROW()-1))," ( 0%) "))))</f>
        <v/>
      </c>
      <c r="C42" s="6" t="str">
        <f ca="1">IF($A42="","",IF(AND($A42&lt;&gt;"",$A42&lt;&gt;"TOTAL"),'[5]Equipos directivos'!$I44,IF(SUM(INDIRECT("C2:C"&amp;ROW()-1))&lt;&gt;0,CONCATENATE(SUM(INDIRECT("C2:C"&amp;ROW()-1)),"(",ROUND((SUM(INDIRECT("C2:C"&amp;ROW()-1))/$D42)*100,2),"%)"),CONCATENATE(SUM(INDIRECT("C2:C"&amp;ROW()-1))," ( 0%) "))))</f>
        <v/>
      </c>
      <c r="D42" s="6" t="str">
        <f>'[5]Equipos directivos'!$J44</f>
        <v/>
      </c>
      <c r="E42" s="17"/>
    </row>
    <row r="43" spans="1:5" ht="15.75" thickBot="1" x14ac:dyDescent="0.3">
      <c r="A43" s="8" t="str">
        <f>'[5]Equipos directivos'!$A45</f>
        <v/>
      </c>
      <c r="B43" s="6" t="str">
        <f ca="1">IF($A43="","",IF(AND($A43&lt;&gt;"",$A43&lt;&gt;"TOTAL"),'[5]Equipos directivos'!$H45,IF(SUM(INDIRECT("B2:B"&amp;ROW()-1))&lt;&gt;0,CONCATENATE(SUM(INDIRECT("B2:B"&amp;ROW()-1)),"(",ROUND((SUM(INDIRECT("B2:B"&amp;ROW()-1))/$D43)*100,2),"%)"),CONCATENATE(SUM(INDIRECT("B2:B"&amp;ROW()-1))," ( 0%) "))))</f>
        <v/>
      </c>
      <c r="C43" s="6" t="str">
        <f ca="1">IF($A43="","",IF(AND($A43&lt;&gt;"",$A43&lt;&gt;"TOTAL"),'[5]Equipos directivos'!$I45,IF(SUM(INDIRECT("C2:C"&amp;ROW()-1))&lt;&gt;0,CONCATENATE(SUM(INDIRECT("C2:C"&amp;ROW()-1)),"(",ROUND((SUM(INDIRECT("C2:C"&amp;ROW()-1))/$D43)*100,2),"%)"),CONCATENATE(SUM(INDIRECT("C2:C"&amp;ROW()-1))," ( 0%) "))))</f>
        <v/>
      </c>
      <c r="D43" s="6" t="str">
        <f>'[5]Equipos directivos'!$J45</f>
        <v/>
      </c>
      <c r="E43" s="17"/>
    </row>
    <row r="44" spans="1:5" ht="15.75" thickBot="1" x14ac:dyDescent="0.3">
      <c r="A44" s="8" t="str">
        <f>'[5]Equipos directivos'!$A46</f>
        <v/>
      </c>
      <c r="B44" s="6" t="str">
        <f ca="1">IF($A44="","",IF(AND($A44&lt;&gt;"",$A44&lt;&gt;"TOTAL"),'[5]Equipos directivos'!$H46,IF(SUM(INDIRECT("B2:B"&amp;ROW()-1))&lt;&gt;0,CONCATENATE(SUM(INDIRECT("B2:B"&amp;ROW()-1)),"(",ROUND((SUM(INDIRECT("B2:B"&amp;ROW()-1))/$D44)*100,2),"%)"),CONCATENATE(SUM(INDIRECT("B2:B"&amp;ROW()-1))," ( 0%) "))))</f>
        <v/>
      </c>
      <c r="C44" s="6" t="str">
        <f ca="1">IF($A44="","",IF(AND($A44&lt;&gt;"",$A44&lt;&gt;"TOTAL"),'[5]Equipos directivos'!$I46,IF(SUM(INDIRECT("C2:C"&amp;ROW()-1))&lt;&gt;0,CONCATENATE(SUM(INDIRECT("C2:C"&amp;ROW()-1)),"(",ROUND((SUM(INDIRECT("C2:C"&amp;ROW()-1))/$D44)*100,2),"%)"),CONCATENATE(SUM(INDIRECT("C2:C"&amp;ROW()-1))," ( 0%) "))))</f>
        <v/>
      </c>
      <c r="D44" s="6" t="str">
        <f>'[5]Equipos directivos'!$J46</f>
        <v/>
      </c>
      <c r="E44" s="17"/>
    </row>
    <row r="45" spans="1:5" ht="15.75" thickBot="1" x14ac:dyDescent="0.3">
      <c r="A45" s="8" t="str">
        <f>'[5]Equipos directivos'!$A47</f>
        <v/>
      </c>
      <c r="B45" s="6" t="str">
        <f ca="1">IF($A45="","",IF(AND($A45&lt;&gt;"",$A45&lt;&gt;"TOTAL"),'[5]Equipos directivos'!$H47,IF(SUM(INDIRECT("B2:B"&amp;ROW()-1))&lt;&gt;0,CONCATENATE(SUM(INDIRECT("B2:B"&amp;ROW()-1)),"(",ROUND((SUM(INDIRECT("B2:B"&amp;ROW()-1))/$D45)*100,2),"%)"),CONCATENATE(SUM(INDIRECT("B2:B"&amp;ROW()-1))," ( 0%) "))))</f>
        <v/>
      </c>
      <c r="C45" s="6" t="str">
        <f ca="1">IF($A45="","",IF(AND($A45&lt;&gt;"",$A45&lt;&gt;"TOTAL"),'[5]Equipos directivos'!$I47,IF(SUM(INDIRECT("C2:C"&amp;ROW()-1))&lt;&gt;0,CONCATENATE(SUM(INDIRECT("C2:C"&amp;ROW()-1)),"(",ROUND((SUM(INDIRECT("C2:C"&amp;ROW()-1))/$D45)*100,2),"%)"),CONCATENATE(SUM(INDIRECT("C2:C"&amp;ROW()-1))," ( 0%) "))))</f>
        <v/>
      </c>
      <c r="D45" s="6" t="str">
        <f>'[5]Equipos directivos'!$J47</f>
        <v/>
      </c>
      <c r="E45" s="17"/>
    </row>
    <row r="46" spans="1:5" ht="15.75" thickBot="1" x14ac:dyDescent="0.3">
      <c r="A46" s="8" t="str">
        <f>'[5]Equipos directivos'!$A48</f>
        <v/>
      </c>
      <c r="B46" s="6" t="str">
        <f ca="1">IF($A46="","",IF(AND($A46&lt;&gt;"",$A46&lt;&gt;"TOTAL"),'[5]Equipos directivos'!$H48,IF(SUM(INDIRECT("B2:B"&amp;ROW()-1))&lt;&gt;0,CONCATENATE(SUM(INDIRECT("B2:B"&amp;ROW()-1)),"(",ROUND((SUM(INDIRECT("B2:B"&amp;ROW()-1))/$D46)*100,2),"%)"),CONCATENATE(SUM(INDIRECT("B2:B"&amp;ROW()-1))," ( 0%) "))))</f>
        <v/>
      </c>
      <c r="C46" s="6" t="str">
        <f ca="1">IF($A46="","",IF(AND($A46&lt;&gt;"",$A46&lt;&gt;"TOTAL"),'[5]Equipos directivos'!$I48,IF(SUM(INDIRECT("C2:C"&amp;ROW()-1))&lt;&gt;0,CONCATENATE(SUM(INDIRECT("C2:C"&amp;ROW()-1)),"(",ROUND((SUM(INDIRECT("C2:C"&amp;ROW()-1))/$D46)*100,2),"%)"),CONCATENATE(SUM(INDIRECT("C2:C"&amp;ROW()-1))," ( 0%) "))))</f>
        <v/>
      </c>
      <c r="D46" s="6" t="str">
        <f>'[5]Equipos directivos'!$J48</f>
        <v/>
      </c>
      <c r="E46" s="17"/>
    </row>
    <row r="47" spans="1:5" ht="15.75" thickBot="1" x14ac:dyDescent="0.3">
      <c r="A47" s="8" t="str">
        <f>'[5]Equipos directivos'!$A49</f>
        <v/>
      </c>
      <c r="B47" s="6" t="str">
        <f ca="1">IF($A47="","",IF(AND($A47&lt;&gt;"",$A47&lt;&gt;"TOTAL"),'[5]Equipos directivos'!$H49,IF(SUM(INDIRECT("B2:B"&amp;ROW()-1))&lt;&gt;0,CONCATENATE(SUM(INDIRECT("B2:B"&amp;ROW()-1)),"(",ROUND((SUM(INDIRECT("B2:B"&amp;ROW()-1))/$D47)*100,2),"%)"),CONCATENATE(SUM(INDIRECT("B2:B"&amp;ROW()-1))," ( 0%) "))))</f>
        <v/>
      </c>
      <c r="C47" s="6" t="str">
        <f ca="1">IF($A47="","",IF(AND($A47&lt;&gt;"",$A47&lt;&gt;"TOTAL"),'[5]Equipos directivos'!$I49,IF(SUM(INDIRECT("C2:C"&amp;ROW()-1))&lt;&gt;0,CONCATENATE(SUM(INDIRECT("C2:C"&amp;ROW()-1)),"(",ROUND((SUM(INDIRECT("C2:C"&amp;ROW()-1))/$D47)*100,2),"%)"),CONCATENATE(SUM(INDIRECT("C2:C"&amp;ROW()-1))," ( 0%) "))))</f>
        <v/>
      </c>
      <c r="D47" s="6" t="str">
        <f>'[5]Equipos directivos'!$J49</f>
        <v/>
      </c>
      <c r="E47" s="17"/>
    </row>
    <row r="48" spans="1:5" ht="15.75" thickBot="1" x14ac:dyDescent="0.3">
      <c r="A48" s="8" t="str">
        <f>'[5]Equipos directivos'!$A50</f>
        <v/>
      </c>
      <c r="B48" s="6" t="str">
        <f ca="1">IF($A48="","",IF(AND($A48&lt;&gt;"",$A48&lt;&gt;"TOTAL"),'[5]Equipos directivos'!$H50,IF(SUM(INDIRECT("B2:B"&amp;ROW()-1))&lt;&gt;0,CONCATENATE(SUM(INDIRECT("B2:B"&amp;ROW()-1)),"(",ROUND((SUM(INDIRECT("B2:B"&amp;ROW()-1))/$D48)*100,2),"%)"),CONCATENATE(SUM(INDIRECT("B2:B"&amp;ROW()-1))," ( 0%) "))))</f>
        <v/>
      </c>
      <c r="C48" s="6" t="str">
        <f ca="1">IF($A48="","",IF(AND($A48&lt;&gt;"",$A48&lt;&gt;"TOTAL"),'[5]Equipos directivos'!$I50,IF(SUM(INDIRECT("C2:C"&amp;ROW()-1))&lt;&gt;0,CONCATENATE(SUM(INDIRECT("C2:C"&amp;ROW()-1)),"(",ROUND((SUM(INDIRECT("C2:C"&amp;ROW()-1))/$D48)*100,2),"%)"),CONCATENATE(SUM(INDIRECT("C2:C"&amp;ROW()-1))," ( 0%) "))))</f>
        <v/>
      </c>
      <c r="D48" s="6" t="str">
        <f>'[5]Equipos directivos'!$J50</f>
        <v/>
      </c>
      <c r="E48" s="17"/>
    </row>
    <row r="49" spans="1:5" ht="15.75" thickBot="1" x14ac:dyDescent="0.3">
      <c r="A49" s="8" t="str">
        <f>'[5]Equipos directivos'!$A51</f>
        <v/>
      </c>
      <c r="B49" s="6" t="str">
        <f ca="1">IF($A49="","",IF(AND($A49&lt;&gt;"",$A49&lt;&gt;"TOTAL"),'[5]Equipos directivos'!$H51,IF(SUM(INDIRECT("B2:B"&amp;ROW()-1))&lt;&gt;0,CONCATENATE(SUM(INDIRECT("B2:B"&amp;ROW()-1)),"(",ROUND((SUM(INDIRECT("B2:B"&amp;ROW()-1))/$D49)*100,2),"%)"),CONCATENATE(SUM(INDIRECT("B2:B"&amp;ROW()-1))," ( 0%) "))))</f>
        <v/>
      </c>
      <c r="C49" s="6" t="str">
        <f ca="1">IF($A49="","",IF(AND($A49&lt;&gt;"",$A49&lt;&gt;"TOTAL"),'[5]Equipos directivos'!$I51,IF(SUM(INDIRECT("C2:C"&amp;ROW()-1))&lt;&gt;0,CONCATENATE(SUM(INDIRECT("C2:C"&amp;ROW()-1)),"(",ROUND((SUM(INDIRECT("C2:C"&amp;ROW()-1))/$D49)*100,2),"%)"),CONCATENATE(SUM(INDIRECT("C2:C"&amp;ROW()-1))," ( 0%) "))))</f>
        <v/>
      </c>
      <c r="D49" s="6" t="str">
        <f>'[5]Equipos directivos'!$J51</f>
        <v/>
      </c>
      <c r="E49" s="17"/>
    </row>
    <row r="50" spans="1:5" ht="15.75" thickBot="1" x14ac:dyDescent="0.3">
      <c r="A50" s="8" t="str">
        <f>'[5]Equipos directivos'!$A52</f>
        <v/>
      </c>
      <c r="B50" s="6" t="str">
        <f ca="1">IF($A50="","",IF(AND($A50&lt;&gt;"",$A50&lt;&gt;"TOTAL"),'[5]Equipos directivos'!$H52,IF(SUM(INDIRECT("B2:B"&amp;ROW()-1))&lt;&gt;0,CONCATENATE(SUM(INDIRECT("B2:B"&amp;ROW()-1)),"(",ROUND((SUM(INDIRECT("B2:B"&amp;ROW()-1))/$D50)*100,2),"%)"),CONCATENATE(SUM(INDIRECT("B2:B"&amp;ROW()-1))," ( 0%) "))))</f>
        <v/>
      </c>
      <c r="C50" s="6" t="str">
        <f ca="1">IF($A50="","",IF(AND($A50&lt;&gt;"",$A50&lt;&gt;"TOTAL"),'[5]Equipos directivos'!$I52,IF(SUM(INDIRECT("C2:C"&amp;ROW()-1))&lt;&gt;0,CONCATENATE(SUM(INDIRECT("C2:C"&amp;ROW()-1)),"(",ROUND((SUM(INDIRECT("C2:C"&amp;ROW()-1))/$D50)*100,2),"%)"),CONCATENATE(SUM(INDIRECT("C2:C"&amp;ROW()-1))," ( 0%) "))))</f>
        <v/>
      </c>
      <c r="D50" s="6" t="str">
        <f>'[5]Equipos directivos'!$J52</f>
        <v/>
      </c>
      <c r="E50" s="17"/>
    </row>
    <row r="51" spans="1:5" ht="15.75" thickBot="1" x14ac:dyDescent="0.3">
      <c r="A51" s="8" t="str">
        <f>'[5]Equipos directivos'!$A53</f>
        <v/>
      </c>
      <c r="B51" s="6" t="str">
        <f ca="1">IF($A51="","",IF(AND($A51&lt;&gt;"",$A51&lt;&gt;"TOTAL"),'[5]Equipos directivos'!$H53,IF(SUM(INDIRECT("B2:B"&amp;ROW()-1))&lt;&gt;0,CONCATENATE(SUM(INDIRECT("B2:B"&amp;ROW()-1)),"(",ROUND((SUM(INDIRECT("B2:B"&amp;ROW()-1))/$D51)*100,2),"%)"),CONCATENATE(SUM(INDIRECT("B2:B"&amp;ROW()-1))," ( 0%) "))))</f>
        <v/>
      </c>
      <c r="C51" s="6" t="str">
        <f ca="1">IF($A51="","",IF(AND($A51&lt;&gt;"",$A51&lt;&gt;"TOTAL"),'[5]Equipos directivos'!$I53,IF(SUM(INDIRECT("C2:C"&amp;ROW()-1))&lt;&gt;0,CONCATENATE(SUM(INDIRECT("C2:C"&amp;ROW()-1)),"(",ROUND((SUM(INDIRECT("C2:C"&amp;ROW()-1))/$D51)*100,2),"%)"),CONCATENATE(SUM(INDIRECT("C2:C"&amp;ROW()-1))," ( 0%) "))))</f>
        <v/>
      </c>
      <c r="D51" s="6" t="str">
        <f>'[5]Equipos directivos'!$J53</f>
        <v/>
      </c>
      <c r="E51" s="17"/>
    </row>
    <row r="52" spans="1:5" ht="15.75" thickBot="1" x14ac:dyDescent="0.3">
      <c r="A52" s="8" t="str">
        <f>'[5]Equipos directivos'!$A54</f>
        <v/>
      </c>
      <c r="B52" s="6" t="str">
        <f ca="1">IF($A52="","",IF(AND($A52&lt;&gt;"",$A52&lt;&gt;"TOTAL"),'[5]Equipos directivos'!$H54,IF(SUM(INDIRECT("B2:B"&amp;ROW()-1))&lt;&gt;0,CONCATENATE(SUM(INDIRECT("B2:B"&amp;ROW()-1)),"(",ROUND((SUM(INDIRECT("B2:B"&amp;ROW()-1))/$D52)*100,2),"%)"),CONCATENATE(SUM(INDIRECT("B2:B"&amp;ROW()-1))," ( 0%) "))))</f>
        <v/>
      </c>
      <c r="C52" s="6" t="str">
        <f ca="1">IF($A52="","",IF(AND($A52&lt;&gt;"",$A52&lt;&gt;"TOTAL"),'[5]Equipos directivos'!$I54,IF(SUM(INDIRECT("C2:C"&amp;ROW()-1))&lt;&gt;0,CONCATENATE(SUM(INDIRECT("C2:C"&amp;ROW()-1)),"(",ROUND((SUM(INDIRECT("C2:C"&amp;ROW()-1))/$D52)*100,2),"%)"),CONCATENATE(SUM(INDIRECT("C2:C"&amp;ROW()-1))," ( 0%) "))))</f>
        <v/>
      </c>
      <c r="D52" s="6" t="str">
        <f>'[5]Equipos directivos'!$J54</f>
        <v/>
      </c>
      <c r="E52" s="17"/>
    </row>
    <row r="53" spans="1:5" ht="15.75" thickBot="1" x14ac:dyDescent="0.3">
      <c r="A53" s="8" t="str">
        <f>'[5]Equipos directivos'!$A55</f>
        <v/>
      </c>
      <c r="B53" s="6" t="str">
        <f ca="1">IF($A53="","",IF(AND($A53&lt;&gt;"",$A53&lt;&gt;"TOTAL"),'[5]Equipos directivos'!$H55,IF(SUM(INDIRECT("B2:B"&amp;ROW()-1))&lt;&gt;0,CONCATENATE(SUM(INDIRECT("B2:B"&amp;ROW()-1)),"(",ROUND((SUM(INDIRECT("B2:B"&amp;ROW()-1))/$D53)*100,2),"%)"),CONCATENATE(SUM(INDIRECT("B2:B"&amp;ROW()-1))," ( 0%) "))))</f>
        <v/>
      </c>
      <c r="C53" s="6" t="str">
        <f ca="1">IF($A53="","",IF(AND($A53&lt;&gt;"",$A53&lt;&gt;"TOTAL"),'[5]Equipos directivos'!$I55,IF(SUM(INDIRECT("C2:C"&amp;ROW()-1))&lt;&gt;0,CONCATENATE(SUM(INDIRECT("C2:C"&amp;ROW()-1)),"(",ROUND((SUM(INDIRECT("C2:C"&amp;ROW()-1))/$D53)*100,2),"%)"),CONCATENATE(SUM(INDIRECT("C2:C"&amp;ROW()-1))," ( 0%) "))))</f>
        <v/>
      </c>
      <c r="D53" s="6" t="str">
        <f>'[5]Equipos directivos'!$J55</f>
        <v/>
      </c>
      <c r="E53" s="17"/>
    </row>
    <row r="54" spans="1:5" ht="15.75" thickBot="1" x14ac:dyDescent="0.3">
      <c r="A54" s="8" t="str">
        <f>'[5]Equipos directivos'!$A56</f>
        <v/>
      </c>
      <c r="B54" s="6" t="str">
        <f ca="1">IF($A54="","",IF(AND($A54&lt;&gt;"",$A54&lt;&gt;"TOTAL"),'[5]Equipos directivos'!$H56,IF(SUM(INDIRECT("B2:B"&amp;ROW()-1))&lt;&gt;0,CONCATENATE(SUM(INDIRECT("B2:B"&amp;ROW()-1)),"(",ROUND((SUM(INDIRECT("B2:B"&amp;ROW()-1))/$D54)*100,2),"%)"),CONCATENATE(SUM(INDIRECT("B2:B"&amp;ROW()-1))," ( 0%) "))))</f>
        <v/>
      </c>
      <c r="C54" s="6" t="str">
        <f ca="1">IF($A54="","",IF(AND($A54&lt;&gt;"",$A54&lt;&gt;"TOTAL"),'[5]Equipos directivos'!$I56,IF(SUM(INDIRECT("C2:C"&amp;ROW()-1))&lt;&gt;0,CONCATENATE(SUM(INDIRECT("C2:C"&amp;ROW()-1)),"(",ROUND((SUM(INDIRECT("C2:C"&amp;ROW()-1))/$D54)*100,2),"%)"),CONCATENATE(SUM(INDIRECT("C2:C"&amp;ROW()-1))," ( 0%) "))))</f>
        <v/>
      </c>
      <c r="D54" s="6" t="str">
        <f>'[5]Equipos directivos'!$J56</f>
        <v/>
      </c>
      <c r="E54" s="17"/>
    </row>
    <row r="55" spans="1:5" ht="15.75" thickBot="1" x14ac:dyDescent="0.3">
      <c r="A55" s="8" t="str">
        <f>'[5]Equipos directivos'!$A57</f>
        <v/>
      </c>
      <c r="B55" s="6" t="str">
        <f ca="1">IF($A55="","",IF(AND($A55&lt;&gt;"",$A55&lt;&gt;"TOTAL"),'[5]Equipos directivos'!$H57,IF(SUM(INDIRECT("B2:B"&amp;ROW()-1))&lt;&gt;0,CONCATENATE(SUM(INDIRECT("B2:B"&amp;ROW()-1)),"(",ROUND((SUM(INDIRECT("B2:B"&amp;ROW()-1))/$D55)*100,2),"%)"),CONCATENATE(SUM(INDIRECT("B2:B"&amp;ROW()-1))," ( 0%) "))))</f>
        <v/>
      </c>
      <c r="C55" s="6" t="str">
        <f ca="1">IF($A55="","",IF(AND($A55&lt;&gt;"",$A55&lt;&gt;"TOTAL"),'[5]Equipos directivos'!$I57,IF(SUM(INDIRECT("C2:C"&amp;ROW()-1))&lt;&gt;0,CONCATENATE(SUM(INDIRECT("C2:C"&amp;ROW()-1)),"(",ROUND((SUM(INDIRECT("C2:C"&amp;ROW()-1))/$D55)*100,2),"%)"),CONCATENATE(SUM(INDIRECT("C2:C"&amp;ROW()-1))," ( 0%) "))))</f>
        <v/>
      </c>
      <c r="D55" s="6" t="str">
        <f>'[5]Equipos directivos'!$J57</f>
        <v/>
      </c>
      <c r="E55" s="17"/>
    </row>
    <row r="56" spans="1:5" ht="15.75" thickBot="1" x14ac:dyDescent="0.3">
      <c r="A56" s="8" t="str">
        <f>'[5]Equipos directivos'!$A58</f>
        <v/>
      </c>
      <c r="B56" s="6" t="str">
        <f ca="1">IF($A56="","",IF(AND($A56&lt;&gt;"",$A56&lt;&gt;"TOTAL"),'[5]Equipos directivos'!$H58,IF(SUM(INDIRECT("B2:B"&amp;ROW()-1))&lt;&gt;0,CONCATENATE(SUM(INDIRECT("B2:B"&amp;ROW()-1)),"(",ROUND((SUM(INDIRECT("B2:B"&amp;ROW()-1))/$D56)*100,2),"%)"),CONCATENATE(SUM(INDIRECT("B2:B"&amp;ROW()-1))," ( 0%) "))))</f>
        <v/>
      </c>
      <c r="C56" s="6" t="str">
        <f ca="1">IF($A56="","",IF(AND($A56&lt;&gt;"",$A56&lt;&gt;"TOTAL"),'[5]Equipos directivos'!$I58,IF(SUM(INDIRECT("C2:C"&amp;ROW()-1))&lt;&gt;0,CONCATENATE(SUM(INDIRECT("C2:C"&amp;ROW()-1)),"(",ROUND((SUM(INDIRECT("C2:C"&amp;ROW()-1))/$D56)*100,2),"%)"),CONCATENATE(SUM(INDIRECT("C2:C"&amp;ROW()-1))," ( 0%) "))))</f>
        <v/>
      </c>
      <c r="D56" s="6" t="str">
        <f>'[5]Equipos directivos'!$J58</f>
        <v/>
      </c>
      <c r="E56" s="17"/>
    </row>
    <row r="57" spans="1:5" ht="15.75" thickBot="1" x14ac:dyDescent="0.3">
      <c r="A57" s="8" t="str">
        <f>'[5]Equipos directivos'!$A59</f>
        <v/>
      </c>
      <c r="B57" s="6" t="str">
        <f ca="1">IF($A57="","",IF(AND($A57&lt;&gt;"",$A57&lt;&gt;"TOTAL"),'[5]Equipos directivos'!$H59,IF(SUM(INDIRECT("B2:B"&amp;ROW()-1))&lt;&gt;0,CONCATENATE(SUM(INDIRECT("B2:B"&amp;ROW()-1)),"(",ROUND((SUM(INDIRECT("B2:B"&amp;ROW()-1))/$D57)*100,2),"%)"),CONCATENATE(SUM(INDIRECT("B2:B"&amp;ROW()-1))," ( 0%) "))))</f>
        <v/>
      </c>
      <c r="C57" s="6" t="str">
        <f ca="1">IF($A57="","",IF(AND($A57&lt;&gt;"",$A57&lt;&gt;"TOTAL"),'[5]Equipos directivos'!$I59,IF(SUM(INDIRECT("C2:C"&amp;ROW()-1))&lt;&gt;0,CONCATENATE(SUM(INDIRECT("C2:C"&amp;ROW()-1)),"(",ROUND((SUM(INDIRECT("C2:C"&amp;ROW()-1))/$D57)*100,2),"%)"),CONCATENATE(SUM(INDIRECT("C2:C"&amp;ROW()-1))," ( 0%) "))))</f>
        <v/>
      </c>
      <c r="D57" s="6" t="str">
        <f>'[5]Equipos directivos'!$J59</f>
        <v/>
      </c>
      <c r="E57" s="17"/>
    </row>
    <row r="58" spans="1:5" ht="15.75" thickBot="1" x14ac:dyDescent="0.3">
      <c r="A58" s="8" t="str">
        <f>'[5]Equipos directivos'!$A60</f>
        <v/>
      </c>
      <c r="B58" s="6" t="str">
        <f ca="1">IF($A58="","",IF(AND($A58&lt;&gt;"",$A58&lt;&gt;"TOTAL"),'[5]Equipos directivos'!$H60,IF(SUM(INDIRECT("B2:B"&amp;ROW()-1))&lt;&gt;0,CONCATENATE(SUM(INDIRECT("B2:B"&amp;ROW()-1)),"(",ROUND((SUM(INDIRECT("B2:B"&amp;ROW()-1))/$D58)*100,2),"%)"),CONCATENATE(SUM(INDIRECT("B2:B"&amp;ROW()-1))," ( 0%) "))))</f>
        <v/>
      </c>
      <c r="C58" s="6" t="str">
        <f ca="1">IF($A58="","",IF(AND($A58&lt;&gt;"",$A58&lt;&gt;"TOTAL"),'[5]Equipos directivos'!$I60,IF(SUM(INDIRECT("C2:C"&amp;ROW()-1))&lt;&gt;0,CONCATENATE(SUM(INDIRECT("C2:C"&amp;ROW()-1)),"(",ROUND((SUM(INDIRECT("C2:C"&amp;ROW()-1))/$D58)*100,2),"%)"),CONCATENATE(SUM(INDIRECT("C2:C"&amp;ROW()-1))," ( 0%) "))))</f>
        <v/>
      </c>
      <c r="D58" s="6" t="str">
        <f>'[5]Equipos directivos'!$J60</f>
        <v/>
      </c>
      <c r="E58" s="17"/>
    </row>
    <row r="59" spans="1:5" ht="15.75" thickBot="1" x14ac:dyDescent="0.3">
      <c r="A59" s="8" t="str">
        <f>'[5]Equipos directivos'!$A61</f>
        <v/>
      </c>
      <c r="B59" s="6" t="str">
        <f ca="1">IF($A59="","",IF(AND($A59&lt;&gt;"",$A59&lt;&gt;"TOTAL"),'[5]Equipos directivos'!$H61,IF(SUM(INDIRECT("B2:B"&amp;ROW()-1))&lt;&gt;0,CONCATENATE(SUM(INDIRECT("B2:B"&amp;ROW()-1)),"(",ROUND((SUM(INDIRECT("B2:B"&amp;ROW()-1))/$D59)*100,2),"%)"),CONCATENATE(SUM(INDIRECT("B2:B"&amp;ROW()-1))," ( 0%) "))))</f>
        <v/>
      </c>
      <c r="C59" s="6" t="str">
        <f ca="1">IF($A59="","",IF(AND($A59&lt;&gt;"",$A59&lt;&gt;"TOTAL"),'[5]Equipos directivos'!$I61,IF(SUM(INDIRECT("C2:C"&amp;ROW()-1))&lt;&gt;0,CONCATENATE(SUM(INDIRECT("C2:C"&amp;ROW()-1)),"(",ROUND((SUM(INDIRECT("C2:C"&amp;ROW()-1))/$D59)*100,2),"%)"),CONCATENATE(SUM(INDIRECT("C2:C"&amp;ROW()-1))," ( 0%) "))))</f>
        <v/>
      </c>
      <c r="D59" s="6" t="str">
        <f>'[5]Equipos directivos'!$J61</f>
        <v/>
      </c>
      <c r="E59" s="17"/>
    </row>
    <row r="60" spans="1:5" ht="15.75" thickBot="1" x14ac:dyDescent="0.3">
      <c r="A60" s="8" t="str">
        <f>'[5]Equipos directivos'!$A62</f>
        <v/>
      </c>
      <c r="B60" s="6" t="str">
        <f ca="1">IF($A60="","",IF(AND($A60&lt;&gt;"",$A60&lt;&gt;"TOTAL"),'[5]Equipos directivos'!$H62,IF(SUM(INDIRECT("B2:B"&amp;ROW()-1))&lt;&gt;0,CONCATENATE(SUM(INDIRECT("B2:B"&amp;ROW()-1)),"(",ROUND((SUM(INDIRECT("B2:B"&amp;ROW()-1))/$D60)*100,2),"%)"),CONCATENATE(SUM(INDIRECT("B2:B"&amp;ROW()-1))," ( 0%) "))))</f>
        <v/>
      </c>
      <c r="C60" s="6" t="str">
        <f ca="1">IF($A60="","",IF(AND($A60&lt;&gt;"",$A60&lt;&gt;"TOTAL"),'[5]Equipos directivos'!$I62,IF(SUM(INDIRECT("C2:C"&amp;ROW()-1))&lt;&gt;0,CONCATENATE(SUM(INDIRECT("C2:C"&amp;ROW()-1)),"(",ROUND((SUM(INDIRECT("C2:C"&amp;ROW()-1))/$D60)*100,2),"%)"),CONCATENATE(SUM(INDIRECT("C2:C"&amp;ROW()-1))," ( 0%) "))))</f>
        <v/>
      </c>
      <c r="D60" s="6" t="str">
        <f>'[5]Equipos directivos'!$J62</f>
        <v/>
      </c>
      <c r="E60" s="17"/>
    </row>
    <row r="61" spans="1:5" ht="15.75" thickBot="1" x14ac:dyDescent="0.3">
      <c r="A61" s="8" t="str">
        <f>'[5]Equipos directivos'!$A63</f>
        <v/>
      </c>
      <c r="B61" s="6" t="str">
        <f ca="1">IF($A61="","",IF(AND($A61&lt;&gt;"",$A61&lt;&gt;"TOTAL"),'[5]Equipos directivos'!$H63,IF(SUM(INDIRECT("B2:B"&amp;ROW()-1))&lt;&gt;0,CONCATENATE(SUM(INDIRECT("B2:B"&amp;ROW()-1)),"(",ROUND((SUM(INDIRECT("B2:B"&amp;ROW()-1))/$D61)*100,2),"%)"),CONCATENATE(SUM(INDIRECT("B2:B"&amp;ROW()-1))," ( 0%) "))))</f>
        <v/>
      </c>
      <c r="C61" s="6" t="str">
        <f ca="1">IF($A61="","",IF(AND($A61&lt;&gt;"",$A61&lt;&gt;"TOTAL"),'[5]Equipos directivos'!$I63,IF(SUM(INDIRECT("C2:C"&amp;ROW()-1))&lt;&gt;0,CONCATENATE(SUM(INDIRECT("C2:C"&amp;ROW()-1)),"(",ROUND((SUM(INDIRECT("C2:C"&amp;ROW()-1))/$D61)*100,2),"%)"),CONCATENATE(SUM(INDIRECT("C2:C"&amp;ROW()-1))," ( 0%) "))))</f>
        <v/>
      </c>
      <c r="D61" s="6" t="str">
        <f>'[5]Equipos directivos'!$J63</f>
        <v/>
      </c>
      <c r="E61" s="17"/>
    </row>
    <row r="62" spans="1:5" ht="15.75" thickBot="1" x14ac:dyDescent="0.3">
      <c r="A62" s="8" t="str">
        <f>'[5]Equipos directivos'!$A64</f>
        <v/>
      </c>
      <c r="B62" s="6" t="str">
        <f ca="1">IF($A62="","",IF(AND($A62&lt;&gt;"",$A62&lt;&gt;"TOTAL"),'[5]Equipos directivos'!$H64,IF(SUM(INDIRECT("B2:B"&amp;ROW()-1))&lt;&gt;0,CONCATENATE(SUM(INDIRECT("B2:B"&amp;ROW()-1)),"(",ROUND((SUM(INDIRECT("B2:B"&amp;ROW()-1))/$D62)*100,2),"%)"),CONCATENATE(SUM(INDIRECT("B2:B"&amp;ROW()-1))," ( 0%) "))))</f>
        <v/>
      </c>
      <c r="C62" s="6" t="str">
        <f ca="1">IF($A62="","",IF(AND($A62&lt;&gt;"",$A62&lt;&gt;"TOTAL"),'[5]Equipos directivos'!$I64,IF(SUM(INDIRECT("C2:C"&amp;ROW()-1))&lt;&gt;0,CONCATENATE(SUM(INDIRECT("C2:C"&amp;ROW()-1)),"(",ROUND((SUM(INDIRECT("C2:C"&amp;ROW()-1))/$D62)*100,2),"%)"),CONCATENATE(SUM(INDIRECT("C2:C"&amp;ROW()-1))," ( 0%) "))))</f>
        <v/>
      </c>
      <c r="D62" s="6" t="str">
        <f>'[5]Equipos directivos'!$J64</f>
        <v/>
      </c>
      <c r="E62" s="17"/>
    </row>
    <row r="63" spans="1:5" ht="15.75" thickBot="1" x14ac:dyDescent="0.3">
      <c r="A63" s="8" t="str">
        <f>'[5]Equipos directivos'!$A65</f>
        <v/>
      </c>
      <c r="B63" s="6" t="str">
        <f ca="1">IF($A63="","",IF(AND($A63&lt;&gt;"",$A63&lt;&gt;"TOTAL"),'[5]Equipos directivos'!$H65,IF(SUM(INDIRECT("B2:B"&amp;ROW()-1))&lt;&gt;0,CONCATENATE(SUM(INDIRECT("B2:B"&amp;ROW()-1)),"(",ROUND((SUM(INDIRECT("B2:B"&amp;ROW()-1))/$D63)*100,2),"%)"),CONCATENATE(SUM(INDIRECT("B2:B"&amp;ROW()-1))," ( 0%) "))))</f>
        <v/>
      </c>
      <c r="C63" s="6" t="str">
        <f ca="1">IF($A63="","",IF(AND($A63&lt;&gt;"",$A63&lt;&gt;"TOTAL"),'[5]Equipos directivos'!$I65,IF(SUM(INDIRECT("C2:C"&amp;ROW()-1))&lt;&gt;0,CONCATENATE(SUM(INDIRECT("C2:C"&amp;ROW()-1)),"(",ROUND((SUM(INDIRECT("C2:C"&amp;ROW()-1))/$D63)*100,2),"%)"),CONCATENATE(SUM(INDIRECT("C2:C"&amp;ROW()-1))," ( 0%) "))))</f>
        <v/>
      </c>
      <c r="D63" s="6" t="str">
        <f>'[5]Equipos directivos'!$J65</f>
        <v/>
      </c>
      <c r="E63" s="17"/>
    </row>
    <row r="64" spans="1:5" ht="15.75" thickBot="1" x14ac:dyDescent="0.3">
      <c r="A64" s="8" t="str">
        <f>'[5]Equipos directivos'!$A66</f>
        <v/>
      </c>
      <c r="B64" s="6" t="str">
        <f ca="1">IF($A64="","",IF(AND($A64&lt;&gt;"",$A64&lt;&gt;"TOTAL"),'[5]Equipos directivos'!$H66,IF(SUM(INDIRECT("B2:B"&amp;ROW()-1))&lt;&gt;0,CONCATENATE(SUM(INDIRECT("B2:B"&amp;ROW()-1)),"(",ROUND((SUM(INDIRECT("B2:B"&amp;ROW()-1))/$D64)*100,2),"%)"),CONCATENATE(SUM(INDIRECT("B2:B"&amp;ROW()-1))," ( 0%) "))))</f>
        <v/>
      </c>
      <c r="C64" s="6" t="str">
        <f ca="1">IF($A64="","",IF(AND($A64&lt;&gt;"",$A64&lt;&gt;"TOTAL"),'[5]Equipos directivos'!$I66,IF(SUM(INDIRECT("C2:C"&amp;ROW()-1))&lt;&gt;0,CONCATENATE(SUM(INDIRECT("C2:C"&amp;ROW()-1)),"(",ROUND((SUM(INDIRECT("C2:C"&amp;ROW()-1))/$D64)*100,2),"%)"),CONCATENATE(SUM(INDIRECT("C2:C"&amp;ROW()-1))," ( 0%) "))))</f>
        <v/>
      </c>
      <c r="D64" s="6" t="str">
        <f>'[5]Equipos directivos'!$J66</f>
        <v/>
      </c>
      <c r="E64" s="17"/>
    </row>
    <row r="65" spans="1:5" ht="15.75" thickBot="1" x14ac:dyDescent="0.3">
      <c r="A65" s="8" t="str">
        <f>'[5]Equipos directivos'!$A67</f>
        <v/>
      </c>
      <c r="B65" s="6" t="str">
        <f ca="1">IF($A65="","",IF(AND($A65&lt;&gt;"",$A65&lt;&gt;"TOTAL"),'[5]Equipos directivos'!$H67,IF(SUM(INDIRECT("B2:B"&amp;ROW()-1))&lt;&gt;0,CONCATENATE(SUM(INDIRECT("B2:B"&amp;ROW()-1)),"(",ROUND((SUM(INDIRECT("B2:B"&amp;ROW()-1))/$D65)*100,2),"%)"),CONCATENATE(SUM(INDIRECT("B2:B"&amp;ROW()-1))," ( 0%) "))))</f>
        <v/>
      </c>
      <c r="C65" s="6" t="str">
        <f ca="1">IF($A65="","",IF(AND($A65&lt;&gt;"",$A65&lt;&gt;"TOTAL"),'[5]Equipos directivos'!$I67,IF(SUM(INDIRECT("C2:C"&amp;ROW()-1))&lt;&gt;0,CONCATENATE(SUM(INDIRECT("C2:C"&amp;ROW()-1)),"(",ROUND((SUM(INDIRECT("C2:C"&amp;ROW()-1))/$D65)*100,2),"%)"),CONCATENATE(SUM(INDIRECT("C2:C"&amp;ROW()-1))," ( 0%) "))))</f>
        <v/>
      </c>
      <c r="D65" s="6" t="str">
        <f>'[5]Equipos directivos'!$J67</f>
        <v/>
      </c>
      <c r="E65" s="17"/>
    </row>
    <row r="66" spans="1:5" ht="15.75" thickBot="1" x14ac:dyDescent="0.3">
      <c r="A66" s="8" t="str">
        <f>'[5]Equipos directivos'!$A68</f>
        <v/>
      </c>
      <c r="B66" s="6" t="str">
        <f ca="1">IF($A66="","",IF(AND($A66&lt;&gt;"",$A66&lt;&gt;"TOTAL"),'[5]Equipos directivos'!$H68,IF(SUM(INDIRECT("B2:B"&amp;ROW()-1))&lt;&gt;0,CONCATENATE(SUM(INDIRECT("B2:B"&amp;ROW()-1)),"(",ROUND((SUM(INDIRECT("B2:B"&amp;ROW()-1))/$D66)*100,2),"%)"),CONCATENATE(SUM(INDIRECT("B2:B"&amp;ROW()-1))," ( 0%) "))))</f>
        <v/>
      </c>
      <c r="C66" s="6" t="str">
        <f ca="1">IF($A66="","",IF(AND($A66&lt;&gt;"",$A66&lt;&gt;"TOTAL"),'[5]Equipos directivos'!$I68,IF(SUM(INDIRECT("C2:C"&amp;ROW()-1))&lt;&gt;0,CONCATENATE(SUM(INDIRECT("C2:C"&amp;ROW()-1)),"(",ROUND((SUM(INDIRECT("C2:C"&amp;ROW()-1))/$D66)*100,2),"%)"),CONCATENATE(SUM(INDIRECT("C2:C"&amp;ROW()-1))," ( 0%) "))))</f>
        <v/>
      </c>
      <c r="D66" s="6" t="str">
        <f>'[5]Equipos directivos'!$J68</f>
        <v/>
      </c>
      <c r="E66" s="17"/>
    </row>
    <row r="67" spans="1:5" ht="15.75" thickBot="1" x14ac:dyDescent="0.3">
      <c r="A67" s="8" t="str">
        <f>'[5]Equipos directivos'!$A69</f>
        <v/>
      </c>
      <c r="B67" s="6" t="str">
        <f ca="1">IF($A67="","",IF(AND($A67&lt;&gt;"",$A67&lt;&gt;"TOTAL"),'[5]Equipos directivos'!$H69,IF(SUM(INDIRECT("B2:B"&amp;ROW()-1))&lt;&gt;0,CONCATENATE(SUM(INDIRECT("B2:B"&amp;ROW()-1)),"(",ROUND((SUM(INDIRECT("B2:B"&amp;ROW()-1))/$D67)*100,2),"%)"),CONCATENATE(SUM(INDIRECT("B2:B"&amp;ROW()-1))," ( 0%) "))))</f>
        <v/>
      </c>
      <c r="C67" s="6" t="str">
        <f ca="1">IF($A67="","",IF(AND($A67&lt;&gt;"",$A67&lt;&gt;"TOTAL"),'[5]Equipos directivos'!$I69,IF(SUM(INDIRECT("C2:C"&amp;ROW()-1))&lt;&gt;0,CONCATENATE(SUM(INDIRECT("C2:C"&amp;ROW()-1)),"(",ROUND((SUM(INDIRECT("C2:C"&amp;ROW()-1))/$D67)*100,2),"%)"),CONCATENATE(SUM(INDIRECT("C2:C"&amp;ROW()-1))," ( 0%) "))))</f>
        <v/>
      </c>
      <c r="D67" s="6" t="str">
        <f>'[5]Equipos directivos'!$J69</f>
        <v/>
      </c>
      <c r="E67" s="17"/>
    </row>
    <row r="68" spans="1:5" ht="15.75" thickBot="1" x14ac:dyDescent="0.3">
      <c r="A68" s="8" t="str">
        <f>'[5]Equipos directivos'!$A70</f>
        <v/>
      </c>
      <c r="B68" s="6" t="str">
        <f ca="1">IF($A68="","",IF(AND($A68&lt;&gt;"",$A68&lt;&gt;"TOTAL"),'[5]Equipos directivos'!$H70,IF(SUM(INDIRECT("B2:B"&amp;ROW()-1))&lt;&gt;0,CONCATENATE(SUM(INDIRECT("B2:B"&amp;ROW()-1)),"(",ROUND((SUM(INDIRECT("B2:B"&amp;ROW()-1))/$D68)*100,2),"%)"),CONCATENATE(SUM(INDIRECT("B2:B"&amp;ROW()-1))," ( 0%) "))))</f>
        <v/>
      </c>
      <c r="C68" s="6" t="str">
        <f ca="1">IF($A68="","",IF(AND($A68&lt;&gt;"",$A68&lt;&gt;"TOTAL"),'[5]Equipos directivos'!$I70,IF(SUM(INDIRECT("C2:C"&amp;ROW()-1))&lt;&gt;0,CONCATENATE(SUM(INDIRECT("C2:C"&amp;ROW()-1)),"(",ROUND((SUM(INDIRECT("C2:C"&amp;ROW()-1))/$D68)*100,2),"%)"),CONCATENATE(SUM(INDIRECT("C2:C"&amp;ROW()-1))," ( 0%) "))))</f>
        <v/>
      </c>
      <c r="D68" s="6" t="str">
        <f>'[5]Equipos directivos'!$J70</f>
        <v/>
      </c>
      <c r="E68" s="17"/>
    </row>
    <row r="69" spans="1:5" ht="15.75" thickBot="1" x14ac:dyDescent="0.3">
      <c r="A69" s="8" t="str">
        <f>'[5]Equipos directivos'!$A71</f>
        <v/>
      </c>
      <c r="B69" s="6" t="str">
        <f ca="1">IF($A69="","",IF(AND($A69&lt;&gt;"",$A69&lt;&gt;"TOTAL"),'[5]Equipos directivos'!$H71,IF(SUM(INDIRECT("B2:B"&amp;ROW()-1))&lt;&gt;0,CONCATENATE(SUM(INDIRECT("B2:B"&amp;ROW()-1)),"(",ROUND((SUM(INDIRECT("B2:B"&amp;ROW()-1))/$D69)*100,2),"%)"),CONCATENATE(SUM(INDIRECT("B2:B"&amp;ROW()-1))," ( 0%) "))))</f>
        <v/>
      </c>
      <c r="C69" s="6" t="str">
        <f ca="1">IF($A69="","",IF(AND($A69&lt;&gt;"",$A69&lt;&gt;"TOTAL"),'[5]Equipos directivos'!$I71,IF(SUM(INDIRECT("C2:C"&amp;ROW()-1))&lt;&gt;0,CONCATENATE(SUM(INDIRECT("C2:C"&amp;ROW()-1)),"(",ROUND((SUM(INDIRECT("C2:C"&amp;ROW()-1))/$D69)*100,2),"%)"),CONCATENATE(SUM(INDIRECT("C2:C"&amp;ROW()-1))," ( 0%) "))))</f>
        <v/>
      </c>
      <c r="D69" s="6" t="str">
        <f>'[5]Equipos directivos'!$J71</f>
        <v/>
      </c>
      <c r="E69" s="17"/>
    </row>
    <row r="70" spans="1:5" ht="15.75" thickBot="1" x14ac:dyDescent="0.3">
      <c r="A70" s="8" t="str">
        <f>'[5]Equipos directivos'!$A72</f>
        <v/>
      </c>
      <c r="B70" s="6" t="str">
        <f ca="1">IF($A70="","",IF(AND($A70&lt;&gt;"",$A70&lt;&gt;"TOTAL"),'[5]Equipos directivos'!$H72,IF(SUM(INDIRECT("B2:B"&amp;ROW()-1))&lt;&gt;0,CONCATENATE(SUM(INDIRECT("B2:B"&amp;ROW()-1)),"(",ROUND((SUM(INDIRECT("B2:B"&amp;ROW()-1))/$D70)*100,2),"%)"),CONCATENATE(SUM(INDIRECT("B2:B"&amp;ROW()-1))," ( 0%) "))))</f>
        <v/>
      </c>
      <c r="C70" s="6" t="str">
        <f ca="1">IF($A70="","",IF(AND($A70&lt;&gt;"",$A70&lt;&gt;"TOTAL"),'[5]Equipos directivos'!$I72,IF(SUM(INDIRECT("C2:C"&amp;ROW()-1))&lt;&gt;0,CONCATENATE(SUM(INDIRECT("C2:C"&amp;ROW()-1)),"(",ROUND((SUM(INDIRECT("C2:C"&amp;ROW()-1))/$D70)*100,2),"%)"),CONCATENATE(SUM(INDIRECT("C2:C"&amp;ROW()-1))," ( 0%) "))))</f>
        <v/>
      </c>
      <c r="D70" s="6" t="str">
        <f>'[5]Equipos directivos'!$J72</f>
        <v/>
      </c>
      <c r="E70" s="17"/>
    </row>
    <row r="71" spans="1:5" ht="15.75" thickBot="1" x14ac:dyDescent="0.3">
      <c r="A71" s="8" t="str">
        <f>'[5]Equipos directivos'!$A73</f>
        <v/>
      </c>
      <c r="B71" s="6" t="str">
        <f ca="1">IF($A71="","",IF(AND($A71&lt;&gt;"",$A71&lt;&gt;"TOTAL"),'[5]Equipos directivos'!$H73,IF(SUM(INDIRECT("B2:B"&amp;ROW()-1))&lt;&gt;0,CONCATENATE(SUM(INDIRECT("B2:B"&amp;ROW()-1)),"(",ROUND((SUM(INDIRECT("B2:B"&amp;ROW()-1))/$D71)*100,2),"%)"),CONCATENATE(SUM(INDIRECT("B2:B"&amp;ROW()-1))," ( 0%) "))))</f>
        <v/>
      </c>
      <c r="C71" s="6" t="str">
        <f ca="1">IF($A71="","",IF(AND($A71&lt;&gt;"",$A71&lt;&gt;"TOTAL"),'[5]Equipos directivos'!$I73,IF(SUM(INDIRECT("C2:C"&amp;ROW()-1))&lt;&gt;0,CONCATENATE(SUM(INDIRECT("C2:C"&amp;ROW()-1)),"(",ROUND((SUM(INDIRECT("C2:C"&amp;ROW()-1))/$D71)*100,2),"%)"),CONCATENATE(SUM(INDIRECT("C2:C"&amp;ROW()-1))," ( 0%) "))))</f>
        <v/>
      </c>
      <c r="D71" s="6" t="str">
        <f>'[5]Equipos directivos'!$J73</f>
        <v/>
      </c>
      <c r="E71" s="17"/>
    </row>
    <row r="72" spans="1:5" ht="15.75" thickBot="1" x14ac:dyDescent="0.3">
      <c r="A72" s="8" t="str">
        <f>'[5]Equipos directivos'!$A74</f>
        <v/>
      </c>
      <c r="B72" s="6" t="str">
        <f ca="1">IF($A72="","",IF(AND($A72&lt;&gt;"",$A72&lt;&gt;"TOTAL"),'[5]Equipos directivos'!$H74,IF(SUM(INDIRECT("B2:B"&amp;ROW()-1))&lt;&gt;0,CONCATENATE(SUM(INDIRECT("B2:B"&amp;ROW()-1)),"(",ROUND((SUM(INDIRECT("B2:B"&amp;ROW()-1))/$D72)*100,2),"%)"),CONCATENATE(SUM(INDIRECT("B2:B"&amp;ROW()-1))," ( 0%) "))))</f>
        <v/>
      </c>
      <c r="C72" s="6" t="str">
        <f ca="1">IF($A72="","",IF(AND($A72&lt;&gt;"",$A72&lt;&gt;"TOTAL"),'[5]Equipos directivos'!$I74,IF(SUM(INDIRECT("C2:C"&amp;ROW()-1))&lt;&gt;0,CONCATENATE(SUM(INDIRECT("C2:C"&amp;ROW()-1)),"(",ROUND((SUM(INDIRECT("C2:C"&amp;ROW()-1))/$D72)*100,2),"%)"),CONCATENATE(SUM(INDIRECT("C2:C"&amp;ROW()-1))," ( 0%) "))))</f>
        <v/>
      </c>
      <c r="D72" s="6" t="str">
        <f>'[5]Equipos directivos'!$J74</f>
        <v/>
      </c>
      <c r="E72" s="17"/>
    </row>
    <row r="73" spans="1:5" ht="15.75" thickBot="1" x14ac:dyDescent="0.3">
      <c r="A73" s="8" t="str">
        <f>'[5]Equipos directivos'!$A75</f>
        <v/>
      </c>
      <c r="B73" s="6" t="str">
        <f ca="1">IF($A73="","",IF(AND($A73&lt;&gt;"",$A73&lt;&gt;"TOTAL"),'[5]Equipos directivos'!$H75,IF(SUM(INDIRECT("B2:B"&amp;ROW()-1))&lt;&gt;0,CONCATENATE(SUM(INDIRECT("B2:B"&amp;ROW()-1)),"(",ROUND((SUM(INDIRECT("B2:B"&amp;ROW()-1))/$D73)*100,2),"%)"),CONCATENATE(SUM(INDIRECT("B2:B"&amp;ROW()-1))," ( 0%) "))))</f>
        <v/>
      </c>
      <c r="C73" s="6" t="str">
        <f ca="1">IF($A73="","",IF(AND($A73&lt;&gt;"",$A73&lt;&gt;"TOTAL"),'[5]Equipos directivos'!$I75,IF(SUM(INDIRECT("C2:C"&amp;ROW()-1))&lt;&gt;0,CONCATENATE(SUM(INDIRECT("C2:C"&amp;ROW()-1)),"(",ROUND((SUM(INDIRECT("C2:C"&amp;ROW()-1))/$D73)*100,2),"%)"),CONCATENATE(SUM(INDIRECT("C2:C"&amp;ROW()-1))," ( 0%) "))))</f>
        <v/>
      </c>
      <c r="D73" s="6" t="str">
        <f>'[5]Equipos directivos'!$J75</f>
        <v/>
      </c>
      <c r="E73" s="17"/>
    </row>
    <row r="74" spans="1:5" ht="15.75" thickBot="1" x14ac:dyDescent="0.3">
      <c r="A74" s="8" t="str">
        <f>'[5]Equipos directivos'!$A76</f>
        <v/>
      </c>
      <c r="B74" s="6" t="str">
        <f ca="1">IF($A74="","",IF(AND($A74&lt;&gt;"",$A74&lt;&gt;"TOTAL"),'[5]Equipos directivos'!$H76,IF(SUM(INDIRECT("B2:B"&amp;ROW()-1))&lt;&gt;0,CONCATENATE(SUM(INDIRECT("B2:B"&amp;ROW()-1)),"(",ROUND((SUM(INDIRECT("B2:B"&amp;ROW()-1))/$D74)*100,2),"%)"),CONCATENATE(SUM(INDIRECT("B2:B"&amp;ROW()-1))," ( 0%) "))))</f>
        <v/>
      </c>
      <c r="C74" s="6" t="str">
        <f ca="1">IF($A74="","",IF(AND($A74&lt;&gt;"",$A74&lt;&gt;"TOTAL"),'[5]Equipos directivos'!$I76,IF(SUM(INDIRECT("C2:C"&amp;ROW()-1))&lt;&gt;0,CONCATENATE(SUM(INDIRECT("C2:C"&amp;ROW()-1)),"(",ROUND((SUM(INDIRECT("C2:C"&amp;ROW()-1))/$D74)*100,2),"%)"),CONCATENATE(SUM(INDIRECT("C2:C"&amp;ROW()-1))," ( 0%) "))))</f>
        <v/>
      </c>
      <c r="D74" s="6" t="str">
        <f>'[5]Equipos directivos'!$J76</f>
        <v/>
      </c>
      <c r="E74" s="17"/>
    </row>
    <row r="75" spans="1:5" ht="15.75" thickBot="1" x14ac:dyDescent="0.3">
      <c r="A75" s="8" t="str">
        <f>'[5]Equipos directivos'!$A77</f>
        <v/>
      </c>
      <c r="B75" s="6" t="str">
        <f ca="1">IF($A75="","",IF(AND($A75&lt;&gt;"",$A75&lt;&gt;"TOTAL"),'[5]Equipos directivos'!$H77,IF(SUM(INDIRECT("B2:B"&amp;ROW()-1))&lt;&gt;0,CONCATENATE(SUM(INDIRECT("B2:B"&amp;ROW()-1)),"(",ROUND((SUM(INDIRECT("B2:B"&amp;ROW()-1))/$D75)*100,2),"%)"),CONCATENATE(SUM(INDIRECT("B2:B"&amp;ROW()-1))," ( 0%) "))))</f>
        <v/>
      </c>
      <c r="C75" s="6" t="str">
        <f ca="1">IF($A75="","",IF(AND($A75&lt;&gt;"",$A75&lt;&gt;"TOTAL"),'[5]Equipos directivos'!$I77,IF(SUM(INDIRECT("C2:C"&amp;ROW()-1))&lt;&gt;0,CONCATENATE(SUM(INDIRECT("C2:C"&amp;ROW()-1)),"(",ROUND((SUM(INDIRECT("C2:C"&amp;ROW()-1))/$D75)*100,2),"%)"),CONCATENATE(SUM(INDIRECT("C2:C"&amp;ROW()-1))," ( 0%) "))))</f>
        <v/>
      </c>
      <c r="D75" s="6" t="str">
        <f>'[5]Equipos directivos'!$J77</f>
        <v/>
      </c>
      <c r="E75" s="17"/>
    </row>
    <row r="76" spans="1:5" ht="15.75" thickBot="1" x14ac:dyDescent="0.3">
      <c r="A76" s="8" t="str">
        <f>'[5]Equipos directivos'!$A78</f>
        <v/>
      </c>
      <c r="B76" s="6" t="str">
        <f ca="1">IF($A76="","",IF(AND($A76&lt;&gt;"",$A76&lt;&gt;"TOTAL"),'[5]Equipos directivos'!$H78,IF(SUM(INDIRECT("B2:B"&amp;ROW()-1))&lt;&gt;0,CONCATENATE(SUM(INDIRECT("B2:B"&amp;ROW()-1)),"(",ROUND((SUM(INDIRECT("B2:B"&amp;ROW()-1))/$D76)*100,2),"%)"),CONCATENATE(SUM(INDIRECT("B2:B"&amp;ROW()-1))," ( 0%) "))))</f>
        <v/>
      </c>
      <c r="C76" s="6" t="str">
        <f ca="1">IF($A76="","",IF(AND($A76&lt;&gt;"",$A76&lt;&gt;"TOTAL"),'[5]Equipos directivos'!$I78,IF(SUM(INDIRECT("C2:C"&amp;ROW()-1))&lt;&gt;0,CONCATENATE(SUM(INDIRECT("C2:C"&amp;ROW()-1)),"(",ROUND((SUM(INDIRECT("C2:C"&amp;ROW()-1))/$D76)*100,2),"%)"),CONCATENATE(SUM(INDIRECT("C2:C"&amp;ROW()-1))," ( 0%) "))))</f>
        <v/>
      </c>
      <c r="D76" s="6" t="str">
        <f>'[5]Equipos directivos'!$J78</f>
        <v/>
      </c>
      <c r="E76" s="17"/>
    </row>
    <row r="77" spans="1:5" ht="15.75" thickBot="1" x14ac:dyDescent="0.3">
      <c r="A77" s="8" t="str">
        <f>'[5]Equipos directivos'!$A79</f>
        <v/>
      </c>
      <c r="B77" s="6" t="str">
        <f ca="1">IF($A77="","",IF(AND($A77&lt;&gt;"",$A77&lt;&gt;"TOTAL"),'[5]Equipos directivos'!$H79,IF(SUM(INDIRECT("B2:B"&amp;ROW()-1))&lt;&gt;0,CONCATENATE(SUM(INDIRECT("B2:B"&amp;ROW()-1)),"(",ROUND((SUM(INDIRECT("B2:B"&amp;ROW()-1))/$D77)*100,2),"%)"),CONCATENATE(SUM(INDIRECT("B2:B"&amp;ROW()-1))," ( 0%) "))))</f>
        <v/>
      </c>
      <c r="C77" s="6" t="str">
        <f ca="1">IF($A77="","",IF(AND($A77&lt;&gt;"",$A77&lt;&gt;"TOTAL"),'[5]Equipos directivos'!$I79,IF(SUM(INDIRECT("C2:C"&amp;ROW()-1))&lt;&gt;0,CONCATENATE(SUM(INDIRECT("C2:C"&amp;ROW()-1)),"(",ROUND((SUM(INDIRECT("C2:C"&amp;ROW()-1))/$D77)*100,2),"%)"),CONCATENATE(SUM(INDIRECT("C2:C"&amp;ROW()-1))," ( 0%) "))))</f>
        <v/>
      </c>
      <c r="D77" s="6" t="str">
        <f>'[5]Equipos directivos'!$J79</f>
        <v/>
      </c>
      <c r="E77" s="17"/>
    </row>
    <row r="78" spans="1:5" ht="15.75" thickBot="1" x14ac:dyDescent="0.3">
      <c r="A78" s="8" t="str">
        <f>'[5]Equipos directivos'!$A80</f>
        <v/>
      </c>
      <c r="B78" s="6" t="str">
        <f ca="1">IF($A78="","",IF(AND($A78&lt;&gt;"",$A78&lt;&gt;"TOTAL"),'[5]Equipos directivos'!$H80,IF(SUM(INDIRECT("B2:B"&amp;ROW()-1))&lt;&gt;0,CONCATENATE(SUM(INDIRECT("B2:B"&amp;ROW()-1)),"(",ROUND((SUM(INDIRECT("B2:B"&amp;ROW()-1))/$D78)*100,2),"%)"),CONCATENATE(SUM(INDIRECT("B2:B"&amp;ROW()-1))," ( 0%) "))))</f>
        <v/>
      </c>
      <c r="C78" s="6" t="str">
        <f ca="1">IF($A78="","",IF(AND($A78&lt;&gt;"",$A78&lt;&gt;"TOTAL"),'[5]Equipos directivos'!$I80,IF(SUM(INDIRECT("C2:C"&amp;ROW()-1))&lt;&gt;0,CONCATENATE(SUM(INDIRECT("C2:C"&amp;ROW()-1)),"(",ROUND((SUM(INDIRECT("C2:C"&amp;ROW()-1))/$D78)*100,2),"%)"),CONCATENATE(SUM(INDIRECT("C2:C"&amp;ROW()-1))," ( 0%) "))))</f>
        <v/>
      </c>
      <c r="D78" s="6" t="str">
        <f>'[5]Equipos directivos'!$J80</f>
        <v/>
      </c>
      <c r="E78" s="17"/>
    </row>
    <row r="79" spans="1:5" ht="15.75" thickBot="1" x14ac:dyDescent="0.3">
      <c r="A79" s="8" t="str">
        <f>'[5]Equipos directivos'!$A81</f>
        <v/>
      </c>
      <c r="B79" s="6" t="str">
        <f ca="1">IF($A79="","",IF(AND($A79&lt;&gt;"",$A79&lt;&gt;"TOTAL"),'[5]Equipos directivos'!$H81,IF(SUM(INDIRECT("B2:B"&amp;ROW()-1))&lt;&gt;0,CONCATENATE(SUM(INDIRECT("B2:B"&amp;ROW()-1)),"(",ROUND((SUM(INDIRECT("B2:B"&amp;ROW()-1))/$D79)*100,2),"%)"),CONCATENATE(SUM(INDIRECT("B2:B"&amp;ROW()-1))," ( 0%) "))))</f>
        <v/>
      </c>
      <c r="C79" s="6" t="str">
        <f ca="1">IF($A79="","",IF(AND($A79&lt;&gt;"",$A79&lt;&gt;"TOTAL"),'[5]Equipos directivos'!$I81,IF(SUM(INDIRECT("C2:C"&amp;ROW()-1))&lt;&gt;0,CONCATENATE(SUM(INDIRECT("C2:C"&amp;ROW()-1)),"(",ROUND((SUM(INDIRECT("C2:C"&amp;ROW()-1))/$D79)*100,2),"%)"),CONCATENATE(SUM(INDIRECT("C2:C"&amp;ROW()-1))," ( 0%) "))))</f>
        <v/>
      </c>
      <c r="D79" s="6" t="str">
        <f>'[5]Equipos directivos'!$J81</f>
        <v/>
      </c>
      <c r="E79" s="17"/>
    </row>
    <row r="80" spans="1:5" ht="15.75" thickBot="1" x14ac:dyDescent="0.3">
      <c r="A80" s="8" t="str">
        <f>'[5]Equipos directivos'!$A82</f>
        <v/>
      </c>
      <c r="B80" s="6" t="str">
        <f ca="1">IF($A80="","",IF(AND($A80&lt;&gt;"",$A80&lt;&gt;"TOTAL"),'[5]Equipos directivos'!$H82,IF(SUM(INDIRECT("B2:B"&amp;ROW()-1))&lt;&gt;0,CONCATENATE(SUM(INDIRECT("B2:B"&amp;ROW()-1)),"(",ROUND((SUM(INDIRECT("B2:B"&amp;ROW()-1))/$D80)*100,2),"%)"),CONCATENATE(SUM(INDIRECT("B2:B"&amp;ROW()-1))," ( 0%) "))))</f>
        <v/>
      </c>
      <c r="C80" s="6" t="str">
        <f ca="1">IF($A80="","",IF(AND($A80&lt;&gt;"",$A80&lt;&gt;"TOTAL"),'[5]Equipos directivos'!$I82,IF(SUM(INDIRECT("C2:C"&amp;ROW()-1))&lt;&gt;0,CONCATENATE(SUM(INDIRECT("C2:C"&amp;ROW()-1)),"(",ROUND((SUM(INDIRECT("C2:C"&amp;ROW()-1))/$D80)*100,2),"%)"),CONCATENATE(SUM(INDIRECT("C2:C"&amp;ROW()-1))," ( 0%) "))))</f>
        <v/>
      </c>
      <c r="D80" s="6" t="str">
        <f>'[5]Equipos directivos'!$J82</f>
        <v/>
      </c>
      <c r="E80" s="17"/>
    </row>
    <row r="81" spans="1:5" ht="15.75" thickBot="1" x14ac:dyDescent="0.3">
      <c r="A81" s="8" t="str">
        <f>'[5]Equipos directivos'!$A83</f>
        <v/>
      </c>
      <c r="B81" s="6" t="str">
        <f ca="1">IF($A81="","",IF(AND($A81&lt;&gt;"",$A81&lt;&gt;"TOTAL"),'[5]Equipos directivos'!$H83,IF(SUM(INDIRECT("B2:B"&amp;ROW()-1))&lt;&gt;0,CONCATENATE(SUM(INDIRECT("B2:B"&amp;ROW()-1)),"(",ROUND((SUM(INDIRECT("B2:B"&amp;ROW()-1))/$D81)*100,2),"%)"),CONCATENATE(SUM(INDIRECT("B2:B"&amp;ROW()-1))," ( 0%) "))))</f>
        <v/>
      </c>
      <c r="C81" s="6" t="str">
        <f ca="1">IF($A81="","",IF(AND($A81&lt;&gt;"",$A81&lt;&gt;"TOTAL"),'[5]Equipos directivos'!$I83,IF(SUM(INDIRECT("C2:C"&amp;ROW()-1))&lt;&gt;0,CONCATENATE(SUM(INDIRECT("C2:C"&amp;ROW()-1)),"(",ROUND((SUM(INDIRECT("C2:C"&amp;ROW()-1))/$D81)*100,2),"%)"),CONCATENATE(SUM(INDIRECT("C2:C"&amp;ROW()-1))," ( 0%) "))))</f>
        <v/>
      </c>
      <c r="D81" s="6" t="str">
        <f>'[5]Equipos directivos'!$J83</f>
        <v/>
      </c>
      <c r="E81" s="17"/>
    </row>
    <row r="82" spans="1:5" ht="15.75" thickBot="1" x14ac:dyDescent="0.3">
      <c r="A82" s="8" t="str">
        <f>'[5]Equipos directivos'!$A84</f>
        <v/>
      </c>
      <c r="B82" s="6" t="str">
        <f ca="1">IF($A82="","",IF(AND($A82&lt;&gt;"",$A82&lt;&gt;"TOTAL"),'[5]Equipos directivos'!$H84,IF(SUM(INDIRECT("B2:B"&amp;ROW()-1))&lt;&gt;0,CONCATENATE(SUM(INDIRECT("B2:B"&amp;ROW()-1)),"(",ROUND((SUM(INDIRECT("B2:B"&amp;ROW()-1))/$D82)*100,2),"%)"),CONCATENATE(SUM(INDIRECT("B2:B"&amp;ROW()-1))," ( 0%) "))))</f>
        <v/>
      </c>
      <c r="C82" s="6" t="str">
        <f ca="1">IF($A82="","",IF(AND($A82&lt;&gt;"",$A82&lt;&gt;"TOTAL"),'[5]Equipos directivos'!$I84,IF(SUM(INDIRECT("C2:C"&amp;ROW()-1))&lt;&gt;0,CONCATENATE(SUM(INDIRECT("C2:C"&amp;ROW()-1)),"(",ROUND((SUM(INDIRECT("C2:C"&amp;ROW()-1))/$D82)*100,2),"%)"),CONCATENATE(SUM(INDIRECT("C2:C"&amp;ROW()-1))," ( 0%) "))))</f>
        <v/>
      </c>
      <c r="D82" s="6" t="str">
        <f>'[5]Equipos directivos'!$J84</f>
        <v/>
      </c>
      <c r="E82" s="17"/>
    </row>
    <row r="83" spans="1:5" ht="15.75" thickBot="1" x14ac:dyDescent="0.3">
      <c r="A83" s="8" t="str">
        <f>'[5]Equipos directivos'!$A85</f>
        <v/>
      </c>
      <c r="B83" s="6" t="str">
        <f ca="1">IF($A83="","",IF(AND($A83&lt;&gt;"",$A83&lt;&gt;"TOTAL"),'[5]Equipos directivos'!$H85,IF(SUM(INDIRECT("B2:B"&amp;ROW()-1))&lt;&gt;0,CONCATENATE(SUM(INDIRECT("B2:B"&amp;ROW()-1)),"(",ROUND((SUM(INDIRECT("B2:B"&amp;ROW()-1))/$D83)*100,2),"%)"),CONCATENATE(SUM(INDIRECT("B2:B"&amp;ROW()-1))," ( 0%) "))))</f>
        <v/>
      </c>
      <c r="C83" s="6" t="str">
        <f ca="1">IF($A83="","",IF(AND($A83&lt;&gt;"",$A83&lt;&gt;"TOTAL"),'[5]Equipos directivos'!$I85,IF(SUM(INDIRECT("C2:C"&amp;ROW()-1))&lt;&gt;0,CONCATENATE(SUM(INDIRECT("C2:C"&amp;ROW()-1)),"(",ROUND((SUM(INDIRECT("C2:C"&amp;ROW()-1))/$D83)*100,2),"%)"),CONCATENATE(SUM(INDIRECT("C2:C"&amp;ROW()-1))," ( 0%) "))))</f>
        <v/>
      </c>
      <c r="D83" s="6" t="str">
        <f>'[5]Equipos directivos'!$J85</f>
        <v/>
      </c>
      <c r="E83" s="17"/>
    </row>
    <row r="84" spans="1:5" ht="15.75" thickBot="1" x14ac:dyDescent="0.3">
      <c r="A84" s="8" t="str">
        <f>'[5]Equipos directivos'!$A86</f>
        <v/>
      </c>
      <c r="B84" s="6" t="str">
        <f ca="1">IF($A84="","",IF(AND($A84&lt;&gt;"",$A84&lt;&gt;"TOTAL"),'[5]Equipos directivos'!$H86,IF(SUM(INDIRECT("B2:B"&amp;ROW()-1))&lt;&gt;0,CONCATENATE(SUM(INDIRECT("B2:B"&amp;ROW()-1)),"(",ROUND((SUM(INDIRECT("B2:B"&amp;ROW()-1))/$D84)*100,2),"%)"),CONCATENATE(SUM(INDIRECT("B2:B"&amp;ROW()-1))," ( 0%) "))))</f>
        <v/>
      </c>
      <c r="C84" s="6" t="str">
        <f ca="1">IF($A84="","",IF(AND($A84&lt;&gt;"",$A84&lt;&gt;"TOTAL"),'[5]Equipos directivos'!$I86,IF(SUM(INDIRECT("C2:C"&amp;ROW()-1))&lt;&gt;0,CONCATENATE(SUM(INDIRECT("C2:C"&amp;ROW()-1)),"(",ROUND((SUM(INDIRECT("C2:C"&amp;ROW()-1))/$D84)*100,2),"%)"),CONCATENATE(SUM(INDIRECT("C2:C"&amp;ROW()-1))," ( 0%) "))))</f>
        <v/>
      </c>
      <c r="D84" s="6" t="str">
        <f>'[5]Equipos directivos'!$J86</f>
        <v/>
      </c>
      <c r="E84" s="17"/>
    </row>
    <row r="85" spans="1:5" ht="15.75" thickBot="1" x14ac:dyDescent="0.3">
      <c r="A85" s="8" t="str">
        <f>'[5]Equipos directivos'!$A87</f>
        <v/>
      </c>
      <c r="B85" s="6" t="str">
        <f ca="1">IF($A85="","",IF(AND($A85&lt;&gt;"",$A85&lt;&gt;"TOTAL"),'[5]Equipos directivos'!$H87,IF(SUM(INDIRECT("B2:B"&amp;ROW()-1))&lt;&gt;0,CONCATENATE(SUM(INDIRECT("B2:B"&amp;ROW()-1)),"(",ROUND((SUM(INDIRECT("B2:B"&amp;ROW()-1))/$D85)*100,2),"%)"),CONCATENATE(SUM(INDIRECT("B2:B"&amp;ROW()-1))," ( 0%) "))))</f>
        <v/>
      </c>
      <c r="C85" s="6" t="str">
        <f ca="1">IF($A85="","",IF(AND($A85&lt;&gt;"",$A85&lt;&gt;"TOTAL"),'[5]Equipos directivos'!$I87,IF(SUM(INDIRECT("C2:C"&amp;ROW()-1))&lt;&gt;0,CONCATENATE(SUM(INDIRECT("C2:C"&amp;ROW()-1)),"(",ROUND((SUM(INDIRECT("C2:C"&amp;ROW()-1))/$D85)*100,2),"%)"),CONCATENATE(SUM(INDIRECT("C2:C"&amp;ROW()-1))," ( 0%) "))))</f>
        <v/>
      </c>
      <c r="D85" s="6" t="str">
        <f>'[5]Equipos directivos'!$J87</f>
        <v/>
      </c>
      <c r="E85" s="17"/>
    </row>
    <row r="86" spans="1:5" ht="15.75" thickBot="1" x14ac:dyDescent="0.3">
      <c r="A86" s="8" t="str">
        <f>'[5]Equipos directivos'!$A88</f>
        <v/>
      </c>
      <c r="B86" s="6" t="str">
        <f ca="1">IF($A86="","",IF(AND($A86&lt;&gt;"",$A86&lt;&gt;"TOTAL"),'[5]Equipos directivos'!$H88,IF(SUM(INDIRECT("B2:B"&amp;ROW()-1))&lt;&gt;0,CONCATENATE(SUM(INDIRECT("B2:B"&amp;ROW()-1)),"(",ROUND((SUM(INDIRECT("B2:B"&amp;ROW()-1))/$D86)*100,2),"%)"),CONCATENATE(SUM(INDIRECT("B2:B"&amp;ROW()-1))," ( 0%) "))))</f>
        <v/>
      </c>
      <c r="C86" s="6" t="str">
        <f ca="1">IF($A86="","",IF(AND($A86&lt;&gt;"",$A86&lt;&gt;"TOTAL"),'[5]Equipos directivos'!$I88,IF(SUM(INDIRECT("C2:C"&amp;ROW()-1))&lt;&gt;0,CONCATENATE(SUM(INDIRECT("C2:C"&amp;ROW()-1)),"(",ROUND((SUM(INDIRECT("C2:C"&amp;ROW()-1))/$D86)*100,2),"%)"),CONCATENATE(SUM(INDIRECT("C2:C"&amp;ROW()-1))," ( 0%) "))))</f>
        <v/>
      </c>
      <c r="D86" s="6" t="str">
        <f>'[5]Equipos directivos'!$J88</f>
        <v/>
      </c>
      <c r="E86" s="17"/>
    </row>
    <row r="87" spans="1:5" ht="15.75" thickBot="1" x14ac:dyDescent="0.3">
      <c r="A87" s="8" t="str">
        <f>'[5]Equipos directivos'!$A89</f>
        <v/>
      </c>
      <c r="B87" s="6" t="str">
        <f ca="1">IF($A87="","",IF(AND($A87&lt;&gt;"",$A87&lt;&gt;"TOTAL"),'[5]Equipos directivos'!$H89,IF(SUM(INDIRECT("B2:B"&amp;ROW()-1))&lt;&gt;0,CONCATENATE(SUM(INDIRECT("B2:B"&amp;ROW()-1)),"(",ROUND((SUM(INDIRECT("B2:B"&amp;ROW()-1))/$D87)*100,2),"%)"),CONCATENATE(SUM(INDIRECT("B2:B"&amp;ROW()-1))," ( 0%) "))))</f>
        <v/>
      </c>
      <c r="C87" s="6" t="str">
        <f ca="1">IF($A87="","",IF(AND($A87&lt;&gt;"",$A87&lt;&gt;"TOTAL"),'[5]Equipos directivos'!$I89,IF(SUM(INDIRECT("C2:C"&amp;ROW()-1))&lt;&gt;0,CONCATENATE(SUM(INDIRECT("C2:C"&amp;ROW()-1)),"(",ROUND((SUM(INDIRECT("C2:C"&amp;ROW()-1))/$D87)*100,2),"%)"),CONCATENATE(SUM(INDIRECT("C2:C"&amp;ROW()-1))," ( 0%) "))))</f>
        <v/>
      </c>
      <c r="D87" s="6" t="str">
        <f>'[5]Equipos directivos'!$J89</f>
        <v/>
      </c>
      <c r="E87" s="17"/>
    </row>
    <row r="88" spans="1:5" ht="15.75" thickBot="1" x14ac:dyDescent="0.3">
      <c r="A88" s="8" t="str">
        <f>'[5]Equipos directivos'!$A90</f>
        <v/>
      </c>
      <c r="B88" s="6" t="str">
        <f ca="1">IF($A88="","",IF(AND($A88&lt;&gt;"",$A88&lt;&gt;"TOTAL"),'[5]Equipos directivos'!$H90,IF(SUM(INDIRECT("B2:B"&amp;ROW()-1))&lt;&gt;0,CONCATENATE(SUM(INDIRECT("B2:B"&amp;ROW()-1)),"(",ROUND((SUM(INDIRECT("B2:B"&amp;ROW()-1))/$D88)*100,2),"%)"),CONCATENATE(SUM(INDIRECT("B2:B"&amp;ROW()-1))," ( 0%) "))))</f>
        <v/>
      </c>
      <c r="C88" s="6" t="str">
        <f ca="1">IF($A88="","",IF(AND($A88&lt;&gt;"",$A88&lt;&gt;"TOTAL"),'[5]Equipos directivos'!$I90,IF(SUM(INDIRECT("C2:C"&amp;ROW()-1))&lt;&gt;0,CONCATENATE(SUM(INDIRECT("C2:C"&amp;ROW()-1)),"(",ROUND((SUM(INDIRECT("C2:C"&amp;ROW()-1))/$D88)*100,2),"%)"),CONCATENATE(SUM(INDIRECT("C2:C"&amp;ROW()-1))," ( 0%) "))))</f>
        <v/>
      </c>
      <c r="D88" s="6" t="str">
        <f>'[5]Equipos directivos'!$J90</f>
        <v/>
      </c>
      <c r="E88" s="17"/>
    </row>
    <row r="89" spans="1:5" ht="15.75" thickBot="1" x14ac:dyDescent="0.3">
      <c r="A89" s="8" t="str">
        <f>'[5]Equipos directivos'!$A91</f>
        <v/>
      </c>
      <c r="B89" s="6" t="str">
        <f ca="1">IF($A89="","",IF(AND($A89&lt;&gt;"",$A89&lt;&gt;"TOTAL"),'[5]Equipos directivos'!$H91,IF(SUM(INDIRECT("B2:B"&amp;ROW()-1))&lt;&gt;0,CONCATENATE(SUM(INDIRECT("B2:B"&amp;ROW()-1)),"(",ROUND((SUM(INDIRECT("B2:B"&amp;ROW()-1))/$D89)*100,2),"%)"),CONCATENATE(SUM(INDIRECT("B2:B"&amp;ROW()-1))," ( 0%) "))))</f>
        <v/>
      </c>
      <c r="C89" s="6" t="str">
        <f ca="1">IF($A89="","",IF(AND($A89&lt;&gt;"",$A89&lt;&gt;"TOTAL"),'[5]Equipos directivos'!$I91,IF(SUM(INDIRECT("C2:C"&amp;ROW()-1))&lt;&gt;0,CONCATENATE(SUM(INDIRECT("C2:C"&amp;ROW()-1)),"(",ROUND((SUM(INDIRECT("C2:C"&amp;ROW()-1))/$D89)*100,2),"%)"),CONCATENATE(SUM(INDIRECT("C2:C"&amp;ROW()-1))," ( 0%) "))))</f>
        <v/>
      </c>
      <c r="D89" s="6" t="str">
        <f>'[5]Equipos directivos'!$J91</f>
        <v/>
      </c>
      <c r="E89" s="17"/>
    </row>
    <row r="90" spans="1:5" ht="15.75" thickBot="1" x14ac:dyDescent="0.3">
      <c r="A90" s="8" t="str">
        <f>'[5]Equipos directivos'!$A92</f>
        <v/>
      </c>
      <c r="B90" s="6" t="str">
        <f ca="1">IF($A90="","",IF(AND($A90&lt;&gt;"",$A90&lt;&gt;"TOTAL"),'[5]Equipos directivos'!$H92,IF(SUM(INDIRECT("B2:B"&amp;ROW()-1))&lt;&gt;0,CONCATENATE(SUM(INDIRECT("B2:B"&amp;ROW()-1)),"(",ROUND((SUM(INDIRECT("B2:B"&amp;ROW()-1))/$D90)*100,2),"%)"),CONCATENATE(SUM(INDIRECT("B2:B"&amp;ROW()-1))," ( 0%) "))))</f>
        <v/>
      </c>
      <c r="C90" s="6" t="str">
        <f ca="1">IF($A90="","",IF(AND($A90&lt;&gt;"",$A90&lt;&gt;"TOTAL"),'[5]Equipos directivos'!$I92,IF(SUM(INDIRECT("C2:C"&amp;ROW()-1))&lt;&gt;0,CONCATENATE(SUM(INDIRECT("C2:C"&amp;ROW()-1)),"(",ROUND((SUM(INDIRECT("C2:C"&amp;ROW()-1))/$D90)*100,2),"%)"),CONCATENATE(SUM(INDIRECT("C2:C"&amp;ROW()-1))," ( 0%) "))))</f>
        <v/>
      </c>
      <c r="D90" s="6" t="str">
        <f>'[5]Equipos directivos'!$J92</f>
        <v/>
      </c>
      <c r="E90" s="17"/>
    </row>
    <row r="91" spans="1:5" ht="15.75" thickBot="1" x14ac:dyDescent="0.3">
      <c r="A91" s="8" t="str">
        <f>'[5]Equipos directivos'!$A93</f>
        <v/>
      </c>
      <c r="B91" s="6" t="str">
        <f ca="1">IF($A91="","",IF(AND($A91&lt;&gt;"",$A91&lt;&gt;"TOTAL"),'[5]Equipos directivos'!$H93,IF(SUM(INDIRECT("B2:B"&amp;ROW()-1))&lt;&gt;0,CONCATENATE(SUM(INDIRECT("B2:B"&amp;ROW()-1)),"(",ROUND((SUM(INDIRECT("B2:B"&amp;ROW()-1))/$D91)*100,2),"%)"),CONCATENATE(SUM(INDIRECT("B2:B"&amp;ROW()-1))," ( 0%) "))))</f>
        <v/>
      </c>
      <c r="C91" s="6" t="str">
        <f ca="1">IF($A91="","",IF(AND($A91&lt;&gt;"",$A91&lt;&gt;"TOTAL"),'[5]Equipos directivos'!$I93,IF(SUM(INDIRECT("C2:C"&amp;ROW()-1))&lt;&gt;0,CONCATENATE(SUM(INDIRECT("C2:C"&amp;ROW()-1)),"(",ROUND((SUM(INDIRECT("C2:C"&amp;ROW()-1))/$D91)*100,2),"%)"),CONCATENATE(SUM(INDIRECT("C2:C"&amp;ROW()-1))," ( 0%) "))))</f>
        <v/>
      </c>
      <c r="D91" s="6" t="str">
        <f>'[5]Equipos directivos'!$J93</f>
        <v/>
      </c>
      <c r="E91" s="17"/>
    </row>
    <row r="92" spans="1:5" ht="15.75" thickBot="1" x14ac:dyDescent="0.3">
      <c r="A92" s="8" t="str">
        <f>'[5]Equipos directivos'!$A94</f>
        <v/>
      </c>
      <c r="B92" s="6" t="str">
        <f ca="1">IF($A92="","",IF(AND($A92&lt;&gt;"",$A92&lt;&gt;"TOTAL"),'[5]Equipos directivos'!$H94,IF(SUM(INDIRECT("B2:B"&amp;ROW()-1))&lt;&gt;0,CONCATENATE(SUM(INDIRECT("B2:B"&amp;ROW()-1)),"(",ROUND((SUM(INDIRECT("B2:B"&amp;ROW()-1))/$D92)*100,2),"%)"),CONCATENATE(SUM(INDIRECT("B2:B"&amp;ROW()-1))," ( 0%) "))))</f>
        <v/>
      </c>
      <c r="C92" s="6" t="str">
        <f ca="1">IF($A92="","",IF(AND($A92&lt;&gt;"",$A92&lt;&gt;"TOTAL"),'[5]Equipos directivos'!$I94,IF(SUM(INDIRECT("C2:C"&amp;ROW()-1))&lt;&gt;0,CONCATENATE(SUM(INDIRECT("C2:C"&amp;ROW()-1)),"(",ROUND((SUM(INDIRECT("C2:C"&amp;ROW()-1))/$D92)*100,2),"%)"),CONCATENATE(SUM(INDIRECT("C2:C"&amp;ROW()-1))," ( 0%) "))))</f>
        <v/>
      </c>
      <c r="D92" s="6" t="str">
        <f>'[5]Equipos directivos'!$J94</f>
        <v/>
      </c>
      <c r="E92" s="17"/>
    </row>
    <row r="93" spans="1:5" ht="15.75" thickBot="1" x14ac:dyDescent="0.3">
      <c r="A93" s="8" t="str">
        <f>'[5]Equipos directivos'!$A95</f>
        <v/>
      </c>
      <c r="B93" s="6" t="str">
        <f ca="1">IF($A93="","",IF(AND($A93&lt;&gt;"",$A93&lt;&gt;"TOTAL"),'[5]Equipos directivos'!$H95,IF(SUM(INDIRECT("B2:B"&amp;ROW()-1))&lt;&gt;0,CONCATENATE(SUM(INDIRECT("B2:B"&amp;ROW()-1)),"(",ROUND((SUM(INDIRECT("B2:B"&amp;ROW()-1))/$D93)*100,2),"%)"),CONCATENATE(SUM(INDIRECT("B2:B"&amp;ROW()-1))," ( 0%) "))))</f>
        <v/>
      </c>
      <c r="C93" s="6" t="str">
        <f ca="1">IF($A93="","",IF(AND($A93&lt;&gt;"",$A93&lt;&gt;"TOTAL"),'[5]Equipos directivos'!$I95,IF(SUM(INDIRECT("C2:C"&amp;ROW()-1))&lt;&gt;0,CONCATENATE(SUM(INDIRECT("C2:C"&amp;ROW()-1)),"(",ROUND((SUM(INDIRECT("C2:C"&amp;ROW()-1))/$D93)*100,2),"%)"),CONCATENATE(SUM(INDIRECT("C2:C"&amp;ROW()-1))," ( 0%) "))))</f>
        <v/>
      </c>
      <c r="D93" s="6" t="str">
        <f>'[5]Equipos directivos'!$J95</f>
        <v/>
      </c>
      <c r="E93" s="17"/>
    </row>
    <row r="94" spans="1:5" ht="15.75" thickBot="1" x14ac:dyDescent="0.3">
      <c r="A94" s="8" t="str">
        <f>'[5]Equipos directivos'!$A96</f>
        <v/>
      </c>
      <c r="B94" s="6" t="str">
        <f ca="1">IF($A94="","",IF(AND($A94&lt;&gt;"",$A94&lt;&gt;"TOTAL"),'[5]Equipos directivos'!$H96,IF(SUM(INDIRECT("B2:B"&amp;ROW()-1))&lt;&gt;0,CONCATENATE(SUM(INDIRECT("B2:B"&amp;ROW()-1)),"(",ROUND((SUM(INDIRECT("B2:B"&amp;ROW()-1))/$D94)*100,2),"%)"),CONCATENATE(SUM(INDIRECT("B2:B"&amp;ROW()-1))," ( 0%) "))))</f>
        <v/>
      </c>
      <c r="C94" s="6" t="str">
        <f ca="1">IF($A94="","",IF(AND($A94&lt;&gt;"",$A94&lt;&gt;"TOTAL"),'[5]Equipos directivos'!$I96,IF(SUM(INDIRECT("C2:C"&amp;ROW()-1))&lt;&gt;0,CONCATENATE(SUM(INDIRECT("C2:C"&amp;ROW()-1)),"(",ROUND((SUM(INDIRECT("C2:C"&amp;ROW()-1))/$D94)*100,2),"%)"),CONCATENATE(SUM(INDIRECT("C2:C"&amp;ROW()-1))," ( 0%) "))))</f>
        <v/>
      </c>
      <c r="D94" s="6" t="str">
        <f>'[5]Equipos directivos'!$J96</f>
        <v/>
      </c>
      <c r="E94" s="17"/>
    </row>
    <row r="95" spans="1:5" ht="15.75" thickBot="1" x14ac:dyDescent="0.3">
      <c r="A95" s="8" t="str">
        <f>'[5]Equipos directivos'!$A97</f>
        <v/>
      </c>
      <c r="B95" s="6" t="str">
        <f ca="1">IF($A95="","",IF(AND($A95&lt;&gt;"",$A95&lt;&gt;"TOTAL"),'[5]Equipos directivos'!$H97,IF(SUM(INDIRECT("B2:B"&amp;ROW()-1))&lt;&gt;0,CONCATENATE(SUM(INDIRECT("B2:B"&amp;ROW()-1)),"(",ROUND((SUM(INDIRECT("B2:B"&amp;ROW()-1))/$D95)*100,2),"%)"),CONCATENATE(SUM(INDIRECT("B2:B"&amp;ROW()-1))," ( 0%) "))))</f>
        <v/>
      </c>
      <c r="C95" s="6" t="str">
        <f ca="1">IF($A95="","",IF(AND($A95&lt;&gt;"",$A95&lt;&gt;"TOTAL"),'[5]Equipos directivos'!$I97,IF(SUM(INDIRECT("C2:C"&amp;ROW()-1))&lt;&gt;0,CONCATENATE(SUM(INDIRECT("C2:C"&amp;ROW()-1)),"(",ROUND((SUM(INDIRECT("C2:C"&amp;ROW()-1))/$D95)*100,2),"%)"),CONCATENATE(SUM(INDIRECT("C2:C"&amp;ROW()-1))," ( 0%) "))))</f>
        <v/>
      </c>
      <c r="D95" s="6" t="str">
        <f>'[5]Equipos directivos'!$J97</f>
        <v/>
      </c>
      <c r="E95" s="17"/>
    </row>
    <row r="96" spans="1:5" ht="15.75" thickBot="1" x14ac:dyDescent="0.3">
      <c r="A96" s="8" t="str">
        <f>'[5]Equipos directivos'!$A98</f>
        <v/>
      </c>
      <c r="B96" s="6" t="str">
        <f ca="1">IF($A96="","",IF(AND($A96&lt;&gt;"",$A96&lt;&gt;"TOTAL"),'[5]Equipos directivos'!$H98,IF(SUM(INDIRECT("B2:B"&amp;ROW()-1))&lt;&gt;0,CONCATENATE(SUM(INDIRECT("B2:B"&amp;ROW()-1)),"(",ROUND((SUM(INDIRECT("B2:B"&amp;ROW()-1))/$D96)*100,2),"%)"),CONCATENATE(SUM(INDIRECT("B2:B"&amp;ROW()-1))," ( 0%) "))))</f>
        <v/>
      </c>
      <c r="C96" s="6" t="str">
        <f ca="1">IF($A96="","",IF(AND($A96&lt;&gt;"",$A96&lt;&gt;"TOTAL"),'[5]Equipos directivos'!$I98,IF(SUM(INDIRECT("C2:C"&amp;ROW()-1))&lt;&gt;0,CONCATENATE(SUM(INDIRECT("C2:C"&amp;ROW()-1)),"(",ROUND((SUM(INDIRECT("C2:C"&amp;ROW()-1))/$D96)*100,2),"%)"),CONCATENATE(SUM(INDIRECT("C2:C"&amp;ROW()-1))," ( 0%) "))))</f>
        <v/>
      </c>
      <c r="D96" s="6" t="str">
        <f>'[5]Equipos directivos'!$J98</f>
        <v/>
      </c>
      <c r="E96" s="17"/>
    </row>
    <row r="97" spans="1:5" ht="15.75" thickBot="1" x14ac:dyDescent="0.3">
      <c r="A97" s="8" t="str">
        <f>'[5]Equipos directivos'!$A99</f>
        <v/>
      </c>
      <c r="B97" s="6" t="str">
        <f ca="1">IF($A97="","",IF(AND($A97&lt;&gt;"",$A97&lt;&gt;"TOTAL"),'[5]Equipos directivos'!$H99,IF(SUM(INDIRECT("B2:B"&amp;ROW()-1))&lt;&gt;0,CONCATENATE(SUM(INDIRECT("B2:B"&amp;ROW()-1)),"(",ROUND((SUM(INDIRECT("B2:B"&amp;ROW()-1))/$D97)*100,2),"%)"),CONCATENATE(SUM(INDIRECT("B2:B"&amp;ROW()-1))," ( 0%) "))))</f>
        <v/>
      </c>
      <c r="C97" s="6" t="str">
        <f ca="1">IF($A97="","",IF(AND($A97&lt;&gt;"",$A97&lt;&gt;"TOTAL"),'[5]Equipos directivos'!$I99,IF(SUM(INDIRECT("C2:C"&amp;ROW()-1))&lt;&gt;0,CONCATENATE(SUM(INDIRECT("C2:C"&amp;ROW()-1)),"(",ROUND((SUM(INDIRECT("C2:C"&amp;ROW()-1))/$D97)*100,2),"%)"),CONCATENATE(SUM(INDIRECT("C2:C"&amp;ROW()-1))," ( 0%) "))))</f>
        <v/>
      </c>
      <c r="D97" s="6" t="str">
        <f>'[5]Equipos directivos'!$J99</f>
        <v/>
      </c>
      <c r="E97" s="17"/>
    </row>
    <row r="98" spans="1:5" ht="15.75" thickBot="1" x14ac:dyDescent="0.3">
      <c r="A98" s="8" t="str">
        <f>'[5]Equipos directivos'!$A100</f>
        <v/>
      </c>
      <c r="B98" s="6" t="str">
        <f ca="1">IF($A98="","",IF(AND($A98&lt;&gt;"",$A98&lt;&gt;"TOTAL"),'[5]Equipos directivos'!$H100,IF(SUM(INDIRECT("B2:B"&amp;ROW()-1))&lt;&gt;0,CONCATENATE(SUM(INDIRECT("B2:B"&amp;ROW()-1)),"(",ROUND((SUM(INDIRECT("B2:B"&amp;ROW()-1))/$D98)*100,2),"%)"),CONCATENATE(SUM(INDIRECT("B2:B"&amp;ROW()-1))," ( 0%) "))))</f>
        <v/>
      </c>
      <c r="C98" s="6" t="str">
        <f ca="1">IF($A98="","",IF(AND($A98&lt;&gt;"",$A98&lt;&gt;"TOTAL"),'[5]Equipos directivos'!$I100,IF(SUM(INDIRECT("C2:C"&amp;ROW()-1))&lt;&gt;0,CONCATENATE(SUM(INDIRECT("C2:C"&amp;ROW()-1)),"(",ROUND((SUM(INDIRECT("C2:C"&amp;ROW()-1))/$D98)*100,2),"%)"),CONCATENATE(SUM(INDIRECT("C2:C"&amp;ROW()-1))," ( 0%) "))))</f>
        <v/>
      </c>
      <c r="D98" s="6" t="str">
        <f>'[5]Equipos directivos'!$J100</f>
        <v/>
      </c>
      <c r="E98" s="17"/>
    </row>
    <row r="99" spans="1:5" ht="15.75" thickBot="1" x14ac:dyDescent="0.3">
      <c r="A99" s="8" t="str">
        <f>'[5]Equipos directivos'!$A101</f>
        <v/>
      </c>
      <c r="B99" s="6" t="str">
        <f ca="1">IF($A99="","",IF(AND($A99&lt;&gt;"",$A99&lt;&gt;"TOTAL"),'[5]Equipos directivos'!$H101,IF(SUM(INDIRECT("B2:B"&amp;ROW()-1))&lt;&gt;0,CONCATENATE(SUM(INDIRECT("B2:B"&amp;ROW()-1)),"(",ROUND((SUM(INDIRECT("B2:B"&amp;ROW()-1))/$D99)*100,2),"%)"),CONCATENATE(SUM(INDIRECT("B2:B"&amp;ROW()-1))," ( 0%) "))))</f>
        <v/>
      </c>
      <c r="C99" s="6" t="str">
        <f ca="1">IF($A99="","",IF(AND($A99&lt;&gt;"",$A99&lt;&gt;"TOTAL"),'[5]Equipos directivos'!$I101,IF(SUM(INDIRECT("C2:C"&amp;ROW()-1))&lt;&gt;0,CONCATENATE(SUM(INDIRECT("C2:C"&amp;ROW()-1)),"(",ROUND((SUM(INDIRECT("C2:C"&amp;ROW()-1))/$D99)*100,2),"%)"),CONCATENATE(SUM(INDIRECT("C2:C"&amp;ROW()-1))," ( 0%) "))))</f>
        <v/>
      </c>
      <c r="D99" s="6" t="str">
        <f>'[5]Equipos directivos'!$J101</f>
        <v/>
      </c>
      <c r="E99" s="17"/>
    </row>
    <row r="100" spans="1:5" ht="15.75" thickBot="1" x14ac:dyDescent="0.3">
      <c r="A100" s="8" t="str">
        <f>'[5]Equipos directivos'!$A102</f>
        <v/>
      </c>
      <c r="B100" s="6" t="str">
        <f ca="1">IF($A100="","",IF(AND($A100&lt;&gt;"",$A100&lt;&gt;"TOTAL"),'[5]Equipos directivos'!$H102,IF(SUM(INDIRECT("B2:B"&amp;ROW()-1))&lt;&gt;0,CONCATENATE(SUM(INDIRECT("B2:B"&amp;ROW()-1)),"(",ROUND((SUM(INDIRECT("B2:B"&amp;ROW()-1))/$D100)*100,2),"%)"),CONCATENATE(SUM(INDIRECT("B2:B"&amp;ROW()-1))," ( 0%) "))))</f>
        <v/>
      </c>
      <c r="C100" s="6" t="str">
        <f ca="1">IF($A100="","",IF(AND($A100&lt;&gt;"",$A100&lt;&gt;"TOTAL"),'[5]Equipos directivos'!$I102,IF(SUM(INDIRECT("C2:C"&amp;ROW()-1))&lt;&gt;0,CONCATENATE(SUM(INDIRECT("C2:C"&amp;ROW()-1)),"(",ROUND((SUM(INDIRECT("C2:C"&amp;ROW()-1))/$D100)*100,2),"%)"),CONCATENATE(SUM(INDIRECT("C2:C"&amp;ROW()-1))," ( 0%) "))))</f>
        <v/>
      </c>
      <c r="D100" s="6" t="str">
        <f>'[5]Equipos directivos'!$J102</f>
        <v/>
      </c>
      <c r="E100" s="17"/>
    </row>
    <row r="101" spans="1:5" ht="15.75" thickBot="1" x14ac:dyDescent="0.3">
      <c r="A101" s="8" t="str">
        <f>'[5]Equipos directivos'!$A103</f>
        <v/>
      </c>
      <c r="B101" s="6" t="str">
        <f ca="1">IF($A101="","",IF(AND($A101&lt;&gt;"",$A101&lt;&gt;"TOTAL"),'[5]Equipos directivos'!$H103,IF(SUM(INDIRECT("B2:B"&amp;ROW()-1))&lt;&gt;0,CONCATENATE(SUM(INDIRECT("B2:B"&amp;ROW()-1)),"(",ROUND((SUM(INDIRECT("B2:B"&amp;ROW()-1))/$D101)*100,2),"%)"),CONCATENATE(SUM(INDIRECT("B2:B"&amp;ROW()-1))," ( 0%) "))))</f>
        <v/>
      </c>
      <c r="C101" s="6" t="str">
        <f ca="1">IF($A101="","",IF(AND($A101&lt;&gt;"",$A101&lt;&gt;"TOTAL"),'[5]Equipos directivos'!$I103,IF(SUM(INDIRECT("C2:C"&amp;ROW()-1))&lt;&gt;0,CONCATENATE(SUM(INDIRECT("C2:C"&amp;ROW()-1)),"(",ROUND((SUM(INDIRECT("C2:C"&amp;ROW()-1))/$D101)*100,2),"%)"),CONCATENATE(SUM(INDIRECT("C2:C"&amp;ROW()-1))," ( 0%) "))))</f>
        <v/>
      </c>
      <c r="D101" s="6" t="str">
        <f>'[5]Equipos directivos'!$J103</f>
        <v/>
      </c>
      <c r="E101" s="17"/>
    </row>
    <row r="102" spans="1:5" ht="15.75" thickBot="1" x14ac:dyDescent="0.3">
      <c r="A102" s="8" t="str">
        <f>'[5]Equipos directivos'!$A104</f>
        <v/>
      </c>
      <c r="B102" s="6" t="str">
        <f ca="1">IF($A102="","",IF(AND($A102&lt;&gt;"",$A102&lt;&gt;"TOTAL"),'[5]Equipos directivos'!$H104,IF(SUM(INDIRECT("B2:B"&amp;ROW()-1))&lt;&gt;0,CONCATENATE(SUM(INDIRECT("B2:B"&amp;ROW()-1)),"(",ROUND((SUM(INDIRECT("B2:B"&amp;ROW()-1))/$D102)*100,2),"%)"),CONCATENATE(SUM(INDIRECT("B2:B"&amp;ROW()-1))," ( 0%) "))))</f>
        <v/>
      </c>
      <c r="C102" s="6" t="str">
        <f ca="1">IF($A102="","",IF(AND($A102&lt;&gt;"",$A102&lt;&gt;"TOTAL"),'[5]Equipos directivos'!$I104,IF(SUM(INDIRECT("C2:C"&amp;ROW()-1))&lt;&gt;0,CONCATENATE(SUM(INDIRECT("C2:C"&amp;ROW()-1)),"(",ROUND((SUM(INDIRECT("C2:C"&amp;ROW()-1))/$D102)*100,2),"%)"),CONCATENATE(SUM(INDIRECT("C2:C"&amp;ROW()-1))," ( 0%) "))))</f>
        <v/>
      </c>
      <c r="D102" s="6" t="str">
        <f>'[5]Equipos directivos'!$J104</f>
        <v/>
      </c>
      <c r="E102" s="17"/>
    </row>
    <row r="103" spans="1:5" ht="15.75" thickBot="1" x14ac:dyDescent="0.3">
      <c r="A103" s="8" t="str">
        <f>'[5]Equipos directivos'!$A105</f>
        <v/>
      </c>
      <c r="B103" s="6" t="str">
        <f ca="1">IF($A103="","",IF(AND($A103&lt;&gt;"",$A103&lt;&gt;"TOTAL"),'[5]Equipos directivos'!$H105,IF(SUM(INDIRECT("B2:B"&amp;ROW()-1))&lt;&gt;0,CONCATENATE(SUM(INDIRECT("B2:B"&amp;ROW()-1)),"(",ROUND((SUM(INDIRECT("B2:B"&amp;ROW()-1))/$D103)*100,2),"%)"),CONCATENATE(SUM(INDIRECT("B2:B"&amp;ROW()-1))," ( 0%) "))))</f>
        <v/>
      </c>
      <c r="C103" s="6" t="str">
        <f ca="1">IF($A103="","",IF(AND($A103&lt;&gt;"",$A103&lt;&gt;"TOTAL"),'[5]Equipos directivos'!$I105,IF(SUM(INDIRECT("C2:C"&amp;ROW()-1))&lt;&gt;0,CONCATENATE(SUM(INDIRECT("C2:C"&amp;ROW()-1)),"(",ROUND((SUM(INDIRECT("C2:C"&amp;ROW()-1))/$D103)*100,2),"%)"),CONCATENATE(SUM(INDIRECT("C2:C"&amp;ROW()-1))," ( 0%) "))))</f>
        <v/>
      </c>
      <c r="D103" s="6" t="str">
        <f>'[5]Equipos directivos'!$J105</f>
        <v/>
      </c>
      <c r="E103" s="17"/>
    </row>
    <row r="104" spans="1:5" ht="15.75" thickBot="1" x14ac:dyDescent="0.3">
      <c r="A104" s="8" t="str">
        <f>'[5]Equipos directivos'!$A106</f>
        <v/>
      </c>
      <c r="B104" s="6" t="str">
        <f ca="1">IF($A104="","",IF(AND($A104&lt;&gt;"",$A104&lt;&gt;"TOTAL"),'[5]Equipos directivos'!$H106,IF(SUM(INDIRECT("B2:B"&amp;ROW()-1))&lt;&gt;0,CONCATENATE(SUM(INDIRECT("B2:B"&amp;ROW()-1)),"(",ROUND((SUM(INDIRECT("B2:B"&amp;ROW()-1))/$D104)*100,2),"%)"),CONCATENATE(SUM(INDIRECT("B2:B"&amp;ROW()-1))," ( 0%) "))))</f>
        <v/>
      </c>
      <c r="C104" s="6" t="str">
        <f ca="1">IF($A104="","",IF(AND($A104&lt;&gt;"",$A104&lt;&gt;"TOTAL"),'[5]Equipos directivos'!$I106,IF(SUM(INDIRECT("C2:C"&amp;ROW()-1))&lt;&gt;0,CONCATENATE(SUM(INDIRECT("C2:C"&amp;ROW()-1)),"(",ROUND((SUM(INDIRECT("C2:C"&amp;ROW()-1))/$D104)*100,2),"%)"),CONCATENATE(SUM(INDIRECT("C2:C"&amp;ROW()-1))," ( 0%) "))))</f>
        <v/>
      </c>
      <c r="D104" s="6" t="str">
        <f>'[5]Equipos directivos'!$J106</f>
        <v/>
      </c>
      <c r="E104" s="17"/>
    </row>
    <row r="105" spans="1:5" ht="15.75" thickBot="1" x14ac:dyDescent="0.3">
      <c r="A105" s="8" t="str">
        <f>'[5]Equipos directivos'!$A107</f>
        <v/>
      </c>
      <c r="B105" s="6" t="str">
        <f ca="1">IF($A105="","",IF(AND($A105&lt;&gt;"",$A105&lt;&gt;"TOTAL"),'[5]Equipos directivos'!$H107,IF(SUM(INDIRECT("B2:B"&amp;ROW()-1))&lt;&gt;0,CONCATENATE(SUM(INDIRECT("B2:B"&amp;ROW()-1)),"(",ROUND((SUM(INDIRECT("B2:B"&amp;ROW()-1))/$D105)*100,2),"%)"),CONCATENATE(SUM(INDIRECT("B2:B"&amp;ROW()-1))," ( 0%) "))))</f>
        <v/>
      </c>
      <c r="C105" s="6" t="str">
        <f ca="1">IF($A105="","",IF(AND($A105&lt;&gt;"",$A105&lt;&gt;"TOTAL"),'[5]Equipos directivos'!$I107,IF(SUM(INDIRECT("C2:C"&amp;ROW()-1))&lt;&gt;0,CONCATENATE(SUM(INDIRECT("C2:C"&amp;ROW()-1)),"(",ROUND((SUM(INDIRECT("C2:C"&amp;ROW()-1))/$D105)*100,2),"%)"),CONCATENATE(SUM(INDIRECT("C2:C"&amp;ROW()-1))," ( 0%) "))))</f>
        <v/>
      </c>
      <c r="D105" s="6" t="str">
        <f>'[5]Equipos directivos'!$J107</f>
        <v/>
      </c>
      <c r="E105" s="17"/>
    </row>
    <row r="106" spans="1:5" ht="15.75" thickBot="1" x14ac:dyDescent="0.3">
      <c r="A106" s="8" t="str">
        <f>'[5]Equipos directivos'!$A108</f>
        <v/>
      </c>
      <c r="B106" s="6" t="str">
        <f ca="1">IF($A106="","",IF(AND($A106&lt;&gt;"",$A106&lt;&gt;"TOTAL"),'[5]Equipos directivos'!$H108,IF(SUM(INDIRECT("B2:B"&amp;ROW()-1))&lt;&gt;0,CONCATENATE(SUM(INDIRECT("B2:B"&amp;ROW()-1)),"(",ROUND((SUM(INDIRECT("B2:B"&amp;ROW()-1))/$D106)*100,2),"%)"),CONCATENATE(SUM(INDIRECT("B2:B"&amp;ROW()-1))," ( 0%) "))))</f>
        <v/>
      </c>
      <c r="C106" s="6" t="str">
        <f ca="1">IF($A106="","",IF(AND($A106&lt;&gt;"",$A106&lt;&gt;"TOTAL"),'[5]Equipos directivos'!$I108,IF(SUM(INDIRECT("C2:C"&amp;ROW()-1))&lt;&gt;0,CONCATENATE(SUM(INDIRECT("C2:C"&amp;ROW()-1)),"(",ROUND((SUM(INDIRECT("C2:C"&amp;ROW()-1))/$D106)*100,2),"%)"),CONCATENATE(SUM(INDIRECT("C2:C"&amp;ROW()-1))," ( 0%) "))))</f>
        <v/>
      </c>
      <c r="D106" s="6" t="str">
        <f>'[5]Equipos directivos'!$J108</f>
        <v/>
      </c>
      <c r="E106" s="17"/>
    </row>
    <row r="107" spans="1:5" ht="15.75" thickBot="1" x14ac:dyDescent="0.3">
      <c r="A107" s="8" t="str">
        <f>'[5]Equipos directivos'!$A109</f>
        <v/>
      </c>
      <c r="B107" s="6" t="str">
        <f ca="1">IF($A107="","",IF(AND($A107&lt;&gt;"",$A107&lt;&gt;"TOTAL"),'[5]Equipos directivos'!$H109,IF(SUM(INDIRECT("B2:B"&amp;ROW()-1))&lt;&gt;0,CONCATENATE(SUM(INDIRECT("B2:B"&amp;ROW()-1)),"(",ROUND((SUM(INDIRECT("B2:B"&amp;ROW()-1))/$D107)*100,2),"%)"),CONCATENATE(SUM(INDIRECT("B2:B"&amp;ROW()-1))," ( 0%) "))))</f>
        <v/>
      </c>
      <c r="C107" s="6" t="str">
        <f ca="1">IF($A107="","",IF(AND($A107&lt;&gt;"",$A107&lt;&gt;"TOTAL"),'[5]Equipos directivos'!$I109,IF(SUM(INDIRECT("C2:C"&amp;ROW()-1))&lt;&gt;0,CONCATENATE(SUM(INDIRECT("C2:C"&amp;ROW()-1)),"(",ROUND((SUM(INDIRECT("C2:C"&amp;ROW()-1))/$D107)*100,2),"%)"),CONCATENATE(SUM(INDIRECT("C2:C"&amp;ROW()-1))," ( 0%) "))))</f>
        <v/>
      </c>
      <c r="D107" s="6" t="str">
        <f>'[5]Equipos directivos'!$J109</f>
        <v/>
      </c>
      <c r="E107" s="17"/>
    </row>
    <row r="108" spans="1:5" ht="15.75" thickBot="1" x14ac:dyDescent="0.3">
      <c r="A108" s="8" t="str">
        <f>'[5]Equipos directivos'!$A110</f>
        <v/>
      </c>
      <c r="B108" s="6" t="str">
        <f ca="1">IF($A108="","",IF(AND($A108&lt;&gt;"",$A108&lt;&gt;"TOTAL"),'[5]Equipos directivos'!$H110,IF(SUM(INDIRECT("B2:B"&amp;ROW()-1))&lt;&gt;0,CONCATENATE(SUM(INDIRECT("B2:B"&amp;ROW()-1)),"(",ROUND((SUM(INDIRECT("B2:B"&amp;ROW()-1))/$D108)*100,2),"%)"),CONCATENATE(SUM(INDIRECT("B2:B"&amp;ROW()-1))," ( 0%) "))))</f>
        <v/>
      </c>
      <c r="C108" s="6" t="str">
        <f ca="1">IF($A108="","",IF(AND($A108&lt;&gt;"",$A108&lt;&gt;"TOTAL"),'[5]Equipos directivos'!$I110,IF(SUM(INDIRECT("C2:C"&amp;ROW()-1))&lt;&gt;0,CONCATENATE(SUM(INDIRECT("C2:C"&amp;ROW()-1)),"(",ROUND((SUM(INDIRECT("C2:C"&amp;ROW()-1))/$D108)*100,2),"%)"),CONCATENATE(SUM(INDIRECT("C2:C"&amp;ROW()-1))," ( 0%) "))))</f>
        <v/>
      </c>
      <c r="D108" s="6" t="str">
        <f>'[5]Equipos directivos'!$J110</f>
        <v/>
      </c>
      <c r="E108" s="17"/>
    </row>
    <row r="109" spans="1:5" ht="15.75" thickBot="1" x14ac:dyDescent="0.3">
      <c r="A109" s="8" t="str">
        <f>'[5]Equipos directivos'!$A111</f>
        <v/>
      </c>
      <c r="B109" s="6" t="str">
        <f ca="1">IF($A109="","",IF(AND($A109&lt;&gt;"",$A109&lt;&gt;"TOTAL"),'[5]Equipos directivos'!$H111,IF(SUM(INDIRECT("B2:B"&amp;ROW()-1))&lt;&gt;0,CONCATENATE(SUM(INDIRECT("B2:B"&amp;ROW()-1)),"(",ROUND((SUM(INDIRECT("B2:B"&amp;ROW()-1))/$D109)*100,2),"%)"),CONCATENATE(SUM(INDIRECT("B2:B"&amp;ROW()-1))," ( 0%) "))))</f>
        <v/>
      </c>
      <c r="C109" s="6" t="str">
        <f ca="1">IF($A109="","",IF(AND($A109&lt;&gt;"",$A109&lt;&gt;"TOTAL"),'[5]Equipos directivos'!$I111,IF(SUM(INDIRECT("C2:C"&amp;ROW()-1))&lt;&gt;0,CONCATENATE(SUM(INDIRECT("C2:C"&amp;ROW()-1)),"(",ROUND((SUM(INDIRECT("C2:C"&amp;ROW()-1))/$D109)*100,2),"%)"),CONCATENATE(SUM(INDIRECT("C2:C"&amp;ROW()-1))," ( 0%) "))))</f>
        <v/>
      </c>
      <c r="D109" s="6" t="str">
        <f>'[5]Equipos directivos'!$J111</f>
        <v/>
      </c>
      <c r="E109" s="17"/>
    </row>
    <row r="110" spans="1:5" ht="15.75" thickBot="1" x14ac:dyDescent="0.3">
      <c r="A110" s="8" t="str">
        <f>'[5]Equipos directivos'!$A112</f>
        <v/>
      </c>
      <c r="B110" s="6" t="str">
        <f ca="1">IF($A110="","",IF(AND($A110&lt;&gt;"",$A110&lt;&gt;"TOTAL"),'[5]Equipos directivos'!$H112,IF(SUM(INDIRECT("B2:B"&amp;ROW()-1))&lt;&gt;0,CONCATENATE(SUM(INDIRECT("B2:B"&amp;ROW()-1)),"(",ROUND((SUM(INDIRECT("B2:B"&amp;ROW()-1))/$D110)*100,2),"%)"),CONCATENATE(SUM(INDIRECT("B2:B"&amp;ROW()-1))," ( 0%) "))))</f>
        <v/>
      </c>
      <c r="C110" s="6" t="str">
        <f ca="1">IF($A110="","",IF(AND($A110&lt;&gt;"",$A110&lt;&gt;"TOTAL"),'[5]Equipos directivos'!$I112,IF(SUM(INDIRECT("C2:C"&amp;ROW()-1))&lt;&gt;0,CONCATENATE(SUM(INDIRECT("C2:C"&amp;ROW()-1)),"(",ROUND((SUM(INDIRECT("C2:C"&amp;ROW()-1))/$D110)*100,2),"%)"),CONCATENATE(SUM(INDIRECT("C2:C"&amp;ROW()-1))," ( 0%) "))))</f>
        <v/>
      </c>
      <c r="D110" s="6" t="str">
        <f>'[5]Equipos directivos'!$J112</f>
        <v/>
      </c>
      <c r="E110" s="17"/>
    </row>
    <row r="111" spans="1:5" ht="15.75" thickBot="1" x14ac:dyDescent="0.3">
      <c r="A111" s="8" t="str">
        <f>'[5]Equipos directivos'!$A113</f>
        <v/>
      </c>
      <c r="B111" s="6" t="str">
        <f ca="1">IF($A111="","",IF(AND($A111&lt;&gt;"",$A111&lt;&gt;"TOTAL"),'[5]Equipos directivos'!$H113,IF(SUM(INDIRECT("B2:B"&amp;ROW()-1))&lt;&gt;0,CONCATENATE(SUM(INDIRECT("B2:B"&amp;ROW()-1)),"(",ROUND((SUM(INDIRECT("B2:B"&amp;ROW()-1))/$D111)*100,2),"%)"),CONCATENATE(SUM(INDIRECT("B2:B"&amp;ROW()-1))," ( 0%) "))))</f>
        <v/>
      </c>
      <c r="C111" s="6" t="str">
        <f ca="1">IF($A111="","",IF(AND($A111&lt;&gt;"",$A111&lt;&gt;"TOTAL"),'[5]Equipos directivos'!$I113,IF(SUM(INDIRECT("C2:C"&amp;ROW()-1))&lt;&gt;0,CONCATENATE(SUM(INDIRECT("C2:C"&amp;ROW()-1)),"(",ROUND((SUM(INDIRECT("C2:C"&amp;ROW()-1))/$D111)*100,2),"%)"),CONCATENATE(SUM(INDIRECT("C2:C"&amp;ROW()-1))," ( 0%) "))))</f>
        <v/>
      </c>
      <c r="D111" s="6" t="str">
        <f>'[5]Equipos directivos'!$J113</f>
        <v/>
      </c>
      <c r="E111" s="17"/>
    </row>
    <row r="112" spans="1:5" ht="15.75" thickBot="1" x14ac:dyDescent="0.3">
      <c r="A112" s="8" t="str">
        <f>'[5]Equipos directivos'!$A114</f>
        <v/>
      </c>
      <c r="B112" s="6" t="str">
        <f ca="1">IF($A112="","",IF(AND($A112&lt;&gt;"",$A112&lt;&gt;"TOTAL"),'[5]Equipos directivos'!$H114,IF(SUM(INDIRECT("B2:B"&amp;ROW()-1))&lt;&gt;0,CONCATENATE(SUM(INDIRECT("B2:B"&amp;ROW()-1)),"(",ROUND((SUM(INDIRECT("B2:B"&amp;ROW()-1))/$D112)*100,2),"%)"),CONCATENATE(SUM(INDIRECT("B2:B"&amp;ROW()-1))," ( 0%) "))))</f>
        <v/>
      </c>
      <c r="C112" s="6" t="str">
        <f ca="1">IF($A112="","",IF(AND($A112&lt;&gt;"",$A112&lt;&gt;"TOTAL"),'[5]Equipos directivos'!$I114,IF(SUM(INDIRECT("C2:C"&amp;ROW()-1))&lt;&gt;0,CONCATENATE(SUM(INDIRECT("C2:C"&amp;ROW()-1)),"(",ROUND((SUM(INDIRECT("C2:C"&amp;ROW()-1))/$D112)*100,2),"%)"),CONCATENATE(SUM(INDIRECT("C2:C"&amp;ROW()-1))," ( 0%) "))))</f>
        <v/>
      </c>
      <c r="D112" s="6" t="str">
        <f>'[5]Equipos directivos'!$J114</f>
        <v/>
      </c>
      <c r="E112" s="17"/>
    </row>
    <row r="113" spans="1:5" ht="15.75" thickBot="1" x14ac:dyDescent="0.3">
      <c r="A113" s="8" t="str">
        <f>'[5]Equipos directivos'!$A115</f>
        <v/>
      </c>
      <c r="B113" s="6" t="str">
        <f ca="1">IF($A113="","",IF(AND($A113&lt;&gt;"",$A113&lt;&gt;"TOTAL"),'[5]Equipos directivos'!$H115,IF(SUM(INDIRECT("B2:B"&amp;ROW()-1))&lt;&gt;0,CONCATENATE(SUM(INDIRECT("B2:B"&amp;ROW()-1)),"(",ROUND((SUM(INDIRECT("B2:B"&amp;ROW()-1))/$D113)*100,2),"%)"),CONCATENATE(SUM(INDIRECT("B2:B"&amp;ROW()-1))," ( 0%) "))))</f>
        <v/>
      </c>
      <c r="C113" s="6" t="str">
        <f ca="1">IF($A113="","",IF(AND($A113&lt;&gt;"",$A113&lt;&gt;"TOTAL"),'[5]Equipos directivos'!$I115,IF(SUM(INDIRECT("C2:C"&amp;ROW()-1))&lt;&gt;0,CONCATENATE(SUM(INDIRECT("C2:C"&amp;ROW()-1)),"(",ROUND((SUM(INDIRECT("C2:C"&amp;ROW()-1))/$D113)*100,2),"%)"),CONCATENATE(SUM(INDIRECT("C2:C"&amp;ROW()-1))," ( 0%) "))))</f>
        <v/>
      </c>
      <c r="D113" s="6" t="str">
        <f>'[5]Equipos directivos'!$J115</f>
        <v/>
      </c>
      <c r="E113" s="17"/>
    </row>
    <row r="114" spans="1:5" ht="15.75" thickBot="1" x14ac:dyDescent="0.3">
      <c r="A114" s="8" t="str">
        <f>'[5]Equipos directivos'!$A116</f>
        <v/>
      </c>
      <c r="B114" s="6" t="str">
        <f ca="1">IF($A114="","",IF(AND($A114&lt;&gt;"",$A114&lt;&gt;"TOTAL"),'[5]Equipos directivos'!$H116,IF(SUM(INDIRECT("B2:B"&amp;ROW()-1))&lt;&gt;0,CONCATENATE(SUM(INDIRECT("B2:B"&amp;ROW()-1)),"(",ROUND((SUM(INDIRECT("B2:B"&amp;ROW()-1))/$D114)*100,2),"%)"),CONCATENATE(SUM(INDIRECT("B2:B"&amp;ROW()-1))," ( 0%) "))))</f>
        <v/>
      </c>
      <c r="C114" s="6" t="str">
        <f ca="1">IF($A114="","",IF(AND($A114&lt;&gt;"",$A114&lt;&gt;"TOTAL"),'[5]Equipos directivos'!$I116,IF(SUM(INDIRECT("C2:C"&amp;ROW()-1))&lt;&gt;0,CONCATENATE(SUM(INDIRECT("C2:C"&amp;ROW()-1)),"(",ROUND((SUM(INDIRECT("C2:C"&amp;ROW()-1))/$D114)*100,2),"%)"),CONCATENATE(SUM(INDIRECT("C2:C"&amp;ROW()-1))," ( 0%) "))))</f>
        <v/>
      </c>
      <c r="D114" s="6" t="str">
        <f>'[5]Equipos directivos'!$J116</f>
        <v/>
      </c>
      <c r="E114" s="17"/>
    </row>
    <row r="115" spans="1:5" ht="15.75" thickBot="1" x14ac:dyDescent="0.3">
      <c r="A115" s="8" t="str">
        <f>'[5]Equipos directivos'!$A117</f>
        <v/>
      </c>
      <c r="B115" s="6" t="str">
        <f ca="1">IF($A115="","",IF(AND($A115&lt;&gt;"",$A115&lt;&gt;"TOTAL"),'[5]Equipos directivos'!$H117,IF(SUM(INDIRECT("B2:B"&amp;ROW()-1))&lt;&gt;0,CONCATENATE(SUM(INDIRECT("B2:B"&amp;ROW()-1)),"(",ROUND((SUM(INDIRECT("B2:B"&amp;ROW()-1))/$D115)*100,2),"%)"),CONCATENATE(SUM(INDIRECT("B2:B"&amp;ROW()-1))," ( 0%) "))))</f>
        <v/>
      </c>
      <c r="C115" s="6" t="str">
        <f ca="1">IF($A115="","",IF(AND($A115&lt;&gt;"",$A115&lt;&gt;"TOTAL"),'[5]Equipos directivos'!$I117,IF(SUM(INDIRECT("C2:C"&amp;ROW()-1))&lt;&gt;0,CONCATENATE(SUM(INDIRECT("C2:C"&amp;ROW()-1)),"(",ROUND((SUM(INDIRECT("C2:C"&amp;ROW()-1))/$D115)*100,2),"%)"),CONCATENATE(SUM(INDIRECT("C2:C"&amp;ROW()-1))," ( 0%) "))))</f>
        <v/>
      </c>
      <c r="D115" s="6" t="str">
        <f>'[5]Equipos directivos'!$J117</f>
        <v/>
      </c>
      <c r="E115" s="17"/>
    </row>
    <row r="116" spans="1:5" ht="15.75" thickBot="1" x14ac:dyDescent="0.3">
      <c r="A116" s="8" t="str">
        <f>'[5]Equipos directivos'!$A118</f>
        <v/>
      </c>
      <c r="B116" s="6" t="str">
        <f ca="1">IF($A116="","",IF(AND($A116&lt;&gt;"",$A116&lt;&gt;"TOTAL"),'[5]Equipos directivos'!$H118,IF(SUM(INDIRECT("B2:B"&amp;ROW()-1))&lt;&gt;0,CONCATENATE(SUM(INDIRECT("B2:B"&amp;ROW()-1)),"(",ROUND((SUM(INDIRECT("B2:B"&amp;ROW()-1))/$D116)*100,2),"%)"),CONCATENATE(SUM(INDIRECT("B2:B"&amp;ROW()-1))," ( 0%) "))))</f>
        <v/>
      </c>
      <c r="C116" s="6" t="str">
        <f ca="1">IF($A116="","",IF(AND($A116&lt;&gt;"",$A116&lt;&gt;"TOTAL"),'[5]Equipos directivos'!$I118,IF(SUM(INDIRECT("C2:C"&amp;ROW()-1))&lt;&gt;0,CONCATENATE(SUM(INDIRECT("C2:C"&amp;ROW()-1)),"(",ROUND((SUM(INDIRECT("C2:C"&amp;ROW()-1))/$D116)*100,2),"%)"),CONCATENATE(SUM(INDIRECT("C2:C"&amp;ROW()-1))," ( 0%) "))))</f>
        <v/>
      </c>
      <c r="D116" s="6" t="str">
        <f>'[5]Equipos directivos'!$J118</f>
        <v/>
      </c>
      <c r="E116" s="17"/>
    </row>
    <row r="117" spans="1:5" ht="15.75" thickBot="1" x14ac:dyDescent="0.3">
      <c r="A117" s="8" t="str">
        <f>'[5]Equipos directivos'!$A119</f>
        <v/>
      </c>
      <c r="B117" s="6" t="str">
        <f ca="1">IF($A117="","",IF(AND($A117&lt;&gt;"",$A117&lt;&gt;"TOTAL"),'[5]Equipos directivos'!$H119,IF(SUM(INDIRECT("B2:B"&amp;ROW()-1))&lt;&gt;0,CONCATENATE(SUM(INDIRECT("B2:B"&amp;ROW()-1)),"(",ROUND((SUM(INDIRECT("B2:B"&amp;ROW()-1))/$D117)*100,2),"%)"),CONCATENATE(SUM(INDIRECT("B2:B"&amp;ROW()-1))," ( 0%) "))))</f>
        <v/>
      </c>
      <c r="C117" s="6" t="str">
        <f ca="1">IF($A117="","",IF(AND($A117&lt;&gt;"",$A117&lt;&gt;"TOTAL"),'[5]Equipos directivos'!$I119,IF(SUM(INDIRECT("C2:C"&amp;ROW()-1))&lt;&gt;0,CONCATENATE(SUM(INDIRECT("C2:C"&amp;ROW()-1)),"(",ROUND((SUM(INDIRECT("C2:C"&amp;ROW()-1))/$D117)*100,2),"%)"),CONCATENATE(SUM(INDIRECT("C2:C"&amp;ROW()-1))," ( 0%) "))))</f>
        <v/>
      </c>
      <c r="D117" s="6" t="str">
        <f>'[5]Equipos directivos'!$J119</f>
        <v/>
      </c>
      <c r="E117" s="17"/>
    </row>
    <row r="118" spans="1:5" ht="15.75" thickBot="1" x14ac:dyDescent="0.3">
      <c r="A118" s="8" t="str">
        <f>'[5]Equipos directivos'!$A120</f>
        <v/>
      </c>
      <c r="B118" s="6" t="str">
        <f ca="1">IF($A118="","",IF(AND($A118&lt;&gt;"",$A118&lt;&gt;"TOTAL"),'[5]Equipos directivos'!$H120,IF(SUM(INDIRECT("B2:B"&amp;ROW()-1))&lt;&gt;0,CONCATENATE(SUM(INDIRECT("B2:B"&amp;ROW()-1)),"(",ROUND((SUM(INDIRECT("B2:B"&amp;ROW()-1))/$D118)*100,2),"%)"),CONCATENATE(SUM(INDIRECT("B2:B"&amp;ROW()-1))," ( 0%) "))))</f>
        <v/>
      </c>
      <c r="C118" s="6" t="str">
        <f ca="1">IF($A118="","",IF(AND($A118&lt;&gt;"",$A118&lt;&gt;"TOTAL"),'[5]Equipos directivos'!$I120,IF(SUM(INDIRECT("C2:C"&amp;ROW()-1))&lt;&gt;0,CONCATENATE(SUM(INDIRECT("C2:C"&amp;ROW()-1)),"(",ROUND((SUM(INDIRECT("C2:C"&amp;ROW()-1))/$D118)*100,2),"%)"),CONCATENATE(SUM(INDIRECT("C2:C"&amp;ROW()-1))," ( 0%) "))))</f>
        <v/>
      </c>
      <c r="D118" s="6" t="str">
        <f>'[5]Equipos directivos'!$J120</f>
        <v/>
      </c>
      <c r="E118" s="17"/>
    </row>
    <row r="119" spans="1:5" ht="15.75" thickBot="1" x14ac:dyDescent="0.3">
      <c r="A119" s="8" t="str">
        <f>'[5]Equipos directivos'!$A121</f>
        <v/>
      </c>
      <c r="B119" s="6" t="str">
        <f ca="1">IF($A119="","",IF(AND($A119&lt;&gt;"",$A119&lt;&gt;"TOTAL"),'[5]Equipos directivos'!$H121,IF(SUM(INDIRECT("B2:B"&amp;ROW()-1))&lt;&gt;0,CONCATENATE(SUM(INDIRECT("B2:B"&amp;ROW()-1)),"(",ROUND((SUM(INDIRECT("B2:B"&amp;ROW()-1))/$D119)*100,2),"%)"),CONCATENATE(SUM(INDIRECT("B2:B"&amp;ROW()-1))," ( 0%) "))))</f>
        <v/>
      </c>
      <c r="C119" s="6" t="str">
        <f ca="1">IF($A119="","",IF(AND($A119&lt;&gt;"",$A119&lt;&gt;"TOTAL"),'[5]Equipos directivos'!$I121,IF(SUM(INDIRECT("C2:C"&amp;ROW()-1))&lt;&gt;0,CONCATENATE(SUM(INDIRECT("C2:C"&amp;ROW()-1)),"(",ROUND((SUM(INDIRECT("C2:C"&amp;ROW()-1))/$D119)*100,2),"%)"),CONCATENATE(SUM(INDIRECT("C2:C"&amp;ROW()-1))," ( 0%) "))))</f>
        <v/>
      </c>
      <c r="D119" s="6" t="str">
        <f>'[5]Equipos directivos'!$J121</f>
        <v/>
      </c>
      <c r="E119" s="17"/>
    </row>
    <row r="120" spans="1:5" ht="15.75" thickBot="1" x14ac:dyDescent="0.3">
      <c r="A120" s="8" t="str">
        <f>'[5]Equipos directivos'!$A122</f>
        <v/>
      </c>
      <c r="B120" s="6" t="str">
        <f ca="1">IF($A120="","",IF(AND($A120&lt;&gt;"",$A120&lt;&gt;"TOTAL"),'[5]Equipos directivos'!$H122,IF(SUM(INDIRECT("B2:B"&amp;ROW()-1))&lt;&gt;0,CONCATENATE(SUM(INDIRECT("B2:B"&amp;ROW()-1)),"(",ROUND((SUM(INDIRECT("B2:B"&amp;ROW()-1))/$D120)*100,2),"%)"),CONCATENATE(SUM(INDIRECT("B2:B"&amp;ROW()-1))," ( 0%) "))))</f>
        <v/>
      </c>
      <c r="C120" s="6" t="str">
        <f ca="1">IF($A120="","",IF(AND($A120&lt;&gt;"",$A120&lt;&gt;"TOTAL"),'[5]Equipos directivos'!$I122,IF(SUM(INDIRECT("C2:C"&amp;ROW()-1))&lt;&gt;0,CONCATENATE(SUM(INDIRECT("C2:C"&amp;ROW()-1)),"(",ROUND((SUM(INDIRECT("C2:C"&amp;ROW()-1))/$D120)*100,2),"%)"),CONCATENATE(SUM(INDIRECT("C2:C"&amp;ROW()-1))," ( 0%) "))))</f>
        <v/>
      </c>
      <c r="D120" s="6" t="str">
        <f>'[5]Equipos directivos'!$J122</f>
        <v/>
      </c>
      <c r="E120" s="17"/>
    </row>
    <row r="121" spans="1:5" ht="15.75" thickBot="1" x14ac:dyDescent="0.3">
      <c r="A121" s="8" t="str">
        <f>'[5]Equipos directivos'!$A123</f>
        <v/>
      </c>
      <c r="B121" s="6" t="str">
        <f ca="1">IF($A121="","",IF(AND($A121&lt;&gt;"",$A121&lt;&gt;"TOTAL"),'[5]Equipos directivos'!$H123,IF(SUM(INDIRECT("B2:B"&amp;ROW()-1))&lt;&gt;0,CONCATENATE(SUM(INDIRECT("B2:B"&amp;ROW()-1)),"(",ROUND((SUM(INDIRECT("B2:B"&amp;ROW()-1))/$D121)*100,2),"%)"),CONCATENATE(SUM(INDIRECT("B2:B"&amp;ROW()-1))," ( 0%) "))))</f>
        <v/>
      </c>
      <c r="C121" s="6" t="str">
        <f ca="1">IF($A121="","",IF(AND($A121&lt;&gt;"",$A121&lt;&gt;"TOTAL"),'[5]Equipos directivos'!$I123,IF(SUM(INDIRECT("C2:C"&amp;ROW()-1))&lt;&gt;0,CONCATENATE(SUM(INDIRECT("C2:C"&amp;ROW()-1)),"(",ROUND((SUM(INDIRECT("C2:C"&amp;ROW()-1))/$D121)*100,2),"%)"),CONCATENATE(SUM(INDIRECT("C2:C"&amp;ROW()-1))," ( 0%) "))))</f>
        <v/>
      </c>
      <c r="D121" s="6" t="str">
        <f>'[5]Equipos directivos'!$J123</f>
        <v/>
      </c>
      <c r="E121" s="17"/>
    </row>
    <row r="122" spans="1:5" ht="15.75" thickBot="1" x14ac:dyDescent="0.3">
      <c r="A122" s="8" t="str">
        <f>'[5]Equipos directivos'!$A124</f>
        <v/>
      </c>
      <c r="B122" s="6" t="str">
        <f ca="1">IF($A122="","",IF(AND($A122&lt;&gt;"",$A122&lt;&gt;"TOTAL"),'[5]Equipos directivos'!$H124,IF(SUM(INDIRECT("B2:B"&amp;ROW()-1))&lt;&gt;0,CONCATENATE(SUM(INDIRECT("B2:B"&amp;ROW()-1)),"(",ROUND((SUM(INDIRECT("B2:B"&amp;ROW()-1))/$D122)*100,2),"%)"),CONCATENATE(SUM(INDIRECT("B2:B"&amp;ROW()-1))," ( 0%) "))))</f>
        <v/>
      </c>
      <c r="C122" s="6" t="str">
        <f ca="1">IF($A122="","",IF(AND($A122&lt;&gt;"",$A122&lt;&gt;"TOTAL"),'[5]Equipos directivos'!$I124,IF(SUM(INDIRECT("C2:C"&amp;ROW()-1))&lt;&gt;0,CONCATENATE(SUM(INDIRECT("C2:C"&amp;ROW()-1)),"(",ROUND((SUM(INDIRECT("C2:C"&amp;ROW()-1))/$D122)*100,2),"%)"),CONCATENATE(SUM(INDIRECT("C2:C"&amp;ROW()-1))," ( 0%) "))))</f>
        <v/>
      </c>
      <c r="D122" s="6" t="str">
        <f>'[5]Equipos directivos'!$J124</f>
        <v/>
      </c>
      <c r="E122" s="17"/>
    </row>
    <row r="123" spans="1:5" ht="15.75" thickBot="1" x14ac:dyDescent="0.3">
      <c r="A123" s="8" t="str">
        <f>'[5]Equipos directivos'!$A125</f>
        <v/>
      </c>
      <c r="B123" s="6" t="str">
        <f ca="1">IF($A123="","",IF(AND($A123&lt;&gt;"",$A123&lt;&gt;"TOTAL"),'[5]Equipos directivos'!$H125,IF(SUM(INDIRECT("B2:B"&amp;ROW()-1))&lt;&gt;0,CONCATENATE(SUM(INDIRECT("B2:B"&amp;ROW()-1)),"(",ROUND((SUM(INDIRECT("B2:B"&amp;ROW()-1))/$D123)*100,2),"%)"),CONCATENATE(SUM(INDIRECT("B2:B"&amp;ROW()-1))," ( 0%) "))))</f>
        <v/>
      </c>
      <c r="C123" s="6" t="str">
        <f ca="1">IF($A123="","",IF(AND($A123&lt;&gt;"",$A123&lt;&gt;"TOTAL"),'[5]Equipos directivos'!$I125,IF(SUM(INDIRECT("C2:C"&amp;ROW()-1))&lt;&gt;0,CONCATENATE(SUM(INDIRECT("C2:C"&amp;ROW()-1)),"(",ROUND((SUM(INDIRECT("C2:C"&amp;ROW()-1))/$D123)*100,2),"%)"),CONCATENATE(SUM(INDIRECT("C2:C"&amp;ROW()-1))," ( 0%) "))))</f>
        <v/>
      </c>
      <c r="D123" s="6" t="str">
        <f>'[5]Equipos directivos'!$J125</f>
        <v/>
      </c>
      <c r="E123" s="17"/>
    </row>
    <row r="124" spans="1:5" ht="15.75" thickBot="1" x14ac:dyDescent="0.3">
      <c r="A124" s="8" t="str">
        <f>'[5]Equipos directivos'!$A126</f>
        <v/>
      </c>
      <c r="B124" s="6" t="str">
        <f ca="1">IF($A124="","",IF(AND($A124&lt;&gt;"",$A124&lt;&gt;"TOTAL"),'[5]Equipos directivos'!$H126,IF(SUM(INDIRECT("B2:B"&amp;ROW()-1))&lt;&gt;0,CONCATENATE(SUM(INDIRECT("B2:B"&amp;ROW()-1)),"(",ROUND((SUM(INDIRECT("B2:B"&amp;ROW()-1))/$D124)*100,2),"%)"),CONCATENATE(SUM(INDIRECT("B2:B"&amp;ROW()-1))," ( 0%) "))))</f>
        <v/>
      </c>
      <c r="C124" s="6" t="str">
        <f ca="1">IF($A124="","",IF(AND($A124&lt;&gt;"",$A124&lt;&gt;"TOTAL"),'[5]Equipos directivos'!$I126,IF(SUM(INDIRECT("C2:C"&amp;ROW()-1))&lt;&gt;0,CONCATENATE(SUM(INDIRECT("C2:C"&amp;ROW()-1)),"(",ROUND((SUM(INDIRECT("C2:C"&amp;ROW()-1))/$D124)*100,2),"%)"),CONCATENATE(SUM(INDIRECT("C2:C"&amp;ROW()-1))," ( 0%) "))))</f>
        <v/>
      </c>
      <c r="D124" s="6" t="str">
        <f>'[5]Equipos directivos'!$J126</f>
        <v/>
      </c>
      <c r="E124" s="17"/>
    </row>
    <row r="125" spans="1:5" ht="15.75" thickBot="1" x14ac:dyDescent="0.3">
      <c r="A125" s="8" t="str">
        <f>'[5]Equipos directivos'!$A127</f>
        <v/>
      </c>
      <c r="B125" s="6" t="str">
        <f ca="1">IF($A125="","",IF(AND($A125&lt;&gt;"",$A125&lt;&gt;"TOTAL"),'[5]Equipos directivos'!$H127,IF(SUM(INDIRECT("B2:B"&amp;ROW()-1))&lt;&gt;0,CONCATENATE(SUM(INDIRECT("B2:B"&amp;ROW()-1)),"(",ROUND((SUM(INDIRECT("B2:B"&amp;ROW()-1))/$D125)*100,2),"%)"),CONCATENATE(SUM(INDIRECT("B2:B"&amp;ROW()-1))," ( 0%) "))))</f>
        <v/>
      </c>
      <c r="C125" s="6" t="str">
        <f ca="1">IF($A125="","",IF(AND($A125&lt;&gt;"",$A125&lt;&gt;"TOTAL"),'[5]Equipos directivos'!$I127,IF(SUM(INDIRECT("C2:C"&amp;ROW()-1))&lt;&gt;0,CONCATENATE(SUM(INDIRECT("C2:C"&amp;ROW()-1)),"(",ROUND((SUM(INDIRECT("C2:C"&amp;ROW()-1))/$D125)*100,2),"%)"),CONCATENATE(SUM(INDIRECT("C2:C"&amp;ROW()-1))," ( 0%) "))))</f>
        <v/>
      </c>
      <c r="D125" s="6" t="str">
        <f>'[5]Equipos directivos'!$J127</f>
        <v/>
      </c>
      <c r="E125" s="17"/>
    </row>
    <row r="126" spans="1:5" ht="15.75" thickBot="1" x14ac:dyDescent="0.3">
      <c r="A126" s="8" t="str">
        <f>'[5]Equipos directivos'!$A128</f>
        <v/>
      </c>
      <c r="B126" s="6" t="str">
        <f ca="1">IF($A126="","",IF(AND($A126&lt;&gt;"",$A126&lt;&gt;"TOTAL"),'[5]Equipos directivos'!$H128,IF(SUM(INDIRECT("B2:B"&amp;ROW()-1))&lt;&gt;0,CONCATENATE(SUM(INDIRECT("B2:B"&amp;ROW()-1)),"(",ROUND((SUM(INDIRECT("B2:B"&amp;ROW()-1))/$D126)*100,2),"%)"),CONCATENATE(SUM(INDIRECT("B2:B"&amp;ROW()-1))," ( 0%) "))))</f>
        <v/>
      </c>
      <c r="C126" s="6" t="str">
        <f ca="1">IF($A126="","",IF(AND($A126&lt;&gt;"",$A126&lt;&gt;"TOTAL"),'[5]Equipos directivos'!$I128,IF(SUM(INDIRECT("C2:C"&amp;ROW()-1))&lt;&gt;0,CONCATENATE(SUM(INDIRECT("C2:C"&amp;ROW()-1)),"(",ROUND((SUM(INDIRECT("C2:C"&amp;ROW()-1))/$D126)*100,2),"%)"),CONCATENATE(SUM(INDIRECT("C2:C"&amp;ROW()-1))," ( 0%) "))))</f>
        <v/>
      </c>
      <c r="D126" s="6" t="str">
        <f>'[5]Equipos directivos'!$J128</f>
        <v/>
      </c>
      <c r="E126" s="17"/>
    </row>
    <row r="127" spans="1:5" ht="15.75" thickBot="1" x14ac:dyDescent="0.3">
      <c r="A127" s="8" t="str">
        <f>'[5]Equipos directivos'!$A129</f>
        <v/>
      </c>
      <c r="B127" s="6" t="str">
        <f ca="1">IF($A127="","",IF(AND($A127&lt;&gt;"",$A127&lt;&gt;"TOTAL"),'[5]Equipos directivos'!$H129,IF(SUM(INDIRECT("B2:B"&amp;ROW()-1))&lt;&gt;0,CONCATENATE(SUM(INDIRECT("B2:B"&amp;ROW()-1)),"(",ROUND((SUM(INDIRECT("B2:B"&amp;ROW()-1))/$D127)*100,2),"%)"),CONCATENATE(SUM(INDIRECT("B2:B"&amp;ROW()-1))," ( 0%) "))))</f>
        <v/>
      </c>
      <c r="C127" s="6" t="str">
        <f ca="1">IF($A127="","",IF(AND($A127&lt;&gt;"",$A127&lt;&gt;"TOTAL"),'[5]Equipos directivos'!$I129,IF(SUM(INDIRECT("C2:C"&amp;ROW()-1))&lt;&gt;0,CONCATENATE(SUM(INDIRECT("C2:C"&amp;ROW()-1)),"(",ROUND((SUM(INDIRECT("C2:C"&amp;ROW()-1))/$D127)*100,2),"%)"),CONCATENATE(SUM(INDIRECT("C2:C"&amp;ROW()-1))," ( 0%) "))))</f>
        <v/>
      </c>
      <c r="D127" s="6" t="str">
        <f>'[5]Equipos directivos'!$J129</f>
        <v/>
      </c>
      <c r="E127" s="17"/>
    </row>
    <row r="128" spans="1:5" ht="15.75" thickBot="1" x14ac:dyDescent="0.3">
      <c r="A128" s="8" t="str">
        <f>'[5]Equipos directivos'!$A130</f>
        <v/>
      </c>
      <c r="B128" s="6" t="str">
        <f ca="1">IF($A128="","",IF(AND($A128&lt;&gt;"",$A128&lt;&gt;"TOTAL"),'[5]Equipos directivos'!$H130,IF(SUM(INDIRECT("B2:B"&amp;ROW()-1))&lt;&gt;0,CONCATENATE(SUM(INDIRECT("B2:B"&amp;ROW()-1)),"(",ROUND((SUM(INDIRECT("B2:B"&amp;ROW()-1))/$D128)*100,2),"%)"),CONCATENATE(SUM(INDIRECT("B2:B"&amp;ROW()-1))," ( 0%) "))))</f>
        <v/>
      </c>
      <c r="C128" s="6" t="str">
        <f ca="1">IF($A128="","",IF(AND($A128&lt;&gt;"",$A128&lt;&gt;"TOTAL"),'[5]Equipos directivos'!$I130,IF(SUM(INDIRECT("C2:C"&amp;ROW()-1))&lt;&gt;0,CONCATENATE(SUM(INDIRECT("C2:C"&amp;ROW()-1)),"(",ROUND((SUM(INDIRECT("C2:C"&amp;ROW()-1))/$D128)*100,2),"%)"),CONCATENATE(SUM(INDIRECT("C2:C"&amp;ROW()-1))," ( 0%) "))))</f>
        <v/>
      </c>
      <c r="D128" s="6" t="str">
        <f>'[5]Equipos directivos'!$J130</f>
        <v/>
      </c>
      <c r="E128" s="17"/>
    </row>
    <row r="129" spans="1:5" ht="15.75" thickBot="1" x14ac:dyDescent="0.3">
      <c r="A129" s="8" t="str">
        <f>'[5]Equipos directivos'!$A131</f>
        <v/>
      </c>
      <c r="B129" s="6" t="str">
        <f ca="1">IF($A129="","",IF(AND($A129&lt;&gt;"",$A129&lt;&gt;"TOTAL"),'[5]Equipos directivos'!$H131,IF(SUM(INDIRECT("B2:B"&amp;ROW()-1))&lt;&gt;0,CONCATENATE(SUM(INDIRECT("B2:B"&amp;ROW()-1)),"(",ROUND((SUM(INDIRECT("B2:B"&amp;ROW()-1))/$D129)*100,2),"%)"),CONCATENATE(SUM(INDIRECT("B2:B"&amp;ROW()-1))," ( 0%) "))))</f>
        <v/>
      </c>
      <c r="C129" s="6" t="str">
        <f ca="1">IF($A129="","",IF(AND($A129&lt;&gt;"",$A129&lt;&gt;"TOTAL"),'[5]Equipos directivos'!$I131,IF(SUM(INDIRECT("C2:C"&amp;ROW()-1))&lt;&gt;0,CONCATENATE(SUM(INDIRECT("C2:C"&amp;ROW()-1)),"(",ROUND((SUM(INDIRECT("C2:C"&amp;ROW()-1))/$D129)*100,2),"%)"),CONCATENATE(SUM(INDIRECT("C2:C"&amp;ROW()-1))," ( 0%) "))))</f>
        <v/>
      </c>
      <c r="D129" s="6" t="str">
        <f>'[5]Equipos directivos'!$J131</f>
        <v/>
      </c>
      <c r="E129" s="17"/>
    </row>
    <row r="130" spans="1:5" ht="15.75" thickBot="1" x14ac:dyDescent="0.3">
      <c r="A130" s="8" t="str">
        <f>'[5]Equipos directivos'!$A132</f>
        <v/>
      </c>
      <c r="B130" s="6" t="str">
        <f ca="1">IF($A130="","",IF(AND($A130&lt;&gt;"",$A130&lt;&gt;"TOTAL"),'[5]Equipos directivos'!$H132,IF(SUM(INDIRECT("B2:B"&amp;ROW()-1))&lt;&gt;0,CONCATENATE(SUM(INDIRECT("B2:B"&amp;ROW()-1)),"(",ROUND((SUM(INDIRECT("B2:B"&amp;ROW()-1))/$D130)*100,2),"%)"),CONCATENATE(SUM(INDIRECT("B2:B"&amp;ROW()-1))," ( 0%) "))))</f>
        <v/>
      </c>
      <c r="C130" s="6" t="str">
        <f ca="1">IF($A130="","",IF(AND($A130&lt;&gt;"",$A130&lt;&gt;"TOTAL"),'[5]Equipos directivos'!$I132,IF(SUM(INDIRECT("C2:C"&amp;ROW()-1))&lt;&gt;0,CONCATENATE(SUM(INDIRECT("C2:C"&amp;ROW()-1)),"(",ROUND((SUM(INDIRECT("C2:C"&amp;ROW()-1))/$D130)*100,2),"%)"),CONCATENATE(SUM(INDIRECT("C2:C"&amp;ROW()-1))," ( 0%) "))))</f>
        <v/>
      </c>
      <c r="D130" s="6" t="str">
        <f>'[5]Equipos directivos'!$J132</f>
        <v/>
      </c>
      <c r="E130" s="17"/>
    </row>
    <row r="131" spans="1:5" ht="15.75" thickBot="1" x14ac:dyDescent="0.3">
      <c r="A131" s="8" t="str">
        <f>'[5]Equipos directivos'!$A133</f>
        <v/>
      </c>
      <c r="B131" s="6" t="str">
        <f ca="1">IF($A131="","",IF(AND($A131&lt;&gt;"",$A131&lt;&gt;"TOTAL"),'[5]Equipos directivos'!$H133,IF(SUM(INDIRECT("B2:B"&amp;ROW()-1))&lt;&gt;0,CONCATENATE(SUM(INDIRECT("B2:B"&amp;ROW()-1)),"(",ROUND((SUM(INDIRECT("B2:B"&amp;ROW()-1))/$D131)*100,2),"%)"),CONCATENATE(SUM(INDIRECT("B2:B"&amp;ROW()-1))," ( 0%) "))))</f>
        <v/>
      </c>
      <c r="C131" s="6" t="str">
        <f ca="1">IF($A131="","",IF(AND($A131&lt;&gt;"",$A131&lt;&gt;"TOTAL"),'[5]Equipos directivos'!$I133,IF(SUM(INDIRECT("C2:C"&amp;ROW()-1))&lt;&gt;0,CONCATENATE(SUM(INDIRECT("C2:C"&amp;ROW()-1)),"(",ROUND((SUM(INDIRECT("C2:C"&amp;ROW()-1))/$D131)*100,2),"%)"),CONCATENATE(SUM(INDIRECT("C2:C"&amp;ROW()-1))," ( 0%) "))))</f>
        <v/>
      </c>
      <c r="D131" s="6" t="str">
        <f>'[5]Equipos directivos'!$J133</f>
        <v/>
      </c>
      <c r="E131" s="17"/>
    </row>
    <row r="132" spans="1:5" ht="15.75" thickBot="1" x14ac:dyDescent="0.3">
      <c r="A132" s="8" t="str">
        <f>'[5]Equipos directivos'!$A134</f>
        <v/>
      </c>
      <c r="B132" s="6" t="str">
        <f ca="1">IF($A132="","",IF(AND($A132&lt;&gt;"",$A132&lt;&gt;"TOTAL"),'[5]Equipos directivos'!$H134,IF(SUM(INDIRECT("B2:B"&amp;ROW()-1))&lt;&gt;0,CONCATENATE(SUM(INDIRECT("B2:B"&amp;ROW()-1)),"(",ROUND((SUM(INDIRECT("B2:B"&amp;ROW()-1))/$D132)*100,2),"%)"),CONCATENATE(SUM(INDIRECT("B2:B"&amp;ROW()-1))," ( 0%) "))))</f>
        <v/>
      </c>
      <c r="C132" s="6" t="str">
        <f ca="1">IF($A132="","",IF(AND($A132&lt;&gt;"",$A132&lt;&gt;"TOTAL"),'[5]Equipos directivos'!$I134,IF(SUM(INDIRECT("C2:C"&amp;ROW()-1))&lt;&gt;0,CONCATENATE(SUM(INDIRECT("C2:C"&amp;ROW()-1)),"(",ROUND((SUM(INDIRECT("C2:C"&amp;ROW()-1))/$D132)*100,2),"%)"),CONCATENATE(SUM(INDIRECT("C2:C"&amp;ROW()-1))," ( 0%) "))))</f>
        <v/>
      </c>
      <c r="D132" s="6" t="str">
        <f>'[5]Equipos directivos'!$J134</f>
        <v/>
      </c>
      <c r="E132" s="17"/>
    </row>
    <row r="133" spans="1:5" ht="15.75" thickBot="1" x14ac:dyDescent="0.3">
      <c r="A133" s="8" t="str">
        <f>'[5]Equipos directivos'!$A135</f>
        <v/>
      </c>
      <c r="B133" s="6" t="str">
        <f ca="1">IF($A133="","",IF(AND($A133&lt;&gt;"",$A133&lt;&gt;"TOTAL"),'[5]Equipos directivos'!$H135,IF(SUM(INDIRECT("B2:B"&amp;ROW()-1))&lt;&gt;0,CONCATENATE(SUM(INDIRECT("B2:B"&amp;ROW()-1)),"(",ROUND((SUM(INDIRECT("B2:B"&amp;ROW()-1))/$D133)*100,2),"%)"),CONCATENATE(SUM(INDIRECT("B2:B"&amp;ROW()-1))," ( 0%) "))))</f>
        <v/>
      </c>
      <c r="C133" s="6" t="str">
        <f ca="1">IF($A133="","",IF(AND($A133&lt;&gt;"",$A133&lt;&gt;"TOTAL"),'[5]Equipos directivos'!$I135,IF(SUM(INDIRECT("C2:C"&amp;ROW()-1))&lt;&gt;0,CONCATENATE(SUM(INDIRECT("C2:C"&amp;ROW()-1)),"(",ROUND((SUM(INDIRECT("C2:C"&amp;ROW()-1))/$D133)*100,2),"%)"),CONCATENATE(SUM(INDIRECT("C2:C"&amp;ROW()-1))," ( 0%) "))))</f>
        <v/>
      </c>
      <c r="D133" s="6" t="str">
        <f>'[5]Equipos directivos'!$J135</f>
        <v/>
      </c>
      <c r="E133" s="17"/>
    </row>
    <row r="134" spans="1:5" ht="15.75" thickBot="1" x14ac:dyDescent="0.3">
      <c r="A134" s="8" t="str">
        <f>'[5]Equipos directivos'!$A136</f>
        <v/>
      </c>
      <c r="B134" s="6" t="str">
        <f ca="1">IF($A134="","",IF(AND($A134&lt;&gt;"",$A134&lt;&gt;"TOTAL"),'[5]Equipos directivos'!$H136,IF(SUM(INDIRECT("B2:B"&amp;ROW()-1))&lt;&gt;0,CONCATENATE(SUM(INDIRECT("B2:B"&amp;ROW()-1)),"(",ROUND((SUM(INDIRECT("B2:B"&amp;ROW()-1))/$D134)*100,2),"%)"),CONCATENATE(SUM(INDIRECT("B2:B"&amp;ROW()-1))," ( 0%) "))))</f>
        <v/>
      </c>
      <c r="C134" s="6" t="str">
        <f ca="1">IF($A134="","",IF(AND($A134&lt;&gt;"",$A134&lt;&gt;"TOTAL"),'[5]Equipos directivos'!$I136,IF(SUM(INDIRECT("C2:C"&amp;ROW()-1))&lt;&gt;0,CONCATENATE(SUM(INDIRECT("C2:C"&amp;ROW()-1)),"(",ROUND((SUM(INDIRECT("C2:C"&amp;ROW()-1))/$D134)*100,2),"%)"),CONCATENATE(SUM(INDIRECT("C2:C"&amp;ROW()-1))," ( 0%) "))))</f>
        <v/>
      </c>
      <c r="D134" s="6" t="str">
        <f>'[5]Equipos directivos'!$J136</f>
        <v/>
      </c>
      <c r="E134" s="17"/>
    </row>
    <row r="135" spans="1:5" ht="15.75" thickBot="1" x14ac:dyDescent="0.3">
      <c r="A135" s="8" t="str">
        <f>'[5]Equipos directivos'!$A137</f>
        <v/>
      </c>
      <c r="B135" s="6" t="str">
        <f ca="1">IF($A135="","",IF(AND($A135&lt;&gt;"",$A135&lt;&gt;"TOTAL"),'[5]Equipos directivos'!$H137,IF(SUM(INDIRECT("B2:B"&amp;ROW()-1))&lt;&gt;0,CONCATENATE(SUM(INDIRECT("B2:B"&amp;ROW()-1)),"(",ROUND((SUM(INDIRECT("B2:B"&amp;ROW()-1))/$D135)*100,2),"%)"),CONCATENATE(SUM(INDIRECT("B2:B"&amp;ROW()-1))," ( 0%) "))))</f>
        <v/>
      </c>
      <c r="C135" s="6" t="str">
        <f ca="1">IF($A135="","",IF(AND($A135&lt;&gt;"",$A135&lt;&gt;"TOTAL"),'[5]Equipos directivos'!$I137,IF(SUM(INDIRECT("C2:C"&amp;ROW()-1))&lt;&gt;0,CONCATENATE(SUM(INDIRECT("C2:C"&amp;ROW()-1)),"(",ROUND((SUM(INDIRECT("C2:C"&amp;ROW()-1))/$D135)*100,2),"%)"),CONCATENATE(SUM(INDIRECT("C2:C"&amp;ROW()-1))," ( 0%) "))))</f>
        <v/>
      </c>
      <c r="D135" s="6" t="str">
        <f>'[5]Equipos directivos'!$J137</f>
        <v/>
      </c>
      <c r="E135" s="17"/>
    </row>
    <row r="136" spans="1:5" ht="15.75" thickBot="1" x14ac:dyDescent="0.3">
      <c r="A136" s="8" t="str">
        <f>'[5]Equipos directivos'!$A138</f>
        <v/>
      </c>
      <c r="B136" s="6" t="str">
        <f ca="1">IF($A136="","",IF(AND($A136&lt;&gt;"",$A136&lt;&gt;"TOTAL"),'[5]Equipos directivos'!$H138,IF(SUM(INDIRECT("B2:B"&amp;ROW()-1))&lt;&gt;0,CONCATENATE(SUM(INDIRECT("B2:B"&amp;ROW()-1)),"(",ROUND((SUM(INDIRECT("B2:B"&amp;ROW()-1))/$D136)*100,2),"%)"),CONCATENATE(SUM(INDIRECT("B2:B"&amp;ROW()-1))," ( 0%) "))))</f>
        <v/>
      </c>
      <c r="C136" s="6" t="str">
        <f ca="1">IF($A136="","",IF(AND($A136&lt;&gt;"",$A136&lt;&gt;"TOTAL"),'[5]Equipos directivos'!$I138,IF(SUM(INDIRECT("C2:C"&amp;ROW()-1))&lt;&gt;0,CONCATENATE(SUM(INDIRECT("C2:C"&amp;ROW()-1)),"(",ROUND((SUM(INDIRECT("C2:C"&amp;ROW()-1))/$D136)*100,2),"%)"),CONCATENATE(SUM(INDIRECT("C2:C"&amp;ROW()-1))," ( 0%) "))))</f>
        <v/>
      </c>
      <c r="D136" s="6" t="str">
        <f>'[5]Equipos directivos'!$J138</f>
        <v/>
      </c>
      <c r="E136" s="17"/>
    </row>
    <row r="137" spans="1:5" ht="15.75" thickBot="1" x14ac:dyDescent="0.3">
      <c r="A137" s="8" t="str">
        <f>'[5]Equipos directivos'!$A139</f>
        <v/>
      </c>
      <c r="B137" s="6" t="str">
        <f ca="1">IF($A137="","",IF(AND($A137&lt;&gt;"",$A137&lt;&gt;"TOTAL"),'[5]Equipos directivos'!$H139,IF(SUM(INDIRECT("B2:B"&amp;ROW()-1))&lt;&gt;0,CONCATENATE(SUM(INDIRECT("B2:B"&amp;ROW()-1)),"(",ROUND((SUM(INDIRECT("B2:B"&amp;ROW()-1))/$D137)*100,2),"%)"),CONCATENATE(SUM(INDIRECT("B2:B"&amp;ROW()-1))," ( 0%) "))))</f>
        <v/>
      </c>
      <c r="C137" s="6" t="str">
        <f ca="1">IF($A137="","",IF(AND($A137&lt;&gt;"",$A137&lt;&gt;"TOTAL"),'[5]Equipos directivos'!$I139,IF(SUM(INDIRECT("C2:C"&amp;ROW()-1))&lt;&gt;0,CONCATENATE(SUM(INDIRECT("C2:C"&amp;ROW()-1)),"(",ROUND((SUM(INDIRECT("C2:C"&amp;ROW()-1))/$D137)*100,2),"%)"),CONCATENATE(SUM(INDIRECT("C2:C"&amp;ROW()-1))," ( 0%) "))))</f>
        <v/>
      </c>
      <c r="D137" s="6" t="str">
        <f>'[5]Equipos directivos'!$J139</f>
        <v/>
      </c>
      <c r="E137" s="17"/>
    </row>
    <row r="138" spans="1:5" ht="15.75" thickBot="1" x14ac:dyDescent="0.3">
      <c r="A138" s="8" t="str">
        <f>'[5]Equipos directivos'!$A140</f>
        <v/>
      </c>
      <c r="B138" s="6" t="str">
        <f ca="1">IF($A138="","",IF(AND($A138&lt;&gt;"",$A138&lt;&gt;"TOTAL"),'[5]Equipos directivos'!$H140,IF(SUM(INDIRECT("B2:B"&amp;ROW()-1))&lt;&gt;0,CONCATENATE(SUM(INDIRECT("B2:B"&amp;ROW()-1)),"(",ROUND((SUM(INDIRECT("B2:B"&amp;ROW()-1))/$D138)*100,2),"%)"),CONCATENATE(SUM(INDIRECT("B2:B"&amp;ROW()-1))," ( 0%) "))))</f>
        <v/>
      </c>
      <c r="C138" s="6" t="str">
        <f ca="1">IF($A138="","",IF(AND($A138&lt;&gt;"",$A138&lt;&gt;"TOTAL"),'[5]Equipos directivos'!$I140,IF(SUM(INDIRECT("C2:C"&amp;ROW()-1))&lt;&gt;0,CONCATENATE(SUM(INDIRECT("C2:C"&amp;ROW()-1)),"(",ROUND((SUM(INDIRECT("C2:C"&amp;ROW()-1))/$D138)*100,2),"%)"),CONCATENATE(SUM(INDIRECT("C2:C"&amp;ROW()-1))," ( 0%) "))))</f>
        <v/>
      </c>
      <c r="D138" s="6" t="str">
        <f>'[5]Equipos directivos'!$J140</f>
        <v/>
      </c>
      <c r="E138" s="17"/>
    </row>
    <row r="139" spans="1:5" ht="15.75" thickBot="1" x14ac:dyDescent="0.3">
      <c r="A139" s="8" t="str">
        <f>'[5]Equipos directivos'!$A141</f>
        <v/>
      </c>
      <c r="B139" s="6" t="str">
        <f ca="1">IF($A139="","",IF(AND($A139&lt;&gt;"",$A139&lt;&gt;"TOTAL"),'[5]Equipos directivos'!$H141,IF(SUM(INDIRECT("B2:B"&amp;ROW()-1))&lt;&gt;0,CONCATENATE(SUM(INDIRECT("B2:B"&amp;ROW()-1)),"(",ROUND((SUM(INDIRECT("B2:B"&amp;ROW()-1))/$D139)*100,2),"%)"),CONCATENATE(SUM(INDIRECT("B2:B"&amp;ROW()-1))," ( 0%) "))))</f>
        <v/>
      </c>
      <c r="C139" s="6" t="str">
        <f ca="1">IF($A139="","",IF(AND($A139&lt;&gt;"",$A139&lt;&gt;"TOTAL"),'[5]Equipos directivos'!$I141,IF(SUM(INDIRECT("C2:C"&amp;ROW()-1))&lt;&gt;0,CONCATENATE(SUM(INDIRECT("C2:C"&amp;ROW()-1)),"(",ROUND((SUM(INDIRECT("C2:C"&amp;ROW()-1))/$D139)*100,2),"%)"),CONCATENATE(SUM(INDIRECT("C2:C"&amp;ROW()-1))," ( 0%) "))))</f>
        <v/>
      </c>
      <c r="D139" s="6" t="str">
        <f>'[5]Equipos directivos'!$J141</f>
        <v/>
      </c>
      <c r="E139" s="17"/>
    </row>
    <row r="140" spans="1:5" ht="15.75" thickBot="1" x14ac:dyDescent="0.3">
      <c r="A140" s="8" t="str">
        <f>'[5]Equipos directivos'!$A142</f>
        <v/>
      </c>
      <c r="B140" s="6" t="str">
        <f ca="1">IF($A140="","",IF(AND($A140&lt;&gt;"",$A140&lt;&gt;"TOTAL"),'[5]Equipos directivos'!$H142,IF(SUM(INDIRECT("B2:B"&amp;ROW()-1))&lt;&gt;0,CONCATENATE(SUM(INDIRECT("B2:B"&amp;ROW()-1)),"(",ROUND((SUM(INDIRECT("B2:B"&amp;ROW()-1))/$D140)*100,2),"%)"),CONCATENATE(SUM(INDIRECT("B2:B"&amp;ROW()-1))," ( 0%) "))))</f>
        <v/>
      </c>
      <c r="C140" s="6" t="str">
        <f ca="1">IF($A140="","",IF(AND($A140&lt;&gt;"",$A140&lt;&gt;"TOTAL"),'[5]Equipos directivos'!$I142,IF(SUM(INDIRECT("C2:C"&amp;ROW()-1))&lt;&gt;0,CONCATENATE(SUM(INDIRECT("C2:C"&amp;ROW()-1)),"(",ROUND((SUM(INDIRECT("C2:C"&amp;ROW()-1))/$D140)*100,2),"%)"),CONCATENATE(SUM(INDIRECT("C2:C"&amp;ROW()-1))," ( 0%) "))))</f>
        <v/>
      </c>
      <c r="D140" s="6" t="str">
        <f>'[5]Equipos directivos'!$J142</f>
        <v/>
      </c>
      <c r="E140" s="17"/>
    </row>
    <row r="141" spans="1:5" ht="15.75" thickBot="1" x14ac:dyDescent="0.3">
      <c r="A141" s="8" t="str">
        <f>'[5]Equipos directivos'!$A143</f>
        <v/>
      </c>
      <c r="B141" s="6" t="str">
        <f ca="1">IF($A141="","",IF(AND($A141&lt;&gt;"",$A141&lt;&gt;"TOTAL"),'[5]Equipos directivos'!$H143,IF(SUM(INDIRECT("B2:B"&amp;ROW()-1))&lt;&gt;0,CONCATENATE(SUM(INDIRECT("B2:B"&amp;ROW()-1)),"(",ROUND((SUM(INDIRECT("B2:B"&amp;ROW()-1))/$D141)*100,2),"%)"),CONCATENATE(SUM(INDIRECT("B2:B"&amp;ROW()-1))," ( 0%) "))))</f>
        <v/>
      </c>
      <c r="C141" s="6" t="str">
        <f ca="1">IF($A141="","",IF(AND($A141&lt;&gt;"",$A141&lt;&gt;"TOTAL"),'[5]Equipos directivos'!$I143,IF(SUM(INDIRECT("C2:C"&amp;ROW()-1))&lt;&gt;0,CONCATENATE(SUM(INDIRECT("C2:C"&amp;ROW()-1)),"(",ROUND((SUM(INDIRECT("C2:C"&amp;ROW()-1))/$D141)*100,2),"%)"),CONCATENATE(SUM(INDIRECT("C2:C"&amp;ROW()-1))," ( 0%) "))))</f>
        <v/>
      </c>
      <c r="D141" s="6" t="str">
        <f>'[5]Equipos directivos'!$J143</f>
        <v/>
      </c>
      <c r="E141" s="17"/>
    </row>
    <row r="142" spans="1:5" ht="15.75" thickBot="1" x14ac:dyDescent="0.3">
      <c r="A142" s="8" t="str">
        <f>'[5]Equipos directivos'!$A144</f>
        <v/>
      </c>
      <c r="B142" s="6" t="str">
        <f ca="1">IF($A142="","",IF(AND($A142&lt;&gt;"",$A142&lt;&gt;"TOTAL"),'[5]Equipos directivos'!$H144,IF(SUM(INDIRECT("B2:B"&amp;ROW()-1))&lt;&gt;0,CONCATENATE(SUM(INDIRECT("B2:B"&amp;ROW()-1)),"(",ROUND((SUM(INDIRECT("B2:B"&amp;ROW()-1))/$D142)*100,2),"%)"),CONCATENATE(SUM(INDIRECT("B2:B"&amp;ROW()-1))," ( 0%) "))))</f>
        <v/>
      </c>
      <c r="C142" s="6" t="str">
        <f ca="1">IF($A142="","",IF(AND($A142&lt;&gt;"",$A142&lt;&gt;"TOTAL"),'[5]Equipos directivos'!$I144,IF(SUM(INDIRECT("C2:C"&amp;ROW()-1))&lt;&gt;0,CONCATENATE(SUM(INDIRECT("C2:C"&amp;ROW()-1)),"(",ROUND((SUM(INDIRECT("C2:C"&amp;ROW()-1))/$D142)*100,2),"%)"),CONCATENATE(SUM(INDIRECT("C2:C"&amp;ROW()-1))," ( 0%) "))))</f>
        <v/>
      </c>
      <c r="D142" s="6" t="str">
        <f>'[5]Equipos directivos'!$J144</f>
        <v/>
      </c>
      <c r="E142" s="17"/>
    </row>
    <row r="143" spans="1:5" ht="15.75" thickBot="1" x14ac:dyDescent="0.3">
      <c r="A143" s="8" t="str">
        <f>'[5]Equipos directivos'!$A145</f>
        <v/>
      </c>
      <c r="B143" s="6" t="str">
        <f ca="1">IF($A143="","",IF(AND($A143&lt;&gt;"",$A143&lt;&gt;"TOTAL"),'[5]Equipos directivos'!$H145,IF(SUM(INDIRECT("B2:B"&amp;ROW()-1))&lt;&gt;0,CONCATENATE(SUM(INDIRECT("B2:B"&amp;ROW()-1)),"(",ROUND((SUM(INDIRECT("B2:B"&amp;ROW()-1))/$D143)*100,2),"%)"),CONCATENATE(SUM(INDIRECT("B2:B"&amp;ROW()-1))," ( 0%) "))))</f>
        <v/>
      </c>
      <c r="C143" s="6" t="str">
        <f ca="1">IF($A143="","",IF(AND($A143&lt;&gt;"",$A143&lt;&gt;"TOTAL"),'[5]Equipos directivos'!$I145,IF(SUM(INDIRECT("C2:C"&amp;ROW()-1))&lt;&gt;0,CONCATENATE(SUM(INDIRECT("C2:C"&amp;ROW()-1)),"(",ROUND((SUM(INDIRECT("C2:C"&amp;ROW()-1))/$D143)*100,2),"%)"),CONCATENATE(SUM(INDIRECT("C2:C"&amp;ROW()-1))," ( 0%) "))))</f>
        <v/>
      </c>
      <c r="D143" s="6" t="str">
        <f>'[5]Equipos directivos'!$J145</f>
        <v/>
      </c>
      <c r="E143" s="17"/>
    </row>
    <row r="144" spans="1:5" ht="15.75" thickBot="1" x14ac:dyDescent="0.3">
      <c r="A144" s="8" t="str">
        <f>'[5]Equipos directivos'!$A146</f>
        <v/>
      </c>
      <c r="B144" s="6" t="str">
        <f ca="1">IF($A144="","",IF(AND($A144&lt;&gt;"",$A144&lt;&gt;"TOTAL"),'[5]Equipos directivos'!$H146,IF(SUM(INDIRECT("B2:B"&amp;ROW()-1))&lt;&gt;0,CONCATENATE(SUM(INDIRECT("B2:B"&amp;ROW()-1)),"(",ROUND((SUM(INDIRECT("B2:B"&amp;ROW()-1))/$D144)*100,2),"%)"),CONCATENATE(SUM(INDIRECT("B2:B"&amp;ROW()-1))," ( 0%) "))))</f>
        <v/>
      </c>
      <c r="C144" s="6" t="str">
        <f ca="1">IF($A144="","",IF(AND($A144&lt;&gt;"",$A144&lt;&gt;"TOTAL"),'[5]Equipos directivos'!$I146,IF(SUM(INDIRECT("C2:C"&amp;ROW()-1))&lt;&gt;0,CONCATENATE(SUM(INDIRECT("C2:C"&amp;ROW()-1)),"(",ROUND((SUM(INDIRECT("C2:C"&amp;ROW()-1))/$D144)*100,2),"%)"),CONCATENATE(SUM(INDIRECT("C2:C"&amp;ROW()-1))," ( 0%) "))))</f>
        <v/>
      </c>
      <c r="D144" s="6" t="str">
        <f>'[5]Equipos directivos'!$J146</f>
        <v/>
      </c>
      <c r="E144" s="17"/>
    </row>
    <row r="145" spans="1:5" ht="15.75" thickBot="1" x14ac:dyDescent="0.3">
      <c r="A145" s="8" t="str">
        <f>'[5]Equipos directivos'!$A147</f>
        <v/>
      </c>
      <c r="B145" s="6" t="str">
        <f ca="1">IF($A145="","",IF(AND($A145&lt;&gt;"",$A145&lt;&gt;"TOTAL"),'[5]Equipos directivos'!$H147,IF(SUM(INDIRECT("B2:B"&amp;ROW()-1))&lt;&gt;0,CONCATENATE(SUM(INDIRECT("B2:B"&amp;ROW()-1)),"(",ROUND((SUM(INDIRECT("B2:B"&amp;ROW()-1))/$D145)*100,2),"%)"),CONCATENATE(SUM(INDIRECT("B2:B"&amp;ROW()-1))," ( 0%) "))))</f>
        <v/>
      </c>
      <c r="C145" s="6" t="str">
        <f ca="1">IF($A145="","",IF(AND($A145&lt;&gt;"",$A145&lt;&gt;"TOTAL"),'[5]Equipos directivos'!$I147,IF(SUM(INDIRECT("C2:C"&amp;ROW()-1))&lt;&gt;0,CONCATENATE(SUM(INDIRECT("C2:C"&amp;ROW()-1)),"(",ROUND((SUM(INDIRECT("C2:C"&amp;ROW()-1))/$D145)*100,2),"%)"),CONCATENATE(SUM(INDIRECT("C2:C"&amp;ROW()-1))," ( 0%) "))))</f>
        <v/>
      </c>
      <c r="D145" s="6" t="str">
        <f>'[5]Equipos directivos'!$J147</f>
        <v/>
      </c>
      <c r="E145" s="17"/>
    </row>
    <row r="146" spans="1:5" ht="15.75" thickBot="1" x14ac:dyDescent="0.3">
      <c r="A146" s="8" t="str">
        <f>'[5]Equipos directivos'!$A148</f>
        <v/>
      </c>
      <c r="B146" s="6" t="str">
        <f ca="1">IF($A146="","",IF(AND($A146&lt;&gt;"",$A146&lt;&gt;"TOTAL"),'[5]Equipos directivos'!$H148,IF(SUM(INDIRECT("B2:B"&amp;ROW()-1))&lt;&gt;0,CONCATENATE(SUM(INDIRECT("B2:B"&amp;ROW()-1)),"(",ROUND((SUM(INDIRECT("B2:B"&amp;ROW()-1))/$D146)*100,2),"%)"),CONCATENATE(SUM(INDIRECT("B2:B"&amp;ROW()-1))," ( 0%) "))))</f>
        <v/>
      </c>
      <c r="C146" s="6" t="str">
        <f ca="1">IF($A146="","",IF(AND($A146&lt;&gt;"",$A146&lt;&gt;"TOTAL"),'[5]Equipos directivos'!$I148,IF(SUM(INDIRECT("C2:C"&amp;ROW()-1))&lt;&gt;0,CONCATENATE(SUM(INDIRECT("C2:C"&amp;ROW()-1)),"(",ROUND((SUM(INDIRECT("C2:C"&amp;ROW()-1))/$D146)*100,2),"%)"),CONCATENATE(SUM(INDIRECT("C2:C"&amp;ROW()-1))," ( 0%) "))))</f>
        <v/>
      </c>
      <c r="D146" s="6" t="str">
        <f>'[5]Equipos directivos'!$J148</f>
        <v/>
      </c>
      <c r="E146" s="17"/>
    </row>
    <row r="147" spans="1:5" ht="15.75" thickBot="1" x14ac:dyDescent="0.3">
      <c r="A147" s="8" t="str">
        <f>'[5]Equipos directivos'!$A149</f>
        <v/>
      </c>
      <c r="B147" s="6" t="str">
        <f ca="1">IF($A147="","",IF(AND($A147&lt;&gt;"",$A147&lt;&gt;"TOTAL"),'[5]Equipos directivos'!$H149,IF(SUM(INDIRECT("B2:B"&amp;ROW()-1))&lt;&gt;0,CONCATENATE(SUM(INDIRECT("B2:B"&amp;ROW()-1)),"(",ROUND((SUM(INDIRECT("B2:B"&amp;ROW()-1))/$D147)*100,2),"%)"),CONCATENATE(SUM(INDIRECT("B2:B"&amp;ROW()-1))," ( 0%) "))))</f>
        <v/>
      </c>
      <c r="C147" s="6" t="str">
        <f ca="1">IF($A147="","",IF(AND($A147&lt;&gt;"",$A147&lt;&gt;"TOTAL"),'[5]Equipos directivos'!$I149,IF(SUM(INDIRECT("C2:C"&amp;ROW()-1))&lt;&gt;0,CONCATENATE(SUM(INDIRECT("C2:C"&amp;ROW()-1)),"(",ROUND((SUM(INDIRECT("C2:C"&amp;ROW()-1))/$D147)*100,2),"%)"),CONCATENATE(SUM(INDIRECT("C2:C"&amp;ROW()-1))," ( 0%) "))))</f>
        <v/>
      </c>
      <c r="D147" s="6" t="str">
        <f>'[5]Equipos directivos'!$J149</f>
        <v/>
      </c>
      <c r="E147" s="17"/>
    </row>
    <row r="148" spans="1:5" ht="15.75" thickBot="1" x14ac:dyDescent="0.3">
      <c r="A148" s="8" t="str">
        <f>'[5]Equipos directivos'!$A150</f>
        <v/>
      </c>
      <c r="B148" s="6" t="str">
        <f ca="1">IF($A148="","",IF(AND($A148&lt;&gt;"",$A148&lt;&gt;"TOTAL"),'[5]Equipos directivos'!$H150,IF(SUM(INDIRECT("B2:B"&amp;ROW()-1))&lt;&gt;0,CONCATENATE(SUM(INDIRECT("B2:B"&amp;ROW()-1)),"(",ROUND((SUM(INDIRECT("B2:B"&amp;ROW()-1))/$D148)*100,2),"%)"),CONCATENATE(SUM(INDIRECT("B2:B"&amp;ROW()-1))," ( 0%) "))))</f>
        <v/>
      </c>
      <c r="C148" s="6" t="str">
        <f ca="1">IF($A148="","",IF(AND($A148&lt;&gt;"",$A148&lt;&gt;"TOTAL"),'[5]Equipos directivos'!$I150,IF(SUM(INDIRECT("C2:C"&amp;ROW()-1))&lt;&gt;0,CONCATENATE(SUM(INDIRECT("C2:C"&amp;ROW()-1)),"(",ROUND((SUM(INDIRECT("C2:C"&amp;ROW()-1))/$D148)*100,2),"%)"),CONCATENATE(SUM(INDIRECT("C2:C"&amp;ROW()-1))," ( 0%) "))))</f>
        <v/>
      </c>
      <c r="D148" s="6" t="str">
        <f>'[5]Equipos directivos'!$J150</f>
        <v/>
      </c>
      <c r="E148" s="17"/>
    </row>
    <row r="149" spans="1:5" ht="15.75" thickBot="1" x14ac:dyDescent="0.3">
      <c r="A149" s="8" t="str">
        <f>'[5]Equipos directivos'!$A151</f>
        <v/>
      </c>
      <c r="B149" s="6" t="str">
        <f ca="1">IF($A149="","",IF(AND($A149&lt;&gt;"",$A149&lt;&gt;"TOTAL"),'[5]Equipos directivos'!$H151,IF(SUM(INDIRECT("B2:B"&amp;ROW()-1))&lt;&gt;0,CONCATENATE(SUM(INDIRECT("B2:B"&amp;ROW()-1)),"(",ROUND((SUM(INDIRECT("B2:B"&amp;ROW()-1))/$D149)*100,2),"%)"),CONCATENATE(SUM(INDIRECT("B2:B"&amp;ROW()-1))," ( 0%) "))))</f>
        <v/>
      </c>
      <c r="C149" s="6" t="str">
        <f ca="1">IF($A149="","",IF(AND($A149&lt;&gt;"",$A149&lt;&gt;"TOTAL"),'[5]Equipos directivos'!$I151,IF(SUM(INDIRECT("C2:C"&amp;ROW()-1))&lt;&gt;0,CONCATENATE(SUM(INDIRECT("C2:C"&amp;ROW()-1)),"(",ROUND((SUM(INDIRECT("C2:C"&amp;ROW()-1))/$D149)*100,2),"%)"),CONCATENATE(SUM(INDIRECT("C2:C"&amp;ROW()-1))," ( 0%) "))))</f>
        <v/>
      </c>
      <c r="D149" s="6" t="str">
        <f>'[5]Equipos directivos'!$J151</f>
        <v/>
      </c>
      <c r="E149" s="17"/>
    </row>
    <row r="150" spans="1:5" ht="15.75" thickBot="1" x14ac:dyDescent="0.3">
      <c r="A150" s="8" t="str">
        <f>'[5]Equipos directivos'!$A152</f>
        <v/>
      </c>
      <c r="B150" s="6" t="str">
        <f ca="1">IF($A150="","",IF(AND($A150&lt;&gt;"",$A150&lt;&gt;"TOTAL"),'[5]Equipos directivos'!$H152,IF(SUM(INDIRECT("B2:B"&amp;ROW()-1))&lt;&gt;0,CONCATENATE(SUM(INDIRECT("B2:B"&amp;ROW()-1)),"(",ROUND((SUM(INDIRECT("B2:B"&amp;ROW()-1))/$D150)*100,2),"%)"),CONCATENATE(SUM(INDIRECT("B2:B"&amp;ROW()-1))," ( 0%) "))))</f>
        <v/>
      </c>
      <c r="C150" s="6" t="str">
        <f ca="1">IF($A150="","",IF(AND($A150&lt;&gt;"",$A150&lt;&gt;"TOTAL"),'[5]Equipos directivos'!$I152,IF(SUM(INDIRECT("C2:C"&amp;ROW()-1))&lt;&gt;0,CONCATENATE(SUM(INDIRECT("C2:C"&amp;ROW()-1)),"(",ROUND((SUM(INDIRECT("C2:C"&amp;ROW()-1))/$D150)*100,2),"%)"),CONCATENATE(SUM(INDIRECT("C2:C"&amp;ROW()-1))," ( 0%) "))))</f>
        <v/>
      </c>
      <c r="D150" s="6" t="str">
        <f>'[5]Equipos directivos'!$J152</f>
        <v/>
      </c>
      <c r="E150" s="17"/>
    </row>
    <row r="151" spans="1:5" ht="15.75" thickBot="1" x14ac:dyDescent="0.3">
      <c r="A151" s="8" t="str">
        <f>'[5]Equipos directivos'!$A153</f>
        <v/>
      </c>
      <c r="B151" s="6" t="str">
        <f ca="1">IF($A151="","",IF(AND($A151&lt;&gt;"",$A151&lt;&gt;"TOTAL"),'[5]Equipos directivos'!$H153,IF(SUM(INDIRECT("B2:B"&amp;ROW()-1))&lt;&gt;0,CONCATENATE(SUM(INDIRECT("B2:B"&amp;ROW()-1)),"(",ROUND((SUM(INDIRECT("B2:B"&amp;ROW()-1))/$D151)*100,2),"%)"),CONCATENATE(SUM(INDIRECT("B2:B"&amp;ROW()-1))," ( 0%) "))))</f>
        <v/>
      </c>
      <c r="C151" s="6" t="str">
        <f ca="1">IF($A151="","",IF(AND($A151&lt;&gt;"",$A151&lt;&gt;"TOTAL"),'[5]Equipos directivos'!$I153,IF(SUM(INDIRECT("C2:C"&amp;ROW()-1))&lt;&gt;0,CONCATENATE(SUM(INDIRECT("C2:C"&amp;ROW()-1)),"(",ROUND((SUM(INDIRECT("C2:C"&amp;ROW()-1))/$D151)*100,2),"%)"),CONCATENATE(SUM(INDIRECT("C2:C"&amp;ROW()-1))," ( 0%) "))))</f>
        <v/>
      </c>
      <c r="D151" s="6" t="str">
        <f>'[5]Equipos directivos'!$J153</f>
        <v/>
      </c>
      <c r="E151" s="17"/>
    </row>
    <row r="152" spans="1:5" ht="15.75" thickBot="1" x14ac:dyDescent="0.3">
      <c r="A152" s="8" t="str">
        <f>'[5]Equipos directivos'!$A154</f>
        <v/>
      </c>
      <c r="B152" s="6" t="str">
        <f ca="1">IF($A152="","",IF(AND($A152&lt;&gt;"",$A152&lt;&gt;"TOTAL"),'[5]Equipos directivos'!$H154,IF(SUM(INDIRECT("B2:B"&amp;ROW()-1))&lt;&gt;0,CONCATENATE(SUM(INDIRECT("B2:B"&amp;ROW()-1)),"(",ROUND((SUM(INDIRECT("B2:B"&amp;ROW()-1))/$D152)*100,2),"%)"),CONCATENATE(SUM(INDIRECT("B2:B"&amp;ROW()-1))," ( 0%) "))))</f>
        <v/>
      </c>
      <c r="C152" s="6" t="str">
        <f ca="1">IF($A152="","",IF(AND($A152&lt;&gt;"",$A152&lt;&gt;"TOTAL"),'[5]Equipos directivos'!$I154,IF(SUM(INDIRECT("C2:C"&amp;ROW()-1))&lt;&gt;0,CONCATENATE(SUM(INDIRECT("C2:C"&amp;ROW()-1)),"(",ROUND((SUM(INDIRECT("C2:C"&amp;ROW()-1))/$D152)*100,2),"%)"),CONCATENATE(SUM(INDIRECT("C2:C"&amp;ROW()-1))," ( 0%) "))))</f>
        <v/>
      </c>
      <c r="D152" s="6" t="str">
        <f>'[5]Equipos directivos'!$J154</f>
        <v/>
      </c>
      <c r="E152" s="17"/>
    </row>
    <row r="153" spans="1:5" ht="15.75" thickBot="1" x14ac:dyDescent="0.3">
      <c r="A153" s="8" t="str">
        <f>'[5]Equipos directivos'!$A155</f>
        <v/>
      </c>
      <c r="B153" s="6" t="str">
        <f ca="1">IF($A153="","",IF(AND($A153&lt;&gt;"",$A153&lt;&gt;"TOTAL"),'[5]Equipos directivos'!$H155,IF(SUM(INDIRECT("B2:B"&amp;ROW()-1))&lt;&gt;0,CONCATENATE(SUM(INDIRECT("B2:B"&amp;ROW()-1)),"(",ROUND((SUM(INDIRECT("B2:B"&amp;ROW()-1))/$D153)*100,2),"%)"),CONCATENATE(SUM(INDIRECT("B2:B"&amp;ROW()-1))," ( 0%) "))))</f>
        <v/>
      </c>
      <c r="C153" s="6" t="str">
        <f ca="1">IF($A153="","",IF(AND($A153&lt;&gt;"",$A153&lt;&gt;"TOTAL"),'[5]Equipos directivos'!$I155,IF(SUM(INDIRECT("C2:C"&amp;ROW()-1))&lt;&gt;0,CONCATENATE(SUM(INDIRECT("C2:C"&amp;ROW()-1)),"(",ROUND((SUM(INDIRECT("C2:C"&amp;ROW()-1))/$D153)*100,2),"%)"),CONCATENATE(SUM(INDIRECT("C2:C"&amp;ROW()-1))," ( 0%) "))))</f>
        <v/>
      </c>
      <c r="D153" s="6" t="str">
        <f>'[5]Equipos directivos'!$J155</f>
        <v/>
      </c>
      <c r="E153" s="17"/>
    </row>
    <row r="154" spans="1:5" ht="15.75" thickBot="1" x14ac:dyDescent="0.3">
      <c r="A154" s="8" t="str">
        <f>'[5]Equipos directivos'!$A156</f>
        <v/>
      </c>
      <c r="B154" s="6" t="str">
        <f ca="1">IF($A154="","",IF(AND($A154&lt;&gt;"",$A154&lt;&gt;"TOTAL"),'[5]Equipos directivos'!$H156,IF(SUM(INDIRECT("B2:B"&amp;ROW()-1))&lt;&gt;0,CONCATENATE(SUM(INDIRECT("B2:B"&amp;ROW()-1)),"(",ROUND((SUM(INDIRECT("B2:B"&amp;ROW()-1))/$D154)*100,2),"%)"),CONCATENATE(SUM(INDIRECT("B2:B"&amp;ROW()-1))," ( 0%) "))))</f>
        <v/>
      </c>
      <c r="C154" s="6" t="str">
        <f ca="1">IF($A154="","",IF(AND($A154&lt;&gt;"",$A154&lt;&gt;"TOTAL"),'[5]Equipos directivos'!$I156,IF(SUM(INDIRECT("C2:C"&amp;ROW()-1))&lt;&gt;0,CONCATENATE(SUM(INDIRECT("C2:C"&amp;ROW()-1)),"(",ROUND((SUM(INDIRECT("C2:C"&amp;ROW()-1))/$D154)*100,2),"%)"),CONCATENATE(SUM(INDIRECT("C2:C"&amp;ROW()-1))," ( 0%) "))))</f>
        <v/>
      </c>
      <c r="D154" s="6" t="str">
        <f>'[5]Equipos directivos'!$J156</f>
        <v/>
      </c>
      <c r="E154" s="17"/>
    </row>
    <row r="155" spans="1:5" ht="15.75" thickBot="1" x14ac:dyDescent="0.3">
      <c r="A155" s="8" t="str">
        <f>'[5]Equipos directivos'!$A157</f>
        <v/>
      </c>
      <c r="B155" s="6" t="str">
        <f ca="1">IF($A155="","",IF(AND($A155&lt;&gt;"",$A155&lt;&gt;"TOTAL"),'[5]Equipos directivos'!$H157,IF(SUM(INDIRECT("B2:B"&amp;ROW()-1))&lt;&gt;0,CONCATENATE(SUM(INDIRECT("B2:B"&amp;ROW()-1)),"(",ROUND((SUM(INDIRECT("B2:B"&amp;ROW()-1))/$D155)*100,2),"%)"),CONCATENATE(SUM(INDIRECT("B2:B"&amp;ROW()-1))," ( 0%) "))))</f>
        <v/>
      </c>
      <c r="C155" s="6" t="str">
        <f ca="1">IF($A155="","",IF(AND($A155&lt;&gt;"",$A155&lt;&gt;"TOTAL"),'[5]Equipos directivos'!$I157,IF(SUM(INDIRECT("C2:C"&amp;ROW()-1))&lt;&gt;0,CONCATENATE(SUM(INDIRECT("C2:C"&amp;ROW()-1)),"(",ROUND((SUM(INDIRECT("C2:C"&amp;ROW()-1))/$D155)*100,2),"%)"),CONCATENATE(SUM(INDIRECT("C2:C"&amp;ROW()-1))," ( 0%) "))))</f>
        <v/>
      </c>
      <c r="D155" s="6" t="str">
        <f>'[5]Equipos directivos'!$J157</f>
        <v/>
      </c>
      <c r="E155" s="17"/>
    </row>
    <row r="156" spans="1:5" ht="15.75" thickBot="1" x14ac:dyDescent="0.3">
      <c r="A156" s="8" t="str">
        <f>'[5]Equipos directivos'!$A158</f>
        <v/>
      </c>
      <c r="B156" s="6" t="str">
        <f ca="1">IF($A156="","",IF(AND($A156&lt;&gt;"",$A156&lt;&gt;"TOTAL"),'[5]Equipos directivos'!$H158,IF(SUM(INDIRECT("B2:B"&amp;ROW()-1))&lt;&gt;0,CONCATENATE(SUM(INDIRECT("B2:B"&amp;ROW()-1)),"(",ROUND((SUM(INDIRECT("B2:B"&amp;ROW()-1))/$D156)*100,2),"%)"),CONCATENATE(SUM(INDIRECT("B2:B"&amp;ROW()-1))," ( 0%) "))))</f>
        <v/>
      </c>
      <c r="C156" s="6" t="str">
        <f ca="1">IF($A156="","",IF(AND($A156&lt;&gt;"",$A156&lt;&gt;"TOTAL"),'[5]Equipos directivos'!$I158,IF(SUM(INDIRECT("C2:C"&amp;ROW()-1))&lt;&gt;0,CONCATENATE(SUM(INDIRECT("C2:C"&amp;ROW()-1)),"(",ROUND((SUM(INDIRECT("C2:C"&amp;ROW()-1))/$D156)*100,2),"%)"),CONCATENATE(SUM(INDIRECT("C2:C"&amp;ROW()-1))," ( 0%) "))))</f>
        <v/>
      </c>
      <c r="D156" s="6" t="str">
        <f>'[5]Equipos directivos'!$J158</f>
        <v/>
      </c>
      <c r="E156" s="17"/>
    </row>
    <row r="157" spans="1:5" ht="15.75" thickBot="1" x14ac:dyDescent="0.3">
      <c r="A157" s="8" t="str">
        <f>'[5]Equipos directivos'!$A159</f>
        <v/>
      </c>
      <c r="B157" s="6" t="str">
        <f ca="1">IF($A157="","",IF(AND($A157&lt;&gt;"",$A157&lt;&gt;"TOTAL"),'[5]Equipos directivos'!$H159,IF(SUM(INDIRECT("B2:B"&amp;ROW()-1))&lt;&gt;0,CONCATENATE(SUM(INDIRECT("B2:B"&amp;ROW()-1)),"(",ROUND((SUM(INDIRECT("B2:B"&amp;ROW()-1))/$D157)*100,2),"%)"),CONCATENATE(SUM(INDIRECT("B2:B"&amp;ROW()-1))," ( 0%) "))))</f>
        <v/>
      </c>
      <c r="C157" s="6" t="str">
        <f ca="1">IF($A157="","",IF(AND($A157&lt;&gt;"",$A157&lt;&gt;"TOTAL"),'[5]Equipos directivos'!$I159,IF(SUM(INDIRECT("C2:C"&amp;ROW()-1))&lt;&gt;0,CONCATENATE(SUM(INDIRECT("C2:C"&amp;ROW()-1)),"(",ROUND((SUM(INDIRECT("C2:C"&amp;ROW()-1))/$D157)*100,2),"%)"),CONCATENATE(SUM(INDIRECT("C2:C"&amp;ROW()-1))," ( 0%) "))))</f>
        <v/>
      </c>
      <c r="D157" s="6" t="str">
        <f>'[5]Equipos directivos'!$J159</f>
        <v/>
      </c>
      <c r="E157" s="17"/>
    </row>
    <row r="158" spans="1:5" ht="15.75" thickBot="1" x14ac:dyDescent="0.3">
      <c r="A158" s="8" t="str">
        <f>'[5]Equipos directivos'!$A160</f>
        <v/>
      </c>
      <c r="B158" s="6" t="str">
        <f ca="1">IF($A158="","",IF(AND($A158&lt;&gt;"",$A158&lt;&gt;"TOTAL"),'[5]Equipos directivos'!$H160,IF(SUM(INDIRECT("B2:B"&amp;ROW()-1))&lt;&gt;0,CONCATENATE(SUM(INDIRECT("B2:B"&amp;ROW()-1)),"(",ROUND((SUM(INDIRECT("B2:B"&amp;ROW()-1))/$D158)*100,2),"%)"),CONCATENATE(SUM(INDIRECT("B2:B"&amp;ROW()-1))," ( 0%) "))))</f>
        <v/>
      </c>
      <c r="C158" s="6" t="str">
        <f ca="1">IF($A158="","",IF(AND($A158&lt;&gt;"",$A158&lt;&gt;"TOTAL"),'[5]Equipos directivos'!$I160,IF(SUM(INDIRECT("C2:C"&amp;ROW()-1))&lt;&gt;0,CONCATENATE(SUM(INDIRECT("C2:C"&amp;ROW()-1)),"(",ROUND((SUM(INDIRECT("C2:C"&amp;ROW()-1))/$D158)*100,2),"%)"),CONCATENATE(SUM(INDIRECT("C2:C"&amp;ROW()-1))," ( 0%) "))))</f>
        <v/>
      </c>
      <c r="D158" s="6" t="str">
        <f>'[5]Equipos directivos'!$J160</f>
        <v/>
      </c>
      <c r="E158" s="17"/>
    </row>
    <row r="159" spans="1:5" ht="15.75" thickBot="1" x14ac:dyDescent="0.3">
      <c r="A159" s="8" t="str">
        <f>'[5]Equipos directivos'!$A161</f>
        <v/>
      </c>
      <c r="B159" s="6" t="str">
        <f ca="1">IF($A159="","",IF(AND($A159&lt;&gt;"",$A159&lt;&gt;"TOTAL"),'[5]Equipos directivos'!$H161,IF(SUM(INDIRECT("B2:B"&amp;ROW()-1))&lt;&gt;0,CONCATENATE(SUM(INDIRECT("B2:B"&amp;ROW()-1)),"(",ROUND((SUM(INDIRECT("B2:B"&amp;ROW()-1))/$D159)*100,2),"%)"),CONCATENATE(SUM(INDIRECT("B2:B"&amp;ROW()-1))," ( 0%) "))))</f>
        <v/>
      </c>
      <c r="C159" s="6" t="str">
        <f ca="1">IF($A159="","",IF(AND($A159&lt;&gt;"",$A159&lt;&gt;"TOTAL"),'[5]Equipos directivos'!$I161,IF(SUM(INDIRECT("C2:C"&amp;ROW()-1))&lt;&gt;0,CONCATENATE(SUM(INDIRECT("C2:C"&amp;ROW()-1)),"(",ROUND((SUM(INDIRECT("C2:C"&amp;ROW()-1))/$D159)*100,2),"%)"),CONCATENATE(SUM(INDIRECT("C2:C"&amp;ROW()-1))," ( 0%) "))))</f>
        <v/>
      </c>
      <c r="D159" s="6" t="str">
        <f>'[5]Equipos directivos'!$J161</f>
        <v/>
      </c>
      <c r="E159" s="17"/>
    </row>
    <row r="160" spans="1:5" ht="15.75" thickBot="1" x14ac:dyDescent="0.3">
      <c r="A160" s="8" t="str">
        <f>'[5]Equipos directivos'!$A162</f>
        <v/>
      </c>
      <c r="B160" s="6" t="str">
        <f ca="1">IF($A160="","",IF(AND($A160&lt;&gt;"",$A160&lt;&gt;"TOTAL"),'[5]Equipos directivos'!$H162,IF(SUM(INDIRECT("B2:B"&amp;ROW()-1))&lt;&gt;0,CONCATENATE(SUM(INDIRECT("B2:B"&amp;ROW()-1)),"(",ROUND((SUM(INDIRECT("B2:B"&amp;ROW()-1))/$D160)*100,2),"%)"),CONCATENATE(SUM(INDIRECT("B2:B"&amp;ROW()-1))," ( 0%) "))))</f>
        <v/>
      </c>
      <c r="C160" s="6" t="str">
        <f ca="1">IF($A160="","",IF(AND($A160&lt;&gt;"",$A160&lt;&gt;"TOTAL"),'[5]Equipos directivos'!$I162,IF(SUM(INDIRECT("C2:C"&amp;ROW()-1))&lt;&gt;0,CONCATENATE(SUM(INDIRECT("C2:C"&amp;ROW()-1)),"(",ROUND((SUM(INDIRECT("C2:C"&amp;ROW()-1))/$D160)*100,2),"%)"),CONCATENATE(SUM(INDIRECT("C2:C"&amp;ROW()-1))," ( 0%) "))))</f>
        <v/>
      </c>
      <c r="D160" s="6" t="str">
        <f>'[5]Equipos directivos'!$J162</f>
        <v/>
      </c>
      <c r="E160" s="17"/>
    </row>
    <row r="161" spans="1:5" ht="15.75" thickBot="1" x14ac:dyDescent="0.3">
      <c r="A161" s="8" t="str">
        <f>'[5]Equipos directivos'!$A163</f>
        <v/>
      </c>
      <c r="B161" s="6" t="str">
        <f ca="1">IF($A161="","",IF(AND($A161&lt;&gt;"",$A161&lt;&gt;"TOTAL"),'[5]Equipos directivos'!$H163,IF(SUM(INDIRECT("B2:B"&amp;ROW()-1))&lt;&gt;0,CONCATENATE(SUM(INDIRECT("B2:B"&amp;ROW()-1)),"(",ROUND((SUM(INDIRECT("B2:B"&amp;ROW()-1))/$D161)*100,2),"%)"),CONCATENATE(SUM(INDIRECT("B2:B"&amp;ROW()-1))," ( 0%) "))))</f>
        <v/>
      </c>
      <c r="C161" s="6" t="str">
        <f ca="1">IF($A161="","",IF(AND($A161&lt;&gt;"",$A161&lt;&gt;"TOTAL"),'[5]Equipos directivos'!$I163,IF(SUM(INDIRECT("C2:C"&amp;ROW()-1))&lt;&gt;0,CONCATENATE(SUM(INDIRECT("C2:C"&amp;ROW()-1)),"(",ROUND((SUM(INDIRECT("C2:C"&amp;ROW()-1))/$D161)*100,2),"%)"),CONCATENATE(SUM(INDIRECT("C2:C"&amp;ROW()-1))," ( 0%) "))))</f>
        <v/>
      </c>
      <c r="D161" s="6" t="str">
        <f>'[5]Equipos directivos'!$J163</f>
        <v/>
      </c>
      <c r="E161" s="17"/>
    </row>
    <row r="162" spans="1:5" ht="15.75" thickBot="1" x14ac:dyDescent="0.3">
      <c r="A162" s="8" t="str">
        <f>'[5]Equipos directivos'!$A164</f>
        <v/>
      </c>
      <c r="B162" s="6" t="str">
        <f ca="1">IF($A162="","",IF(AND($A162&lt;&gt;"",$A162&lt;&gt;"TOTAL"),'[5]Equipos directivos'!$H164,IF(SUM(INDIRECT("B2:B"&amp;ROW()-1))&lt;&gt;0,CONCATENATE(SUM(INDIRECT("B2:B"&amp;ROW()-1)),"(",ROUND((SUM(INDIRECT("B2:B"&amp;ROW()-1))/$D162)*100,2),"%)"),CONCATENATE(SUM(INDIRECT("B2:B"&amp;ROW()-1))," ( 0%) "))))</f>
        <v/>
      </c>
      <c r="C162" s="6" t="str">
        <f ca="1">IF($A162="","",IF(AND($A162&lt;&gt;"",$A162&lt;&gt;"TOTAL"),'[5]Equipos directivos'!$I164,IF(SUM(INDIRECT("C2:C"&amp;ROW()-1))&lt;&gt;0,CONCATENATE(SUM(INDIRECT("C2:C"&amp;ROW()-1)),"(",ROUND((SUM(INDIRECT("C2:C"&amp;ROW()-1))/$D162)*100,2),"%)"),CONCATENATE(SUM(INDIRECT("C2:C"&amp;ROW()-1))," ( 0%) "))))</f>
        <v/>
      </c>
      <c r="D162" s="6" t="str">
        <f>'[5]Equipos directivos'!$J164</f>
        <v/>
      </c>
      <c r="E162" s="17"/>
    </row>
    <row r="163" spans="1:5" ht="15.75" thickBot="1" x14ac:dyDescent="0.3">
      <c r="A163" s="8" t="str">
        <f>'[5]Equipos directivos'!$A165</f>
        <v/>
      </c>
      <c r="B163" s="6" t="str">
        <f ca="1">IF($A163="","",IF(AND($A163&lt;&gt;"",$A163&lt;&gt;"TOTAL"),'[5]Equipos directivos'!$H165,IF(SUM(INDIRECT("B2:B"&amp;ROW()-1))&lt;&gt;0,CONCATENATE(SUM(INDIRECT("B2:B"&amp;ROW()-1)),"(",ROUND((SUM(INDIRECT("B2:B"&amp;ROW()-1))/$D163)*100,2),"%)"),CONCATENATE(SUM(INDIRECT("B2:B"&amp;ROW()-1))," ( 0%) "))))</f>
        <v/>
      </c>
      <c r="C163" s="6" t="str">
        <f ca="1">IF($A163="","",IF(AND($A163&lt;&gt;"",$A163&lt;&gt;"TOTAL"),'[5]Equipos directivos'!$I165,IF(SUM(INDIRECT("C2:C"&amp;ROW()-1))&lt;&gt;0,CONCATENATE(SUM(INDIRECT("C2:C"&amp;ROW()-1)),"(",ROUND((SUM(INDIRECT("C2:C"&amp;ROW()-1))/$D163)*100,2),"%)"),CONCATENATE(SUM(INDIRECT("C2:C"&amp;ROW()-1))," ( 0%) "))))</f>
        <v/>
      </c>
      <c r="D163" s="6" t="str">
        <f>'[5]Equipos directivos'!$J165</f>
        <v/>
      </c>
      <c r="E163" s="17"/>
    </row>
    <row r="164" spans="1:5" ht="15.75" thickBot="1" x14ac:dyDescent="0.3">
      <c r="A164" s="8" t="str">
        <f>'[5]Equipos directivos'!$A166</f>
        <v/>
      </c>
      <c r="B164" s="6" t="str">
        <f ca="1">IF($A164="","",IF(AND($A164&lt;&gt;"",$A164&lt;&gt;"TOTAL"),'[5]Equipos directivos'!$H166,IF(SUM(INDIRECT("B2:B"&amp;ROW()-1))&lt;&gt;0,CONCATENATE(SUM(INDIRECT("B2:B"&amp;ROW()-1)),"(",ROUND((SUM(INDIRECT("B2:B"&amp;ROW()-1))/$D164)*100,2),"%)"),CONCATENATE(SUM(INDIRECT("B2:B"&amp;ROW()-1))," ( 0%) "))))</f>
        <v/>
      </c>
      <c r="C164" s="6" t="str">
        <f ca="1">IF($A164="","",IF(AND($A164&lt;&gt;"",$A164&lt;&gt;"TOTAL"),'[5]Equipos directivos'!$I166,IF(SUM(INDIRECT("C2:C"&amp;ROW()-1))&lt;&gt;0,CONCATENATE(SUM(INDIRECT("C2:C"&amp;ROW()-1)),"(",ROUND((SUM(INDIRECT("C2:C"&amp;ROW()-1))/$D164)*100,2),"%)"),CONCATENATE(SUM(INDIRECT("C2:C"&amp;ROW()-1))," ( 0%) "))))</f>
        <v/>
      </c>
      <c r="D164" s="6" t="str">
        <f>'[5]Equipos directivos'!$J166</f>
        <v/>
      </c>
      <c r="E164" s="17"/>
    </row>
    <row r="165" spans="1:5" ht="15.75" thickBot="1" x14ac:dyDescent="0.3">
      <c r="A165" s="8" t="str">
        <f>'[5]Equipos directivos'!$A167</f>
        <v/>
      </c>
      <c r="B165" s="6" t="str">
        <f ca="1">IF($A165="","",IF(AND($A165&lt;&gt;"",$A165&lt;&gt;"TOTAL"),'[5]Equipos directivos'!$H167,IF(SUM(INDIRECT("B2:B"&amp;ROW()-1))&lt;&gt;0,CONCATENATE(SUM(INDIRECT("B2:B"&amp;ROW()-1)),"(",ROUND((SUM(INDIRECT("B2:B"&amp;ROW()-1))/$D165)*100,2),"%)"),CONCATENATE(SUM(INDIRECT("B2:B"&amp;ROW()-1))," ( 0%) "))))</f>
        <v/>
      </c>
      <c r="C165" s="6" t="str">
        <f ca="1">IF($A165="","",IF(AND($A165&lt;&gt;"",$A165&lt;&gt;"TOTAL"),'[5]Equipos directivos'!$I167,IF(SUM(INDIRECT("C2:C"&amp;ROW()-1))&lt;&gt;0,CONCATENATE(SUM(INDIRECT("C2:C"&amp;ROW()-1)),"(",ROUND((SUM(INDIRECT("C2:C"&amp;ROW()-1))/$D165)*100,2),"%)"),CONCATENATE(SUM(INDIRECT("C2:C"&amp;ROW()-1))," ( 0%) "))))</f>
        <v/>
      </c>
      <c r="D165" s="6" t="str">
        <f>'[5]Equipos directivos'!$J167</f>
        <v/>
      </c>
      <c r="E165" s="17"/>
    </row>
    <row r="166" spans="1:5" ht="15.75" thickBot="1" x14ac:dyDescent="0.3">
      <c r="A166" s="8" t="str">
        <f>'[5]Equipos directivos'!$A168</f>
        <v/>
      </c>
      <c r="B166" s="6" t="str">
        <f ca="1">IF($A166="","",IF(AND($A166&lt;&gt;"",$A166&lt;&gt;"TOTAL"),'[5]Equipos directivos'!$H168,IF(SUM(INDIRECT("B2:B"&amp;ROW()-1))&lt;&gt;0,CONCATENATE(SUM(INDIRECT("B2:B"&amp;ROW()-1)),"(",ROUND((SUM(INDIRECT("B2:B"&amp;ROW()-1))/$D166)*100,2),"%)"),CONCATENATE(SUM(INDIRECT("B2:B"&amp;ROW()-1))," ( 0%) "))))</f>
        <v/>
      </c>
      <c r="C166" s="6" t="str">
        <f ca="1">IF($A166="","",IF(AND($A166&lt;&gt;"",$A166&lt;&gt;"TOTAL"),'[5]Equipos directivos'!$I168,IF(SUM(INDIRECT("C2:C"&amp;ROW()-1))&lt;&gt;0,CONCATENATE(SUM(INDIRECT("C2:C"&amp;ROW()-1)),"(",ROUND((SUM(INDIRECT("C2:C"&amp;ROW()-1))/$D166)*100,2),"%)"),CONCATENATE(SUM(INDIRECT("C2:C"&amp;ROW()-1))," ( 0%) "))))</f>
        <v/>
      </c>
      <c r="D166" s="6" t="str">
        <f>'[5]Equipos directivos'!$J168</f>
        <v/>
      </c>
      <c r="E166" s="17"/>
    </row>
    <row r="167" spans="1:5" ht="15.75" thickBot="1" x14ac:dyDescent="0.3">
      <c r="A167" s="8" t="str">
        <f>'[5]Equipos directivos'!$A169</f>
        <v/>
      </c>
      <c r="B167" s="6" t="str">
        <f ca="1">IF($A167="","",IF(AND($A167&lt;&gt;"",$A167&lt;&gt;"TOTAL"),'[5]Equipos directivos'!$H169,IF(SUM(INDIRECT("B2:B"&amp;ROW()-1))&lt;&gt;0,CONCATENATE(SUM(INDIRECT("B2:B"&amp;ROW()-1)),"(",ROUND((SUM(INDIRECT("B2:B"&amp;ROW()-1))/$D167)*100,2),"%)"),CONCATENATE(SUM(INDIRECT("B2:B"&amp;ROW()-1))," ( 0%) "))))</f>
        <v/>
      </c>
      <c r="C167" s="6" t="str">
        <f ca="1">IF($A167="","",IF(AND($A167&lt;&gt;"",$A167&lt;&gt;"TOTAL"),'[5]Equipos directivos'!$I169,IF(SUM(INDIRECT("C2:C"&amp;ROW()-1))&lt;&gt;0,CONCATENATE(SUM(INDIRECT("C2:C"&amp;ROW()-1)),"(",ROUND((SUM(INDIRECT("C2:C"&amp;ROW()-1))/$D167)*100,2),"%)"),CONCATENATE(SUM(INDIRECT("C2:C"&amp;ROW()-1))," ( 0%) "))))</f>
        <v/>
      </c>
      <c r="D167" s="6" t="str">
        <f>'[5]Equipos directivos'!$J169</f>
        <v/>
      </c>
      <c r="E167" s="17"/>
    </row>
    <row r="168" spans="1:5" ht="15.75" thickBot="1" x14ac:dyDescent="0.3">
      <c r="A168" s="8" t="str">
        <f>'[5]Equipos directivos'!$A170</f>
        <v/>
      </c>
      <c r="B168" s="6" t="str">
        <f ca="1">IF($A168="","",IF(AND($A168&lt;&gt;"",$A168&lt;&gt;"TOTAL"),'[5]Equipos directivos'!$H170,IF(SUM(INDIRECT("B2:B"&amp;ROW()-1))&lt;&gt;0,CONCATENATE(SUM(INDIRECT("B2:B"&amp;ROW()-1)),"(",ROUND((SUM(INDIRECT("B2:B"&amp;ROW()-1))/$D168)*100,2),"%)"),CONCATENATE(SUM(INDIRECT("B2:B"&amp;ROW()-1))," ( 0%) "))))</f>
        <v/>
      </c>
      <c r="C168" s="6" t="str">
        <f ca="1">IF($A168="","",IF(AND($A168&lt;&gt;"",$A168&lt;&gt;"TOTAL"),'[5]Equipos directivos'!$I170,IF(SUM(INDIRECT("C2:C"&amp;ROW()-1))&lt;&gt;0,CONCATENATE(SUM(INDIRECT("C2:C"&amp;ROW()-1)),"(",ROUND((SUM(INDIRECT("C2:C"&amp;ROW()-1))/$D168)*100,2),"%)"),CONCATENATE(SUM(INDIRECT("C2:C"&amp;ROW()-1))," ( 0%) "))))</f>
        <v/>
      </c>
      <c r="D168" s="6" t="str">
        <f>'[5]Equipos directivos'!$J170</f>
        <v/>
      </c>
      <c r="E168" s="17"/>
    </row>
    <row r="169" spans="1:5" ht="15.75" thickBot="1" x14ac:dyDescent="0.3">
      <c r="A169" s="8" t="str">
        <f>'[5]Equipos directivos'!$A171</f>
        <v/>
      </c>
      <c r="B169" s="6" t="str">
        <f ca="1">IF($A169="","",IF(AND($A169&lt;&gt;"",$A169&lt;&gt;"TOTAL"),'[5]Equipos directivos'!$H171,IF(SUM(INDIRECT("B2:B"&amp;ROW()-1))&lt;&gt;0,CONCATENATE(SUM(INDIRECT("B2:B"&amp;ROW()-1)),"(",ROUND((SUM(INDIRECT("B2:B"&amp;ROW()-1))/$D169)*100,2),"%)"),CONCATENATE(SUM(INDIRECT("B2:B"&amp;ROW()-1))," ( 0%) "))))</f>
        <v/>
      </c>
      <c r="C169" s="6" t="str">
        <f ca="1">IF($A169="","",IF(AND($A169&lt;&gt;"",$A169&lt;&gt;"TOTAL"),'[5]Equipos directivos'!$I171,IF(SUM(INDIRECT("C2:C"&amp;ROW()-1))&lt;&gt;0,CONCATENATE(SUM(INDIRECT("C2:C"&amp;ROW()-1)),"(",ROUND((SUM(INDIRECT("C2:C"&amp;ROW()-1))/$D169)*100,2),"%)"),CONCATENATE(SUM(INDIRECT("C2:C"&amp;ROW()-1))," ( 0%) "))))</f>
        <v/>
      </c>
      <c r="D169" s="6" t="str">
        <f>'[5]Equipos directivos'!$J171</f>
        <v/>
      </c>
      <c r="E169" s="17"/>
    </row>
    <row r="170" spans="1:5" ht="15.75" thickBot="1" x14ac:dyDescent="0.3">
      <c r="A170" s="8" t="str">
        <f>'[5]Equipos directivos'!$A172</f>
        <v/>
      </c>
      <c r="B170" s="6" t="str">
        <f ca="1">IF($A170="","",IF(AND($A170&lt;&gt;"",$A170&lt;&gt;"TOTAL"),'[5]Equipos directivos'!$H172,IF(SUM(INDIRECT("B2:B"&amp;ROW()-1))&lt;&gt;0,CONCATENATE(SUM(INDIRECT("B2:B"&amp;ROW()-1)),"(",ROUND((SUM(INDIRECT("B2:B"&amp;ROW()-1))/$D170)*100,2),"%)"),CONCATENATE(SUM(INDIRECT("B2:B"&amp;ROW()-1))," ( 0%) "))))</f>
        <v/>
      </c>
      <c r="C170" s="6" t="str">
        <f ca="1">IF($A170="","",IF(AND($A170&lt;&gt;"",$A170&lt;&gt;"TOTAL"),'[5]Equipos directivos'!$I172,IF(SUM(INDIRECT("C2:C"&amp;ROW()-1))&lt;&gt;0,CONCATENATE(SUM(INDIRECT("C2:C"&amp;ROW()-1)),"(",ROUND((SUM(INDIRECT("C2:C"&amp;ROW()-1))/$D170)*100,2),"%)"),CONCATENATE(SUM(INDIRECT("C2:C"&amp;ROW()-1))," ( 0%) "))))</f>
        <v/>
      </c>
      <c r="D170" s="6" t="str">
        <f>'[5]Equipos directivos'!$J172</f>
        <v/>
      </c>
      <c r="E170" s="17"/>
    </row>
    <row r="171" spans="1:5" ht="15.75" thickBot="1" x14ac:dyDescent="0.3">
      <c r="A171" s="8" t="str">
        <f>'[5]Equipos directivos'!$A173</f>
        <v/>
      </c>
      <c r="B171" s="6" t="str">
        <f ca="1">IF($A171="","",IF(AND($A171&lt;&gt;"",$A171&lt;&gt;"TOTAL"),'[5]Equipos directivos'!$H173,IF(SUM(INDIRECT("B2:B"&amp;ROW()-1))&lt;&gt;0,CONCATENATE(SUM(INDIRECT("B2:B"&amp;ROW()-1)),"(",ROUND((SUM(INDIRECT("B2:B"&amp;ROW()-1))/$D171)*100,2),"%)"),CONCATENATE(SUM(INDIRECT("B2:B"&amp;ROW()-1))," ( 0%) "))))</f>
        <v/>
      </c>
      <c r="C171" s="6" t="str">
        <f ca="1">IF($A171="","",IF(AND($A171&lt;&gt;"",$A171&lt;&gt;"TOTAL"),'[5]Equipos directivos'!$I173,IF(SUM(INDIRECT("C2:C"&amp;ROW()-1))&lt;&gt;0,CONCATENATE(SUM(INDIRECT("C2:C"&amp;ROW()-1)),"(",ROUND((SUM(INDIRECT("C2:C"&amp;ROW()-1))/$D171)*100,2),"%)"),CONCATENATE(SUM(INDIRECT("C2:C"&amp;ROW()-1))," ( 0%) "))))</f>
        <v/>
      </c>
      <c r="D171" s="6" t="str">
        <f>'[5]Equipos directivos'!$J173</f>
        <v/>
      </c>
      <c r="E171" s="17"/>
    </row>
    <row r="172" spans="1:5" ht="15.75" thickBot="1" x14ac:dyDescent="0.3">
      <c r="A172" s="8" t="str">
        <f>'[5]Equipos directivos'!$A174</f>
        <v/>
      </c>
      <c r="B172" s="6" t="str">
        <f ca="1">IF($A172="","",IF(AND($A172&lt;&gt;"",$A172&lt;&gt;"TOTAL"),'[5]Equipos directivos'!$H174,IF(SUM(INDIRECT("B2:B"&amp;ROW()-1))&lt;&gt;0,CONCATENATE(SUM(INDIRECT("B2:B"&amp;ROW()-1)),"(",ROUND((SUM(INDIRECT("B2:B"&amp;ROW()-1))/$D172)*100,2),"%)"),CONCATENATE(SUM(INDIRECT("B2:B"&amp;ROW()-1))," ( 0%) "))))</f>
        <v/>
      </c>
      <c r="C172" s="6" t="str">
        <f ca="1">IF($A172="","",IF(AND($A172&lt;&gt;"",$A172&lt;&gt;"TOTAL"),'[5]Equipos directivos'!$I174,IF(SUM(INDIRECT("C2:C"&amp;ROW()-1))&lt;&gt;0,CONCATENATE(SUM(INDIRECT("C2:C"&amp;ROW()-1)),"(",ROUND((SUM(INDIRECT("C2:C"&amp;ROW()-1))/$D172)*100,2),"%)"),CONCATENATE(SUM(INDIRECT("C2:C"&amp;ROW()-1))," ( 0%) "))))</f>
        <v/>
      </c>
      <c r="D172" s="6" t="str">
        <f>'[5]Equipos directivos'!$J174</f>
        <v/>
      </c>
      <c r="E172" s="17"/>
    </row>
    <row r="173" spans="1:5" ht="15.75" thickBot="1" x14ac:dyDescent="0.3">
      <c r="A173" s="8" t="str">
        <f>'[5]Equipos directivos'!$A175</f>
        <v/>
      </c>
      <c r="B173" s="6" t="str">
        <f ca="1">IF($A173="","",IF(AND($A173&lt;&gt;"",$A173&lt;&gt;"TOTAL"),'[5]Equipos directivos'!$H175,IF(SUM(INDIRECT("B2:B"&amp;ROW()-1))&lt;&gt;0,CONCATENATE(SUM(INDIRECT("B2:B"&amp;ROW()-1)),"(",ROUND((SUM(INDIRECT("B2:B"&amp;ROW()-1))/$D173)*100,2),"%)"),CONCATENATE(SUM(INDIRECT("B2:B"&amp;ROW()-1))," ( 0%) "))))</f>
        <v/>
      </c>
      <c r="C173" s="6" t="str">
        <f ca="1">IF($A173="","",IF(AND($A173&lt;&gt;"",$A173&lt;&gt;"TOTAL"),'[5]Equipos directivos'!$I175,IF(SUM(INDIRECT("C2:C"&amp;ROW()-1))&lt;&gt;0,CONCATENATE(SUM(INDIRECT("C2:C"&amp;ROW()-1)),"(",ROUND((SUM(INDIRECT("C2:C"&amp;ROW()-1))/$D173)*100,2),"%)"),CONCATENATE(SUM(INDIRECT("C2:C"&amp;ROW()-1))," ( 0%) "))))</f>
        <v/>
      </c>
      <c r="D173" s="6" t="str">
        <f>'[5]Equipos directivos'!$J175</f>
        <v/>
      </c>
      <c r="E173" s="17"/>
    </row>
    <row r="174" spans="1:5" ht="15.75" thickBot="1" x14ac:dyDescent="0.3">
      <c r="A174" s="8" t="str">
        <f>'[5]Equipos directivos'!$A176</f>
        <v/>
      </c>
      <c r="B174" s="6" t="str">
        <f ca="1">IF($A174="","",IF(AND($A174&lt;&gt;"",$A174&lt;&gt;"TOTAL"),'[5]Equipos directivos'!$H176,IF(SUM(INDIRECT("B2:B"&amp;ROW()-1))&lt;&gt;0,CONCATENATE(SUM(INDIRECT("B2:B"&amp;ROW()-1)),"(",ROUND((SUM(INDIRECT("B2:B"&amp;ROW()-1))/$D174)*100,2),"%)"),CONCATENATE(SUM(INDIRECT("B2:B"&amp;ROW()-1))," ( 0%) "))))</f>
        <v/>
      </c>
      <c r="C174" s="6" t="str">
        <f ca="1">IF($A174="","",IF(AND($A174&lt;&gt;"",$A174&lt;&gt;"TOTAL"),'[5]Equipos directivos'!$I176,IF(SUM(INDIRECT("C2:C"&amp;ROW()-1))&lt;&gt;0,CONCATENATE(SUM(INDIRECT("C2:C"&amp;ROW()-1)),"(",ROUND((SUM(INDIRECT("C2:C"&amp;ROW()-1))/$D174)*100,2),"%)"),CONCATENATE(SUM(INDIRECT("C2:C"&amp;ROW()-1))," ( 0%) "))))</f>
        <v/>
      </c>
      <c r="D174" s="6" t="str">
        <f>'[5]Equipos directivos'!$J176</f>
        <v/>
      </c>
      <c r="E174" s="17"/>
    </row>
    <row r="175" spans="1:5" ht="15.75" thickBot="1" x14ac:dyDescent="0.3">
      <c r="A175" s="8" t="str">
        <f>'[5]Equipos directivos'!$A177</f>
        <v/>
      </c>
      <c r="B175" s="6" t="str">
        <f ca="1">IF($A175="","",IF(AND($A175&lt;&gt;"",$A175&lt;&gt;"TOTAL"),'[5]Equipos directivos'!$H177,IF(SUM(INDIRECT("B2:B"&amp;ROW()-1))&lt;&gt;0,CONCATENATE(SUM(INDIRECT("B2:B"&amp;ROW()-1)),"(",ROUND((SUM(INDIRECT("B2:B"&amp;ROW()-1))/$D175)*100,2),"%)"),CONCATENATE(SUM(INDIRECT("B2:B"&amp;ROW()-1))," ( 0%) "))))</f>
        <v/>
      </c>
      <c r="C175" s="6" t="str">
        <f ca="1">IF($A175="","",IF(AND($A175&lt;&gt;"",$A175&lt;&gt;"TOTAL"),'[5]Equipos directivos'!$I177,IF(SUM(INDIRECT("C2:C"&amp;ROW()-1))&lt;&gt;0,CONCATENATE(SUM(INDIRECT("C2:C"&amp;ROW()-1)),"(",ROUND((SUM(INDIRECT("C2:C"&amp;ROW()-1))/$D175)*100,2),"%)"),CONCATENATE(SUM(INDIRECT("C2:C"&amp;ROW()-1))," ( 0%) "))))</f>
        <v/>
      </c>
      <c r="D175" s="6" t="str">
        <f>'[5]Equipos directivos'!$J177</f>
        <v/>
      </c>
      <c r="E175" s="17"/>
    </row>
    <row r="176" spans="1:5" ht="15.75" thickBot="1" x14ac:dyDescent="0.3">
      <c r="A176" s="8" t="str">
        <f>'[5]Equipos directivos'!$A178</f>
        <v/>
      </c>
      <c r="B176" s="6" t="str">
        <f ca="1">IF($A176="","",IF(AND($A176&lt;&gt;"",$A176&lt;&gt;"TOTAL"),'[5]Equipos directivos'!$H178,IF(SUM(INDIRECT("B2:B"&amp;ROW()-1))&lt;&gt;0,CONCATENATE(SUM(INDIRECT("B2:B"&amp;ROW()-1)),"(",ROUND((SUM(INDIRECT("B2:B"&amp;ROW()-1))/$D176)*100,2),"%)"),CONCATENATE(SUM(INDIRECT("B2:B"&amp;ROW()-1))," ( 0%) "))))</f>
        <v/>
      </c>
      <c r="C176" s="6" t="str">
        <f ca="1">IF($A176="","",IF(AND($A176&lt;&gt;"",$A176&lt;&gt;"TOTAL"),'[5]Equipos directivos'!$I178,IF(SUM(INDIRECT("C2:C"&amp;ROW()-1))&lt;&gt;0,CONCATENATE(SUM(INDIRECT("C2:C"&amp;ROW()-1)),"(",ROUND((SUM(INDIRECT("C2:C"&amp;ROW()-1))/$D176)*100,2),"%)"),CONCATENATE(SUM(INDIRECT("C2:C"&amp;ROW()-1))," ( 0%) "))))</f>
        <v/>
      </c>
      <c r="D176" s="6" t="str">
        <f>'[5]Equipos directivos'!$J178</f>
        <v/>
      </c>
      <c r="E176" s="17"/>
    </row>
    <row r="177" spans="1:5" ht="15.75" thickBot="1" x14ac:dyDescent="0.3">
      <c r="A177" s="8" t="str">
        <f>'[5]Equipos directivos'!$A179</f>
        <v/>
      </c>
      <c r="B177" s="6" t="str">
        <f ca="1">IF($A177="","",IF(AND($A177&lt;&gt;"",$A177&lt;&gt;"TOTAL"),'[5]Equipos directivos'!$H179,IF(SUM(INDIRECT("B2:B"&amp;ROW()-1))&lt;&gt;0,CONCATENATE(SUM(INDIRECT("B2:B"&amp;ROW()-1)),"(",ROUND((SUM(INDIRECT("B2:B"&amp;ROW()-1))/$D177)*100,2),"%)"),CONCATENATE(SUM(INDIRECT("B2:B"&amp;ROW()-1))," ( 0%) "))))</f>
        <v/>
      </c>
      <c r="C177" s="6" t="str">
        <f ca="1">IF($A177="","",IF(AND($A177&lt;&gt;"",$A177&lt;&gt;"TOTAL"),'[5]Equipos directivos'!$I179,IF(SUM(INDIRECT("C2:C"&amp;ROW()-1))&lt;&gt;0,CONCATENATE(SUM(INDIRECT("C2:C"&amp;ROW()-1)),"(",ROUND((SUM(INDIRECT("C2:C"&amp;ROW()-1))/$D177)*100,2),"%)"),CONCATENATE(SUM(INDIRECT("C2:C"&amp;ROW()-1))," ( 0%) "))))</f>
        <v/>
      </c>
      <c r="D177" s="6" t="str">
        <f>'[5]Equipos directivos'!$J179</f>
        <v/>
      </c>
      <c r="E177" s="17"/>
    </row>
    <row r="178" spans="1:5" ht="15.75" thickBot="1" x14ac:dyDescent="0.3">
      <c r="A178" s="8" t="str">
        <f>'[5]Equipos directivos'!$A180</f>
        <v/>
      </c>
      <c r="B178" s="6" t="str">
        <f ca="1">IF($A178="","",IF(AND($A178&lt;&gt;"",$A178&lt;&gt;"TOTAL"),'[5]Equipos directivos'!$H180,IF(SUM(INDIRECT("B2:B"&amp;ROW()-1))&lt;&gt;0,CONCATENATE(SUM(INDIRECT("B2:B"&amp;ROW()-1)),"(",ROUND((SUM(INDIRECT("B2:B"&amp;ROW()-1))/$D178)*100,2),"%)"),CONCATENATE(SUM(INDIRECT("B2:B"&amp;ROW()-1))," ( 0%) "))))</f>
        <v/>
      </c>
      <c r="C178" s="6" t="str">
        <f ca="1">IF($A178="","",IF(AND($A178&lt;&gt;"",$A178&lt;&gt;"TOTAL"),'[5]Equipos directivos'!$I180,IF(SUM(INDIRECT("C2:C"&amp;ROW()-1))&lt;&gt;0,CONCATENATE(SUM(INDIRECT("C2:C"&amp;ROW()-1)),"(",ROUND((SUM(INDIRECT("C2:C"&amp;ROW()-1))/$D178)*100,2),"%)"),CONCATENATE(SUM(INDIRECT("C2:C"&amp;ROW()-1))," ( 0%) "))))</f>
        <v/>
      </c>
      <c r="D178" s="6" t="str">
        <f>'[5]Equipos directivos'!$J180</f>
        <v/>
      </c>
      <c r="E178" s="17"/>
    </row>
    <row r="179" spans="1:5" ht="15.75" thickBot="1" x14ac:dyDescent="0.3">
      <c r="A179" s="8" t="str">
        <f>'[5]Equipos directivos'!$A181</f>
        <v/>
      </c>
      <c r="B179" s="6" t="str">
        <f ca="1">IF($A179="","",IF(AND($A179&lt;&gt;"",$A179&lt;&gt;"TOTAL"),'[5]Equipos directivos'!$H181,IF(SUM(INDIRECT("B2:B"&amp;ROW()-1))&lt;&gt;0,CONCATENATE(SUM(INDIRECT("B2:B"&amp;ROW()-1)),"(",ROUND((SUM(INDIRECT("B2:B"&amp;ROW()-1))/$D179)*100,2),"%)"),CONCATENATE(SUM(INDIRECT("B2:B"&amp;ROW()-1))," ( 0%) "))))</f>
        <v/>
      </c>
      <c r="C179" s="6" t="str">
        <f ca="1">IF($A179="","",IF(AND($A179&lt;&gt;"",$A179&lt;&gt;"TOTAL"),'[5]Equipos directivos'!$I181,IF(SUM(INDIRECT("C2:C"&amp;ROW()-1))&lt;&gt;0,CONCATENATE(SUM(INDIRECT("C2:C"&amp;ROW()-1)),"(",ROUND((SUM(INDIRECT("C2:C"&amp;ROW()-1))/$D179)*100,2),"%)"),CONCATENATE(SUM(INDIRECT("C2:C"&amp;ROW()-1))," ( 0%) "))))</f>
        <v/>
      </c>
      <c r="D179" s="6" t="str">
        <f>'[5]Equipos directivos'!$J181</f>
        <v/>
      </c>
      <c r="E179" s="17"/>
    </row>
    <row r="180" spans="1:5" ht="15.75" thickBot="1" x14ac:dyDescent="0.3">
      <c r="A180" s="8" t="str">
        <f>'[5]Equipos directivos'!$A182</f>
        <v/>
      </c>
      <c r="B180" s="6" t="str">
        <f ca="1">IF($A180="","",IF(AND($A180&lt;&gt;"",$A180&lt;&gt;"TOTAL"),'[5]Equipos directivos'!$H182,IF(SUM(INDIRECT("B2:B"&amp;ROW()-1))&lt;&gt;0,CONCATENATE(SUM(INDIRECT("B2:B"&amp;ROW()-1)),"(",ROUND((SUM(INDIRECT("B2:B"&amp;ROW()-1))/$D180)*100,2),"%)"),CONCATENATE(SUM(INDIRECT("B2:B"&amp;ROW()-1))," ( 0%) "))))</f>
        <v/>
      </c>
      <c r="C180" s="6" t="str">
        <f ca="1">IF($A180="","",IF(AND($A180&lt;&gt;"",$A180&lt;&gt;"TOTAL"),'[5]Equipos directivos'!$I182,IF(SUM(INDIRECT("C2:C"&amp;ROW()-1))&lt;&gt;0,CONCATENATE(SUM(INDIRECT("C2:C"&amp;ROW()-1)),"(",ROUND((SUM(INDIRECT("C2:C"&amp;ROW()-1))/$D180)*100,2),"%)"),CONCATENATE(SUM(INDIRECT("C2:C"&amp;ROW()-1))," ( 0%) "))))</f>
        <v/>
      </c>
      <c r="D180" s="6" t="str">
        <f>'[5]Equipos directivos'!$J182</f>
        <v/>
      </c>
      <c r="E180" s="17"/>
    </row>
    <row r="181" spans="1:5" ht="15.75" thickBot="1" x14ac:dyDescent="0.3">
      <c r="A181" s="8" t="str">
        <f>'[5]Equipos directivos'!$A183</f>
        <v/>
      </c>
      <c r="B181" s="6" t="str">
        <f ca="1">IF($A181="","",IF(AND($A181&lt;&gt;"",$A181&lt;&gt;"TOTAL"),'[5]Equipos directivos'!$H183,IF(SUM(INDIRECT("B2:B"&amp;ROW()-1))&lt;&gt;0,CONCATENATE(SUM(INDIRECT("B2:B"&amp;ROW()-1)),"(",ROUND((SUM(INDIRECT("B2:B"&amp;ROW()-1))/$D181)*100,2),"%)"),CONCATENATE(SUM(INDIRECT("B2:B"&amp;ROW()-1))," ( 0%) "))))</f>
        <v/>
      </c>
      <c r="C181" s="6" t="str">
        <f ca="1">IF($A181="","",IF(AND($A181&lt;&gt;"",$A181&lt;&gt;"TOTAL"),'[5]Equipos directivos'!$I183,IF(SUM(INDIRECT("C2:C"&amp;ROW()-1))&lt;&gt;0,CONCATENATE(SUM(INDIRECT("C2:C"&amp;ROW()-1)),"(",ROUND((SUM(INDIRECT("C2:C"&amp;ROW()-1))/$D181)*100,2),"%)"),CONCATENATE(SUM(INDIRECT("C2:C"&amp;ROW()-1))," ( 0%) "))))</f>
        <v/>
      </c>
      <c r="D181" s="6" t="str">
        <f>'[5]Equipos directivos'!$J183</f>
        <v/>
      </c>
      <c r="E181" s="17"/>
    </row>
    <row r="182" spans="1:5" ht="15.75" thickBot="1" x14ac:dyDescent="0.3">
      <c r="A182" s="8" t="str">
        <f>'[5]Equipos directivos'!$A184</f>
        <v/>
      </c>
      <c r="B182" s="6" t="str">
        <f ca="1">IF($A182="","",IF(AND($A182&lt;&gt;"",$A182&lt;&gt;"TOTAL"),'[5]Equipos directivos'!$H184,IF(SUM(INDIRECT("B2:B"&amp;ROW()-1))&lt;&gt;0,CONCATENATE(SUM(INDIRECT("B2:B"&amp;ROW()-1)),"(",ROUND((SUM(INDIRECT("B2:B"&amp;ROW()-1))/$D182)*100,2),"%)"),CONCATENATE(SUM(INDIRECT("B2:B"&amp;ROW()-1))," ( 0%) "))))</f>
        <v/>
      </c>
      <c r="C182" s="6" t="str">
        <f ca="1">IF($A182="","",IF(AND($A182&lt;&gt;"",$A182&lt;&gt;"TOTAL"),'[5]Equipos directivos'!$I184,IF(SUM(INDIRECT("C2:C"&amp;ROW()-1))&lt;&gt;0,CONCATENATE(SUM(INDIRECT("C2:C"&amp;ROW()-1)),"(",ROUND((SUM(INDIRECT("C2:C"&amp;ROW()-1))/$D182)*100,2),"%)"),CONCATENATE(SUM(INDIRECT("C2:C"&amp;ROW()-1))," ( 0%) "))))</f>
        <v/>
      </c>
      <c r="D182" s="6" t="str">
        <f>'[5]Equipos directivos'!$J184</f>
        <v/>
      </c>
      <c r="E182" s="17"/>
    </row>
    <row r="183" spans="1:5" ht="15.75" thickBot="1" x14ac:dyDescent="0.3">
      <c r="A183" s="8" t="str">
        <f>'[5]Equipos directivos'!$A185</f>
        <v/>
      </c>
      <c r="B183" s="6" t="str">
        <f ca="1">IF($A183="","",IF(AND($A183&lt;&gt;"",$A183&lt;&gt;"TOTAL"),'[5]Equipos directivos'!$H185,IF(SUM(INDIRECT("B2:B"&amp;ROW()-1))&lt;&gt;0,CONCATENATE(SUM(INDIRECT("B2:B"&amp;ROW()-1)),"(",ROUND((SUM(INDIRECT("B2:B"&amp;ROW()-1))/$D183)*100,2),"%)"),CONCATENATE(SUM(INDIRECT("B2:B"&amp;ROW()-1))," ( 0%) "))))</f>
        <v/>
      </c>
      <c r="C183" s="6" t="str">
        <f ca="1">IF($A183="","",IF(AND($A183&lt;&gt;"",$A183&lt;&gt;"TOTAL"),'[5]Equipos directivos'!$I185,IF(SUM(INDIRECT("C2:C"&amp;ROW()-1))&lt;&gt;0,CONCATENATE(SUM(INDIRECT("C2:C"&amp;ROW()-1)),"(",ROUND((SUM(INDIRECT("C2:C"&amp;ROW()-1))/$D183)*100,2),"%)"),CONCATENATE(SUM(INDIRECT("C2:C"&amp;ROW()-1))," ( 0%) "))))</f>
        <v/>
      </c>
      <c r="D183" s="6" t="str">
        <f>'[5]Equipos directivos'!$J185</f>
        <v/>
      </c>
      <c r="E183" s="17"/>
    </row>
    <row r="184" spans="1:5" ht="15.75" thickBot="1" x14ac:dyDescent="0.3">
      <c r="A184" s="8" t="str">
        <f>'[5]Equipos directivos'!$A186</f>
        <v/>
      </c>
      <c r="B184" s="6" t="str">
        <f ca="1">IF($A184="","",IF(AND($A184&lt;&gt;"",$A184&lt;&gt;"TOTAL"),'[5]Equipos directivos'!$H186,IF(SUM(INDIRECT("B2:B"&amp;ROW()-1))&lt;&gt;0,CONCATENATE(SUM(INDIRECT("B2:B"&amp;ROW()-1)),"(",ROUND((SUM(INDIRECT("B2:B"&amp;ROW()-1))/$D184)*100,2),"%)"),CONCATENATE(SUM(INDIRECT("B2:B"&amp;ROW()-1))," ( 0%) "))))</f>
        <v/>
      </c>
      <c r="C184" s="6" t="str">
        <f ca="1">IF($A184="","",IF(AND($A184&lt;&gt;"",$A184&lt;&gt;"TOTAL"),'[5]Equipos directivos'!$I186,IF(SUM(INDIRECT("C2:C"&amp;ROW()-1))&lt;&gt;0,CONCATENATE(SUM(INDIRECT("C2:C"&amp;ROW()-1)),"(",ROUND((SUM(INDIRECT("C2:C"&amp;ROW()-1))/$D184)*100,2),"%)"),CONCATENATE(SUM(INDIRECT("C2:C"&amp;ROW()-1))," ( 0%) "))))</f>
        <v/>
      </c>
      <c r="D184" s="6" t="str">
        <f>'[5]Equipos directivos'!$J186</f>
        <v/>
      </c>
      <c r="E184" s="17"/>
    </row>
    <row r="185" spans="1:5" ht="15.75" thickBot="1" x14ac:dyDescent="0.3">
      <c r="A185" s="8" t="str">
        <f>'[5]Equipos directivos'!$A187</f>
        <v/>
      </c>
      <c r="B185" s="6" t="str">
        <f ca="1">IF($A185="","",IF(AND($A185&lt;&gt;"",$A185&lt;&gt;"TOTAL"),'[5]Equipos directivos'!$H187,IF(SUM(INDIRECT("B2:B"&amp;ROW()-1))&lt;&gt;0,CONCATENATE(SUM(INDIRECT("B2:B"&amp;ROW()-1)),"(",ROUND((SUM(INDIRECT("B2:B"&amp;ROW()-1))/$D185)*100,2),"%)"),CONCATENATE(SUM(INDIRECT("B2:B"&amp;ROW()-1))," ( 0%) "))))</f>
        <v/>
      </c>
      <c r="C185" s="6" t="str">
        <f ca="1">IF($A185="","",IF(AND($A185&lt;&gt;"",$A185&lt;&gt;"TOTAL"),'[5]Equipos directivos'!$I187,IF(SUM(INDIRECT("C2:C"&amp;ROW()-1))&lt;&gt;0,CONCATENATE(SUM(INDIRECT("C2:C"&amp;ROW()-1)),"(",ROUND((SUM(INDIRECT("C2:C"&amp;ROW()-1))/$D185)*100,2),"%)"),CONCATENATE(SUM(INDIRECT("C2:C"&amp;ROW()-1))," ( 0%) "))))</f>
        <v/>
      </c>
      <c r="D185" s="6" t="str">
        <f>'[5]Equipos directivos'!$J187</f>
        <v/>
      </c>
      <c r="E185" s="17"/>
    </row>
    <row r="186" spans="1:5" ht="15.75" thickBot="1" x14ac:dyDescent="0.3">
      <c r="A186" s="8" t="str">
        <f>'[5]Equipos directivos'!$A188</f>
        <v/>
      </c>
      <c r="B186" s="6" t="str">
        <f ca="1">IF($A186="","",IF(AND($A186&lt;&gt;"",$A186&lt;&gt;"TOTAL"),'[5]Equipos directivos'!$H188,IF(SUM(INDIRECT("B2:B"&amp;ROW()-1))&lt;&gt;0,CONCATENATE(SUM(INDIRECT("B2:B"&amp;ROW()-1)),"(",ROUND((SUM(INDIRECT("B2:B"&amp;ROW()-1))/$D186)*100,2),"%)"),CONCATENATE(SUM(INDIRECT("B2:B"&amp;ROW()-1))," ( 0%) "))))</f>
        <v/>
      </c>
      <c r="C186" s="6" t="str">
        <f ca="1">IF($A186="","",IF(AND($A186&lt;&gt;"",$A186&lt;&gt;"TOTAL"),'[5]Equipos directivos'!$I188,IF(SUM(INDIRECT("C2:C"&amp;ROW()-1))&lt;&gt;0,CONCATENATE(SUM(INDIRECT("C2:C"&amp;ROW()-1)),"(",ROUND((SUM(INDIRECT("C2:C"&amp;ROW()-1))/$D186)*100,2),"%)"),CONCATENATE(SUM(INDIRECT("C2:C"&amp;ROW()-1))," ( 0%) "))))</f>
        <v/>
      </c>
      <c r="D186" s="6" t="str">
        <f>'[5]Equipos directivos'!$J188</f>
        <v/>
      </c>
      <c r="E186" s="17"/>
    </row>
    <row r="187" spans="1:5" ht="15.75" thickBot="1" x14ac:dyDescent="0.3">
      <c r="A187" s="8" t="str">
        <f>'[5]Equipos directivos'!$A189</f>
        <v/>
      </c>
      <c r="B187" s="6" t="str">
        <f ca="1">IF($A187="","",IF(AND($A187&lt;&gt;"",$A187&lt;&gt;"TOTAL"),'[5]Equipos directivos'!$H189,IF(SUM(INDIRECT("B2:B"&amp;ROW()-1))&lt;&gt;0,CONCATENATE(SUM(INDIRECT("B2:B"&amp;ROW()-1)),"(",ROUND((SUM(INDIRECT("B2:B"&amp;ROW()-1))/$D187)*100,2),"%)"),CONCATENATE(SUM(INDIRECT("B2:B"&amp;ROW()-1))," ( 0%) "))))</f>
        <v/>
      </c>
      <c r="C187" s="6" t="str">
        <f ca="1">IF($A187="","",IF(AND($A187&lt;&gt;"",$A187&lt;&gt;"TOTAL"),'[5]Equipos directivos'!$I189,IF(SUM(INDIRECT("C2:C"&amp;ROW()-1))&lt;&gt;0,CONCATENATE(SUM(INDIRECT("C2:C"&amp;ROW()-1)),"(",ROUND((SUM(INDIRECT("C2:C"&amp;ROW()-1))/$D187)*100,2),"%)"),CONCATENATE(SUM(INDIRECT("C2:C"&amp;ROW()-1))," ( 0%) "))))</f>
        <v/>
      </c>
      <c r="D187" s="6" t="str">
        <f>'[5]Equipos directivos'!$J189</f>
        <v/>
      </c>
      <c r="E187" s="17"/>
    </row>
    <row r="188" spans="1:5" ht="15.75" thickBot="1" x14ac:dyDescent="0.3">
      <c r="A188" s="8" t="str">
        <f>'[5]Equipos directivos'!$A190</f>
        <v/>
      </c>
      <c r="B188" s="6" t="str">
        <f ca="1">IF($A188="","",IF(AND($A188&lt;&gt;"",$A188&lt;&gt;"TOTAL"),'[5]Equipos directivos'!$H190,IF(SUM(INDIRECT("B2:B"&amp;ROW()-1))&lt;&gt;0,CONCATENATE(SUM(INDIRECT("B2:B"&amp;ROW()-1)),"(",ROUND((SUM(INDIRECT("B2:B"&amp;ROW()-1))/$D188)*100,2),"%)"),CONCATENATE(SUM(INDIRECT("B2:B"&amp;ROW()-1))," ( 0%) "))))</f>
        <v/>
      </c>
      <c r="C188" s="6" t="str">
        <f ca="1">IF($A188="","",IF(AND($A188&lt;&gt;"",$A188&lt;&gt;"TOTAL"),'[5]Equipos directivos'!$I190,IF(SUM(INDIRECT("C2:C"&amp;ROW()-1))&lt;&gt;0,CONCATENATE(SUM(INDIRECT("C2:C"&amp;ROW()-1)),"(",ROUND((SUM(INDIRECT("C2:C"&amp;ROW()-1))/$D188)*100,2),"%)"),CONCATENATE(SUM(INDIRECT("C2:C"&amp;ROW()-1))," ( 0%) "))))</f>
        <v/>
      </c>
      <c r="D188" s="6" t="str">
        <f>'[5]Equipos directivos'!$J190</f>
        <v/>
      </c>
      <c r="E188" s="17"/>
    </row>
    <row r="189" spans="1:5" ht="15.75" thickBot="1" x14ac:dyDescent="0.3">
      <c r="A189" s="8" t="str">
        <f>'[5]Equipos directivos'!$A191</f>
        <v/>
      </c>
      <c r="B189" s="6" t="str">
        <f ca="1">IF($A189="","",IF(AND($A189&lt;&gt;"",$A189&lt;&gt;"TOTAL"),'[5]Equipos directivos'!$H191,IF(SUM(INDIRECT("B2:B"&amp;ROW()-1))&lt;&gt;0,CONCATENATE(SUM(INDIRECT("B2:B"&amp;ROW()-1)),"(",ROUND((SUM(INDIRECT("B2:B"&amp;ROW()-1))/$D189)*100,2),"%)"),CONCATENATE(SUM(INDIRECT("B2:B"&amp;ROW()-1))," ( 0%) "))))</f>
        <v/>
      </c>
      <c r="C189" s="6" t="str">
        <f ca="1">IF($A189="","",IF(AND($A189&lt;&gt;"",$A189&lt;&gt;"TOTAL"),'[5]Equipos directivos'!$I191,IF(SUM(INDIRECT("C2:C"&amp;ROW()-1))&lt;&gt;0,CONCATENATE(SUM(INDIRECT("C2:C"&amp;ROW()-1)),"(",ROUND((SUM(INDIRECT("C2:C"&amp;ROW()-1))/$D189)*100,2),"%)"),CONCATENATE(SUM(INDIRECT("C2:C"&amp;ROW()-1))," ( 0%) "))))</f>
        <v/>
      </c>
      <c r="D189" s="6" t="str">
        <f>'[5]Equipos directivos'!$J191</f>
        <v/>
      </c>
      <c r="E189" s="17"/>
    </row>
    <row r="190" spans="1:5" ht="15.75" thickBot="1" x14ac:dyDescent="0.3">
      <c r="A190" s="8" t="str">
        <f>'[5]Equipos directivos'!$A192</f>
        <v/>
      </c>
      <c r="B190" s="6" t="str">
        <f ca="1">IF($A190="","",IF(AND($A190&lt;&gt;"",$A190&lt;&gt;"TOTAL"),'[5]Equipos directivos'!$H192,IF(SUM(INDIRECT("B2:B"&amp;ROW()-1))&lt;&gt;0,CONCATENATE(SUM(INDIRECT("B2:B"&amp;ROW()-1)),"(",ROUND((SUM(INDIRECT("B2:B"&amp;ROW()-1))/$D190)*100,2),"%)"),CONCATENATE(SUM(INDIRECT("B2:B"&amp;ROW()-1))," ( 0%) "))))</f>
        <v/>
      </c>
      <c r="C190" s="6" t="str">
        <f ca="1">IF($A190="","",IF(AND($A190&lt;&gt;"",$A190&lt;&gt;"TOTAL"),'[5]Equipos directivos'!$I192,IF(SUM(INDIRECT("C2:C"&amp;ROW()-1))&lt;&gt;0,CONCATENATE(SUM(INDIRECT("C2:C"&amp;ROW()-1)),"(",ROUND((SUM(INDIRECT("C2:C"&amp;ROW()-1))/$D190)*100,2),"%)"),CONCATENATE(SUM(INDIRECT("C2:C"&amp;ROW()-1))," ( 0%) "))))</f>
        <v/>
      </c>
      <c r="D190" s="6" t="str">
        <f>'[5]Equipos directivos'!$J192</f>
        <v/>
      </c>
      <c r="E190" s="17"/>
    </row>
    <row r="191" spans="1:5" ht="15.75" thickBot="1" x14ac:dyDescent="0.3">
      <c r="A191" s="8" t="str">
        <f>'[5]Equipos directivos'!$A193</f>
        <v/>
      </c>
      <c r="B191" s="6" t="str">
        <f ca="1">IF($A191="","",IF(AND($A191&lt;&gt;"",$A191&lt;&gt;"TOTAL"),'[5]Equipos directivos'!$H193,IF(SUM(INDIRECT("B2:B"&amp;ROW()-1))&lt;&gt;0,CONCATENATE(SUM(INDIRECT("B2:B"&amp;ROW()-1)),"(",ROUND((SUM(INDIRECT("B2:B"&amp;ROW()-1))/$D191)*100,2),"%)"),CONCATENATE(SUM(INDIRECT("B2:B"&amp;ROW()-1))," ( 0%) "))))</f>
        <v/>
      </c>
      <c r="C191" s="6" t="str">
        <f ca="1">IF($A191="","",IF(AND($A191&lt;&gt;"",$A191&lt;&gt;"TOTAL"),'[5]Equipos directivos'!$I193,IF(SUM(INDIRECT("C2:C"&amp;ROW()-1))&lt;&gt;0,CONCATENATE(SUM(INDIRECT("C2:C"&amp;ROW()-1)),"(",ROUND((SUM(INDIRECT("C2:C"&amp;ROW()-1))/$D191)*100,2),"%)"),CONCATENATE(SUM(INDIRECT("C2:C"&amp;ROW()-1))," ( 0%) "))))</f>
        <v/>
      </c>
      <c r="D191" s="6" t="str">
        <f>'[5]Equipos directivos'!$J193</f>
        <v/>
      </c>
      <c r="E191" s="17"/>
    </row>
    <row r="192" spans="1:5" ht="15.75" thickBot="1" x14ac:dyDescent="0.3">
      <c r="A192" s="8" t="str">
        <f>'[5]Equipos directivos'!$A194</f>
        <v/>
      </c>
      <c r="B192" s="6" t="str">
        <f ca="1">IF($A192="","",IF(AND($A192&lt;&gt;"",$A192&lt;&gt;"TOTAL"),'[5]Equipos directivos'!$H194,IF(SUM(INDIRECT("B2:B"&amp;ROW()-1))&lt;&gt;0,CONCATENATE(SUM(INDIRECT("B2:B"&amp;ROW()-1)),"(",ROUND((SUM(INDIRECT("B2:B"&amp;ROW()-1))/$D192)*100,2),"%)"),CONCATENATE(SUM(INDIRECT("B2:B"&amp;ROW()-1))," ( 0%) "))))</f>
        <v/>
      </c>
      <c r="C192" s="6" t="str">
        <f ca="1">IF($A192="","",IF(AND($A192&lt;&gt;"",$A192&lt;&gt;"TOTAL"),'[5]Equipos directivos'!$I194,IF(SUM(INDIRECT("C2:C"&amp;ROW()-1))&lt;&gt;0,CONCATENATE(SUM(INDIRECT("C2:C"&amp;ROW()-1)),"(",ROUND((SUM(INDIRECT("C2:C"&amp;ROW()-1))/$D192)*100,2),"%)"),CONCATENATE(SUM(INDIRECT("C2:C"&amp;ROW()-1))," ( 0%) "))))</f>
        <v/>
      </c>
      <c r="D192" s="6" t="str">
        <f>'[5]Equipos directivos'!$J194</f>
        <v/>
      </c>
      <c r="E192" s="17"/>
    </row>
    <row r="193" spans="1:5" ht="15.75" thickBot="1" x14ac:dyDescent="0.3">
      <c r="A193" s="8" t="str">
        <f>'[5]Equipos directivos'!$A195</f>
        <v/>
      </c>
      <c r="B193" s="6" t="str">
        <f ca="1">IF($A193="","",IF(AND($A193&lt;&gt;"",$A193&lt;&gt;"TOTAL"),'[5]Equipos directivos'!$H195,IF(SUM(INDIRECT("B2:B"&amp;ROW()-1))&lt;&gt;0,CONCATENATE(SUM(INDIRECT("B2:B"&amp;ROW()-1)),"(",ROUND((SUM(INDIRECT("B2:B"&amp;ROW()-1))/$D193)*100,2),"%)"),CONCATENATE(SUM(INDIRECT("B2:B"&amp;ROW()-1))," ( 0%) "))))</f>
        <v/>
      </c>
      <c r="C193" s="6" t="str">
        <f ca="1">IF($A193="","",IF(AND($A193&lt;&gt;"",$A193&lt;&gt;"TOTAL"),'[5]Equipos directivos'!$I195,IF(SUM(INDIRECT("C2:C"&amp;ROW()-1))&lt;&gt;0,CONCATENATE(SUM(INDIRECT("C2:C"&amp;ROW()-1)),"(",ROUND((SUM(INDIRECT("C2:C"&amp;ROW()-1))/$D193)*100,2),"%)"),CONCATENATE(SUM(INDIRECT("C2:C"&amp;ROW()-1))," ( 0%) "))))</f>
        <v/>
      </c>
      <c r="D193" s="6" t="str">
        <f>'[5]Equipos directivos'!$J195</f>
        <v/>
      </c>
      <c r="E193" s="17"/>
    </row>
    <row r="194" spans="1:5" ht="15.75" thickBot="1" x14ac:dyDescent="0.3">
      <c r="A194" s="8" t="str">
        <f>'[5]Equipos directivos'!$A196</f>
        <v/>
      </c>
      <c r="B194" s="6" t="str">
        <f ca="1">IF($A194="","",IF(AND($A194&lt;&gt;"",$A194&lt;&gt;"TOTAL"),'[5]Equipos directivos'!$H196,IF(SUM(INDIRECT("B2:B"&amp;ROW()-1))&lt;&gt;0,CONCATENATE(SUM(INDIRECT("B2:B"&amp;ROW()-1)),"(",ROUND((SUM(INDIRECT("B2:B"&amp;ROW()-1))/$D194)*100,2),"%)"),CONCATENATE(SUM(INDIRECT("B2:B"&amp;ROW()-1))," ( 0%) "))))</f>
        <v/>
      </c>
      <c r="C194" s="6" t="str">
        <f ca="1">IF($A194="","",IF(AND($A194&lt;&gt;"",$A194&lt;&gt;"TOTAL"),'[5]Equipos directivos'!$I196,IF(SUM(INDIRECT("C2:C"&amp;ROW()-1))&lt;&gt;0,CONCATENATE(SUM(INDIRECT("C2:C"&amp;ROW()-1)),"(",ROUND((SUM(INDIRECT("C2:C"&amp;ROW()-1))/$D194)*100,2),"%)"),CONCATENATE(SUM(INDIRECT("C2:C"&amp;ROW()-1))," ( 0%) "))))</f>
        <v/>
      </c>
      <c r="D194" s="6" t="str">
        <f>'[5]Equipos directivos'!$J196</f>
        <v/>
      </c>
      <c r="E194" s="17"/>
    </row>
    <row r="195" spans="1:5" ht="15.75" thickBot="1" x14ac:dyDescent="0.3">
      <c r="A195" s="8" t="str">
        <f>'[5]Equipos directivos'!$A197</f>
        <v/>
      </c>
      <c r="B195" s="6" t="str">
        <f ca="1">IF($A195="","",IF(AND($A195&lt;&gt;"",$A195&lt;&gt;"TOTAL"),'[5]Equipos directivos'!$H197,IF(SUM(INDIRECT("B2:B"&amp;ROW()-1))&lt;&gt;0,CONCATENATE(SUM(INDIRECT("B2:B"&amp;ROW()-1)),"(",ROUND((SUM(INDIRECT("B2:B"&amp;ROW()-1))/$D195)*100,2),"%)"),CONCATENATE(SUM(INDIRECT("B2:B"&amp;ROW()-1))," ( 0%) "))))</f>
        <v/>
      </c>
      <c r="C195" s="6" t="str">
        <f ca="1">IF($A195="","",IF(AND($A195&lt;&gt;"",$A195&lt;&gt;"TOTAL"),'[5]Equipos directivos'!$I197,IF(SUM(INDIRECT("C2:C"&amp;ROW()-1))&lt;&gt;0,CONCATENATE(SUM(INDIRECT("C2:C"&amp;ROW()-1)),"(",ROUND((SUM(INDIRECT("C2:C"&amp;ROW()-1))/$D195)*100,2),"%)"),CONCATENATE(SUM(INDIRECT("C2:C"&amp;ROW()-1))," ( 0%) "))))</f>
        <v/>
      </c>
      <c r="D195" s="6" t="str">
        <f>'[5]Equipos directivos'!$J197</f>
        <v/>
      </c>
      <c r="E195" s="17"/>
    </row>
    <row r="196" spans="1:5" ht="15.75" thickBot="1" x14ac:dyDescent="0.3">
      <c r="A196" s="8" t="str">
        <f>'[5]Equipos directivos'!$A198</f>
        <v/>
      </c>
      <c r="B196" s="6" t="str">
        <f ca="1">IF($A196="","",IF(AND($A196&lt;&gt;"",$A196&lt;&gt;"TOTAL"),'[5]Equipos directivos'!$H198,IF(SUM(INDIRECT("B2:B"&amp;ROW()-1))&lt;&gt;0,CONCATENATE(SUM(INDIRECT("B2:B"&amp;ROW()-1)),"(",ROUND((SUM(INDIRECT("B2:B"&amp;ROW()-1))/$D196)*100,2),"%)"),CONCATENATE(SUM(INDIRECT("B2:B"&amp;ROW()-1))," ( 0%) "))))</f>
        <v/>
      </c>
      <c r="C196" s="6" t="str">
        <f ca="1">IF($A196="","",IF(AND($A196&lt;&gt;"",$A196&lt;&gt;"TOTAL"),'[5]Equipos directivos'!$I198,IF(SUM(INDIRECT("C2:C"&amp;ROW()-1))&lt;&gt;0,CONCATENATE(SUM(INDIRECT("C2:C"&amp;ROW()-1)),"(",ROUND((SUM(INDIRECT("C2:C"&amp;ROW()-1))/$D196)*100,2),"%)"),CONCATENATE(SUM(INDIRECT("C2:C"&amp;ROW()-1))," ( 0%) "))))</f>
        <v/>
      </c>
      <c r="D196" s="6" t="str">
        <f>'[5]Equipos directivos'!$J198</f>
        <v/>
      </c>
      <c r="E196" s="17"/>
    </row>
    <row r="197" spans="1:5" ht="15.75" thickBot="1" x14ac:dyDescent="0.3">
      <c r="A197" s="8" t="str">
        <f>'[5]Equipos directivos'!$A199</f>
        <v/>
      </c>
      <c r="B197" s="6" t="str">
        <f ca="1">IF($A197="","",IF(AND($A197&lt;&gt;"",$A197&lt;&gt;"TOTAL"),'[5]Equipos directivos'!$H199,IF(SUM(INDIRECT("B2:B"&amp;ROW()-1))&lt;&gt;0,CONCATENATE(SUM(INDIRECT("B2:B"&amp;ROW()-1)),"(",ROUND((SUM(INDIRECT("B2:B"&amp;ROW()-1))/$D197)*100,2),"%)"),CONCATENATE(SUM(INDIRECT("B2:B"&amp;ROW()-1))," ( 0%) "))))</f>
        <v/>
      </c>
      <c r="C197" s="6" t="str">
        <f ca="1">IF($A197="","",IF(AND($A197&lt;&gt;"",$A197&lt;&gt;"TOTAL"),'[5]Equipos directivos'!$I199,IF(SUM(INDIRECT("C2:C"&amp;ROW()-1))&lt;&gt;0,CONCATENATE(SUM(INDIRECT("C2:C"&amp;ROW()-1)),"(",ROUND((SUM(INDIRECT("C2:C"&amp;ROW()-1))/$D197)*100,2),"%)"),CONCATENATE(SUM(INDIRECT("C2:C"&amp;ROW()-1))," ( 0%) "))))</f>
        <v/>
      </c>
      <c r="D197" s="6" t="str">
        <f>'[5]Equipos directivos'!$J199</f>
        <v/>
      </c>
      <c r="E197" s="17"/>
    </row>
    <row r="198" spans="1:5" ht="15.75" thickBot="1" x14ac:dyDescent="0.3">
      <c r="A198" s="8" t="str">
        <f>'[5]Equipos directivos'!$A200</f>
        <v/>
      </c>
      <c r="B198" s="6" t="str">
        <f ca="1">IF($A198="","",IF(AND($A198&lt;&gt;"",$A198&lt;&gt;"TOTAL"),'[5]Equipos directivos'!$H200,IF(SUM(INDIRECT("B2:B"&amp;ROW()-1))&lt;&gt;0,CONCATENATE(SUM(INDIRECT("B2:B"&amp;ROW()-1)),"(",ROUND((SUM(INDIRECT("B2:B"&amp;ROW()-1))/$D198)*100,2),"%)"),CONCATENATE(SUM(INDIRECT("B2:B"&amp;ROW()-1))," ( 0%) "))))</f>
        <v/>
      </c>
      <c r="C198" s="6" t="str">
        <f ca="1">IF($A198="","",IF(AND($A198&lt;&gt;"",$A198&lt;&gt;"TOTAL"),'[5]Equipos directivos'!$I200,IF(SUM(INDIRECT("C2:C"&amp;ROW()-1))&lt;&gt;0,CONCATENATE(SUM(INDIRECT("C2:C"&amp;ROW()-1)),"(",ROUND((SUM(INDIRECT("C2:C"&amp;ROW()-1))/$D198)*100,2),"%)"),CONCATENATE(SUM(INDIRECT("C2:C"&amp;ROW()-1))," ( 0%) "))))</f>
        <v/>
      </c>
      <c r="D198" s="6" t="str">
        <f>'[5]Equipos directivos'!$J200</f>
        <v/>
      </c>
      <c r="E198" s="17"/>
    </row>
    <row r="199" spans="1:5" x14ac:dyDescent="0.25">
      <c r="A199" s="17"/>
      <c r="B199" s="17"/>
      <c r="C199" s="17"/>
      <c r="D199" s="17"/>
      <c r="E199" s="17"/>
    </row>
    <row r="200" spans="1:5" x14ac:dyDescent="0.25">
      <c r="A200" s="17"/>
      <c r="B200" s="17"/>
      <c r="C200" s="17"/>
      <c r="D200" s="17"/>
      <c r="E200" s="17"/>
    </row>
    <row r="201" spans="1:5" x14ac:dyDescent="0.25">
      <c r="A201" s="17"/>
      <c r="B201" s="17"/>
      <c r="C201" s="17"/>
      <c r="D201" s="17"/>
      <c r="E201" s="17"/>
    </row>
    <row r="202" spans="1:5" x14ac:dyDescent="0.25">
      <c r="A202" s="17"/>
      <c r="B202" s="17"/>
      <c r="C202" s="17"/>
      <c r="D202" s="17"/>
      <c r="E202" s="17"/>
    </row>
    <row r="203" spans="1:5" x14ac:dyDescent="0.25">
      <c r="A203" s="17"/>
      <c r="B203" s="17"/>
      <c r="C203" s="17"/>
      <c r="D203" s="17"/>
      <c r="E203" s="17"/>
    </row>
    <row r="204" spans="1:5" x14ac:dyDescent="0.25">
      <c r="A204" s="17"/>
      <c r="B204" s="17"/>
      <c r="C204" s="17"/>
      <c r="D204" s="17"/>
      <c r="E204" s="17"/>
    </row>
    <row r="205" spans="1:5" x14ac:dyDescent="0.25">
      <c r="A205" s="17"/>
      <c r="B205" s="17"/>
      <c r="C205" s="17"/>
      <c r="D205" s="17"/>
      <c r="E205" s="17"/>
    </row>
    <row r="206" spans="1:5" x14ac:dyDescent="0.25">
      <c r="A206" s="17"/>
      <c r="B206" s="17"/>
      <c r="C206" s="17"/>
      <c r="D206" s="17"/>
      <c r="E206" s="17"/>
    </row>
    <row r="207" spans="1:5" x14ac:dyDescent="0.25">
      <c r="A207" s="17"/>
      <c r="B207" s="17"/>
      <c r="C207" s="17"/>
      <c r="D207" s="17"/>
      <c r="E207" s="17"/>
    </row>
    <row r="208" spans="1:5" x14ac:dyDescent="0.25">
      <c r="A208" s="17"/>
      <c r="B208" s="17"/>
      <c r="C208" s="17"/>
      <c r="D208" s="17"/>
      <c r="E208" s="17"/>
    </row>
    <row r="209" spans="1:5" x14ac:dyDescent="0.25">
      <c r="A209" s="17"/>
      <c r="B209" s="17"/>
      <c r="C209" s="17"/>
      <c r="D209" s="17"/>
      <c r="E209" s="17"/>
    </row>
    <row r="210" spans="1:5" x14ac:dyDescent="0.25">
      <c r="A210" s="17"/>
      <c r="B210" s="17"/>
      <c r="C210" s="17"/>
      <c r="D210" s="17"/>
      <c r="E210" s="17"/>
    </row>
    <row r="211" spans="1:5" x14ac:dyDescent="0.25">
      <c r="A211" s="17"/>
      <c r="B211" s="17"/>
      <c r="C211" s="17"/>
      <c r="D211" s="17"/>
      <c r="E211" s="17"/>
    </row>
    <row r="212" spans="1:5" x14ac:dyDescent="0.25">
      <c r="A212" s="17"/>
      <c r="B212" s="17"/>
      <c r="C212" s="17"/>
      <c r="D212" s="17"/>
      <c r="E212" s="17"/>
    </row>
    <row r="213" spans="1:5" x14ac:dyDescent="0.25">
      <c r="A213" s="17"/>
      <c r="B213" s="17"/>
      <c r="C213" s="17"/>
      <c r="D213" s="17"/>
      <c r="E213" s="17"/>
    </row>
    <row r="214" spans="1:5" x14ac:dyDescent="0.25">
      <c r="A214" s="17"/>
      <c r="B214" s="17"/>
      <c r="C214" s="17"/>
      <c r="D214" s="17"/>
      <c r="E214" s="17"/>
    </row>
    <row r="215" spans="1:5" x14ac:dyDescent="0.25">
      <c r="A215" s="17"/>
      <c r="B215" s="17"/>
      <c r="C215" s="17"/>
      <c r="D215" s="17"/>
      <c r="E215" s="17"/>
    </row>
    <row r="216" spans="1:5" x14ac:dyDescent="0.25">
      <c r="A216" s="17"/>
      <c r="B216" s="17"/>
      <c r="C216" s="17"/>
      <c r="D216" s="17"/>
      <c r="E216" s="17"/>
    </row>
    <row r="217" spans="1:5" x14ac:dyDescent="0.25">
      <c r="A217" s="17"/>
      <c r="B217" s="17"/>
      <c r="C217" s="17"/>
      <c r="D217" s="17"/>
      <c r="E217" s="17"/>
    </row>
    <row r="218" spans="1:5" x14ac:dyDescent="0.25">
      <c r="A218" s="17"/>
      <c r="B218" s="17"/>
      <c r="C218" s="17"/>
      <c r="D218" s="17"/>
      <c r="E218" s="17"/>
    </row>
    <row r="219" spans="1:5" x14ac:dyDescent="0.25">
      <c r="A219" s="17"/>
      <c r="B219" s="17"/>
      <c r="C219" s="17"/>
      <c r="D219" s="17"/>
      <c r="E219" s="17"/>
    </row>
    <row r="220" spans="1:5" x14ac:dyDescent="0.25">
      <c r="A220" s="17"/>
      <c r="B220" s="17"/>
      <c r="C220" s="17"/>
      <c r="D220" s="17"/>
      <c r="E220" s="17"/>
    </row>
    <row r="221" spans="1:5" x14ac:dyDescent="0.25">
      <c r="A221" s="17"/>
      <c r="B221" s="17"/>
      <c r="C221" s="17"/>
      <c r="D221" s="17"/>
      <c r="E221" s="17"/>
    </row>
    <row r="222" spans="1:5" x14ac:dyDescent="0.25">
      <c r="A222" s="17"/>
      <c r="B222" s="17"/>
      <c r="C222" s="17"/>
      <c r="D222" s="17"/>
      <c r="E222" s="17"/>
    </row>
    <row r="223" spans="1:5" x14ac:dyDescent="0.25">
      <c r="A223" s="17"/>
      <c r="B223" s="17"/>
      <c r="C223" s="17"/>
      <c r="D223" s="17"/>
      <c r="E223" s="17"/>
    </row>
  </sheetData>
  <conditionalFormatting sqref="A2:A198">
    <cfRule type="expression" dxfId="93" priority="10">
      <formula>$A2=""</formula>
    </cfRule>
    <cfRule type="expression" dxfId="92" priority="11">
      <formula>$A2="TOTAL"</formula>
    </cfRule>
    <cfRule type="expression" dxfId="91" priority="12">
      <formula>AND($A2&lt;&gt;"",$A2&lt;&gt;"TOTAL")</formula>
    </cfRule>
  </conditionalFormatting>
  <conditionalFormatting sqref="B2:C198">
    <cfRule type="expression" dxfId="90" priority="7">
      <formula>$A2="TOTAL"</formula>
    </cfRule>
    <cfRule type="expression" dxfId="89" priority="8">
      <formula>$A2=""</formula>
    </cfRule>
    <cfRule type="expression" dxfId="88" priority="9">
      <formula>AND($A2&lt;&gt;"",$A2&lt;&gt;"TOTAL")</formula>
    </cfRule>
  </conditionalFormatting>
  <conditionalFormatting sqref="D2:D198">
    <cfRule type="expression" dxfId="87" priority="5">
      <formula>$A2=""</formula>
    </cfRule>
    <cfRule type="expression" dxfId="86" priority="6">
      <formula>$A2&lt;&gt;""</formula>
    </cfRule>
  </conditionalFormatting>
  <conditionalFormatting sqref="D1">
    <cfRule type="expression" dxfId="85" priority="3">
      <formula>"Total"</formula>
    </cfRule>
    <cfRule type="cellIs" dxfId="84" priority="4" operator="notEqual">
      <formula>""""""</formula>
    </cfRule>
  </conditionalFormatting>
  <conditionalFormatting sqref="A1:C1">
    <cfRule type="expression" dxfId="83" priority="1">
      <formula>"Total"</formula>
    </cfRule>
    <cfRule type="cellIs" dxfId="82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D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/>
  <dimension ref="A1:O202"/>
  <sheetViews>
    <sheetView workbookViewId="0">
      <selection sqref="A1:A2"/>
    </sheetView>
  </sheetViews>
  <sheetFormatPr baseColWidth="10" defaultRowHeight="15" x14ac:dyDescent="0.25"/>
  <cols>
    <col min="1" max="1" width="52" customWidth="1"/>
  </cols>
  <sheetData>
    <row r="1" spans="1:13" s="40" customFormat="1" ht="15.75" customHeight="1" x14ac:dyDescent="0.25">
      <c r="A1" s="70"/>
      <c r="B1" s="72" t="s">
        <v>41</v>
      </c>
      <c r="C1" s="68"/>
      <c r="D1" s="72" t="s">
        <v>298</v>
      </c>
      <c r="E1" s="68"/>
      <c r="F1" s="72" t="s">
        <v>42</v>
      </c>
      <c r="G1" s="68"/>
      <c r="H1" s="72" t="s">
        <v>94</v>
      </c>
      <c r="I1" s="68"/>
    </row>
    <row r="2" spans="1:13" ht="15.75" thickBot="1" x14ac:dyDescent="0.3">
      <c r="A2" s="71"/>
      <c r="B2" s="73"/>
      <c r="C2" s="74"/>
      <c r="D2" s="73"/>
      <c r="E2" s="74"/>
      <c r="F2" s="73"/>
      <c r="G2" s="74"/>
      <c r="H2" s="73"/>
      <c r="I2" s="74"/>
    </row>
    <row r="3" spans="1:13" ht="15.75" customHeight="1" thickBot="1" x14ac:dyDescent="0.3">
      <c r="A3" s="5" t="s">
        <v>43</v>
      </c>
      <c r="B3" s="5" t="s">
        <v>1</v>
      </c>
      <c r="C3" s="5" t="s">
        <v>3</v>
      </c>
      <c r="D3" s="5" t="s">
        <v>1</v>
      </c>
      <c r="E3" s="5" t="s">
        <v>3</v>
      </c>
      <c r="F3" s="5" t="s">
        <v>1</v>
      </c>
      <c r="G3" s="5" t="s">
        <v>3</v>
      </c>
      <c r="H3" s="5" t="s">
        <v>1</v>
      </c>
      <c r="I3" s="5" t="s">
        <v>3</v>
      </c>
      <c r="J3" s="17"/>
    </row>
    <row r="4" spans="1:13" ht="15.75" thickBot="1" x14ac:dyDescent="0.3">
      <c r="A4" s="8" t="str">
        <f>'[5]Equipo dir facultad Decanato-di'!$A4</f>
        <v>Facultad de Ciencia y Tecnología</v>
      </c>
      <c r="B4" s="6" t="str">
        <f>'[5]Equipo dir facultad Decanato-di'!$H4</f>
        <v/>
      </c>
      <c r="C4" s="6" t="str">
        <f>'[5]Equipo dir facultad Decanato-di'!$I4</f>
        <v/>
      </c>
      <c r="D4" s="6" t="str">
        <f>'[5]Equipo dir facultad vicedecanat'!$H4</f>
        <v/>
      </c>
      <c r="E4" s="6" t="str">
        <f>'[5]Equipo dir facultad vicedecanat'!$I4</f>
        <v/>
      </c>
      <c r="F4" s="6" t="str">
        <f>'[5]Equipo dir facultad secretaria'!$H4</f>
        <v/>
      </c>
      <c r="G4" s="6" t="str">
        <f>'[5]Equipo dir facultad secretaria'!$I4</f>
        <v/>
      </c>
      <c r="H4" s="6" t="str">
        <f>'[5]Equipo dir facult director estu'!$H4</f>
        <v/>
      </c>
      <c r="I4" s="6" t="str">
        <f>'[5]Equipo dir facult director estu'!$I4</f>
        <v/>
      </c>
      <c r="J4" s="17"/>
    </row>
    <row r="5" spans="1:13" ht="15.75" thickBot="1" x14ac:dyDescent="0.3">
      <c r="A5" s="8" t="str">
        <f>'[5]Equipo dir facultad Decanato-di'!$A5</f>
        <v>Facultad de Ciencias Empresariales</v>
      </c>
      <c r="B5" s="6" t="str">
        <f>'[5]Equipo dir facultad Decanato-di'!$H5</f>
        <v/>
      </c>
      <c r="C5" s="6" t="str">
        <f>'[5]Equipo dir facultad Decanato-di'!$I5</f>
        <v/>
      </c>
      <c r="D5" s="6" t="str">
        <f>'[5]Equipo dir facultad vicedecanat'!$H5</f>
        <v/>
      </c>
      <c r="E5" s="6" t="str">
        <f>'[5]Equipo dir facultad vicedecanat'!$I5</f>
        <v/>
      </c>
      <c r="F5" s="6" t="str">
        <f>'[5]Equipo dir facultad secretaria'!$H5</f>
        <v/>
      </c>
      <c r="G5" s="6" t="str">
        <f>'[5]Equipo dir facultad secretaria'!$I5</f>
        <v/>
      </c>
      <c r="H5" s="6" t="str">
        <f>'[5]Equipo dir facult director estu'!$H5</f>
        <v/>
      </c>
      <c r="I5" s="6" t="str">
        <f>'[5]Equipo dir facult director estu'!$I5</f>
        <v/>
      </c>
      <c r="J5" s="17"/>
    </row>
    <row r="6" spans="1:13" ht="14.25" customHeight="1" thickBot="1" x14ac:dyDescent="0.3">
      <c r="A6" s="8" t="str">
        <f>'[5]Equipo dir facultad Decanato-di'!$A6</f>
        <v>Facultad de Ciencias Jurídicas y Sociales</v>
      </c>
      <c r="B6" s="6" t="str">
        <f>'[5]Equipo dir facultad Decanato-di'!$H6</f>
        <v/>
      </c>
      <c r="C6" s="6" t="str">
        <f>'[5]Equipo dir facultad Decanato-di'!$I6</f>
        <v/>
      </c>
      <c r="D6" s="6" t="str">
        <f>'[5]Equipo dir facultad vicedecanat'!$H6</f>
        <v/>
      </c>
      <c r="E6" s="6" t="str">
        <f>'[5]Equipo dir facultad vicedecanat'!$I6</f>
        <v/>
      </c>
      <c r="F6" s="6" t="str">
        <f>'[5]Equipo dir facultad secretaria'!$H6</f>
        <v/>
      </c>
      <c r="G6" s="6" t="str">
        <f>'[5]Equipo dir facultad secretaria'!$I6</f>
        <v/>
      </c>
      <c r="H6" s="6" t="str">
        <f>'[5]Equipo dir facult director estu'!$H6</f>
        <v/>
      </c>
      <c r="I6" s="6" t="str">
        <f>'[5]Equipo dir facult director estu'!$I6</f>
        <v/>
      </c>
      <c r="J6" s="17"/>
    </row>
    <row r="7" spans="1:13" ht="15.75" thickBot="1" x14ac:dyDescent="0.3">
      <c r="A7" s="8" t="str">
        <f>'[5]Equipo dir facultad Decanato-di'!$A7</f>
        <v>Facultad de Letras y de la Educación</v>
      </c>
      <c r="B7" s="6" t="str">
        <f>'[5]Equipo dir facultad Decanato-di'!$H7</f>
        <v/>
      </c>
      <c r="C7" s="6" t="str">
        <f>'[5]Equipo dir facultad Decanato-di'!$I7</f>
        <v/>
      </c>
      <c r="D7" s="6" t="str">
        <f>'[5]Equipo dir facultad vicedecanat'!$H7</f>
        <v/>
      </c>
      <c r="E7" s="6" t="str">
        <f>'[5]Equipo dir facultad vicedecanat'!$I7</f>
        <v/>
      </c>
      <c r="F7" s="6" t="str">
        <f>'[5]Equipo dir facultad secretaria'!$H7</f>
        <v/>
      </c>
      <c r="G7" s="6" t="str">
        <f>'[5]Equipo dir facultad secretaria'!$I7</f>
        <v/>
      </c>
      <c r="H7" s="6" t="str">
        <f>'[5]Equipo dir facult director estu'!$H7</f>
        <v/>
      </c>
      <c r="I7" s="6" t="str">
        <f>'[5]Equipo dir facult director estu'!$I7</f>
        <v/>
      </c>
      <c r="J7" s="17"/>
    </row>
    <row r="8" spans="1:13" ht="15.75" thickBot="1" x14ac:dyDescent="0.3">
      <c r="A8" s="8" t="str">
        <f>'[5]Equipo dir facultad Decanato-di'!$A8</f>
        <v>Escuela Técnica Superior de Ingeniería Industrial</v>
      </c>
      <c r="B8" s="6" t="str">
        <f>'[5]Equipo dir facultad Decanato-di'!$H8</f>
        <v/>
      </c>
      <c r="C8" s="6" t="str">
        <f>'[5]Equipo dir facultad Decanato-di'!$I8</f>
        <v/>
      </c>
      <c r="D8" s="6" t="str">
        <f>'[5]Equipo dir facultad vicedecanat'!$H8</f>
        <v/>
      </c>
      <c r="E8" s="6" t="str">
        <f>'[5]Equipo dir facultad vicedecanat'!$I8</f>
        <v/>
      </c>
      <c r="F8" s="6" t="str">
        <f>'[5]Equipo dir facultad secretaria'!$H8</f>
        <v/>
      </c>
      <c r="G8" s="6" t="str">
        <f>'[5]Equipo dir facultad secretaria'!$I8</f>
        <v/>
      </c>
      <c r="H8" s="6" t="str">
        <f>'[5]Equipo dir facult director estu'!$H8</f>
        <v/>
      </c>
      <c r="I8" s="6" t="str">
        <f>'[5]Equipo dir facult director estu'!$I8</f>
        <v/>
      </c>
      <c r="J8" s="17"/>
    </row>
    <row r="9" spans="1:13" ht="15.75" thickBot="1" x14ac:dyDescent="0.3">
      <c r="A9" s="8" t="str">
        <f>'[5]Equipo dir facultad Decanato-di'!$A9</f>
        <v>Escuela Universitaria de Enfermería</v>
      </c>
      <c r="B9" s="6" t="str">
        <f>'[5]Equipo dir facultad Decanato-di'!$H9</f>
        <v/>
      </c>
      <c r="C9" s="6" t="str">
        <f>'[5]Equipo dir facultad Decanato-di'!$I9</f>
        <v/>
      </c>
      <c r="D9" s="6" t="str">
        <f>'[5]Equipo dir facultad vicedecanat'!$H9</f>
        <v/>
      </c>
      <c r="E9" s="6" t="str">
        <f>'[5]Equipo dir facultad vicedecanat'!$I9</f>
        <v/>
      </c>
      <c r="F9" s="6" t="str">
        <f>'[5]Equipo dir facultad secretaria'!$H9</f>
        <v/>
      </c>
      <c r="G9" s="6" t="str">
        <f>'[5]Equipo dir facultad secretaria'!$I9</f>
        <v/>
      </c>
      <c r="H9" s="6" t="str">
        <f>'[5]Equipo dir facult director estu'!$H9</f>
        <v/>
      </c>
      <c r="I9" s="6" t="str">
        <f>'[5]Equipo dir facult director estu'!$I9</f>
        <v/>
      </c>
      <c r="J9" s="17"/>
    </row>
    <row r="10" spans="1:13" ht="15.75" thickBot="1" x14ac:dyDescent="0.3">
      <c r="A10" s="8" t="str">
        <f>'[5]Equipo dir facultad Decanato-di'!$A10</f>
        <v>TOTAL</v>
      </c>
      <c r="B10" s="6">
        <f>'[5]Equipo dir facultad Decanato-di'!$H10</f>
        <v>0</v>
      </c>
      <c r="C10" s="6">
        <f>'[5]Equipo dir facultad Decanato-di'!$I10</f>
        <v>0</v>
      </c>
      <c r="D10" s="6">
        <f>'[5]Equipo dir facultad vicedecanat'!$H10</f>
        <v>0</v>
      </c>
      <c r="E10" s="6">
        <f>'[5]Equipo dir facultad vicedecanat'!$I10</f>
        <v>0</v>
      </c>
      <c r="F10" s="6">
        <f>'[5]Equipo dir facultad secretaria'!$H10</f>
        <v>0</v>
      </c>
      <c r="G10" s="6">
        <f>'[5]Equipo dir facultad secretaria'!$I10</f>
        <v>0</v>
      </c>
      <c r="H10" s="6">
        <f>'[5]Equipo dir facult director estu'!$H10</f>
        <v>0</v>
      </c>
      <c r="I10" s="6">
        <f>'[5]Equipo dir facult director estu'!$I10</f>
        <v>0</v>
      </c>
      <c r="J10" s="17"/>
      <c r="M10" s="17" t="s">
        <v>294</v>
      </c>
    </row>
    <row r="11" spans="1:13" ht="15.75" thickBot="1" x14ac:dyDescent="0.3">
      <c r="A11" s="8" t="str">
        <f>'[5]Equipo dir facultad Decanato-di'!$A11</f>
        <v/>
      </c>
      <c r="B11" s="6" t="str">
        <f>'[5]Equipo dir facultad Decanato-di'!$H11</f>
        <v/>
      </c>
      <c r="C11" s="6" t="str">
        <f>'[5]Equipo dir facultad Decanato-di'!$I11</f>
        <v/>
      </c>
      <c r="D11" s="6" t="str">
        <f>'[5]Equipo dir facultad vicedecanat'!$H11</f>
        <v/>
      </c>
      <c r="E11" s="6" t="str">
        <f>'[5]Equipo dir facultad vicedecanat'!$I11</f>
        <v/>
      </c>
      <c r="F11" s="6" t="str">
        <f>'[5]Equipo dir facultad secretaria'!$H11</f>
        <v/>
      </c>
      <c r="G11" s="6" t="str">
        <f>'[5]Equipo dir facultad secretaria'!$I11</f>
        <v/>
      </c>
      <c r="H11" s="6" t="str">
        <f>'[5]Equipo dir facult director estu'!$H11</f>
        <v/>
      </c>
      <c r="I11" s="6" t="str">
        <f>'[5]Equipo dir facult director estu'!$I11</f>
        <v/>
      </c>
    </row>
    <row r="12" spans="1:13" ht="15.75" thickBot="1" x14ac:dyDescent="0.3">
      <c r="A12" s="8" t="str">
        <f>'[5]Equipo dir facultad Decanato-di'!$A12</f>
        <v/>
      </c>
      <c r="B12" s="6" t="str">
        <f>'[5]Equipo dir facultad Decanato-di'!$H12</f>
        <v/>
      </c>
      <c r="C12" s="6" t="str">
        <f>'[5]Equipo dir facultad Decanato-di'!$I12</f>
        <v/>
      </c>
      <c r="D12" s="6" t="str">
        <f>'[5]Equipo dir facultad vicedecanat'!$H12</f>
        <v/>
      </c>
      <c r="E12" s="6" t="str">
        <f>'[5]Equipo dir facultad vicedecanat'!$I12</f>
        <v/>
      </c>
      <c r="F12" s="6" t="str">
        <f>'[5]Equipo dir facultad secretaria'!$H12</f>
        <v/>
      </c>
      <c r="G12" s="6" t="str">
        <f>'[5]Equipo dir facultad secretaria'!$I12</f>
        <v/>
      </c>
      <c r="H12" s="6" t="str">
        <f>'[5]Equipo dir facult director estu'!$H12</f>
        <v/>
      </c>
      <c r="I12" s="6" t="str">
        <f>'[5]Equipo dir facult director estu'!$I12</f>
        <v/>
      </c>
    </row>
    <row r="13" spans="1:13" ht="15.75" thickBot="1" x14ac:dyDescent="0.3">
      <c r="A13" s="8" t="str">
        <f>'[5]Equipo dir facultad Decanato-di'!$A13</f>
        <v/>
      </c>
      <c r="B13" s="6" t="str">
        <f>'[5]Equipo dir facultad Decanato-di'!$H13</f>
        <v/>
      </c>
      <c r="C13" s="6" t="str">
        <f>'[5]Equipo dir facultad Decanato-di'!$I13</f>
        <v/>
      </c>
      <c r="D13" s="6" t="str">
        <f>'[5]Equipo dir facultad vicedecanat'!$H13</f>
        <v/>
      </c>
      <c r="E13" s="6" t="str">
        <f>'[5]Equipo dir facultad vicedecanat'!$I13</f>
        <v/>
      </c>
      <c r="F13" s="6" t="str">
        <f>'[5]Equipo dir facultad secretaria'!$H13</f>
        <v/>
      </c>
      <c r="G13" s="6" t="str">
        <f>'[5]Equipo dir facultad secretaria'!$I13</f>
        <v/>
      </c>
      <c r="H13" s="6" t="str">
        <f>'[5]Equipo dir facult director estu'!$H13</f>
        <v/>
      </c>
      <c r="I13" s="6" t="str">
        <f>'[5]Equipo dir facult director estu'!$I13</f>
        <v/>
      </c>
      <c r="J13" s="17"/>
    </row>
    <row r="14" spans="1:13" ht="15.75" thickBot="1" x14ac:dyDescent="0.3">
      <c r="A14" s="8" t="str">
        <f>'[5]Equipo dir facultad Decanato-di'!$A14</f>
        <v/>
      </c>
      <c r="B14" s="6" t="str">
        <f>'[5]Equipo dir facultad Decanato-di'!$H14</f>
        <v/>
      </c>
      <c r="C14" s="6" t="str">
        <f>'[5]Equipo dir facultad Decanato-di'!$I14</f>
        <v/>
      </c>
      <c r="D14" s="6" t="str">
        <f>'[5]Equipo dir facultad vicedecanat'!$H14</f>
        <v/>
      </c>
      <c r="E14" s="6" t="str">
        <f>'[5]Equipo dir facultad vicedecanat'!$I14</f>
        <v/>
      </c>
      <c r="F14" s="6" t="str">
        <f>'[5]Equipo dir facultad secretaria'!$H14</f>
        <v/>
      </c>
      <c r="G14" s="6" t="str">
        <f>'[5]Equipo dir facultad secretaria'!$I14</f>
        <v/>
      </c>
      <c r="H14" s="6" t="str">
        <f>'[5]Equipo dir facult director estu'!$H14</f>
        <v/>
      </c>
      <c r="I14" s="6" t="str">
        <f>'[5]Equipo dir facult director estu'!$I14</f>
        <v/>
      </c>
      <c r="J14" s="17"/>
    </row>
    <row r="15" spans="1:13" ht="15.75" thickBot="1" x14ac:dyDescent="0.3">
      <c r="A15" s="8" t="str">
        <f>'[5]Equipo dir facultad Decanato-di'!$A15</f>
        <v/>
      </c>
      <c r="B15" s="6" t="str">
        <f>'[5]Equipo dir facultad Decanato-di'!$H15</f>
        <v/>
      </c>
      <c r="C15" s="6" t="str">
        <f>'[5]Equipo dir facultad Decanato-di'!$I15</f>
        <v/>
      </c>
      <c r="D15" s="6" t="str">
        <f>'[5]Equipo dir facultad vicedecanat'!$H15</f>
        <v/>
      </c>
      <c r="E15" s="6" t="str">
        <f>'[5]Equipo dir facultad vicedecanat'!$I15</f>
        <v/>
      </c>
      <c r="F15" s="6" t="str">
        <f>'[5]Equipo dir facultad secretaria'!$H15</f>
        <v/>
      </c>
      <c r="G15" s="6" t="str">
        <f>'[5]Equipo dir facultad secretaria'!$I15</f>
        <v/>
      </c>
      <c r="H15" s="6" t="str">
        <f>'[5]Equipo dir facult director estu'!$H15</f>
        <v/>
      </c>
      <c r="I15" s="6" t="str">
        <f>'[5]Equipo dir facult director estu'!$I15</f>
        <v/>
      </c>
      <c r="J15" s="17"/>
    </row>
    <row r="16" spans="1:13" ht="15.75" thickBot="1" x14ac:dyDescent="0.3">
      <c r="A16" s="8" t="str">
        <f>'[5]Equipo dir facultad Decanato-di'!$A16</f>
        <v/>
      </c>
      <c r="B16" s="6" t="str">
        <f>'[5]Equipo dir facultad Decanato-di'!$H16</f>
        <v/>
      </c>
      <c r="C16" s="6" t="str">
        <f>'[5]Equipo dir facultad Decanato-di'!$I16</f>
        <v/>
      </c>
      <c r="D16" s="6" t="str">
        <f>'[5]Equipo dir facultad vicedecanat'!$H16</f>
        <v/>
      </c>
      <c r="E16" s="6" t="str">
        <f>'[5]Equipo dir facultad vicedecanat'!$I16</f>
        <v/>
      </c>
      <c r="F16" s="6" t="str">
        <f>'[5]Equipo dir facultad secretaria'!$H16</f>
        <v/>
      </c>
      <c r="G16" s="6" t="str">
        <f>'[5]Equipo dir facultad secretaria'!$I16</f>
        <v/>
      </c>
      <c r="H16" s="6" t="str">
        <f>'[5]Equipo dir facult director estu'!$H16</f>
        <v/>
      </c>
      <c r="I16" s="6" t="str">
        <f>'[5]Equipo dir facult director estu'!$I16</f>
        <v/>
      </c>
      <c r="J16" s="17"/>
    </row>
    <row r="17" spans="1:15" ht="15.75" thickBot="1" x14ac:dyDescent="0.3">
      <c r="A17" s="8" t="str">
        <f>'[5]Equipo dir facultad Decanato-di'!$A17</f>
        <v/>
      </c>
      <c r="B17" s="6" t="str">
        <f>'[5]Equipo dir facultad Decanato-di'!$H17</f>
        <v/>
      </c>
      <c r="C17" s="6" t="str">
        <f>'[5]Equipo dir facultad Decanato-di'!$I17</f>
        <v/>
      </c>
      <c r="D17" s="6" t="str">
        <f>'[5]Equipo dir facultad vicedecanat'!$H17</f>
        <v/>
      </c>
      <c r="E17" s="6" t="str">
        <f>'[5]Equipo dir facultad vicedecanat'!$I17</f>
        <v/>
      </c>
      <c r="F17" s="6" t="str">
        <f>'[5]Equipo dir facultad secretaria'!$H17</f>
        <v/>
      </c>
      <c r="G17" s="6" t="str">
        <f>'[5]Equipo dir facultad secretaria'!$I17</f>
        <v/>
      </c>
      <c r="H17" s="6" t="str">
        <f>'[5]Equipo dir facult director estu'!$H17</f>
        <v/>
      </c>
      <c r="I17" s="6" t="str">
        <f>'[5]Equipo dir facult director estu'!$I17</f>
        <v/>
      </c>
      <c r="J17" s="17"/>
    </row>
    <row r="18" spans="1:15" ht="15.75" thickBot="1" x14ac:dyDescent="0.3">
      <c r="A18" s="8" t="str">
        <f>'[5]Equipo dir facultad Decanato-di'!$A18</f>
        <v/>
      </c>
      <c r="B18" s="6" t="str">
        <f>'[5]Equipo dir facultad Decanato-di'!$H18</f>
        <v/>
      </c>
      <c r="C18" s="6" t="str">
        <f>'[5]Equipo dir facultad Decanato-di'!$I18</f>
        <v/>
      </c>
      <c r="D18" s="6" t="str">
        <f>'[5]Equipo dir facultad vicedecanat'!$H18</f>
        <v/>
      </c>
      <c r="E18" s="6" t="str">
        <f>'[5]Equipo dir facultad vicedecanat'!$I18</f>
        <v/>
      </c>
      <c r="F18" s="6" t="str">
        <f>'[5]Equipo dir facultad secretaria'!$H18</f>
        <v/>
      </c>
      <c r="G18" s="6" t="str">
        <f>'[5]Equipo dir facultad secretaria'!$I18</f>
        <v/>
      </c>
      <c r="H18" s="6" t="str">
        <f>'[5]Equipo dir facult director estu'!$H18</f>
        <v/>
      </c>
      <c r="I18" s="6" t="str">
        <f>'[5]Equipo dir facult director estu'!$I18</f>
        <v/>
      </c>
      <c r="J18" s="17"/>
    </row>
    <row r="19" spans="1:15" ht="15.75" thickBot="1" x14ac:dyDescent="0.3">
      <c r="A19" s="8" t="str">
        <f>'[5]Equipo dir facultad Decanato-di'!$A19</f>
        <v/>
      </c>
      <c r="B19" s="6" t="str">
        <f>'[5]Equipo dir facultad Decanato-di'!$H19</f>
        <v/>
      </c>
      <c r="C19" s="6" t="str">
        <f>'[5]Equipo dir facultad Decanato-di'!$I19</f>
        <v/>
      </c>
      <c r="D19" s="6" t="str">
        <f>'[5]Equipo dir facultad vicedecanat'!$H19</f>
        <v/>
      </c>
      <c r="E19" s="6" t="str">
        <f>'[5]Equipo dir facultad vicedecanat'!$I19</f>
        <v/>
      </c>
      <c r="F19" s="6" t="str">
        <f>'[5]Equipo dir facultad secretaria'!$H19</f>
        <v/>
      </c>
      <c r="G19" s="6" t="str">
        <f>'[5]Equipo dir facultad secretaria'!$I19</f>
        <v/>
      </c>
      <c r="H19" s="6" t="str">
        <f>'[5]Equipo dir facult director estu'!$H19</f>
        <v/>
      </c>
      <c r="I19" s="6" t="str">
        <f>'[5]Equipo dir facult director estu'!$I19</f>
        <v/>
      </c>
      <c r="J19" s="17"/>
    </row>
    <row r="20" spans="1:15" ht="15.75" thickBot="1" x14ac:dyDescent="0.3">
      <c r="A20" s="8" t="str">
        <f>'[5]Equipo dir facultad Decanato-di'!$A20</f>
        <v/>
      </c>
      <c r="B20" s="6" t="str">
        <f>'[5]Equipo dir facultad Decanato-di'!$H20</f>
        <v/>
      </c>
      <c r="C20" s="6" t="str">
        <f>'[5]Equipo dir facultad Decanato-di'!$I20</f>
        <v/>
      </c>
      <c r="D20" s="6" t="str">
        <f>'[5]Equipo dir facultad vicedecanat'!$H20</f>
        <v/>
      </c>
      <c r="E20" s="6" t="str">
        <f>'[5]Equipo dir facultad vicedecanat'!$I20</f>
        <v/>
      </c>
      <c r="F20" s="6" t="str">
        <f>'[5]Equipo dir facultad secretaria'!$H20</f>
        <v/>
      </c>
      <c r="G20" s="6" t="str">
        <f>'[5]Equipo dir facultad secretaria'!$I20</f>
        <v/>
      </c>
      <c r="H20" s="6" t="str">
        <f>'[5]Equipo dir facult director estu'!$H20</f>
        <v/>
      </c>
      <c r="I20" s="6" t="str">
        <f>'[5]Equipo dir facult director estu'!$I20</f>
        <v/>
      </c>
    </row>
    <row r="21" spans="1:15" ht="15.75" thickBot="1" x14ac:dyDescent="0.3">
      <c r="A21" s="8" t="str">
        <f>'[5]Equipo dir facultad Decanato-di'!$A21</f>
        <v/>
      </c>
      <c r="B21" s="6" t="str">
        <f>'[5]Equipo dir facultad Decanato-di'!$H21</f>
        <v/>
      </c>
      <c r="C21" s="6" t="str">
        <f>'[5]Equipo dir facultad Decanato-di'!$I21</f>
        <v/>
      </c>
      <c r="D21" s="6" t="str">
        <f>'[5]Equipo dir facultad vicedecanat'!$H21</f>
        <v/>
      </c>
      <c r="E21" s="6" t="str">
        <f>'[5]Equipo dir facultad vicedecanat'!$I21</f>
        <v/>
      </c>
      <c r="F21" s="6" t="str">
        <f>'[5]Equipo dir facultad secretaria'!$H21</f>
        <v/>
      </c>
      <c r="G21" s="6" t="str">
        <f>'[5]Equipo dir facultad secretaria'!$I21</f>
        <v/>
      </c>
      <c r="H21" s="6" t="str">
        <f>'[5]Equipo dir facult director estu'!$H21</f>
        <v/>
      </c>
      <c r="I21" s="6" t="str">
        <f>'[5]Equipo dir facult director estu'!$I21</f>
        <v/>
      </c>
    </row>
    <row r="22" spans="1:15" ht="15.75" thickBot="1" x14ac:dyDescent="0.3">
      <c r="A22" s="8" t="str">
        <f>'[5]Equipo dir facultad Decanato-di'!$A22</f>
        <v/>
      </c>
      <c r="B22" s="6" t="str">
        <f>'[5]Equipo dir facultad Decanato-di'!$H22</f>
        <v/>
      </c>
      <c r="C22" s="6" t="str">
        <f>'[5]Equipo dir facultad Decanato-di'!$I22</f>
        <v/>
      </c>
      <c r="D22" s="6" t="str">
        <f>'[5]Equipo dir facultad vicedecanat'!$H22</f>
        <v/>
      </c>
      <c r="E22" s="6" t="str">
        <f>'[5]Equipo dir facultad vicedecanat'!$I22</f>
        <v/>
      </c>
      <c r="F22" s="6" t="str">
        <f>'[5]Equipo dir facultad secretaria'!$H22</f>
        <v/>
      </c>
      <c r="G22" s="6" t="str">
        <f>'[5]Equipo dir facultad secretaria'!$I22</f>
        <v/>
      </c>
      <c r="H22" s="6" t="str">
        <f>'[5]Equipo dir facult director estu'!$H22</f>
        <v/>
      </c>
      <c r="I22" s="6" t="str">
        <f>'[5]Equipo dir facult director estu'!$I22</f>
        <v/>
      </c>
    </row>
    <row r="23" spans="1:15" ht="15.75" thickBot="1" x14ac:dyDescent="0.3">
      <c r="A23" s="8" t="str">
        <f>'[5]Equipo dir facultad Decanato-di'!$A23</f>
        <v/>
      </c>
      <c r="B23" s="6" t="str">
        <f>'[5]Equipo dir facultad Decanato-di'!$H23</f>
        <v/>
      </c>
      <c r="C23" s="6" t="str">
        <f>'[5]Equipo dir facultad Decanato-di'!$I23</f>
        <v/>
      </c>
      <c r="D23" s="6" t="str">
        <f>'[5]Equipo dir facultad vicedecanat'!$H23</f>
        <v/>
      </c>
      <c r="E23" s="6" t="str">
        <f>'[5]Equipo dir facultad vicedecanat'!$I23</f>
        <v/>
      </c>
      <c r="F23" s="6" t="str">
        <f>'[5]Equipo dir facultad secretaria'!$H23</f>
        <v/>
      </c>
      <c r="G23" s="6" t="str">
        <f>'[5]Equipo dir facultad secretaria'!$I23</f>
        <v/>
      </c>
      <c r="H23" s="6" t="str">
        <f>'[5]Equipo dir facult director estu'!$H23</f>
        <v/>
      </c>
      <c r="I23" s="6" t="str">
        <f>'[5]Equipo dir facult director estu'!$I23</f>
        <v/>
      </c>
    </row>
    <row r="24" spans="1:15" ht="15.75" thickBot="1" x14ac:dyDescent="0.3">
      <c r="A24" s="8" t="str">
        <f>'[5]Equipo dir facultad Decanato-di'!$A24</f>
        <v/>
      </c>
      <c r="B24" s="6" t="str">
        <f>'[5]Equipo dir facultad Decanato-di'!$H24</f>
        <v/>
      </c>
      <c r="C24" s="6" t="str">
        <f>'[5]Equipo dir facultad Decanato-di'!$I24</f>
        <v/>
      </c>
      <c r="D24" s="6" t="str">
        <f>'[5]Equipo dir facultad vicedecanat'!$H24</f>
        <v/>
      </c>
      <c r="E24" s="6" t="str">
        <f>'[5]Equipo dir facultad vicedecanat'!$I24</f>
        <v/>
      </c>
      <c r="F24" s="6" t="str">
        <f>'[5]Equipo dir facultad secretaria'!$H24</f>
        <v/>
      </c>
      <c r="G24" s="6" t="str">
        <f>'[5]Equipo dir facultad secretaria'!$I24</f>
        <v/>
      </c>
      <c r="H24" s="6" t="str">
        <f>'[5]Equipo dir facult director estu'!$H24</f>
        <v/>
      </c>
      <c r="I24" s="6" t="str">
        <f>'[5]Equipo dir facult director estu'!$I24</f>
        <v/>
      </c>
    </row>
    <row r="25" spans="1:15" ht="15.75" thickBot="1" x14ac:dyDescent="0.3">
      <c r="A25" s="8" t="str">
        <f>'[5]Equipo dir facultad Decanato-di'!$A25</f>
        <v/>
      </c>
      <c r="B25" s="6" t="str">
        <f>'[5]Equipo dir facultad Decanato-di'!$H25</f>
        <v/>
      </c>
      <c r="C25" s="6" t="str">
        <f>'[5]Equipo dir facultad Decanato-di'!$I25</f>
        <v/>
      </c>
      <c r="D25" s="6" t="str">
        <f>'[5]Equipo dir facultad vicedecanat'!$H25</f>
        <v/>
      </c>
      <c r="E25" s="6" t="str">
        <f>'[5]Equipo dir facultad vicedecanat'!$I25</f>
        <v/>
      </c>
      <c r="F25" s="6" t="str">
        <f>'[5]Equipo dir facultad secretaria'!$H25</f>
        <v/>
      </c>
      <c r="G25" s="6" t="str">
        <f>'[5]Equipo dir facultad secretaria'!$I25</f>
        <v/>
      </c>
      <c r="H25" s="6" t="str">
        <f>'[5]Equipo dir facult director estu'!$H25</f>
        <v/>
      </c>
      <c r="I25" s="6" t="str">
        <f>'[5]Equipo dir facult director estu'!$I25</f>
        <v/>
      </c>
    </row>
    <row r="26" spans="1:15" ht="15.75" thickBot="1" x14ac:dyDescent="0.3">
      <c r="A26" s="8" t="str">
        <f>'[5]Equipo dir facultad Decanato-di'!$A26</f>
        <v/>
      </c>
      <c r="B26" s="6" t="str">
        <f>'[5]Equipo dir facultad Decanato-di'!$H26</f>
        <v/>
      </c>
      <c r="C26" s="6" t="str">
        <f>'[5]Equipo dir facultad Decanato-di'!$I26</f>
        <v/>
      </c>
      <c r="D26" s="6" t="str">
        <f>'[5]Equipo dir facultad vicedecanat'!$H26</f>
        <v/>
      </c>
      <c r="E26" s="6" t="str">
        <f>'[5]Equipo dir facultad vicedecanat'!$I26</f>
        <v/>
      </c>
      <c r="F26" s="6" t="str">
        <f>'[5]Equipo dir facultad secretaria'!$H26</f>
        <v/>
      </c>
      <c r="G26" s="6" t="str">
        <f>'[5]Equipo dir facultad secretaria'!$I26</f>
        <v/>
      </c>
      <c r="H26" s="6" t="str">
        <f>'[5]Equipo dir facult director estu'!$H26</f>
        <v/>
      </c>
      <c r="I26" s="6" t="str">
        <f>'[5]Equipo dir facult director estu'!$I26</f>
        <v/>
      </c>
      <c r="J26" s="17"/>
      <c r="K26" s="17"/>
      <c r="L26" s="17"/>
      <c r="M26" s="17"/>
      <c r="N26" s="17"/>
      <c r="O26" s="17"/>
    </row>
    <row r="27" spans="1:15" ht="15.75" thickBot="1" x14ac:dyDescent="0.3">
      <c r="A27" s="8" t="str">
        <f>'[5]Equipo dir facultad Decanato-di'!$A27</f>
        <v/>
      </c>
      <c r="B27" s="6" t="str">
        <f>'[5]Equipo dir facultad Decanato-di'!$H27</f>
        <v/>
      </c>
      <c r="C27" s="6" t="str">
        <f>'[5]Equipo dir facultad Decanato-di'!$I27</f>
        <v/>
      </c>
      <c r="D27" s="6" t="str">
        <f>'[5]Equipo dir facultad vicedecanat'!$H27</f>
        <v/>
      </c>
      <c r="E27" s="6" t="str">
        <f>'[5]Equipo dir facultad vicedecanat'!$I27</f>
        <v/>
      </c>
      <c r="F27" s="6" t="str">
        <f>'[5]Equipo dir facultad secretaria'!$H27</f>
        <v/>
      </c>
      <c r="G27" s="6" t="str">
        <f>'[5]Equipo dir facultad secretaria'!$I27</f>
        <v/>
      </c>
      <c r="H27" s="6" t="str">
        <f>'[5]Equipo dir facult director estu'!$H27</f>
        <v/>
      </c>
      <c r="I27" s="6" t="str">
        <f>'[5]Equipo dir facult director estu'!$I27</f>
        <v/>
      </c>
      <c r="J27" s="17"/>
      <c r="K27" s="17"/>
      <c r="L27" s="17"/>
      <c r="M27" s="17"/>
      <c r="N27" s="17"/>
      <c r="O27" s="17"/>
    </row>
    <row r="28" spans="1:15" ht="15.75" thickBot="1" x14ac:dyDescent="0.3">
      <c r="A28" s="8" t="str">
        <f>'[5]Equipo dir facultad Decanato-di'!$A28</f>
        <v/>
      </c>
      <c r="B28" s="6" t="str">
        <f>'[5]Equipo dir facultad Decanato-di'!$H28</f>
        <v/>
      </c>
      <c r="C28" s="6" t="str">
        <f>'[5]Equipo dir facultad Decanato-di'!$I28</f>
        <v/>
      </c>
      <c r="D28" s="6" t="str">
        <f>'[5]Equipo dir facultad vicedecanat'!$H28</f>
        <v/>
      </c>
      <c r="E28" s="6" t="str">
        <f>'[5]Equipo dir facultad vicedecanat'!$I28</f>
        <v/>
      </c>
      <c r="F28" s="6" t="str">
        <f>'[5]Equipo dir facultad secretaria'!$H28</f>
        <v/>
      </c>
      <c r="G28" s="6" t="str">
        <f>'[5]Equipo dir facultad secretaria'!$I28</f>
        <v/>
      </c>
      <c r="H28" s="6" t="str">
        <f>'[5]Equipo dir facult director estu'!$H28</f>
        <v/>
      </c>
      <c r="I28" s="6" t="str">
        <f>'[5]Equipo dir facult director estu'!$I28</f>
        <v/>
      </c>
      <c r="J28" s="17"/>
      <c r="K28" s="17"/>
      <c r="L28" s="17"/>
      <c r="M28" s="17"/>
      <c r="N28" s="17"/>
      <c r="O28" s="17"/>
    </row>
    <row r="29" spans="1:15" ht="15.75" thickBot="1" x14ac:dyDescent="0.3">
      <c r="A29" s="8" t="str">
        <f>'[5]Equipo dir facultad Decanato-di'!$A29</f>
        <v/>
      </c>
      <c r="B29" s="6" t="str">
        <f>'[5]Equipo dir facultad Decanato-di'!$H29</f>
        <v/>
      </c>
      <c r="C29" s="6" t="str">
        <f>'[5]Equipo dir facultad Decanato-di'!$I29</f>
        <v/>
      </c>
      <c r="D29" s="6" t="str">
        <f>'[5]Equipo dir facultad vicedecanat'!$H29</f>
        <v/>
      </c>
      <c r="E29" s="6" t="str">
        <f>'[5]Equipo dir facultad vicedecanat'!$I29</f>
        <v/>
      </c>
      <c r="F29" s="6" t="str">
        <f>'[5]Equipo dir facultad secretaria'!$H29</f>
        <v/>
      </c>
      <c r="G29" s="6" t="str">
        <f>'[5]Equipo dir facultad secretaria'!$I29</f>
        <v/>
      </c>
      <c r="H29" s="6" t="str">
        <f>'[5]Equipo dir facult director estu'!$H29</f>
        <v/>
      </c>
      <c r="I29" s="6" t="str">
        <f>'[5]Equipo dir facult director estu'!$I29</f>
        <v/>
      </c>
      <c r="J29" s="17"/>
      <c r="K29" s="17"/>
      <c r="L29" s="17"/>
      <c r="M29" s="17"/>
      <c r="N29" s="17"/>
      <c r="O29" s="17"/>
    </row>
    <row r="30" spans="1:15" ht="15.75" thickBot="1" x14ac:dyDescent="0.3">
      <c r="A30" s="8" t="str">
        <f>'[5]Equipo dir facultad Decanato-di'!$A30</f>
        <v/>
      </c>
      <c r="B30" s="6" t="str">
        <f>'[5]Equipo dir facultad Decanato-di'!$H30</f>
        <v/>
      </c>
      <c r="C30" s="6" t="str">
        <f>'[5]Equipo dir facultad Decanato-di'!$I30</f>
        <v/>
      </c>
      <c r="D30" s="6" t="str">
        <f>'[5]Equipo dir facultad vicedecanat'!$H30</f>
        <v/>
      </c>
      <c r="E30" s="6" t="str">
        <f>'[5]Equipo dir facultad vicedecanat'!$I30</f>
        <v/>
      </c>
      <c r="F30" s="6" t="str">
        <f>'[5]Equipo dir facultad secretaria'!$H30</f>
        <v/>
      </c>
      <c r="G30" s="6" t="str">
        <f>'[5]Equipo dir facultad secretaria'!$I30</f>
        <v/>
      </c>
      <c r="H30" s="6" t="str">
        <f>'[5]Equipo dir facult director estu'!$H30</f>
        <v/>
      </c>
      <c r="I30" s="6" t="str">
        <f>'[5]Equipo dir facult director estu'!$I30</f>
        <v/>
      </c>
      <c r="J30" s="17"/>
      <c r="K30" s="17"/>
      <c r="L30" s="17"/>
      <c r="M30" s="17"/>
      <c r="N30" s="17"/>
      <c r="O30" s="17"/>
    </row>
    <row r="31" spans="1:15" ht="15.75" thickBot="1" x14ac:dyDescent="0.3">
      <c r="A31" s="8" t="str">
        <f>'[5]Equipo dir facultad Decanato-di'!$A31</f>
        <v/>
      </c>
      <c r="B31" s="6" t="str">
        <f>'[5]Equipo dir facultad Decanato-di'!$H31</f>
        <v/>
      </c>
      <c r="C31" s="6" t="str">
        <f>'[5]Equipo dir facultad Decanato-di'!$I31</f>
        <v/>
      </c>
      <c r="D31" s="6" t="str">
        <f>'[5]Equipo dir facultad vicedecanat'!$H31</f>
        <v/>
      </c>
      <c r="E31" s="6" t="str">
        <f>'[5]Equipo dir facultad vicedecanat'!$I31</f>
        <v/>
      </c>
      <c r="F31" s="6" t="str">
        <f>'[5]Equipo dir facultad secretaria'!$H31</f>
        <v/>
      </c>
      <c r="G31" s="6" t="str">
        <f>'[5]Equipo dir facultad secretaria'!$I31</f>
        <v/>
      </c>
      <c r="H31" s="6" t="str">
        <f>'[5]Equipo dir facult director estu'!$H31</f>
        <v/>
      </c>
      <c r="I31" s="6" t="str">
        <f>'[5]Equipo dir facult director estu'!$I31</f>
        <v/>
      </c>
      <c r="J31" s="17"/>
      <c r="K31" s="17"/>
      <c r="L31" s="17"/>
      <c r="M31" s="17"/>
      <c r="N31" s="17"/>
      <c r="O31" s="17"/>
    </row>
    <row r="32" spans="1:15" ht="15.75" thickBot="1" x14ac:dyDescent="0.3">
      <c r="A32" s="8" t="str">
        <f>'[5]Equipo dir facultad Decanato-di'!$A32</f>
        <v/>
      </c>
      <c r="B32" s="6" t="str">
        <f>'[5]Equipo dir facultad Decanato-di'!$H32</f>
        <v/>
      </c>
      <c r="C32" s="6" t="str">
        <f>'[5]Equipo dir facultad Decanato-di'!$I32</f>
        <v/>
      </c>
      <c r="D32" s="6" t="str">
        <f>'[5]Equipo dir facultad vicedecanat'!$H32</f>
        <v/>
      </c>
      <c r="E32" s="6" t="str">
        <f>'[5]Equipo dir facultad vicedecanat'!$I32</f>
        <v/>
      </c>
      <c r="F32" s="6" t="str">
        <f>'[5]Equipo dir facultad secretaria'!$H32</f>
        <v/>
      </c>
      <c r="G32" s="6" t="str">
        <f>'[5]Equipo dir facultad secretaria'!$I32</f>
        <v/>
      </c>
      <c r="H32" s="6" t="str">
        <f>'[5]Equipo dir facult director estu'!$H32</f>
        <v/>
      </c>
      <c r="I32" s="6" t="str">
        <f>'[5]Equipo dir facult director estu'!$I32</f>
        <v/>
      </c>
      <c r="J32" s="17"/>
      <c r="K32" s="17"/>
      <c r="L32" s="17"/>
      <c r="M32" s="17"/>
      <c r="N32" s="17"/>
      <c r="O32" s="17"/>
    </row>
    <row r="33" spans="1:15" ht="15.75" thickBot="1" x14ac:dyDescent="0.3">
      <c r="A33" s="8" t="str">
        <f>'[5]Equipo dir facultad Decanato-di'!$A33</f>
        <v/>
      </c>
      <c r="B33" s="6" t="str">
        <f>'[5]Equipo dir facultad Decanato-di'!$H33</f>
        <v/>
      </c>
      <c r="C33" s="6" t="str">
        <f>'[5]Equipo dir facultad Decanato-di'!$I33</f>
        <v/>
      </c>
      <c r="D33" s="6" t="str">
        <f>'[5]Equipo dir facultad vicedecanat'!$H33</f>
        <v/>
      </c>
      <c r="E33" s="6" t="str">
        <f>'[5]Equipo dir facultad vicedecanat'!$I33</f>
        <v/>
      </c>
      <c r="F33" s="6" t="str">
        <f>'[5]Equipo dir facultad secretaria'!$H33</f>
        <v/>
      </c>
      <c r="G33" s="6" t="str">
        <f>'[5]Equipo dir facultad secretaria'!$I33</f>
        <v/>
      </c>
      <c r="H33" s="6" t="str">
        <f>'[5]Equipo dir facult director estu'!$H33</f>
        <v/>
      </c>
      <c r="I33" s="6" t="str">
        <f>'[5]Equipo dir facult director estu'!$I33</f>
        <v/>
      </c>
      <c r="J33" s="17"/>
      <c r="K33" s="17"/>
      <c r="L33" s="17"/>
      <c r="M33" s="17"/>
      <c r="N33" s="17"/>
      <c r="O33" s="17"/>
    </row>
    <row r="34" spans="1:15" ht="15.75" thickBot="1" x14ac:dyDescent="0.3">
      <c r="A34" s="8" t="str">
        <f>'[5]Equipo dir facultad Decanato-di'!$A34</f>
        <v/>
      </c>
      <c r="B34" s="6" t="str">
        <f>'[5]Equipo dir facultad Decanato-di'!$H34</f>
        <v/>
      </c>
      <c r="C34" s="6" t="str">
        <f>'[5]Equipo dir facultad Decanato-di'!$I34</f>
        <v/>
      </c>
      <c r="D34" s="6" t="str">
        <f>'[5]Equipo dir facultad vicedecanat'!$H34</f>
        <v/>
      </c>
      <c r="E34" s="6" t="str">
        <f>'[5]Equipo dir facultad vicedecanat'!$I34</f>
        <v/>
      </c>
      <c r="F34" s="6" t="str">
        <f>'[5]Equipo dir facultad secretaria'!$H34</f>
        <v/>
      </c>
      <c r="G34" s="6" t="str">
        <f>'[5]Equipo dir facultad secretaria'!$I34</f>
        <v/>
      </c>
      <c r="H34" s="6" t="str">
        <f>'[5]Equipo dir facult director estu'!$H34</f>
        <v/>
      </c>
      <c r="I34" s="6" t="str">
        <f>'[5]Equipo dir facult director estu'!$I34</f>
        <v/>
      </c>
      <c r="J34" s="17"/>
      <c r="K34" s="17"/>
      <c r="L34" s="17"/>
      <c r="M34" s="17"/>
      <c r="N34" s="17"/>
      <c r="O34" s="17"/>
    </row>
    <row r="35" spans="1:15" ht="15.75" thickBot="1" x14ac:dyDescent="0.3">
      <c r="A35" s="8" t="str">
        <f>'[5]Equipo dir facultad Decanato-di'!$A35</f>
        <v/>
      </c>
      <c r="B35" s="6" t="str">
        <f>'[5]Equipo dir facultad Decanato-di'!$H35</f>
        <v/>
      </c>
      <c r="C35" s="6" t="str">
        <f>'[5]Equipo dir facultad Decanato-di'!$I35</f>
        <v/>
      </c>
      <c r="D35" s="6" t="str">
        <f>'[5]Equipo dir facultad vicedecanat'!$H35</f>
        <v/>
      </c>
      <c r="E35" s="6" t="str">
        <f>'[5]Equipo dir facultad vicedecanat'!$I35</f>
        <v/>
      </c>
      <c r="F35" s="6" t="str">
        <f>'[5]Equipo dir facultad secretaria'!$H35</f>
        <v/>
      </c>
      <c r="G35" s="6" t="str">
        <f>'[5]Equipo dir facultad secretaria'!$I35</f>
        <v/>
      </c>
      <c r="H35" s="6" t="str">
        <f>'[5]Equipo dir facult director estu'!$H35</f>
        <v/>
      </c>
      <c r="I35" s="6" t="str">
        <f>'[5]Equipo dir facult director estu'!$I35</f>
        <v/>
      </c>
      <c r="J35" s="17"/>
      <c r="K35" s="17"/>
      <c r="L35" s="17"/>
      <c r="M35" s="17"/>
      <c r="N35" s="17"/>
      <c r="O35" s="17"/>
    </row>
    <row r="36" spans="1:15" ht="15.75" thickBot="1" x14ac:dyDescent="0.3">
      <c r="A36" s="8" t="str">
        <f>'[5]Equipo dir facultad Decanato-di'!$A36</f>
        <v/>
      </c>
      <c r="B36" s="6" t="str">
        <f>'[5]Equipo dir facultad Decanato-di'!$H36</f>
        <v/>
      </c>
      <c r="C36" s="6" t="str">
        <f>'[5]Equipo dir facultad Decanato-di'!$I36</f>
        <v/>
      </c>
      <c r="D36" s="6" t="str">
        <f>'[5]Equipo dir facultad vicedecanat'!$H36</f>
        <v/>
      </c>
      <c r="E36" s="6" t="str">
        <f>'[5]Equipo dir facultad vicedecanat'!$I36</f>
        <v/>
      </c>
      <c r="F36" s="6" t="str">
        <f>'[5]Equipo dir facultad secretaria'!$H36</f>
        <v/>
      </c>
      <c r="G36" s="6" t="str">
        <f>'[5]Equipo dir facultad secretaria'!$I36</f>
        <v/>
      </c>
      <c r="H36" s="6" t="str">
        <f>'[5]Equipo dir facult director estu'!$H36</f>
        <v/>
      </c>
      <c r="I36" s="6" t="str">
        <f>'[5]Equipo dir facult director estu'!$I36</f>
        <v/>
      </c>
      <c r="J36" s="17"/>
      <c r="K36" s="17"/>
      <c r="L36" s="17"/>
      <c r="M36" s="17"/>
      <c r="N36" s="17"/>
      <c r="O36" s="17"/>
    </row>
    <row r="37" spans="1:15" ht="15.75" thickBot="1" x14ac:dyDescent="0.3">
      <c r="A37" s="8" t="str">
        <f>'[5]Equipo dir facultad Decanato-di'!$A37</f>
        <v/>
      </c>
      <c r="B37" s="6" t="str">
        <f>'[5]Equipo dir facultad Decanato-di'!$H37</f>
        <v/>
      </c>
      <c r="C37" s="6" t="str">
        <f>'[5]Equipo dir facultad Decanato-di'!$I37</f>
        <v/>
      </c>
      <c r="D37" s="6" t="str">
        <f>'[5]Equipo dir facultad vicedecanat'!$H37</f>
        <v/>
      </c>
      <c r="E37" s="6" t="str">
        <f>'[5]Equipo dir facultad vicedecanat'!$I37</f>
        <v/>
      </c>
      <c r="F37" s="6" t="str">
        <f>'[5]Equipo dir facultad secretaria'!$H37</f>
        <v/>
      </c>
      <c r="G37" s="6" t="str">
        <f>'[5]Equipo dir facultad secretaria'!$I37</f>
        <v/>
      </c>
      <c r="H37" s="6" t="str">
        <f>'[5]Equipo dir facult director estu'!$H37</f>
        <v/>
      </c>
      <c r="I37" s="6" t="str">
        <f>'[5]Equipo dir facult director estu'!$I37</f>
        <v/>
      </c>
      <c r="J37" s="17"/>
      <c r="K37" s="17"/>
      <c r="L37" s="17"/>
      <c r="M37" s="17"/>
      <c r="N37" s="17"/>
      <c r="O37" s="17"/>
    </row>
    <row r="38" spans="1:15" ht="15.75" thickBot="1" x14ac:dyDescent="0.3">
      <c r="A38" s="8" t="str">
        <f>'[5]Equipo dir facultad Decanato-di'!$A38</f>
        <v/>
      </c>
      <c r="B38" s="6" t="str">
        <f>'[5]Equipo dir facultad Decanato-di'!$H38</f>
        <v/>
      </c>
      <c r="C38" s="6" t="str">
        <f>'[5]Equipo dir facultad Decanato-di'!$I38</f>
        <v/>
      </c>
      <c r="D38" s="6" t="str">
        <f>'[5]Equipo dir facultad vicedecanat'!$H38</f>
        <v/>
      </c>
      <c r="E38" s="6" t="str">
        <f>'[5]Equipo dir facultad vicedecanat'!$I38</f>
        <v/>
      </c>
      <c r="F38" s="6" t="str">
        <f>'[5]Equipo dir facultad secretaria'!$H38</f>
        <v/>
      </c>
      <c r="G38" s="6" t="str">
        <f>'[5]Equipo dir facultad secretaria'!$I38</f>
        <v/>
      </c>
      <c r="H38" s="6" t="str">
        <f>'[5]Equipo dir facult director estu'!$H38</f>
        <v/>
      </c>
      <c r="I38" s="6" t="str">
        <f>'[5]Equipo dir facult director estu'!$I38</f>
        <v/>
      </c>
      <c r="J38" s="17"/>
      <c r="K38" s="17"/>
      <c r="L38" s="17"/>
      <c r="M38" s="17"/>
      <c r="N38" s="17"/>
      <c r="O38" s="17"/>
    </row>
    <row r="39" spans="1:15" ht="15.75" thickBot="1" x14ac:dyDescent="0.3">
      <c r="A39" s="8" t="str">
        <f>'[5]Equipo dir facultad Decanato-di'!$A39</f>
        <v/>
      </c>
      <c r="B39" s="6" t="str">
        <f>'[5]Equipo dir facultad Decanato-di'!$H39</f>
        <v/>
      </c>
      <c r="C39" s="6" t="str">
        <f>'[5]Equipo dir facultad Decanato-di'!$I39</f>
        <v/>
      </c>
      <c r="D39" s="6" t="str">
        <f>'[5]Equipo dir facultad vicedecanat'!$H39</f>
        <v/>
      </c>
      <c r="E39" s="6" t="str">
        <f>'[5]Equipo dir facultad vicedecanat'!$I39</f>
        <v/>
      </c>
      <c r="F39" s="6" t="str">
        <f>'[5]Equipo dir facultad secretaria'!$H39</f>
        <v/>
      </c>
      <c r="G39" s="6" t="str">
        <f>'[5]Equipo dir facultad secretaria'!$I39</f>
        <v/>
      </c>
      <c r="H39" s="6" t="str">
        <f>'[5]Equipo dir facult director estu'!$H39</f>
        <v/>
      </c>
      <c r="I39" s="6" t="str">
        <f>'[5]Equipo dir facult director estu'!$I39</f>
        <v/>
      </c>
      <c r="J39" s="17"/>
      <c r="K39" s="17"/>
      <c r="L39" s="17"/>
      <c r="M39" s="17"/>
      <c r="N39" s="17"/>
      <c r="O39" s="17"/>
    </row>
    <row r="40" spans="1:15" ht="15.75" thickBot="1" x14ac:dyDescent="0.3">
      <c r="A40" s="8" t="str">
        <f>'[5]Equipo dir facultad Decanato-di'!$A40</f>
        <v/>
      </c>
      <c r="B40" s="6" t="str">
        <f>'[5]Equipo dir facultad Decanato-di'!$H40</f>
        <v/>
      </c>
      <c r="C40" s="6" t="str">
        <f>'[5]Equipo dir facultad Decanato-di'!$I40</f>
        <v/>
      </c>
      <c r="D40" s="6" t="str">
        <f>'[5]Equipo dir facultad vicedecanat'!$H40</f>
        <v/>
      </c>
      <c r="E40" s="6" t="str">
        <f>'[5]Equipo dir facultad vicedecanat'!$I40</f>
        <v/>
      </c>
      <c r="F40" s="6" t="str">
        <f>'[5]Equipo dir facultad secretaria'!$H40</f>
        <v/>
      </c>
      <c r="G40" s="6" t="str">
        <f>'[5]Equipo dir facultad secretaria'!$I40</f>
        <v/>
      </c>
      <c r="H40" s="6" t="str">
        <f>'[5]Equipo dir facult director estu'!$H40</f>
        <v/>
      </c>
      <c r="I40" s="6" t="str">
        <f>'[5]Equipo dir facult director estu'!$I40</f>
        <v/>
      </c>
      <c r="J40" s="17"/>
      <c r="K40" s="17"/>
      <c r="L40" s="17"/>
      <c r="M40" s="17"/>
      <c r="N40" s="17"/>
      <c r="O40" s="17"/>
    </row>
    <row r="41" spans="1:15" ht="15.75" thickBot="1" x14ac:dyDescent="0.3">
      <c r="A41" s="8" t="str">
        <f>'[5]Equipo dir facultad Decanato-di'!$A41</f>
        <v/>
      </c>
      <c r="B41" s="6" t="str">
        <f>'[5]Equipo dir facultad Decanato-di'!$H41</f>
        <v/>
      </c>
      <c r="C41" s="6" t="str">
        <f>'[5]Equipo dir facultad Decanato-di'!$I41</f>
        <v/>
      </c>
      <c r="D41" s="6" t="str">
        <f>'[5]Equipo dir facultad vicedecanat'!$H41</f>
        <v/>
      </c>
      <c r="E41" s="6" t="str">
        <f>'[5]Equipo dir facultad vicedecanat'!$I41</f>
        <v/>
      </c>
      <c r="F41" s="6" t="str">
        <f>'[5]Equipo dir facultad secretaria'!$H41</f>
        <v/>
      </c>
      <c r="G41" s="6" t="str">
        <f>'[5]Equipo dir facultad secretaria'!$I41</f>
        <v/>
      </c>
      <c r="H41" s="6" t="str">
        <f>'[5]Equipo dir facult director estu'!$H41</f>
        <v/>
      </c>
      <c r="I41" s="6" t="str">
        <f>'[5]Equipo dir facult director estu'!$I41</f>
        <v/>
      </c>
    </row>
    <row r="42" spans="1:15" ht="15.75" thickBot="1" x14ac:dyDescent="0.3">
      <c r="A42" s="8" t="str">
        <f>'[5]Equipo dir facultad Decanato-di'!$A42</f>
        <v/>
      </c>
      <c r="B42" s="6" t="str">
        <f>'[5]Equipo dir facultad Decanato-di'!$H42</f>
        <v/>
      </c>
      <c r="C42" s="6" t="str">
        <f>'[5]Equipo dir facultad Decanato-di'!$I42</f>
        <v/>
      </c>
      <c r="D42" s="6" t="str">
        <f>'[5]Equipo dir facultad vicedecanat'!$H42</f>
        <v/>
      </c>
      <c r="E42" s="6" t="str">
        <f>'[5]Equipo dir facultad vicedecanat'!$I42</f>
        <v/>
      </c>
      <c r="F42" s="6" t="str">
        <f>'[5]Equipo dir facultad secretaria'!$H42</f>
        <v/>
      </c>
      <c r="G42" s="6" t="str">
        <f>'[5]Equipo dir facultad secretaria'!$I42</f>
        <v/>
      </c>
      <c r="H42" s="6" t="str">
        <f>'[5]Equipo dir facult director estu'!$H42</f>
        <v/>
      </c>
      <c r="I42" s="6" t="str">
        <f>'[5]Equipo dir facult director estu'!$I42</f>
        <v/>
      </c>
    </row>
    <row r="43" spans="1:15" ht="15.75" thickBot="1" x14ac:dyDescent="0.3">
      <c r="A43" s="8" t="str">
        <f>'[5]Equipo dir facultad Decanato-di'!$A43</f>
        <v/>
      </c>
      <c r="B43" s="6" t="str">
        <f>'[5]Equipo dir facultad Decanato-di'!$H43</f>
        <v/>
      </c>
      <c r="C43" s="6" t="str">
        <f>'[5]Equipo dir facultad Decanato-di'!$I43</f>
        <v/>
      </c>
      <c r="D43" s="6" t="str">
        <f>'[5]Equipo dir facultad vicedecanat'!$H43</f>
        <v/>
      </c>
      <c r="E43" s="6" t="str">
        <f>'[5]Equipo dir facultad vicedecanat'!$I43</f>
        <v/>
      </c>
      <c r="F43" s="6" t="str">
        <f>'[5]Equipo dir facultad secretaria'!$H43</f>
        <v/>
      </c>
      <c r="G43" s="6" t="str">
        <f>'[5]Equipo dir facultad secretaria'!$I43</f>
        <v/>
      </c>
      <c r="H43" s="6" t="str">
        <f>'[5]Equipo dir facult director estu'!$H43</f>
        <v/>
      </c>
      <c r="I43" s="6" t="str">
        <f>'[5]Equipo dir facult director estu'!$I43</f>
        <v/>
      </c>
    </row>
    <row r="44" spans="1:15" ht="15.75" thickBot="1" x14ac:dyDescent="0.3">
      <c r="A44" s="8" t="str">
        <f>'[5]Equipo dir facultad Decanato-di'!$A44</f>
        <v/>
      </c>
      <c r="B44" s="6" t="str">
        <f>'[5]Equipo dir facultad Decanato-di'!$H44</f>
        <v/>
      </c>
      <c r="C44" s="6" t="str">
        <f>'[5]Equipo dir facultad Decanato-di'!$I44</f>
        <v/>
      </c>
      <c r="D44" s="6" t="str">
        <f>'[5]Equipo dir facultad vicedecanat'!$H44</f>
        <v/>
      </c>
      <c r="E44" s="6" t="str">
        <f>'[5]Equipo dir facultad vicedecanat'!$I44</f>
        <v/>
      </c>
      <c r="F44" s="6" t="str">
        <f>'[5]Equipo dir facultad secretaria'!$H44</f>
        <v/>
      </c>
      <c r="G44" s="6" t="str">
        <f>'[5]Equipo dir facultad secretaria'!$I44</f>
        <v/>
      </c>
      <c r="H44" s="6" t="str">
        <f>'[5]Equipo dir facult director estu'!$H44</f>
        <v/>
      </c>
      <c r="I44" s="6" t="str">
        <f>'[5]Equipo dir facult director estu'!$I44</f>
        <v/>
      </c>
    </row>
    <row r="45" spans="1:15" ht="15.75" thickBot="1" x14ac:dyDescent="0.3">
      <c r="A45" s="8" t="str">
        <f>'[5]Equipo dir facultad Decanato-di'!$A45</f>
        <v/>
      </c>
      <c r="B45" s="6" t="str">
        <f>'[5]Equipo dir facultad Decanato-di'!$H45</f>
        <v/>
      </c>
      <c r="C45" s="6" t="str">
        <f>'[5]Equipo dir facultad Decanato-di'!$I45</f>
        <v/>
      </c>
      <c r="D45" s="6" t="str">
        <f>'[5]Equipo dir facultad vicedecanat'!$H45</f>
        <v/>
      </c>
      <c r="E45" s="6" t="str">
        <f>'[5]Equipo dir facultad vicedecanat'!$I45</f>
        <v/>
      </c>
      <c r="F45" s="6" t="str">
        <f>'[5]Equipo dir facultad secretaria'!$H45</f>
        <v/>
      </c>
      <c r="G45" s="6" t="str">
        <f>'[5]Equipo dir facultad secretaria'!$I45</f>
        <v/>
      </c>
      <c r="H45" s="6" t="str">
        <f>'[5]Equipo dir facult director estu'!$H45</f>
        <v/>
      </c>
      <c r="I45" s="6" t="str">
        <f>'[5]Equipo dir facult director estu'!$I45</f>
        <v/>
      </c>
    </row>
    <row r="46" spans="1:15" ht="15.75" thickBot="1" x14ac:dyDescent="0.3">
      <c r="A46" s="8" t="str">
        <f>'[5]Equipo dir facultad Decanato-di'!$A46</f>
        <v/>
      </c>
      <c r="B46" s="6" t="str">
        <f>'[5]Equipo dir facultad Decanato-di'!$H46</f>
        <v/>
      </c>
      <c r="C46" s="6" t="str">
        <f>'[5]Equipo dir facultad Decanato-di'!$I46</f>
        <v/>
      </c>
      <c r="D46" s="6" t="str">
        <f>'[5]Equipo dir facultad vicedecanat'!$H46</f>
        <v/>
      </c>
      <c r="E46" s="6" t="str">
        <f>'[5]Equipo dir facultad vicedecanat'!$I46</f>
        <v/>
      </c>
      <c r="F46" s="6" t="str">
        <f>'[5]Equipo dir facultad secretaria'!$H46</f>
        <v/>
      </c>
      <c r="G46" s="6" t="str">
        <f>'[5]Equipo dir facultad secretaria'!$I46</f>
        <v/>
      </c>
      <c r="H46" s="6" t="str">
        <f>'[5]Equipo dir facult director estu'!$H46</f>
        <v/>
      </c>
      <c r="I46" s="6" t="str">
        <f>'[5]Equipo dir facult director estu'!$I46</f>
        <v/>
      </c>
    </row>
    <row r="47" spans="1:15" ht="15.75" thickBot="1" x14ac:dyDescent="0.3">
      <c r="A47" s="8" t="str">
        <f>'[5]Equipo dir facultad Decanato-di'!$A47</f>
        <v/>
      </c>
      <c r="B47" s="6" t="str">
        <f>'[5]Equipo dir facultad Decanato-di'!$H47</f>
        <v/>
      </c>
      <c r="C47" s="6" t="str">
        <f>'[5]Equipo dir facultad Decanato-di'!$I47</f>
        <v/>
      </c>
      <c r="D47" s="6" t="str">
        <f>'[5]Equipo dir facultad vicedecanat'!$H47</f>
        <v/>
      </c>
      <c r="E47" s="6" t="str">
        <f>'[5]Equipo dir facultad vicedecanat'!$I47</f>
        <v/>
      </c>
      <c r="F47" s="6" t="str">
        <f>'[5]Equipo dir facultad secretaria'!$H47</f>
        <v/>
      </c>
      <c r="G47" s="6" t="str">
        <f>'[5]Equipo dir facultad secretaria'!$I47</f>
        <v/>
      </c>
      <c r="H47" s="6" t="str">
        <f>'[5]Equipo dir facult director estu'!$H47</f>
        <v/>
      </c>
      <c r="I47" s="6" t="str">
        <f>'[5]Equipo dir facult director estu'!$I47</f>
        <v/>
      </c>
    </row>
    <row r="48" spans="1:15" ht="15.75" thickBot="1" x14ac:dyDescent="0.3">
      <c r="A48" s="8" t="str">
        <f>'[5]Equipo dir facultad Decanato-di'!$A48</f>
        <v/>
      </c>
      <c r="B48" s="6" t="str">
        <f>'[5]Equipo dir facultad Decanato-di'!$H48</f>
        <v/>
      </c>
      <c r="C48" s="6" t="str">
        <f>'[5]Equipo dir facultad Decanato-di'!$I48</f>
        <v/>
      </c>
      <c r="D48" s="6" t="str">
        <f>'[5]Equipo dir facultad vicedecanat'!$H48</f>
        <v/>
      </c>
      <c r="E48" s="6" t="str">
        <f>'[5]Equipo dir facultad vicedecanat'!$I48</f>
        <v/>
      </c>
      <c r="F48" s="6" t="str">
        <f>'[5]Equipo dir facultad secretaria'!$H48</f>
        <v/>
      </c>
      <c r="G48" s="6" t="str">
        <f>'[5]Equipo dir facultad secretaria'!$I48</f>
        <v/>
      </c>
      <c r="H48" s="6" t="str">
        <f>'[5]Equipo dir facult director estu'!$H48</f>
        <v/>
      </c>
      <c r="I48" s="6" t="str">
        <f>'[5]Equipo dir facult director estu'!$I48</f>
        <v/>
      </c>
    </row>
    <row r="49" spans="1:9" ht="15.75" thickBot="1" x14ac:dyDescent="0.3">
      <c r="A49" s="8" t="str">
        <f>'[5]Equipo dir facultad Decanato-di'!$A49</f>
        <v/>
      </c>
      <c r="B49" s="6" t="str">
        <f>'[5]Equipo dir facultad Decanato-di'!$H49</f>
        <v/>
      </c>
      <c r="C49" s="6" t="str">
        <f>'[5]Equipo dir facultad Decanato-di'!$I49</f>
        <v/>
      </c>
      <c r="D49" s="6" t="str">
        <f>'[5]Equipo dir facultad vicedecanat'!$H49</f>
        <v/>
      </c>
      <c r="E49" s="6" t="str">
        <f>'[5]Equipo dir facultad vicedecanat'!$I49</f>
        <v/>
      </c>
      <c r="F49" s="6" t="str">
        <f>'[5]Equipo dir facultad secretaria'!$H49</f>
        <v/>
      </c>
      <c r="G49" s="6" t="str">
        <f>'[5]Equipo dir facultad secretaria'!$I49</f>
        <v/>
      </c>
      <c r="H49" s="6" t="str">
        <f>'[5]Equipo dir facult director estu'!$H49</f>
        <v/>
      </c>
      <c r="I49" s="6" t="str">
        <f>'[5]Equipo dir facult director estu'!$I49</f>
        <v/>
      </c>
    </row>
    <row r="50" spans="1:9" ht="15.75" thickBot="1" x14ac:dyDescent="0.3">
      <c r="A50" s="8" t="str">
        <f>'[5]Equipo dir facultad Decanato-di'!$A50</f>
        <v/>
      </c>
      <c r="B50" s="6" t="str">
        <f>'[5]Equipo dir facultad Decanato-di'!$H50</f>
        <v/>
      </c>
      <c r="C50" s="6" t="str">
        <f>'[5]Equipo dir facultad Decanato-di'!$I50</f>
        <v/>
      </c>
      <c r="D50" s="6" t="str">
        <f>'[5]Equipo dir facultad vicedecanat'!$H50</f>
        <v/>
      </c>
      <c r="E50" s="6" t="str">
        <f>'[5]Equipo dir facultad vicedecanat'!$I50</f>
        <v/>
      </c>
      <c r="F50" s="6" t="str">
        <f>'[5]Equipo dir facultad secretaria'!$H50</f>
        <v/>
      </c>
      <c r="G50" s="6" t="str">
        <f>'[5]Equipo dir facultad secretaria'!$I50</f>
        <v/>
      </c>
      <c r="H50" s="6" t="str">
        <f>'[5]Equipo dir facult director estu'!$H50</f>
        <v/>
      </c>
      <c r="I50" s="6" t="str">
        <f>'[5]Equipo dir facult director estu'!$I50</f>
        <v/>
      </c>
    </row>
    <row r="51" spans="1:9" ht="15.75" thickBot="1" x14ac:dyDescent="0.3">
      <c r="A51" s="8" t="str">
        <f>'[5]Equipo dir facultad Decanato-di'!$A51</f>
        <v/>
      </c>
      <c r="B51" s="6" t="str">
        <f>'[5]Equipo dir facultad Decanato-di'!$H51</f>
        <v/>
      </c>
      <c r="C51" s="6" t="str">
        <f>'[5]Equipo dir facultad Decanato-di'!$I51</f>
        <v/>
      </c>
      <c r="D51" s="6" t="str">
        <f>'[5]Equipo dir facultad vicedecanat'!$H51</f>
        <v/>
      </c>
      <c r="E51" s="6" t="str">
        <f>'[5]Equipo dir facultad vicedecanat'!$I51</f>
        <v/>
      </c>
      <c r="F51" s="6" t="str">
        <f>'[5]Equipo dir facultad secretaria'!$H51</f>
        <v/>
      </c>
      <c r="G51" s="6" t="str">
        <f>'[5]Equipo dir facultad secretaria'!$I51</f>
        <v/>
      </c>
      <c r="H51" s="6" t="str">
        <f>'[5]Equipo dir facult director estu'!$H51</f>
        <v/>
      </c>
      <c r="I51" s="6" t="str">
        <f>'[5]Equipo dir facult director estu'!$I51</f>
        <v/>
      </c>
    </row>
    <row r="52" spans="1:9" ht="15.75" thickBot="1" x14ac:dyDescent="0.3">
      <c r="A52" s="8" t="str">
        <f>'[5]Equipo dir facultad Decanato-di'!$A52</f>
        <v/>
      </c>
      <c r="B52" s="6" t="str">
        <f>'[5]Equipo dir facultad Decanato-di'!$H52</f>
        <v/>
      </c>
      <c r="C52" s="6" t="str">
        <f>'[5]Equipo dir facultad Decanato-di'!$I52</f>
        <v/>
      </c>
      <c r="D52" s="6" t="str">
        <f>'[5]Equipo dir facultad vicedecanat'!$H52</f>
        <v/>
      </c>
      <c r="E52" s="6" t="str">
        <f>'[5]Equipo dir facultad vicedecanat'!$I52</f>
        <v/>
      </c>
      <c r="F52" s="6" t="str">
        <f>'[5]Equipo dir facultad secretaria'!$H52</f>
        <v/>
      </c>
      <c r="G52" s="6" t="str">
        <f>'[5]Equipo dir facultad secretaria'!$I52</f>
        <v/>
      </c>
      <c r="H52" s="6" t="str">
        <f>'[5]Equipo dir facult director estu'!$H52</f>
        <v/>
      </c>
      <c r="I52" s="6" t="str">
        <f>'[5]Equipo dir facult director estu'!$I52</f>
        <v/>
      </c>
    </row>
    <row r="53" spans="1:9" ht="15.75" thickBot="1" x14ac:dyDescent="0.3">
      <c r="A53" s="8" t="str">
        <f>'[5]Equipo dir facultad Decanato-di'!$A53</f>
        <v/>
      </c>
      <c r="B53" s="6" t="str">
        <f>'[5]Equipo dir facultad Decanato-di'!$H53</f>
        <v/>
      </c>
      <c r="C53" s="6" t="str">
        <f>'[5]Equipo dir facultad Decanato-di'!$I53</f>
        <v/>
      </c>
      <c r="D53" s="6" t="str">
        <f>'[5]Equipo dir facultad vicedecanat'!$H53</f>
        <v/>
      </c>
      <c r="E53" s="6" t="str">
        <f>'[5]Equipo dir facultad vicedecanat'!$I53</f>
        <v/>
      </c>
      <c r="F53" s="6" t="str">
        <f>'[5]Equipo dir facultad secretaria'!$H53</f>
        <v/>
      </c>
      <c r="G53" s="6" t="str">
        <f>'[5]Equipo dir facultad secretaria'!$I53</f>
        <v/>
      </c>
      <c r="H53" s="6" t="str">
        <f>'[5]Equipo dir facult director estu'!$H53</f>
        <v/>
      </c>
      <c r="I53" s="6" t="str">
        <f>'[5]Equipo dir facult director estu'!$I53</f>
        <v/>
      </c>
    </row>
    <row r="54" spans="1:9" ht="15.75" thickBot="1" x14ac:dyDescent="0.3">
      <c r="A54" s="8" t="str">
        <f>'[5]Equipo dir facultad Decanato-di'!$A54</f>
        <v/>
      </c>
      <c r="B54" s="6" t="str">
        <f>'[5]Equipo dir facultad Decanato-di'!$H54</f>
        <v/>
      </c>
      <c r="C54" s="6" t="str">
        <f>'[5]Equipo dir facultad Decanato-di'!$I54</f>
        <v/>
      </c>
      <c r="D54" s="6" t="str">
        <f>'[5]Equipo dir facultad vicedecanat'!$H54</f>
        <v/>
      </c>
      <c r="E54" s="6" t="str">
        <f>'[5]Equipo dir facultad vicedecanat'!$I54</f>
        <v/>
      </c>
      <c r="F54" s="6" t="str">
        <f>'[5]Equipo dir facultad secretaria'!$H54</f>
        <v/>
      </c>
      <c r="G54" s="6" t="str">
        <f>'[5]Equipo dir facultad secretaria'!$I54</f>
        <v/>
      </c>
      <c r="H54" s="6" t="str">
        <f>'[5]Equipo dir facult director estu'!$H54</f>
        <v/>
      </c>
      <c r="I54" s="6" t="str">
        <f>'[5]Equipo dir facult director estu'!$I54</f>
        <v/>
      </c>
    </row>
    <row r="55" spans="1:9" ht="15.75" thickBot="1" x14ac:dyDescent="0.3">
      <c r="A55" s="8" t="str">
        <f>'[5]Equipo dir facultad Decanato-di'!$A55</f>
        <v/>
      </c>
      <c r="B55" s="6" t="str">
        <f>'[5]Equipo dir facultad Decanato-di'!$H55</f>
        <v/>
      </c>
      <c r="C55" s="6" t="str">
        <f>'[5]Equipo dir facultad Decanato-di'!$I55</f>
        <v/>
      </c>
      <c r="D55" s="6" t="str">
        <f>'[5]Equipo dir facultad vicedecanat'!$H55</f>
        <v/>
      </c>
      <c r="E55" s="6" t="str">
        <f>'[5]Equipo dir facultad vicedecanat'!$I55</f>
        <v/>
      </c>
      <c r="F55" s="6" t="str">
        <f>'[5]Equipo dir facultad secretaria'!$H55</f>
        <v/>
      </c>
      <c r="G55" s="6" t="str">
        <f>'[5]Equipo dir facultad secretaria'!$I55</f>
        <v/>
      </c>
      <c r="H55" s="6" t="str">
        <f>'[5]Equipo dir facult director estu'!$H55</f>
        <v/>
      </c>
      <c r="I55" s="6" t="str">
        <f>'[5]Equipo dir facult director estu'!$I55</f>
        <v/>
      </c>
    </row>
    <row r="56" spans="1:9" ht="15.75" thickBot="1" x14ac:dyDescent="0.3">
      <c r="A56" s="8" t="str">
        <f>'[5]Equipo dir facultad Decanato-di'!$A56</f>
        <v/>
      </c>
      <c r="B56" s="6" t="str">
        <f>'[5]Equipo dir facultad Decanato-di'!$H56</f>
        <v/>
      </c>
      <c r="C56" s="6" t="str">
        <f>'[5]Equipo dir facultad Decanato-di'!$I56</f>
        <v/>
      </c>
      <c r="D56" s="6" t="str">
        <f>'[5]Equipo dir facultad vicedecanat'!$H56</f>
        <v/>
      </c>
      <c r="E56" s="6" t="str">
        <f>'[5]Equipo dir facultad vicedecanat'!$I56</f>
        <v/>
      </c>
      <c r="F56" s="6" t="str">
        <f>'[5]Equipo dir facultad secretaria'!$H56</f>
        <v/>
      </c>
      <c r="G56" s="6" t="str">
        <f>'[5]Equipo dir facultad secretaria'!$I56</f>
        <v/>
      </c>
      <c r="H56" s="6" t="str">
        <f>'[5]Equipo dir facult director estu'!$H56</f>
        <v/>
      </c>
      <c r="I56" s="6" t="str">
        <f>'[5]Equipo dir facult director estu'!$I56</f>
        <v/>
      </c>
    </row>
    <row r="57" spans="1:9" ht="15.75" thickBot="1" x14ac:dyDescent="0.3">
      <c r="A57" s="8" t="str">
        <f>'[5]Equipo dir facultad Decanato-di'!$A57</f>
        <v/>
      </c>
      <c r="B57" s="6" t="str">
        <f>'[5]Equipo dir facultad Decanato-di'!$H57</f>
        <v/>
      </c>
      <c r="C57" s="6" t="str">
        <f>'[5]Equipo dir facultad Decanato-di'!$I57</f>
        <v/>
      </c>
      <c r="D57" s="6" t="str">
        <f>'[5]Equipo dir facultad vicedecanat'!$H57</f>
        <v/>
      </c>
      <c r="E57" s="6" t="str">
        <f>'[5]Equipo dir facultad vicedecanat'!$I57</f>
        <v/>
      </c>
      <c r="F57" s="6" t="str">
        <f>'[5]Equipo dir facultad secretaria'!$H57</f>
        <v/>
      </c>
      <c r="G57" s="6" t="str">
        <f>'[5]Equipo dir facultad secretaria'!$I57</f>
        <v/>
      </c>
      <c r="H57" s="6" t="str">
        <f>'[5]Equipo dir facult director estu'!$H57</f>
        <v/>
      </c>
      <c r="I57" s="6" t="str">
        <f>'[5]Equipo dir facult director estu'!$I57</f>
        <v/>
      </c>
    </row>
    <row r="58" spans="1:9" ht="15.75" thickBot="1" x14ac:dyDescent="0.3">
      <c r="A58" s="8" t="str">
        <f>'[5]Equipo dir facultad Decanato-di'!$A58</f>
        <v/>
      </c>
      <c r="B58" s="6" t="str">
        <f>'[5]Equipo dir facultad Decanato-di'!$H58</f>
        <v/>
      </c>
      <c r="C58" s="6" t="str">
        <f>'[5]Equipo dir facultad Decanato-di'!$I58</f>
        <v/>
      </c>
      <c r="D58" s="6" t="str">
        <f>'[5]Equipo dir facultad vicedecanat'!$H58</f>
        <v/>
      </c>
      <c r="E58" s="6" t="str">
        <f>'[5]Equipo dir facultad vicedecanat'!$I58</f>
        <v/>
      </c>
      <c r="F58" s="6" t="str">
        <f>'[5]Equipo dir facultad secretaria'!$H58</f>
        <v/>
      </c>
      <c r="G58" s="6" t="str">
        <f>'[5]Equipo dir facultad secretaria'!$I58</f>
        <v/>
      </c>
      <c r="H58" s="6" t="str">
        <f>'[5]Equipo dir facult director estu'!$H58</f>
        <v/>
      </c>
      <c r="I58" s="6" t="str">
        <f>'[5]Equipo dir facult director estu'!$I58</f>
        <v/>
      </c>
    </row>
    <row r="59" spans="1:9" ht="15.75" thickBot="1" x14ac:dyDescent="0.3">
      <c r="A59" s="8" t="str">
        <f>'[5]Equipo dir facultad Decanato-di'!$A59</f>
        <v/>
      </c>
      <c r="B59" s="6" t="str">
        <f>'[5]Equipo dir facultad Decanato-di'!$H59</f>
        <v/>
      </c>
      <c r="C59" s="6" t="str">
        <f>'[5]Equipo dir facultad Decanato-di'!$I59</f>
        <v/>
      </c>
      <c r="D59" s="6" t="str">
        <f>'[5]Equipo dir facultad vicedecanat'!$H59</f>
        <v/>
      </c>
      <c r="E59" s="6" t="str">
        <f>'[5]Equipo dir facultad vicedecanat'!$I59</f>
        <v/>
      </c>
      <c r="F59" s="6" t="str">
        <f>'[5]Equipo dir facultad secretaria'!$H59</f>
        <v/>
      </c>
      <c r="G59" s="6" t="str">
        <f>'[5]Equipo dir facultad secretaria'!$I59</f>
        <v/>
      </c>
      <c r="H59" s="6" t="str">
        <f>'[5]Equipo dir facult director estu'!$H59</f>
        <v/>
      </c>
      <c r="I59" s="6" t="str">
        <f>'[5]Equipo dir facult director estu'!$I59</f>
        <v/>
      </c>
    </row>
    <row r="60" spans="1:9" ht="15.75" thickBot="1" x14ac:dyDescent="0.3">
      <c r="A60" s="8" t="str">
        <f>'[5]Equipo dir facultad Decanato-di'!$A60</f>
        <v/>
      </c>
      <c r="B60" s="6" t="str">
        <f>'[5]Equipo dir facultad Decanato-di'!$H60</f>
        <v/>
      </c>
      <c r="C60" s="6" t="str">
        <f>'[5]Equipo dir facultad Decanato-di'!$I60</f>
        <v/>
      </c>
      <c r="D60" s="6" t="str">
        <f>'[5]Equipo dir facultad vicedecanat'!$H60</f>
        <v/>
      </c>
      <c r="E60" s="6" t="str">
        <f>'[5]Equipo dir facultad vicedecanat'!$I60</f>
        <v/>
      </c>
      <c r="F60" s="6" t="str">
        <f>'[5]Equipo dir facultad secretaria'!$H60</f>
        <v/>
      </c>
      <c r="G60" s="6" t="str">
        <f>'[5]Equipo dir facultad secretaria'!$I60</f>
        <v/>
      </c>
      <c r="H60" s="6" t="str">
        <f>'[5]Equipo dir facult director estu'!$H60</f>
        <v/>
      </c>
      <c r="I60" s="6" t="str">
        <f>'[5]Equipo dir facult director estu'!$I60</f>
        <v/>
      </c>
    </row>
    <row r="61" spans="1:9" ht="15.75" thickBot="1" x14ac:dyDescent="0.3">
      <c r="A61" s="8" t="str">
        <f>'[5]Equipo dir facultad Decanato-di'!$A61</f>
        <v/>
      </c>
      <c r="B61" s="6" t="str">
        <f>'[5]Equipo dir facultad Decanato-di'!$H61</f>
        <v/>
      </c>
      <c r="C61" s="6" t="str">
        <f>'[5]Equipo dir facultad Decanato-di'!$I61</f>
        <v/>
      </c>
      <c r="D61" s="6" t="str">
        <f>'[5]Equipo dir facultad vicedecanat'!$H61</f>
        <v/>
      </c>
      <c r="E61" s="6" t="str">
        <f>'[5]Equipo dir facultad vicedecanat'!$I61</f>
        <v/>
      </c>
      <c r="F61" s="6" t="str">
        <f>'[5]Equipo dir facultad secretaria'!$H61</f>
        <v/>
      </c>
      <c r="G61" s="6" t="str">
        <f>'[5]Equipo dir facultad secretaria'!$I61</f>
        <v/>
      </c>
      <c r="H61" s="6" t="str">
        <f>'[5]Equipo dir facult director estu'!$H61</f>
        <v/>
      </c>
      <c r="I61" s="6" t="str">
        <f>'[5]Equipo dir facult director estu'!$I61</f>
        <v/>
      </c>
    </row>
    <row r="62" spans="1:9" ht="15.75" thickBot="1" x14ac:dyDescent="0.3">
      <c r="A62" s="8" t="str">
        <f>'[5]Equipo dir facultad Decanato-di'!$A62</f>
        <v/>
      </c>
      <c r="B62" s="6" t="str">
        <f>'[5]Equipo dir facultad Decanato-di'!$H62</f>
        <v/>
      </c>
      <c r="C62" s="6" t="str">
        <f>'[5]Equipo dir facultad Decanato-di'!$I62</f>
        <v/>
      </c>
      <c r="D62" s="6" t="str">
        <f>'[5]Equipo dir facultad vicedecanat'!$H62</f>
        <v/>
      </c>
      <c r="E62" s="6" t="str">
        <f>'[5]Equipo dir facultad vicedecanat'!$I62</f>
        <v/>
      </c>
      <c r="F62" s="6" t="str">
        <f>'[5]Equipo dir facultad secretaria'!$H62</f>
        <v/>
      </c>
      <c r="G62" s="6" t="str">
        <f>'[5]Equipo dir facultad secretaria'!$I62</f>
        <v/>
      </c>
      <c r="H62" s="6" t="str">
        <f>'[5]Equipo dir facult director estu'!$H62</f>
        <v/>
      </c>
      <c r="I62" s="6" t="str">
        <f>'[5]Equipo dir facult director estu'!$I62</f>
        <v/>
      </c>
    </row>
    <row r="63" spans="1:9" ht="15.75" thickBot="1" x14ac:dyDescent="0.3">
      <c r="A63" s="8" t="str">
        <f>'[5]Equipo dir facultad Decanato-di'!$A63</f>
        <v/>
      </c>
      <c r="B63" s="6" t="str">
        <f>'[5]Equipo dir facultad Decanato-di'!$H63</f>
        <v/>
      </c>
      <c r="C63" s="6" t="str">
        <f>'[5]Equipo dir facultad Decanato-di'!$I63</f>
        <v/>
      </c>
      <c r="D63" s="6" t="str">
        <f>'[5]Equipo dir facultad vicedecanat'!$H63</f>
        <v/>
      </c>
      <c r="E63" s="6" t="str">
        <f>'[5]Equipo dir facultad vicedecanat'!$I63</f>
        <v/>
      </c>
      <c r="F63" s="6" t="str">
        <f>'[5]Equipo dir facultad secretaria'!$H63</f>
        <v/>
      </c>
      <c r="G63" s="6" t="str">
        <f>'[5]Equipo dir facultad secretaria'!$I63</f>
        <v/>
      </c>
      <c r="H63" s="6" t="str">
        <f>'[5]Equipo dir facult director estu'!$H63</f>
        <v/>
      </c>
      <c r="I63" s="6" t="str">
        <f>'[5]Equipo dir facult director estu'!$I63</f>
        <v/>
      </c>
    </row>
    <row r="64" spans="1:9" ht="15.75" thickBot="1" x14ac:dyDescent="0.3">
      <c r="A64" s="8" t="str">
        <f>'[5]Equipo dir facultad Decanato-di'!$A64</f>
        <v/>
      </c>
      <c r="B64" s="6" t="str">
        <f>'[5]Equipo dir facultad Decanato-di'!$H64</f>
        <v/>
      </c>
      <c r="C64" s="6" t="str">
        <f>'[5]Equipo dir facultad Decanato-di'!$I64</f>
        <v/>
      </c>
      <c r="D64" s="6" t="str">
        <f>'[5]Equipo dir facultad vicedecanat'!$H64</f>
        <v/>
      </c>
      <c r="E64" s="6" t="str">
        <f>'[5]Equipo dir facultad vicedecanat'!$I64</f>
        <v/>
      </c>
      <c r="F64" s="6" t="str">
        <f>'[5]Equipo dir facultad secretaria'!$H64</f>
        <v/>
      </c>
      <c r="G64" s="6" t="str">
        <f>'[5]Equipo dir facultad secretaria'!$I64</f>
        <v/>
      </c>
      <c r="H64" s="6" t="str">
        <f>'[5]Equipo dir facult director estu'!$H64</f>
        <v/>
      </c>
      <c r="I64" s="6" t="str">
        <f>'[5]Equipo dir facult director estu'!$I64</f>
        <v/>
      </c>
    </row>
    <row r="65" spans="1:9" ht="15.75" thickBot="1" x14ac:dyDescent="0.3">
      <c r="A65" s="8" t="str">
        <f>'[5]Equipo dir facultad Decanato-di'!$A65</f>
        <v/>
      </c>
      <c r="B65" s="6" t="str">
        <f>'[5]Equipo dir facultad Decanato-di'!$H65</f>
        <v/>
      </c>
      <c r="C65" s="6" t="str">
        <f>'[5]Equipo dir facultad Decanato-di'!$I65</f>
        <v/>
      </c>
      <c r="D65" s="6" t="str">
        <f>'[5]Equipo dir facultad vicedecanat'!$H65</f>
        <v/>
      </c>
      <c r="E65" s="6" t="str">
        <f>'[5]Equipo dir facultad vicedecanat'!$I65</f>
        <v/>
      </c>
      <c r="F65" s="6" t="str">
        <f>'[5]Equipo dir facultad secretaria'!$H65</f>
        <v/>
      </c>
      <c r="G65" s="6" t="str">
        <f>'[5]Equipo dir facultad secretaria'!$I65</f>
        <v/>
      </c>
      <c r="H65" s="6" t="str">
        <f>'[5]Equipo dir facult director estu'!$H65</f>
        <v/>
      </c>
      <c r="I65" s="6" t="str">
        <f>'[5]Equipo dir facult director estu'!$I65</f>
        <v/>
      </c>
    </row>
    <row r="66" spans="1:9" ht="15.75" thickBot="1" x14ac:dyDescent="0.3">
      <c r="A66" s="8" t="str">
        <f>'[5]Equipo dir facultad Decanato-di'!$A66</f>
        <v/>
      </c>
      <c r="B66" s="6" t="str">
        <f>'[5]Equipo dir facultad Decanato-di'!$H66</f>
        <v/>
      </c>
      <c r="C66" s="6" t="str">
        <f>'[5]Equipo dir facultad Decanato-di'!$I66</f>
        <v/>
      </c>
      <c r="D66" s="6" t="str">
        <f>'[5]Equipo dir facultad vicedecanat'!$H66</f>
        <v/>
      </c>
      <c r="E66" s="6" t="str">
        <f>'[5]Equipo dir facultad vicedecanat'!$I66</f>
        <v/>
      </c>
      <c r="F66" s="6" t="str">
        <f>'[5]Equipo dir facultad secretaria'!$H66</f>
        <v/>
      </c>
      <c r="G66" s="6" t="str">
        <f>'[5]Equipo dir facultad secretaria'!$I66</f>
        <v/>
      </c>
      <c r="H66" s="6" t="str">
        <f>'[5]Equipo dir facult director estu'!$H66</f>
        <v/>
      </c>
      <c r="I66" s="6" t="str">
        <f>'[5]Equipo dir facult director estu'!$I66</f>
        <v/>
      </c>
    </row>
    <row r="67" spans="1:9" ht="15.75" thickBot="1" x14ac:dyDescent="0.3">
      <c r="A67" s="8" t="str">
        <f>'[5]Equipo dir facultad Decanato-di'!$A67</f>
        <v/>
      </c>
      <c r="B67" s="6" t="str">
        <f>'[5]Equipo dir facultad Decanato-di'!$H67</f>
        <v/>
      </c>
      <c r="C67" s="6" t="str">
        <f>'[5]Equipo dir facultad Decanato-di'!$I67</f>
        <v/>
      </c>
      <c r="D67" s="6" t="str">
        <f>'[5]Equipo dir facultad vicedecanat'!$H67</f>
        <v/>
      </c>
      <c r="E67" s="6" t="str">
        <f>'[5]Equipo dir facultad vicedecanat'!$I67</f>
        <v/>
      </c>
      <c r="F67" s="6" t="str">
        <f>'[5]Equipo dir facultad secretaria'!$H67</f>
        <v/>
      </c>
      <c r="G67" s="6" t="str">
        <f>'[5]Equipo dir facultad secretaria'!$I67</f>
        <v/>
      </c>
      <c r="H67" s="6" t="str">
        <f>'[5]Equipo dir facult director estu'!$H67</f>
        <v/>
      </c>
      <c r="I67" s="6" t="str">
        <f>'[5]Equipo dir facult director estu'!$I67</f>
        <v/>
      </c>
    </row>
    <row r="68" spans="1:9" ht="15.75" thickBot="1" x14ac:dyDescent="0.3">
      <c r="A68" s="8" t="str">
        <f>'[5]Equipo dir facultad Decanato-di'!$A68</f>
        <v/>
      </c>
      <c r="B68" s="6" t="str">
        <f>'[5]Equipo dir facultad Decanato-di'!$H68</f>
        <v/>
      </c>
      <c r="C68" s="6" t="str">
        <f>'[5]Equipo dir facultad Decanato-di'!$I68</f>
        <v/>
      </c>
      <c r="D68" s="6" t="str">
        <f>'[5]Equipo dir facultad vicedecanat'!$H68</f>
        <v/>
      </c>
      <c r="E68" s="6" t="str">
        <f>'[5]Equipo dir facultad vicedecanat'!$I68</f>
        <v/>
      </c>
      <c r="F68" s="6" t="str">
        <f>'[5]Equipo dir facultad secretaria'!$H68</f>
        <v/>
      </c>
      <c r="G68" s="6" t="str">
        <f>'[5]Equipo dir facultad secretaria'!$I68</f>
        <v/>
      </c>
      <c r="H68" s="6" t="str">
        <f>'[5]Equipo dir facult director estu'!$H68</f>
        <v/>
      </c>
      <c r="I68" s="6" t="str">
        <f>'[5]Equipo dir facult director estu'!$I68</f>
        <v/>
      </c>
    </row>
    <row r="69" spans="1:9" ht="15.75" thickBot="1" x14ac:dyDescent="0.3">
      <c r="A69" s="8" t="str">
        <f>'[5]Equipo dir facultad Decanato-di'!$A69</f>
        <v/>
      </c>
      <c r="B69" s="6" t="str">
        <f>'[5]Equipo dir facultad Decanato-di'!$H69</f>
        <v/>
      </c>
      <c r="C69" s="6" t="str">
        <f>'[5]Equipo dir facultad Decanato-di'!$I69</f>
        <v/>
      </c>
      <c r="D69" s="6" t="str">
        <f>'[5]Equipo dir facultad vicedecanat'!$H69</f>
        <v/>
      </c>
      <c r="E69" s="6" t="str">
        <f>'[5]Equipo dir facultad vicedecanat'!$I69</f>
        <v/>
      </c>
      <c r="F69" s="6" t="str">
        <f>'[5]Equipo dir facultad secretaria'!$H69</f>
        <v/>
      </c>
      <c r="G69" s="6" t="str">
        <f>'[5]Equipo dir facultad secretaria'!$I69</f>
        <v/>
      </c>
      <c r="H69" s="6" t="str">
        <f>'[5]Equipo dir facult director estu'!$H69</f>
        <v/>
      </c>
      <c r="I69" s="6" t="str">
        <f>'[5]Equipo dir facult director estu'!$I69</f>
        <v/>
      </c>
    </row>
    <row r="70" spans="1:9" ht="15.75" thickBot="1" x14ac:dyDescent="0.3">
      <c r="A70" s="8" t="str">
        <f>'[5]Equipo dir facultad Decanato-di'!$A70</f>
        <v/>
      </c>
      <c r="B70" s="6" t="str">
        <f>'[5]Equipo dir facultad Decanato-di'!$H70</f>
        <v/>
      </c>
      <c r="C70" s="6" t="str">
        <f>'[5]Equipo dir facultad Decanato-di'!$I70</f>
        <v/>
      </c>
      <c r="D70" s="6" t="str">
        <f>'[5]Equipo dir facultad vicedecanat'!$H70</f>
        <v/>
      </c>
      <c r="E70" s="6" t="str">
        <f>'[5]Equipo dir facultad vicedecanat'!$I70</f>
        <v/>
      </c>
      <c r="F70" s="6" t="str">
        <f>'[5]Equipo dir facultad secretaria'!$H70</f>
        <v/>
      </c>
      <c r="G70" s="6" t="str">
        <f>'[5]Equipo dir facultad secretaria'!$I70</f>
        <v/>
      </c>
      <c r="H70" s="6" t="str">
        <f>'[5]Equipo dir facult director estu'!$H70</f>
        <v/>
      </c>
      <c r="I70" s="6" t="str">
        <f>'[5]Equipo dir facult director estu'!$I70</f>
        <v/>
      </c>
    </row>
    <row r="71" spans="1:9" ht="15.75" thickBot="1" x14ac:dyDescent="0.3">
      <c r="A71" s="8" t="str">
        <f>'[5]Equipo dir facultad Decanato-di'!$A71</f>
        <v/>
      </c>
      <c r="B71" s="6" t="str">
        <f>'[5]Equipo dir facultad Decanato-di'!$H71</f>
        <v/>
      </c>
      <c r="C71" s="6" t="str">
        <f>'[5]Equipo dir facultad Decanato-di'!$I71</f>
        <v/>
      </c>
      <c r="D71" s="6" t="str">
        <f>'[5]Equipo dir facultad vicedecanat'!$H71</f>
        <v/>
      </c>
      <c r="E71" s="6" t="str">
        <f>'[5]Equipo dir facultad vicedecanat'!$I71</f>
        <v/>
      </c>
      <c r="F71" s="6" t="str">
        <f>'[5]Equipo dir facultad secretaria'!$H71</f>
        <v/>
      </c>
      <c r="G71" s="6" t="str">
        <f>'[5]Equipo dir facultad secretaria'!$I71</f>
        <v/>
      </c>
      <c r="H71" s="6" t="str">
        <f>'[5]Equipo dir facult director estu'!$H71</f>
        <v/>
      </c>
      <c r="I71" s="6" t="str">
        <f>'[5]Equipo dir facult director estu'!$I71</f>
        <v/>
      </c>
    </row>
    <row r="72" spans="1:9" ht="15.75" thickBot="1" x14ac:dyDescent="0.3">
      <c r="A72" s="8" t="str">
        <f>'[5]Equipo dir facultad Decanato-di'!$A72</f>
        <v/>
      </c>
      <c r="B72" s="6" t="str">
        <f>'[5]Equipo dir facultad Decanato-di'!$H72</f>
        <v/>
      </c>
      <c r="C72" s="6" t="str">
        <f>'[5]Equipo dir facultad Decanato-di'!$I72</f>
        <v/>
      </c>
      <c r="D72" s="6" t="str">
        <f>'[5]Equipo dir facultad vicedecanat'!$H72</f>
        <v/>
      </c>
      <c r="E72" s="6" t="str">
        <f>'[5]Equipo dir facultad vicedecanat'!$I72</f>
        <v/>
      </c>
      <c r="F72" s="6" t="str">
        <f>'[5]Equipo dir facultad secretaria'!$H72</f>
        <v/>
      </c>
      <c r="G72" s="6" t="str">
        <f>'[5]Equipo dir facultad secretaria'!$I72</f>
        <v/>
      </c>
      <c r="H72" s="6" t="str">
        <f>'[5]Equipo dir facult director estu'!$H72</f>
        <v/>
      </c>
      <c r="I72" s="6" t="str">
        <f>'[5]Equipo dir facult director estu'!$I72</f>
        <v/>
      </c>
    </row>
    <row r="73" spans="1:9" ht="15.75" thickBot="1" x14ac:dyDescent="0.3">
      <c r="A73" s="8" t="str">
        <f>'[5]Equipo dir facultad Decanato-di'!$A73</f>
        <v/>
      </c>
      <c r="B73" s="6" t="str">
        <f>'[5]Equipo dir facultad Decanato-di'!$H73</f>
        <v/>
      </c>
      <c r="C73" s="6" t="str">
        <f>'[5]Equipo dir facultad Decanato-di'!$I73</f>
        <v/>
      </c>
      <c r="D73" s="6" t="str">
        <f>'[5]Equipo dir facultad vicedecanat'!$H73</f>
        <v/>
      </c>
      <c r="E73" s="6" t="str">
        <f>'[5]Equipo dir facultad vicedecanat'!$I73</f>
        <v/>
      </c>
      <c r="F73" s="6" t="str">
        <f>'[5]Equipo dir facultad secretaria'!$H73</f>
        <v/>
      </c>
      <c r="G73" s="6" t="str">
        <f>'[5]Equipo dir facultad secretaria'!$I73</f>
        <v/>
      </c>
      <c r="H73" s="6" t="str">
        <f>'[5]Equipo dir facult director estu'!$H73</f>
        <v/>
      </c>
      <c r="I73" s="6" t="str">
        <f>'[5]Equipo dir facult director estu'!$I73</f>
        <v/>
      </c>
    </row>
    <row r="74" spans="1:9" ht="15.75" thickBot="1" x14ac:dyDescent="0.3">
      <c r="A74" s="8" t="str">
        <f>'[5]Equipo dir facultad Decanato-di'!$A74</f>
        <v/>
      </c>
      <c r="B74" s="6" t="str">
        <f>'[5]Equipo dir facultad Decanato-di'!$H74</f>
        <v/>
      </c>
      <c r="C74" s="6" t="str">
        <f>'[5]Equipo dir facultad Decanato-di'!$I74</f>
        <v/>
      </c>
      <c r="D74" s="6" t="str">
        <f>'[5]Equipo dir facultad vicedecanat'!$H74</f>
        <v/>
      </c>
      <c r="E74" s="6" t="str">
        <f>'[5]Equipo dir facultad vicedecanat'!$I74</f>
        <v/>
      </c>
      <c r="F74" s="6" t="str">
        <f>'[5]Equipo dir facultad secretaria'!$H74</f>
        <v/>
      </c>
      <c r="G74" s="6" t="str">
        <f>'[5]Equipo dir facultad secretaria'!$I74</f>
        <v/>
      </c>
      <c r="H74" s="6" t="str">
        <f>'[5]Equipo dir facult director estu'!$H74</f>
        <v/>
      </c>
      <c r="I74" s="6" t="str">
        <f>'[5]Equipo dir facult director estu'!$I74</f>
        <v/>
      </c>
    </row>
    <row r="75" spans="1:9" ht="15.75" thickBot="1" x14ac:dyDescent="0.3">
      <c r="A75" s="8" t="str">
        <f>'[5]Equipo dir facultad Decanato-di'!$A75</f>
        <v/>
      </c>
      <c r="B75" s="6" t="str">
        <f>'[5]Equipo dir facultad Decanato-di'!$H75</f>
        <v/>
      </c>
      <c r="C75" s="6" t="str">
        <f>'[5]Equipo dir facultad Decanato-di'!$I75</f>
        <v/>
      </c>
      <c r="D75" s="6" t="str">
        <f>'[5]Equipo dir facultad vicedecanat'!$H75</f>
        <v/>
      </c>
      <c r="E75" s="6" t="str">
        <f>'[5]Equipo dir facultad vicedecanat'!$I75</f>
        <v/>
      </c>
      <c r="F75" s="6" t="str">
        <f>'[5]Equipo dir facultad secretaria'!$H75</f>
        <v/>
      </c>
      <c r="G75" s="6" t="str">
        <f>'[5]Equipo dir facultad secretaria'!$I75</f>
        <v/>
      </c>
      <c r="H75" s="6" t="str">
        <f>'[5]Equipo dir facult director estu'!$H75</f>
        <v/>
      </c>
      <c r="I75" s="6" t="str">
        <f>'[5]Equipo dir facult director estu'!$I75</f>
        <v/>
      </c>
    </row>
    <row r="76" spans="1:9" ht="15.75" thickBot="1" x14ac:dyDescent="0.3">
      <c r="A76" s="8" t="str">
        <f>'[5]Equipo dir facultad Decanato-di'!$A76</f>
        <v/>
      </c>
      <c r="B76" s="6" t="str">
        <f>'[5]Equipo dir facultad Decanato-di'!$H76</f>
        <v/>
      </c>
      <c r="C76" s="6" t="str">
        <f>'[5]Equipo dir facultad Decanato-di'!$I76</f>
        <v/>
      </c>
      <c r="D76" s="6" t="str">
        <f>'[5]Equipo dir facultad vicedecanat'!$H76</f>
        <v/>
      </c>
      <c r="E76" s="6" t="str">
        <f>'[5]Equipo dir facultad vicedecanat'!$I76</f>
        <v/>
      </c>
      <c r="F76" s="6" t="str">
        <f>'[5]Equipo dir facultad secretaria'!$H76</f>
        <v/>
      </c>
      <c r="G76" s="6" t="str">
        <f>'[5]Equipo dir facultad secretaria'!$I76</f>
        <v/>
      </c>
      <c r="H76" s="6" t="str">
        <f>'[5]Equipo dir facult director estu'!$H76</f>
        <v/>
      </c>
      <c r="I76" s="6" t="str">
        <f>'[5]Equipo dir facult director estu'!$I76</f>
        <v/>
      </c>
    </row>
    <row r="77" spans="1:9" ht="15.75" thickBot="1" x14ac:dyDescent="0.3">
      <c r="A77" s="8" t="str">
        <f>'[5]Equipo dir facultad Decanato-di'!$A77</f>
        <v/>
      </c>
      <c r="B77" s="6" t="str">
        <f>'[5]Equipo dir facultad Decanato-di'!$H77</f>
        <v/>
      </c>
      <c r="C77" s="6" t="str">
        <f>'[5]Equipo dir facultad Decanato-di'!$I77</f>
        <v/>
      </c>
      <c r="D77" s="6" t="str">
        <f>'[5]Equipo dir facultad vicedecanat'!$H77</f>
        <v/>
      </c>
      <c r="E77" s="6" t="str">
        <f>'[5]Equipo dir facultad vicedecanat'!$I77</f>
        <v/>
      </c>
      <c r="F77" s="6" t="str">
        <f>'[5]Equipo dir facultad secretaria'!$H77</f>
        <v/>
      </c>
      <c r="G77" s="6" t="str">
        <f>'[5]Equipo dir facultad secretaria'!$I77</f>
        <v/>
      </c>
      <c r="H77" s="6" t="str">
        <f>'[5]Equipo dir facult director estu'!$H77</f>
        <v/>
      </c>
      <c r="I77" s="6" t="str">
        <f>'[5]Equipo dir facult director estu'!$I77</f>
        <v/>
      </c>
    </row>
    <row r="78" spans="1:9" ht="15.75" thickBot="1" x14ac:dyDescent="0.3">
      <c r="A78" s="8" t="str">
        <f>'[5]Equipo dir facultad Decanato-di'!$A78</f>
        <v/>
      </c>
      <c r="B78" s="6" t="str">
        <f>'[5]Equipo dir facultad Decanato-di'!$H78</f>
        <v/>
      </c>
      <c r="C78" s="6" t="str">
        <f>'[5]Equipo dir facultad Decanato-di'!$I78</f>
        <v/>
      </c>
      <c r="D78" s="6" t="str">
        <f>'[5]Equipo dir facultad vicedecanat'!$H78</f>
        <v/>
      </c>
      <c r="E78" s="6" t="str">
        <f>'[5]Equipo dir facultad vicedecanat'!$I78</f>
        <v/>
      </c>
      <c r="F78" s="6" t="str">
        <f>'[5]Equipo dir facultad secretaria'!$H78</f>
        <v/>
      </c>
      <c r="G78" s="6" t="str">
        <f>'[5]Equipo dir facultad secretaria'!$I78</f>
        <v/>
      </c>
      <c r="H78" s="6" t="str">
        <f>'[5]Equipo dir facult director estu'!$H78</f>
        <v/>
      </c>
      <c r="I78" s="6" t="str">
        <f>'[5]Equipo dir facult director estu'!$I78</f>
        <v/>
      </c>
    </row>
    <row r="79" spans="1:9" ht="15.75" thickBot="1" x14ac:dyDescent="0.3">
      <c r="A79" s="8" t="str">
        <f>'[5]Equipo dir facultad Decanato-di'!$A79</f>
        <v/>
      </c>
      <c r="B79" s="6" t="str">
        <f>'[5]Equipo dir facultad Decanato-di'!$H79</f>
        <v/>
      </c>
      <c r="C79" s="6" t="str">
        <f>'[5]Equipo dir facultad Decanato-di'!$I79</f>
        <v/>
      </c>
      <c r="D79" s="6" t="str">
        <f>'[5]Equipo dir facultad vicedecanat'!$H79</f>
        <v/>
      </c>
      <c r="E79" s="6" t="str">
        <f>'[5]Equipo dir facultad vicedecanat'!$I79</f>
        <v/>
      </c>
      <c r="F79" s="6" t="str">
        <f>'[5]Equipo dir facultad secretaria'!$H79</f>
        <v/>
      </c>
      <c r="G79" s="6" t="str">
        <f>'[5]Equipo dir facultad secretaria'!$I79</f>
        <v/>
      </c>
      <c r="H79" s="6" t="str">
        <f>'[5]Equipo dir facult director estu'!$H79</f>
        <v/>
      </c>
      <c r="I79" s="6" t="str">
        <f>'[5]Equipo dir facult director estu'!$I79</f>
        <v/>
      </c>
    </row>
    <row r="80" spans="1:9" ht="15.75" thickBot="1" x14ac:dyDescent="0.3">
      <c r="A80" s="8" t="str">
        <f>'[5]Equipo dir facultad Decanato-di'!$A80</f>
        <v/>
      </c>
      <c r="B80" s="6" t="str">
        <f>'[5]Equipo dir facultad Decanato-di'!$H80</f>
        <v/>
      </c>
      <c r="C80" s="6" t="str">
        <f>'[5]Equipo dir facultad Decanato-di'!$I80</f>
        <v/>
      </c>
      <c r="D80" s="6" t="str">
        <f>'[5]Equipo dir facultad vicedecanat'!$H80</f>
        <v/>
      </c>
      <c r="E80" s="6" t="str">
        <f>'[5]Equipo dir facultad vicedecanat'!$I80</f>
        <v/>
      </c>
      <c r="F80" s="6" t="str">
        <f>'[5]Equipo dir facultad secretaria'!$H80</f>
        <v/>
      </c>
      <c r="G80" s="6" t="str">
        <f>'[5]Equipo dir facultad secretaria'!$I80</f>
        <v/>
      </c>
      <c r="H80" s="6" t="str">
        <f>'[5]Equipo dir facult director estu'!$H80</f>
        <v/>
      </c>
      <c r="I80" s="6" t="str">
        <f>'[5]Equipo dir facult director estu'!$I80</f>
        <v/>
      </c>
    </row>
    <row r="81" spans="1:9" ht="15.75" thickBot="1" x14ac:dyDescent="0.3">
      <c r="A81" s="8" t="str">
        <f>'[5]Equipo dir facultad Decanato-di'!$A81</f>
        <v/>
      </c>
      <c r="B81" s="6" t="str">
        <f>'[5]Equipo dir facultad Decanato-di'!$H81</f>
        <v/>
      </c>
      <c r="C81" s="6" t="str">
        <f>'[5]Equipo dir facultad Decanato-di'!$I81</f>
        <v/>
      </c>
      <c r="D81" s="6" t="str">
        <f>'[5]Equipo dir facultad vicedecanat'!$H81</f>
        <v/>
      </c>
      <c r="E81" s="6" t="str">
        <f>'[5]Equipo dir facultad vicedecanat'!$I81</f>
        <v/>
      </c>
      <c r="F81" s="6" t="str">
        <f>'[5]Equipo dir facultad secretaria'!$H81</f>
        <v/>
      </c>
      <c r="G81" s="6" t="str">
        <f>'[5]Equipo dir facultad secretaria'!$I81</f>
        <v/>
      </c>
      <c r="H81" s="6" t="str">
        <f>'[5]Equipo dir facult director estu'!$H81</f>
        <v/>
      </c>
      <c r="I81" s="6" t="str">
        <f>'[5]Equipo dir facult director estu'!$I81</f>
        <v/>
      </c>
    </row>
    <row r="82" spans="1:9" ht="15.75" thickBot="1" x14ac:dyDescent="0.3">
      <c r="A82" s="8" t="str">
        <f>'[5]Equipo dir facultad Decanato-di'!$A82</f>
        <v/>
      </c>
      <c r="B82" s="6" t="str">
        <f>'[5]Equipo dir facultad Decanato-di'!$H82</f>
        <v/>
      </c>
      <c r="C82" s="6" t="str">
        <f>'[5]Equipo dir facultad Decanato-di'!$I82</f>
        <v/>
      </c>
      <c r="D82" s="6" t="str">
        <f>'[5]Equipo dir facultad vicedecanat'!$H82</f>
        <v/>
      </c>
      <c r="E82" s="6" t="str">
        <f>'[5]Equipo dir facultad vicedecanat'!$I82</f>
        <v/>
      </c>
      <c r="F82" s="6" t="str">
        <f>'[5]Equipo dir facultad secretaria'!$H82</f>
        <v/>
      </c>
      <c r="G82" s="6" t="str">
        <f>'[5]Equipo dir facultad secretaria'!$I82</f>
        <v/>
      </c>
      <c r="H82" s="6" t="str">
        <f>'[5]Equipo dir facult director estu'!$H82</f>
        <v/>
      </c>
      <c r="I82" s="6" t="str">
        <f>'[5]Equipo dir facult director estu'!$I82</f>
        <v/>
      </c>
    </row>
    <row r="83" spans="1:9" ht="15.75" thickBot="1" x14ac:dyDescent="0.3">
      <c r="A83" s="8" t="str">
        <f>'[5]Equipo dir facultad Decanato-di'!$A83</f>
        <v/>
      </c>
      <c r="B83" s="6" t="str">
        <f>'[5]Equipo dir facultad Decanato-di'!$H83</f>
        <v/>
      </c>
      <c r="C83" s="6" t="str">
        <f>'[5]Equipo dir facultad Decanato-di'!$I83</f>
        <v/>
      </c>
      <c r="D83" s="6" t="str">
        <f>'[5]Equipo dir facultad vicedecanat'!$H83</f>
        <v/>
      </c>
      <c r="E83" s="6" t="str">
        <f>'[5]Equipo dir facultad vicedecanat'!$I83</f>
        <v/>
      </c>
      <c r="F83" s="6" t="str">
        <f>'[5]Equipo dir facultad secretaria'!$H83</f>
        <v/>
      </c>
      <c r="G83" s="6" t="str">
        <f>'[5]Equipo dir facultad secretaria'!$I83</f>
        <v/>
      </c>
      <c r="H83" s="6" t="str">
        <f>'[5]Equipo dir facult director estu'!$H83</f>
        <v/>
      </c>
      <c r="I83" s="6" t="str">
        <f>'[5]Equipo dir facult director estu'!$I83</f>
        <v/>
      </c>
    </row>
    <row r="84" spans="1:9" ht="15.75" thickBot="1" x14ac:dyDescent="0.3">
      <c r="A84" s="8" t="str">
        <f>'[5]Equipo dir facultad Decanato-di'!$A84</f>
        <v/>
      </c>
      <c r="B84" s="6" t="str">
        <f>'[5]Equipo dir facultad Decanato-di'!$H84</f>
        <v/>
      </c>
      <c r="C84" s="6" t="str">
        <f>'[5]Equipo dir facultad Decanato-di'!$I84</f>
        <v/>
      </c>
      <c r="D84" s="6" t="str">
        <f>'[5]Equipo dir facultad vicedecanat'!$H84</f>
        <v/>
      </c>
      <c r="E84" s="6" t="str">
        <f>'[5]Equipo dir facultad vicedecanat'!$I84</f>
        <v/>
      </c>
      <c r="F84" s="6" t="str">
        <f>'[5]Equipo dir facultad secretaria'!$H84</f>
        <v/>
      </c>
      <c r="G84" s="6" t="str">
        <f>'[5]Equipo dir facultad secretaria'!$I84</f>
        <v/>
      </c>
      <c r="H84" s="6" t="str">
        <f>'[5]Equipo dir facult director estu'!$H84</f>
        <v/>
      </c>
      <c r="I84" s="6" t="str">
        <f>'[5]Equipo dir facult director estu'!$I84</f>
        <v/>
      </c>
    </row>
    <row r="85" spans="1:9" ht="15.75" thickBot="1" x14ac:dyDescent="0.3">
      <c r="A85" s="8" t="str">
        <f>'[5]Equipo dir facultad Decanato-di'!$A85</f>
        <v/>
      </c>
      <c r="B85" s="6" t="str">
        <f>'[5]Equipo dir facultad Decanato-di'!$H85</f>
        <v/>
      </c>
      <c r="C85" s="6" t="str">
        <f>'[5]Equipo dir facultad Decanato-di'!$I85</f>
        <v/>
      </c>
      <c r="D85" s="6" t="str">
        <f>'[5]Equipo dir facultad vicedecanat'!$H85</f>
        <v/>
      </c>
      <c r="E85" s="6" t="str">
        <f>'[5]Equipo dir facultad vicedecanat'!$I85</f>
        <v/>
      </c>
      <c r="F85" s="6" t="str">
        <f>'[5]Equipo dir facultad secretaria'!$H85</f>
        <v/>
      </c>
      <c r="G85" s="6" t="str">
        <f>'[5]Equipo dir facultad secretaria'!$I85</f>
        <v/>
      </c>
      <c r="H85" s="6" t="str">
        <f>'[5]Equipo dir facult director estu'!$H85</f>
        <v/>
      </c>
      <c r="I85" s="6" t="str">
        <f>'[5]Equipo dir facult director estu'!$I85</f>
        <v/>
      </c>
    </row>
    <row r="86" spans="1:9" ht="15.75" thickBot="1" x14ac:dyDescent="0.3">
      <c r="A86" s="8" t="str">
        <f>'[5]Equipo dir facultad Decanato-di'!$A86</f>
        <v/>
      </c>
      <c r="B86" s="6" t="str">
        <f>'[5]Equipo dir facultad Decanato-di'!$H86</f>
        <v/>
      </c>
      <c r="C86" s="6" t="str">
        <f>'[5]Equipo dir facultad Decanato-di'!$I86</f>
        <v/>
      </c>
      <c r="D86" s="6" t="str">
        <f>'[5]Equipo dir facultad vicedecanat'!$H86</f>
        <v/>
      </c>
      <c r="E86" s="6" t="str">
        <f>'[5]Equipo dir facultad vicedecanat'!$I86</f>
        <v/>
      </c>
      <c r="F86" s="6" t="str">
        <f>'[5]Equipo dir facultad secretaria'!$H86</f>
        <v/>
      </c>
      <c r="G86" s="6" t="str">
        <f>'[5]Equipo dir facultad secretaria'!$I86</f>
        <v/>
      </c>
      <c r="H86" s="6" t="str">
        <f>'[5]Equipo dir facult director estu'!$H86</f>
        <v/>
      </c>
      <c r="I86" s="6" t="str">
        <f>'[5]Equipo dir facult director estu'!$I86</f>
        <v/>
      </c>
    </row>
    <row r="87" spans="1:9" ht="15.75" thickBot="1" x14ac:dyDescent="0.3">
      <c r="A87" s="8" t="str">
        <f>'[5]Equipo dir facultad Decanato-di'!$A87</f>
        <v/>
      </c>
      <c r="B87" s="6" t="str">
        <f>'[5]Equipo dir facultad Decanato-di'!$H87</f>
        <v/>
      </c>
      <c r="C87" s="6" t="str">
        <f>'[5]Equipo dir facultad Decanato-di'!$I87</f>
        <v/>
      </c>
      <c r="D87" s="6" t="str">
        <f>'[5]Equipo dir facultad vicedecanat'!$H87</f>
        <v/>
      </c>
      <c r="E87" s="6" t="str">
        <f>'[5]Equipo dir facultad vicedecanat'!$I87</f>
        <v/>
      </c>
      <c r="F87" s="6" t="str">
        <f>'[5]Equipo dir facultad secretaria'!$H87</f>
        <v/>
      </c>
      <c r="G87" s="6" t="str">
        <f>'[5]Equipo dir facultad secretaria'!$I87</f>
        <v/>
      </c>
      <c r="H87" s="6" t="str">
        <f>'[5]Equipo dir facult director estu'!$H87</f>
        <v/>
      </c>
      <c r="I87" s="6" t="str">
        <f>'[5]Equipo dir facult director estu'!$I87</f>
        <v/>
      </c>
    </row>
    <row r="88" spans="1:9" ht="15.75" thickBot="1" x14ac:dyDescent="0.3">
      <c r="A88" s="8" t="str">
        <f>'[5]Equipo dir facultad Decanato-di'!$A88</f>
        <v/>
      </c>
      <c r="B88" s="6" t="str">
        <f>'[5]Equipo dir facultad Decanato-di'!$H88</f>
        <v/>
      </c>
      <c r="C88" s="6" t="str">
        <f>'[5]Equipo dir facultad Decanato-di'!$I88</f>
        <v/>
      </c>
      <c r="D88" s="6" t="str">
        <f>'[5]Equipo dir facultad vicedecanat'!$H88</f>
        <v/>
      </c>
      <c r="E88" s="6" t="str">
        <f>'[5]Equipo dir facultad vicedecanat'!$I88</f>
        <v/>
      </c>
      <c r="F88" s="6" t="str">
        <f>'[5]Equipo dir facultad secretaria'!$H88</f>
        <v/>
      </c>
      <c r="G88" s="6" t="str">
        <f>'[5]Equipo dir facultad secretaria'!$I88</f>
        <v/>
      </c>
      <c r="H88" s="6" t="str">
        <f>'[5]Equipo dir facult director estu'!$H88</f>
        <v/>
      </c>
      <c r="I88" s="6" t="str">
        <f>'[5]Equipo dir facult director estu'!$I88</f>
        <v/>
      </c>
    </row>
    <row r="89" spans="1:9" ht="15.75" thickBot="1" x14ac:dyDescent="0.3">
      <c r="A89" s="8" t="str">
        <f>'[5]Equipo dir facultad Decanato-di'!$A89</f>
        <v/>
      </c>
      <c r="B89" s="6" t="str">
        <f>'[5]Equipo dir facultad Decanato-di'!$H89</f>
        <v/>
      </c>
      <c r="C89" s="6" t="str">
        <f>'[5]Equipo dir facultad Decanato-di'!$I89</f>
        <v/>
      </c>
      <c r="D89" s="6" t="str">
        <f>'[5]Equipo dir facultad vicedecanat'!$H89</f>
        <v/>
      </c>
      <c r="E89" s="6" t="str">
        <f>'[5]Equipo dir facultad vicedecanat'!$I89</f>
        <v/>
      </c>
      <c r="F89" s="6" t="str">
        <f>'[5]Equipo dir facultad secretaria'!$H89</f>
        <v/>
      </c>
      <c r="G89" s="6" t="str">
        <f>'[5]Equipo dir facultad secretaria'!$I89</f>
        <v/>
      </c>
      <c r="H89" s="6" t="str">
        <f>'[5]Equipo dir facult director estu'!$H89</f>
        <v/>
      </c>
      <c r="I89" s="6" t="str">
        <f>'[5]Equipo dir facult director estu'!$I89</f>
        <v/>
      </c>
    </row>
    <row r="90" spans="1:9" ht="15.75" thickBot="1" x14ac:dyDescent="0.3">
      <c r="A90" s="8" t="str">
        <f>'[5]Equipo dir facultad Decanato-di'!$A90</f>
        <v/>
      </c>
      <c r="B90" s="6" t="str">
        <f>'[5]Equipo dir facultad Decanato-di'!$H90</f>
        <v/>
      </c>
      <c r="C90" s="6" t="str">
        <f>'[5]Equipo dir facultad Decanato-di'!$I90</f>
        <v/>
      </c>
      <c r="D90" s="6" t="str">
        <f>'[5]Equipo dir facultad vicedecanat'!$H90</f>
        <v/>
      </c>
      <c r="E90" s="6" t="str">
        <f>'[5]Equipo dir facultad vicedecanat'!$I90</f>
        <v/>
      </c>
      <c r="F90" s="6" t="str">
        <f>'[5]Equipo dir facultad secretaria'!$H90</f>
        <v/>
      </c>
      <c r="G90" s="6" t="str">
        <f>'[5]Equipo dir facultad secretaria'!$I90</f>
        <v/>
      </c>
      <c r="H90" s="6" t="str">
        <f>'[5]Equipo dir facult director estu'!$H90</f>
        <v/>
      </c>
      <c r="I90" s="6" t="str">
        <f>'[5]Equipo dir facult director estu'!$I90</f>
        <v/>
      </c>
    </row>
    <row r="91" spans="1:9" ht="15.75" thickBot="1" x14ac:dyDescent="0.3">
      <c r="A91" s="8" t="str">
        <f>'[5]Equipo dir facultad Decanato-di'!$A91</f>
        <v/>
      </c>
      <c r="B91" s="6" t="str">
        <f>'[5]Equipo dir facultad Decanato-di'!$H91</f>
        <v/>
      </c>
      <c r="C91" s="6" t="str">
        <f>'[5]Equipo dir facultad Decanato-di'!$I91</f>
        <v/>
      </c>
      <c r="D91" s="6" t="str">
        <f>'[5]Equipo dir facultad vicedecanat'!$H91</f>
        <v/>
      </c>
      <c r="E91" s="6" t="str">
        <f>'[5]Equipo dir facultad vicedecanat'!$I91</f>
        <v/>
      </c>
      <c r="F91" s="6" t="str">
        <f>'[5]Equipo dir facultad secretaria'!$H91</f>
        <v/>
      </c>
      <c r="G91" s="6" t="str">
        <f>'[5]Equipo dir facultad secretaria'!$I91</f>
        <v/>
      </c>
      <c r="H91" s="6" t="str">
        <f>'[5]Equipo dir facult director estu'!$H91</f>
        <v/>
      </c>
      <c r="I91" s="6" t="str">
        <f>'[5]Equipo dir facult director estu'!$I91</f>
        <v/>
      </c>
    </row>
    <row r="92" spans="1:9" ht="15.75" thickBot="1" x14ac:dyDescent="0.3">
      <c r="A92" s="8" t="str">
        <f>'[5]Equipo dir facultad Decanato-di'!$A92</f>
        <v/>
      </c>
      <c r="B92" s="6" t="str">
        <f>'[5]Equipo dir facultad Decanato-di'!$H92</f>
        <v/>
      </c>
      <c r="C92" s="6" t="str">
        <f>'[5]Equipo dir facultad Decanato-di'!$I92</f>
        <v/>
      </c>
      <c r="D92" s="6" t="str">
        <f>'[5]Equipo dir facultad vicedecanat'!$H92</f>
        <v/>
      </c>
      <c r="E92" s="6" t="str">
        <f>'[5]Equipo dir facultad vicedecanat'!$I92</f>
        <v/>
      </c>
      <c r="F92" s="6" t="str">
        <f>'[5]Equipo dir facultad secretaria'!$H92</f>
        <v/>
      </c>
      <c r="G92" s="6" t="str">
        <f>'[5]Equipo dir facultad secretaria'!$I92</f>
        <v/>
      </c>
      <c r="H92" s="6" t="str">
        <f>'[5]Equipo dir facult director estu'!$H92</f>
        <v/>
      </c>
      <c r="I92" s="6" t="str">
        <f>'[5]Equipo dir facult director estu'!$I92</f>
        <v/>
      </c>
    </row>
    <row r="93" spans="1:9" ht="15.75" thickBot="1" x14ac:dyDescent="0.3">
      <c r="A93" s="8" t="str">
        <f>'[5]Equipo dir facultad Decanato-di'!$A93</f>
        <v/>
      </c>
      <c r="B93" s="6" t="str">
        <f>'[5]Equipo dir facultad Decanato-di'!$H93</f>
        <v/>
      </c>
      <c r="C93" s="6" t="str">
        <f>'[5]Equipo dir facultad Decanato-di'!$I93</f>
        <v/>
      </c>
      <c r="D93" s="6" t="str">
        <f>'[5]Equipo dir facultad vicedecanat'!$H93</f>
        <v/>
      </c>
      <c r="E93" s="6" t="str">
        <f>'[5]Equipo dir facultad vicedecanat'!$I93</f>
        <v/>
      </c>
      <c r="F93" s="6" t="str">
        <f>'[5]Equipo dir facultad secretaria'!$H93</f>
        <v/>
      </c>
      <c r="G93" s="6" t="str">
        <f>'[5]Equipo dir facultad secretaria'!$I93</f>
        <v/>
      </c>
      <c r="H93" s="6" t="str">
        <f>'[5]Equipo dir facult director estu'!$H93</f>
        <v/>
      </c>
      <c r="I93" s="6" t="str">
        <f>'[5]Equipo dir facult director estu'!$I93</f>
        <v/>
      </c>
    </row>
    <row r="94" spans="1:9" ht="15.75" thickBot="1" x14ac:dyDescent="0.3">
      <c r="A94" s="8" t="str">
        <f>'[5]Equipo dir facultad Decanato-di'!$A94</f>
        <v/>
      </c>
      <c r="B94" s="6" t="str">
        <f>'[5]Equipo dir facultad Decanato-di'!$H94</f>
        <v/>
      </c>
      <c r="C94" s="6" t="str">
        <f>'[5]Equipo dir facultad Decanato-di'!$I94</f>
        <v/>
      </c>
      <c r="D94" s="6" t="str">
        <f>'[5]Equipo dir facultad vicedecanat'!$H94</f>
        <v/>
      </c>
      <c r="E94" s="6" t="str">
        <f>'[5]Equipo dir facultad vicedecanat'!$I94</f>
        <v/>
      </c>
      <c r="F94" s="6" t="str">
        <f>'[5]Equipo dir facultad secretaria'!$H94</f>
        <v/>
      </c>
      <c r="G94" s="6" t="str">
        <f>'[5]Equipo dir facultad secretaria'!$I94</f>
        <v/>
      </c>
      <c r="H94" s="6" t="str">
        <f>'[5]Equipo dir facult director estu'!$H94</f>
        <v/>
      </c>
      <c r="I94" s="6" t="str">
        <f>'[5]Equipo dir facult director estu'!$I94</f>
        <v/>
      </c>
    </row>
    <row r="95" spans="1:9" ht="15.75" thickBot="1" x14ac:dyDescent="0.3">
      <c r="A95" s="8" t="str">
        <f>'[5]Equipo dir facultad Decanato-di'!$A95</f>
        <v/>
      </c>
      <c r="B95" s="6" t="str">
        <f>'[5]Equipo dir facultad Decanato-di'!$H95</f>
        <v/>
      </c>
      <c r="C95" s="6" t="str">
        <f>'[5]Equipo dir facultad Decanato-di'!$I95</f>
        <v/>
      </c>
      <c r="D95" s="6" t="str">
        <f>'[5]Equipo dir facultad vicedecanat'!$H95</f>
        <v/>
      </c>
      <c r="E95" s="6" t="str">
        <f>'[5]Equipo dir facultad vicedecanat'!$I95</f>
        <v/>
      </c>
      <c r="F95" s="6" t="str">
        <f>'[5]Equipo dir facultad secretaria'!$H95</f>
        <v/>
      </c>
      <c r="G95" s="6" t="str">
        <f>'[5]Equipo dir facultad secretaria'!$I95</f>
        <v/>
      </c>
      <c r="H95" s="6" t="str">
        <f>'[5]Equipo dir facult director estu'!$H95</f>
        <v/>
      </c>
      <c r="I95" s="6" t="str">
        <f>'[5]Equipo dir facult director estu'!$I95</f>
        <v/>
      </c>
    </row>
    <row r="96" spans="1:9" ht="15.75" thickBot="1" x14ac:dyDescent="0.3">
      <c r="A96" s="8" t="str">
        <f>'[5]Equipo dir facultad Decanato-di'!$A96</f>
        <v/>
      </c>
      <c r="B96" s="6" t="str">
        <f>'[5]Equipo dir facultad Decanato-di'!$H96</f>
        <v/>
      </c>
      <c r="C96" s="6" t="str">
        <f>'[5]Equipo dir facultad Decanato-di'!$I96</f>
        <v/>
      </c>
      <c r="D96" s="6" t="str">
        <f>'[5]Equipo dir facultad vicedecanat'!$H96</f>
        <v/>
      </c>
      <c r="E96" s="6" t="str">
        <f>'[5]Equipo dir facultad vicedecanat'!$I96</f>
        <v/>
      </c>
      <c r="F96" s="6" t="str">
        <f>'[5]Equipo dir facultad secretaria'!$H96</f>
        <v/>
      </c>
      <c r="G96" s="6" t="str">
        <f>'[5]Equipo dir facultad secretaria'!$I96</f>
        <v/>
      </c>
      <c r="H96" s="6" t="str">
        <f>'[5]Equipo dir facult director estu'!$H96</f>
        <v/>
      </c>
      <c r="I96" s="6" t="str">
        <f>'[5]Equipo dir facult director estu'!$I96</f>
        <v/>
      </c>
    </row>
    <row r="97" spans="1:9" ht="15.75" thickBot="1" x14ac:dyDescent="0.3">
      <c r="A97" s="8" t="str">
        <f>'[5]Equipo dir facultad Decanato-di'!$A97</f>
        <v/>
      </c>
      <c r="B97" s="6" t="str">
        <f>'[5]Equipo dir facultad Decanato-di'!$H97</f>
        <v/>
      </c>
      <c r="C97" s="6" t="str">
        <f>'[5]Equipo dir facultad Decanato-di'!$I97</f>
        <v/>
      </c>
      <c r="D97" s="6" t="str">
        <f>'[5]Equipo dir facultad vicedecanat'!$H97</f>
        <v/>
      </c>
      <c r="E97" s="6" t="str">
        <f>'[5]Equipo dir facultad vicedecanat'!$I97</f>
        <v/>
      </c>
      <c r="F97" s="6" t="str">
        <f>'[5]Equipo dir facultad secretaria'!$H97</f>
        <v/>
      </c>
      <c r="G97" s="6" t="str">
        <f>'[5]Equipo dir facultad secretaria'!$I97</f>
        <v/>
      </c>
      <c r="H97" s="6" t="str">
        <f>'[5]Equipo dir facult director estu'!$H97</f>
        <v/>
      </c>
      <c r="I97" s="6" t="str">
        <f>'[5]Equipo dir facult director estu'!$I97</f>
        <v/>
      </c>
    </row>
    <row r="98" spans="1:9" ht="15.75" thickBot="1" x14ac:dyDescent="0.3">
      <c r="A98" s="8" t="str">
        <f>'[5]Equipo dir facultad Decanato-di'!$A98</f>
        <v/>
      </c>
      <c r="B98" s="6" t="str">
        <f>'[5]Equipo dir facultad Decanato-di'!$H98</f>
        <v/>
      </c>
      <c r="C98" s="6" t="str">
        <f>'[5]Equipo dir facultad Decanato-di'!$I98</f>
        <v/>
      </c>
      <c r="D98" s="6" t="str">
        <f>'[5]Equipo dir facultad vicedecanat'!$H98</f>
        <v/>
      </c>
      <c r="E98" s="6" t="str">
        <f>'[5]Equipo dir facultad vicedecanat'!$I98</f>
        <v/>
      </c>
      <c r="F98" s="6" t="str">
        <f>'[5]Equipo dir facultad secretaria'!$H98</f>
        <v/>
      </c>
      <c r="G98" s="6" t="str">
        <f>'[5]Equipo dir facultad secretaria'!$I98</f>
        <v/>
      </c>
      <c r="H98" s="6" t="str">
        <f>'[5]Equipo dir facult director estu'!$H98</f>
        <v/>
      </c>
      <c r="I98" s="6" t="str">
        <f>'[5]Equipo dir facult director estu'!$I98</f>
        <v/>
      </c>
    </row>
    <row r="99" spans="1:9" ht="15.75" thickBot="1" x14ac:dyDescent="0.3">
      <c r="A99" s="8" t="str">
        <f>'[5]Equipo dir facultad Decanato-di'!$A99</f>
        <v/>
      </c>
      <c r="B99" s="6" t="str">
        <f>'[5]Equipo dir facultad Decanato-di'!$H99</f>
        <v/>
      </c>
      <c r="C99" s="6" t="str">
        <f>'[5]Equipo dir facultad Decanato-di'!$I99</f>
        <v/>
      </c>
      <c r="D99" s="6" t="str">
        <f>'[5]Equipo dir facultad vicedecanat'!$H99</f>
        <v/>
      </c>
      <c r="E99" s="6" t="str">
        <f>'[5]Equipo dir facultad vicedecanat'!$I99</f>
        <v/>
      </c>
      <c r="F99" s="6" t="str">
        <f>'[5]Equipo dir facultad secretaria'!$H99</f>
        <v/>
      </c>
      <c r="G99" s="6" t="str">
        <f>'[5]Equipo dir facultad secretaria'!$I99</f>
        <v/>
      </c>
      <c r="H99" s="6" t="str">
        <f>'[5]Equipo dir facult director estu'!$H99</f>
        <v/>
      </c>
      <c r="I99" s="6" t="str">
        <f>'[5]Equipo dir facult director estu'!$I99</f>
        <v/>
      </c>
    </row>
    <row r="100" spans="1:9" ht="15.75" thickBot="1" x14ac:dyDescent="0.3">
      <c r="A100" s="8" t="str">
        <f>'[5]Equipo dir facultad Decanato-di'!$A100</f>
        <v/>
      </c>
      <c r="B100" s="6" t="str">
        <f>'[5]Equipo dir facultad Decanato-di'!$H100</f>
        <v/>
      </c>
      <c r="C100" s="6" t="str">
        <f>'[5]Equipo dir facultad Decanato-di'!$I100</f>
        <v/>
      </c>
      <c r="D100" s="6" t="str">
        <f>'[5]Equipo dir facultad vicedecanat'!$H100</f>
        <v/>
      </c>
      <c r="E100" s="6" t="str">
        <f>'[5]Equipo dir facultad vicedecanat'!$I100</f>
        <v/>
      </c>
      <c r="F100" s="6" t="str">
        <f>'[5]Equipo dir facultad secretaria'!$H100</f>
        <v/>
      </c>
      <c r="G100" s="6" t="str">
        <f>'[5]Equipo dir facultad secretaria'!$I100</f>
        <v/>
      </c>
      <c r="H100" s="6" t="str">
        <f>'[5]Equipo dir facult director estu'!$H100</f>
        <v/>
      </c>
      <c r="I100" s="6" t="str">
        <f>'[5]Equipo dir facult director estu'!$I100</f>
        <v/>
      </c>
    </row>
    <row r="101" spans="1:9" ht="15.75" thickBot="1" x14ac:dyDescent="0.3">
      <c r="A101" s="8" t="str">
        <f>'[5]Equipo dir facultad Decanato-di'!$A101</f>
        <v/>
      </c>
      <c r="B101" s="6" t="str">
        <f>'[5]Equipo dir facultad Decanato-di'!$H101</f>
        <v/>
      </c>
      <c r="C101" s="6" t="str">
        <f>'[5]Equipo dir facultad Decanato-di'!$I101</f>
        <v/>
      </c>
      <c r="D101" s="6" t="str">
        <f>'[5]Equipo dir facultad vicedecanat'!$H101</f>
        <v/>
      </c>
      <c r="E101" s="6" t="str">
        <f>'[5]Equipo dir facultad vicedecanat'!$I101</f>
        <v/>
      </c>
      <c r="F101" s="6" t="str">
        <f>'[5]Equipo dir facultad secretaria'!$H101</f>
        <v/>
      </c>
      <c r="G101" s="6" t="str">
        <f>'[5]Equipo dir facultad secretaria'!$I101</f>
        <v/>
      </c>
      <c r="H101" s="6" t="str">
        <f>'[5]Equipo dir facult director estu'!$H101</f>
        <v/>
      </c>
      <c r="I101" s="6" t="str">
        <f>'[5]Equipo dir facult director estu'!$I101</f>
        <v/>
      </c>
    </row>
    <row r="102" spans="1:9" ht="15.75" thickBot="1" x14ac:dyDescent="0.3">
      <c r="A102" s="8" t="str">
        <f>'[5]Equipo dir facultad Decanato-di'!$A102</f>
        <v/>
      </c>
      <c r="B102" s="6" t="str">
        <f>'[5]Equipo dir facultad Decanato-di'!$H102</f>
        <v/>
      </c>
      <c r="C102" s="6" t="str">
        <f>'[5]Equipo dir facultad Decanato-di'!$I102</f>
        <v/>
      </c>
      <c r="D102" s="6" t="str">
        <f>'[5]Equipo dir facultad vicedecanat'!$H102</f>
        <v/>
      </c>
      <c r="E102" s="6" t="str">
        <f>'[5]Equipo dir facultad vicedecanat'!$I102</f>
        <v/>
      </c>
      <c r="F102" s="6" t="str">
        <f>'[5]Equipo dir facultad secretaria'!$H102</f>
        <v/>
      </c>
      <c r="G102" s="6" t="str">
        <f>'[5]Equipo dir facultad secretaria'!$I102</f>
        <v/>
      </c>
      <c r="H102" s="6" t="str">
        <f>'[5]Equipo dir facult director estu'!$H102</f>
        <v/>
      </c>
      <c r="I102" s="6" t="str">
        <f>'[5]Equipo dir facult director estu'!$I102</f>
        <v/>
      </c>
    </row>
    <row r="103" spans="1:9" ht="15.75" thickBot="1" x14ac:dyDescent="0.3">
      <c r="A103" s="8" t="str">
        <f>'[5]Equipo dir facultad Decanato-di'!$A103</f>
        <v/>
      </c>
      <c r="B103" s="6" t="str">
        <f>'[5]Equipo dir facultad Decanato-di'!$H103</f>
        <v/>
      </c>
      <c r="C103" s="6" t="str">
        <f>'[5]Equipo dir facultad Decanato-di'!$I103</f>
        <v/>
      </c>
      <c r="D103" s="6" t="str">
        <f>'[5]Equipo dir facultad vicedecanat'!$H103</f>
        <v/>
      </c>
      <c r="E103" s="6" t="str">
        <f>'[5]Equipo dir facultad vicedecanat'!$I103</f>
        <v/>
      </c>
      <c r="F103" s="6" t="str">
        <f>'[5]Equipo dir facultad secretaria'!$H103</f>
        <v/>
      </c>
      <c r="G103" s="6" t="str">
        <f>'[5]Equipo dir facultad secretaria'!$I103</f>
        <v/>
      </c>
      <c r="H103" s="6" t="str">
        <f>'[5]Equipo dir facult director estu'!$H103</f>
        <v/>
      </c>
      <c r="I103" s="6" t="str">
        <f>'[5]Equipo dir facult director estu'!$I103</f>
        <v/>
      </c>
    </row>
    <row r="104" spans="1:9" ht="15.75" thickBot="1" x14ac:dyDescent="0.3">
      <c r="A104" s="8" t="str">
        <f>'[5]Equipo dir facultad Decanato-di'!$A104</f>
        <v/>
      </c>
      <c r="B104" s="6" t="str">
        <f>'[5]Equipo dir facultad Decanato-di'!$H104</f>
        <v/>
      </c>
      <c r="C104" s="6" t="str">
        <f>'[5]Equipo dir facultad Decanato-di'!$I104</f>
        <v/>
      </c>
      <c r="D104" s="6" t="str">
        <f>'[5]Equipo dir facultad vicedecanat'!$H104</f>
        <v/>
      </c>
      <c r="E104" s="6" t="str">
        <f>'[5]Equipo dir facultad vicedecanat'!$I104</f>
        <v/>
      </c>
      <c r="F104" s="6" t="str">
        <f>'[5]Equipo dir facultad secretaria'!$H104</f>
        <v/>
      </c>
      <c r="G104" s="6" t="str">
        <f>'[5]Equipo dir facultad secretaria'!$I104</f>
        <v/>
      </c>
      <c r="H104" s="6" t="str">
        <f>'[5]Equipo dir facult director estu'!$H104</f>
        <v/>
      </c>
      <c r="I104" s="6" t="str">
        <f>'[5]Equipo dir facult director estu'!$I104</f>
        <v/>
      </c>
    </row>
    <row r="105" spans="1:9" ht="15.75" thickBot="1" x14ac:dyDescent="0.3">
      <c r="A105" s="8" t="str">
        <f>'[5]Equipo dir facultad Decanato-di'!$A105</f>
        <v/>
      </c>
      <c r="B105" s="6" t="str">
        <f>'[5]Equipo dir facultad Decanato-di'!$H105</f>
        <v/>
      </c>
      <c r="C105" s="6" t="str">
        <f>'[5]Equipo dir facultad Decanato-di'!$I105</f>
        <v/>
      </c>
      <c r="D105" s="6" t="str">
        <f>'[5]Equipo dir facultad vicedecanat'!$H105</f>
        <v/>
      </c>
      <c r="E105" s="6" t="str">
        <f>'[5]Equipo dir facultad vicedecanat'!$I105</f>
        <v/>
      </c>
      <c r="F105" s="6" t="str">
        <f>'[5]Equipo dir facultad secretaria'!$H105</f>
        <v/>
      </c>
      <c r="G105" s="6" t="str">
        <f>'[5]Equipo dir facultad secretaria'!$I105</f>
        <v/>
      </c>
      <c r="H105" s="6" t="str">
        <f>'[5]Equipo dir facult director estu'!$H105</f>
        <v/>
      </c>
      <c r="I105" s="6" t="str">
        <f>'[5]Equipo dir facult director estu'!$I105</f>
        <v/>
      </c>
    </row>
    <row r="106" spans="1:9" ht="15.75" thickBot="1" x14ac:dyDescent="0.3">
      <c r="A106" s="8" t="str">
        <f>'[5]Equipo dir facultad Decanato-di'!$A106</f>
        <v/>
      </c>
      <c r="B106" s="6" t="str">
        <f>'[5]Equipo dir facultad Decanato-di'!$H106</f>
        <v/>
      </c>
      <c r="C106" s="6" t="str">
        <f>'[5]Equipo dir facultad Decanato-di'!$I106</f>
        <v/>
      </c>
      <c r="D106" s="6" t="str">
        <f>'[5]Equipo dir facultad vicedecanat'!$H106</f>
        <v/>
      </c>
      <c r="E106" s="6" t="str">
        <f>'[5]Equipo dir facultad vicedecanat'!$I106</f>
        <v/>
      </c>
      <c r="F106" s="6" t="str">
        <f>'[5]Equipo dir facultad secretaria'!$H106</f>
        <v/>
      </c>
      <c r="G106" s="6" t="str">
        <f>'[5]Equipo dir facultad secretaria'!$I106</f>
        <v/>
      </c>
      <c r="H106" s="6" t="str">
        <f>'[5]Equipo dir facult director estu'!$H106</f>
        <v/>
      </c>
      <c r="I106" s="6" t="str">
        <f>'[5]Equipo dir facult director estu'!$I106</f>
        <v/>
      </c>
    </row>
    <row r="107" spans="1:9" ht="15.75" thickBot="1" x14ac:dyDescent="0.3">
      <c r="A107" s="8" t="str">
        <f>'[5]Equipo dir facultad Decanato-di'!$A107</f>
        <v/>
      </c>
      <c r="B107" s="6" t="str">
        <f>'[5]Equipo dir facultad Decanato-di'!$H107</f>
        <v/>
      </c>
      <c r="C107" s="6" t="str">
        <f>'[5]Equipo dir facultad Decanato-di'!$I107</f>
        <v/>
      </c>
      <c r="D107" s="6" t="str">
        <f>'[5]Equipo dir facultad vicedecanat'!$H107</f>
        <v/>
      </c>
      <c r="E107" s="6" t="str">
        <f>'[5]Equipo dir facultad vicedecanat'!$I107</f>
        <v/>
      </c>
      <c r="F107" s="6" t="str">
        <f>'[5]Equipo dir facultad secretaria'!$H107</f>
        <v/>
      </c>
      <c r="G107" s="6" t="str">
        <f>'[5]Equipo dir facultad secretaria'!$I107</f>
        <v/>
      </c>
      <c r="H107" s="6" t="str">
        <f>'[5]Equipo dir facult director estu'!$H107</f>
        <v/>
      </c>
      <c r="I107" s="6" t="str">
        <f>'[5]Equipo dir facult director estu'!$I107</f>
        <v/>
      </c>
    </row>
    <row r="108" spans="1:9" ht="15.75" thickBot="1" x14ac:dyDescent="0.3">
      <c r="A108" s="8" t="str">
        <f>'[5]Equipo dir facultad Decanato-di'!$A108</f>
        <v/>
      </c>
      <c r="B108" s="6" t="str">
        <f>'[5]Equipo dir facultad Decanato-di'!$H108</f>
        <v/>
      </c>
      <c r="C108" s="6" t="str">
        <f>'[5]Equipo dir facultad Decanato-di'!$I108</f>
        <v/>
      </c>
      <c r="D108" s="6" t="str">
        <f>'[5]Equipo dir facultad vicedecanat'!$H108</f>
        <v/>
      </c>
      <c r="E108" s="6" t="str">
        <f>'[5]Equipo dir facultad vicedecanat'!$I108</f>
        <v/>
      </c>
      <c r="F108" s="6" t="str">
        <f>'[5]Equipo dir facultad secretaria'!$H108</f>
        <v/>
      </c>
      <c r="G108" s="6" t="str">
        <f>'[5]Equipo dir facultad secretaria'!$I108</f>
        <v/>
      </c>
      <c r="H108" s="6" t="str">
        <f>'[5]Equipo dir facult director estu'!$H108</f>
        <v/>
      </c>
      <c r="I108" s="6" t="str">
        <f>'[5]Equipo dir facult director estu'!$I108</f>
        <v/>
      </c>
    </row>
    <row r="109" spans="1:9" ht="15.75" thickBot="1" x14ac:dyDescent="0.3">
      <c r="A109" s="8" t="str">
        <f>'[5]Equipo dir facultad Decanato-di'!$A109</f>
        <v/>
      </c>
      <c r="B109" s="6" t="str">
        <f>'[5]Equipo dir facultad Decanato-di'!$H109</f>
        <v/>
      </c>
      <c r="C109" s="6" t="str">
        <f>'[5]Equipo dir facultad Decanato-di'!$I109</f>
        <v/>
      </c>
      <c r="D109" s="6" t="str">
        <f>'[5]Equipo dir facultad vicedecanat'!$H109</f>
        <v/>
      </c>
      <c r="E109" s="6" t="str">
        <f>'[5]Equipo dir facultad vicedecanat'!$I109</f>
        <v/>
      </c>
      <c r="F109" s="6" t="str">
        <f>'[5]Equipo dir facultad secretaria'!$H109</f>
        <v/>
      </c>
      <c r="G109" s="6" t="str">
        <f>'[5]Equipo dir facultad secretaria'!$I109</f>
        <v/>
      </c>
      <c r="H109" s="6" t="str">
        <f>'[5]Equipo dir facult director estu'!$H109</f>
        <v/>
      </c>
      <c r="I109" s="6" t="str">
        <f>'[5]Equipo dir facult director estu'!$I109</f>
        <v/>
      </c>
    </row>
    <row r="110" spans="1:9" ht="15.75" thickBot="1" x14ac:dyDescent="0.3">
      <c r="A110" s="8" t="str">
        <f>'[5]Equipo dir facultad Decanato-di'!$A110</f>
        <v/>
      </c>
      <c r="B110" s="6" t="str">
        <f>'[5]Equipo dir facultad Decanato-di'!$H110</f>
        <v/>
      </c>
      <c r="C110" s="6" t="str">
        <f>'[5]Equipo dir facultad Decanato-di'!$I110</f>
        <v/>
      </c>
      <c r="D110" s="6" t="str">
        <f>'[5]Equipo dir facultad vicedecanat'!$H110</f>
        <v/>
      </c>
      <c r="E110" s="6" t="str">
        <f>'[5]Equipo dir facultad vicedecanat'!$I110</f>
        <v/>
      </c>
      <c r="F110" s="6" t="str">
        <f>'[5]Equipo dir facultad secretaria'!$H110</f>
        <v/>
      </c>
      <c r="G110" s="6" t="str">
        <f>'[5]Equipo dir facultad secretaria'!$I110</f>
        <v/>
      </c>
      <c r="H110" s="6" t="str">
        <f>'[5]Equipo dir facult director estu'!$H110</f>
        <v/>
      </c>
      <c r="I110" s="6" t="str">
        <f>'[5]Equipo dir facult director estu'!$I110</f>
        <v/>
      </c>
    </row>
    <row r="111" spans="1:9" ht="15.75" thickBot="1" x14ac:dyDescent="0.3">
      <c r="A111" s="8" t="str">
        <f>'[5]Equipo dir facultad Decanato-di'!$A111</f>
        <v/>
      </c>
      <c r="B111" s="6" t="str">
        <f>'[5]Equipo dir facultad Decanato-di'!$H111</f>
        <v/>
      </c>
      <c r="C111" s="6" t="str">
        <f>'[5]Equipo dir facultad Decanato-di'!$I111</f>
        <v/>
      </c>
      <c r="D111" s="6" t="str">
        <f>'[5]Equipo dir facultad vicedecanat'!$H111</f>
        <v/>
      </c>
      <c r="E111" s="6" t="str">
        <f>'[5]Equipo dir facultad vicedecanat'!$I111</f>
        <v/>
      </c>
      <c r="F111" s="6" t="str">
        <f>'[5]Equipo dir facultad secretaria'!$H111</f>
        <v/>
      </c>
      <c r="G111" s="6" t="str">
        <f>'[5]Equipo dir facultad secretaria'!$I111</f>
        <v/>
      </c>
      <c r="H111" s="6" t="str">
        <f>'[5]Equipo dir facult director estu'!$H111</f>
        <v/>
      </c>
      <c r="I111" s="6" t="str">
        <f>'[5]Equipo dir facult director estu'!$I111</f>
        <v/>
      </c>
    </row>
    <row r="112" spans="1:9" ht="15.75" thickBot="1" x14ac:dyDescent="0.3">
      <c r="A112" s="8" t="str">
        <f>'[5]Equipo dir facultad Decanato-di'!$A112</f>
        <v/>
      </c>
      <c r="B112" s="6" t="str">
        <f>'[5]Equipo dir facultad Decanato-di'!$H112</f>
        <v/>
      </c>
      <c r="C112" s="6" t="str">
        <f>'[5]Equipo dir facultad Decanato-di'!$I112</f>
        <v/>
      </c>
      <c r="D112" s="6" t="str">
        <f>'[5]Equipo dir facultad vicedecanat'!$H112</f>
        <v/>
      </c>
      <c r="E112" s="6" t="str">
        <f>'[5]Equipo dir facultad vicedecanat'!$I112</f>
        <v/>
      </c>
      <c r="F112" s="6" t="str">
        <f>'[5]Equipo dir facultad secretaria'!$H112</f>
        <v/>
      </c>
      <c r="G112" s="6" t="str">
        <f>'[5]Equipo dir facultad secretaria'!$I112</f>
        <v/>
      </c>
      <c r="H112" s="6" t="str">
        <f>'[5]Equipo dir facult director estu'!$H112</f>
        <v/>
      </c>
      <c r="I112" s="6" t="str">
        <f>'[5]Equipo dir facult director estu'!$I112</f>
        <v/>
      </c>
    </row>
    <row r="113" spans="1:9" ht="15.75" thickBot="1" x14ac:dyDescent="0.3">
      <c r="A113" s="8" t="str">
        <f>'[5]Equipo dir facultad Decanato-di'!$A113</f>
        <v/>
      </c>
      <c r="B113" s="6" t="str">
        <f>'[5]Equipo dir facultad Decanato-di'!$H113</f>
        <v/>
      </c>
      <c r="C113" s="6" t="str">
        <f>'[5]Equipo dir facultad Decanato-di'!$I113</f>
        <v/>
      </c>
      <c r="D113" s="6" t="str">
        <f>'[5]Equipo dir facultad vicedecanat'!$H113</f>
        <v/>
      </c>
      <c r="E113" s="6" t="str">
        <f>'[5]Equipo dir facultad vicedecanat'!$I113</f>
        <v/>
      </c>
      <c r="F113" s="6" t="str">
        <f>'[5]Equipo dir facultad secretaria'!$H113</f>
        <v/>
      </c>
      <c r="G113" s="6" t="str">
        <f>'[5]Equipo dir facultad secretaria'!$I113</f>
        <v/>
      </c>
      <c r="H113" s="6" t="str">
        <f>'[5]Equipo dir facult director estu'!$H113</f>
        <v/>
      </c>
      <c r="I113" s="6" t="str">
        <f>'[5]Equipo dir facult director estu'!$I113</f>
        <v/>
      </c>
    </row>
    <row r="114" spans="1:9" ht="15.75" thickBot="1" x14ac:dyDescent="0.3">
      <c r="A114" s="8" t="str">
        <f>'[5]Equipo dir facultad Decanato-di'!$A114</f>
        <v/>
      </c>
      <c r="B114" s="6" t="str">
        <f>'[5]Equipo dir facultad Decanato-di'!$H114</f>
        <v/>
      </c>
      <c r="C114" s="6" t="str">
        <f>'[5]Equipo dir facultad Decanato-di'!$I114</f>
        <v/>
      </c>
      <c r="D114" s="6" t="str">
        <f>'[5]Equipo dir facultad vicedecanat'!$H114</f>
        <v/>
      </c>
      <c r="E114" s="6" t="str">
        <f>'[5]Equipo dir facultad vicedecanat'!$I114</f>
        <v/>
      </c>
      <c r="F114" s="6" t="str">
        <f>'[5]Equipo dir facultad secretaria'!$H114</f>
        <v/>
      </c>
      <c r="G114" s="6" t="str">
        <f>'[5]Equipo dir facultad secretaria'!$I114</f>
        <v/>
      </c>
      <c r="H114" s="6" t="str">
        <f>'[5]Equipo dir facult director estu'!$H114</f>
        <v/>
      </c>
      <c r="I114" s="6" t="str">
        <f>'[5]Equipo dir facult director estu'!$I114</f>
        <v/>
      </c>
    </row>
    <row r="115" spans="1:9" ht="15.75" thickBot="1" x14ac:dyDescent="0.3">
      <c r="A115" s="8" t="str">
        <f>'[5]Equipo dir facultad Decanato-di'!$A115</f>
        <v/>
      </c>
      <c r="B115" s="6" t="str">
        <f>'[5]Equipo dir facultad Decanato-di'!$H115</f>
        <v/>
      </c>
      <c r="C115" s="6" t="str">
        <f>'[5]Equipo dir facultad Decanato-di'!$I115</f>
        <v/>
      </c>
      <c r="D115" s="6" t="str">
        <f>'[5]Equipo dir facultad vicedecanat'!$H115</f>
        <v/>
      </c>
      <c r="E115" s="6" t="str">
        <f>'[5]Equipo dir facultad vicedecanat'!$I115</f>
        <v/>
      </c>
      <c r="F115" s="6" t="str">
        <f>'[5]Equipo dir facultad secretaria'!$H115</f>
        <v/>
      </c>
      <c r="G115" s="6" t="str">
        <f>'[5]Equipo dir facultad secretaria'!$I115</f>
        <v/>
      </c>
      <c r="H115" s="6" t="str">
        <f>'[5]Equipo dir facult director estu'!$H115</f>
        <v/>
      </c>
      <c r="I115" s="6" t="str">
        <f>'[5]Equipo dir facult director estu'!$I115</f>
        <v/>
      </c>
    </row>
    <row r="116" spans="1:9" ht="15.75" thickBot="1" x14ac:dyDescent="0.3">
      <c r="A116" s="8" t="str">
        <f>'[5]Equipo dir facultad Decanato-di'!$A116</f>
        <v/>
      </c>
      <c r="B116" s="6" t="str">
        <f>'[5]Equipo dir facultad Decanato-di'!$H116</f>
        <v/>
      </c>
      <c r="C116" s="6" t="str">
        <f>'[5]Equipo dir facultad Decanato-di'!$I116</f>
        <v/>
      </c>
      <c r="D116" s="6" t="str">
        <f>'[5]Equipo dir facultad vicedecanat'!$H116</f>
        <v/>
      </c>
      <c r="E116" s="6" t="str">
        <f>'[5]Equipo dir facultad vicedecanat'!$I116</f>
        <v/>
      </c>
      <c r="F116" s="6" t="str">
        <f>'[5]Equipo dir facultad secretaria'!$H116</f>
        <v/>
      </c>
      <c r="G116" s="6" t="str">
        <f>'[5]Equipo dir facultad secretaria'!$I116</f>
        <v/>
      </c>
      <c r="H116" s="6" t="str">
        <f>'[5]Equipo dir facult director estu'!$H116</f>
        <v/>
      </c>
      <c r="I116" s="6" t="str">
        <f>'[5]Equipo dir facult director estu'!$I116</f>
        <v/>
      </c>
    </row>
    <row r="117" spans="1:9" ht="15.75" thickBot="1" x14ac:dyDescent="0.3">
      <c r="A117" s="8" t="str">
        <f>'[5]Equipo dir facultad Decanato-di'!$A117</f>
        <v/>
      </c>
      <c r="B117" s="6" t="str">
        <f>'[5]Equipo dir facultad Decanato-di'!$H117</f>
        <v/>
      </c>
      <c r="C117" s="6" t="str">
        <f>'[5]Equipo dir facultad Decanato-di'!$I117</f>
        <v/>
      </c>
      <c r="D117" s="6" t="str">
        <f>'[5]Equipo dir facultad vicedecanat'!$H117</f>
        <v/>
      </c>
      <c r="E117" s="6" t="str">
        <f>'[5]Equipo dir facultad vicedecanat'!$I117</f>
        <v/>
      </c>
      <c r="F117" s="6" t="str">
        <f>'[5]Equipo dir facultad secretaria'!$H117</f>
        <v/>
      </c>
      <c r="G117" s="6" t="str">
        <f>'[5]Equipo dir facultad secretaria'!$I117</f>
        <v/>
      </c>
      <c r="H117" s="6" t="str">
        <f>'[5]Equipo dir facult director estu'!$H117</f>
        <v/>
      </c>
      <c r="I117" s="6" t="str">
        <f>'[5]Equipo dir facult director estu'!$I117</f>
        <v/>
      </c>
    </row>
    <row r="118" spans="1:9" ht="15.75" thickBot="1" x14ac:dyDescent="0.3">
      <c r="A118" s="8" t="str">
        <f>'[5]Equipo dir facultad Decanato-di'!$A118</f>
        <v/>
      </c>
      <c r="B118" s="6" t="str">
        <f>'[5]Equipo dir facultad Decanato-di'!$H118</f>
        <v/>
      </c>
      <c r="C118" s="6" t="str">
        <f>'[5]Equipo dir facultad Decanato-di'!$I118</f>
        <v/>
      </c>
      <c r="D118" s="6" t="str">
        <f>'[5]Equipo dir facultad vicedecanat'!$H118</f>
        <v/>
      </c>
      <c r="E118" s="6" t="str">
        <f>'[5]Equipo dir facultad vicedecanat'!$I118</f>
        <v/>
      </c>
      <c r="F118" s="6" t="str">
        <f>'[5]Equipo dir facultad secretaria'!$H118</f>
        <v/>
      </c>
      <c r="G118" s="6" t="str">
        <f>'[5]Equipo dir facultad secretaria'!$I118</f>
        <v/>
      </c>
      <c r="H118" s="6" t="str">
        <f>'[5]Equipo dir facult director estu'!$H118</f>
        <v/>
      </c>
      <c r="I118" s="6" t="str">
        <f>'[5]Equipo dir facult director estu'!$I118</f>
        <v/>
      </c>
    </row>
    <row r="119" spans="1:9" ht="15.75" thickBot="1" x14ac:dyDescent="0.3">
      <c r="A119" s="8" t="str">
        <f>'[5]Equipo dir facultad Decanato-di'!$A119</f>
        <v/>
      </c>
      <c r="B119" s="6" t="str">
        <f>'[5]Equipo dir facultad Decanato-di'!$H119</f>
        <v/>
      </c>
      <c r="C119" s="6" t="str">
        <f>'[5]Equipo dir facultad Decanato-di'!$I119</f>
        <v/>
      </c>
      <c r="D119" s="6" t="str">
        <f>'[5]Equipo dir facultad vicedecanat'!$H119</f>
        <v/>
      </c>
      <c r="E119" s="6" t="str">
        <f>'[5]Equipo dir facultad vicedecanat'!$I119</f>
        <v/>
      </c>
      <c r="F119" s="6" t="str">
        <f>'[5]Equipo dir facultad secretaria'!$H119</f>
        <v/>
      </c>
      <c r="G119" s="6" t="str">
        <f>'[5]Equipo dir facultad secretaria'!$I119</f>
        <v/>
      </c>
      <c r="H119" s="6" t="str">
        <f>'[5]Equipo dir facult director estu'!$H119</f>
        <v/>
      </c>
      <c r="I119" s="6" t="str">
        <f>'[5]Equipo dir facult director estu'!$I119</f>
        <v/>
      </c>
    </row>
    <row r="120" spans="1:9" ht="15.75" thickBot="1" x14ac:dyDescent="0.3">
      <c r="A120" s="8" t="str">
        <f>'[5]Equipo dir facultad Decanato-di'!$A120</f>
        <v/>
      </c>
      <c r="B120" s="6" t="str">
        <f>'[5]Equipo dir facultad Decanato-di'!$H120</f>
        <v/>
      </c>
      <c r="C120" s="6" t="str">
        <f>'[5]Equipo dir facultad Decanato-di'!$I120</f>
        <v/>
      </c>
      <c r="D120" s="6" t="str">
        <f>'[5]Equipo dir facultad vicedecanat'!$H120</f>
        <v/>
      </c>
      <c r="E120" s="6" t="str">
        <f>'[5]Equipo dir facultad vicedecanat'!$I120</f>
        <v/>
      </c>
      <c r="F120" s="6" t="str">
        <f>'[5]Equipo dir facultad secretaria'!$H120</f>
        <v/>
      </c>
      <c r="G120" s="6" t="str">
        <f>'[5]Equipo dir facultad secretaria'!$I120</f>
        <v/>
      </c>
      <c r="H120" s="6" t="str">
        <f>'[5]Equipo dir facult director estu'!$H120</f>
        <v/>
      </c>
      <c r="I120" s="6" t="str">
        <f>'[5]Equipo dir facult director estu'!$I120</f>
        <v/>
      </c>
    </row>
    <row r="121" spans="1:9" ht="15.75" thickBot="1" x14ac:dyDescent="0.3">
      <c r="A121" s="8" t="str">
        <f>'[5]Equipo dir facultad Decanato-di'!$A121</f>
        <v/>
      </c>
      <c r="B121" s="6" t="str">
        <f>'[5]Equipo dir facultad Decanato-di'!$H121</f>
        <v/>
      </c>
      <c r="C121" s="6" t="str">
        <f>'[5]Equipo dir facultad Decanato-di'!$I121</f>
        <v/>
      </c>
      <c r="D121" s="6" t="str">
        <f>'[5]Equipo dir facultad vicedecanat'!$H121</f>
        <v/>
      </c>
      <c r="E121" s="6" t="str">
        <f>'[5]Equipo dir facultad vicedecanat'!$I121</f>
        <v/>
      </c>
      <c r="F121" s="6" t="str">
        <f>'[5]Equipo dir facultad secretaria'!$H121</f>
        <v/>
      </c>
      <c r="G121" s="6" t="str">
        <f>'[5]Equipo dir facultad secretaria'!$I121</f>
        <v/>
      </c>
      <c r="H121" s="6" t="str">
        <f>'[5]Equipo dir facult director estu'!$H121</f>
        <v/>
      </c>
      <c r="I121" s="6" t="str">
        <f>'[5]Equipo dir facult director estu'!$I121</f>
        <v/>
      </c>
    </row>
    <row r="122" spans="1:9" ht="15.75" thickBot="1" x14ac:dyDescent="0.3">
      <c r="A122" s="8" t="str">
        <f>'[5]Equipo dir facultad Decanato-di'!$A122</f>
        <v/>
      </c>
      <c r="B122" s="6" t="str">
        <f>'[5]Equipo dir facultad Decanato-di'!$H122</f>
        <v/>
      </c>
      <c r="C122" s="6" t="str">
        <f>'[5]Equipo dir facultad Decanato-di'!$I122</f>
        <v/>
      </c>
      <c r="D122" s="6" t="str">
        <f>'[5]Equipo dir facultad vicedecanat'!$H122</f>
        <v/>
      </c>
      <c r="E122" s="6" t="str">
        <f>'[5]Equipo dir facultad vicedecanat'!$I122</f>
        <v/>
      </c>
      <c r="F122" s="6" t="str">
        <f>'[5]Equipo dir facultad secretaria'!$H122</f>
        <v/>
      </c>
      <c r="G122" s="6" t="str">
        <f>'[5]Equipo dir facultad secretaria'!$I122</f>
        <v/>
      </c>
      <c r="H122" s="6" t="str">
        <f>'[5]Equipo dir facult director estu'!$H122</f>
        <v/>
      </c>
      <c r="I122" s="6" t="str">
        <f>'[5]Equipo dir facult director estu'!$I122</f>
        <v/>
      </c>
    </row>
    <row r="123" spans="1:9" ht="15.75" thickBot="1" x14ac:dyDescent="0.3">
      <c r="A123" s="8" t="str">
        <f>'[5]Equipo dir facultad Decanato-di'!$A123</f>
        <v/>
      </c>
      <c r="B123" s="6" t="str">
        <f>'[5]Equipo dir facultad Decanato-di'!$H123</f>
        <v/>
      </c>
      <c r="C123" s="6" t="str">
        <f>'[5]Equipo dir facultad Decanato-di'!$I123</f>
        <v/>
      </c>
      <c r="D123" s="6" t="str">
        <f>'[5]Equipo dir facultad vicedecanat'!$H123</f>
        <v/>
      </c>
      <c r="E123" s="6" t="str">
        <f>'[5]Equipo dir facultad vicedecanat'!$I123</f>
        <v/>
      </c>
      <c r="F123" s="6" t="str">
        <f>'[5]Equipo dir facultad secretaria'!$H123</f>
        <v/>
      </c>
      <c r="G123" s="6" t="str">
        <f>'[5]Equipo dir facultad secretaria'!$I123</f>
        <v/>
      </c>
      <c r="H123" s="6" t="str">
        <f>'[5]Equipo dir facult director estu'!$H123</f>
        <v/>
      </c>
      <c r="I123" s="6" t="str">
        <f>'[5]Equipo dir facult director estu'!$I123</f>
        <v/>
      </c>
    </row>
    <row r="124" spans="1:9" ht="15.75" thickBot="1" x14ac:dyDescent="0.3">
      <c r="A124" s="8" t="str">
        <f>'[5]Equipo dir facultad Decanato-di'!$A124</f>
        <v/>
      </c>
      <c r="B124" s="6" t="str">
        <f>'[5]Equipo dir facultad Decanato-di'!$H124</f>
        <v/>
      </c>
      <c r="C124" s="6" t="str">
        <f>'[5]Equipo dir facultad Decanato-di'!$I124</f>
        <v/>
      </c>
      <c r="D124" s="6" t="str">
        <f>'[5]Equipo dir facultad vicedecanat'!$H124</f>
        <v/>
      </c>
      <c r="E124" s="6" t="str">
        <f>'[5]Equipo dir facultad vicedecanat'!$I124</f>
        <v/>
      </c>
      <c r="F124" s="6" t="str">
        <f>'[5]Equipo dir facultad secretaria'!$H124</f>
        <v/>
      </c>
      <c r="G124" s="6" t="str">
        <f>'[5]Equipo dir facultad secretaria'!$I124</f>
        <v/>
      </c>
      <c r="H124" s="6" t="str">
        <f>'[5]Equipo dir facult director estu'!$H124</f>
        <v/>
      </c>
      <c r="I124" s="6" t="str">
        <f>'[5]Equipo dir facult director estu'!$I124</f>
        <v/>
      </c>
    </row>
    <row r="125" spans="1:9" ht="15.75" thickBot="1" x14ac:dyDescent="0.3">
      <c r="A125" s="8" t="str">
        <f>'[5]Equipo dir facultad Decanato-di'!$A125</f>
        <v/>
      </c>
      <c r="B125" s="6" t="str">
        <f>'[5]Equipo dir facultad Decanato-di'!$H125</f>
        <v/>
      </c>
      <c r="C125" s="6" t="str">
        <f>'[5]Equipo dir facultad Decanato-di'!$I125</f>
        <v/>
      </c>
      <c r="D125" s="6" t="str">
        <f>'[5]Equipo dir facultad vicedecanat'!$H125</f>
        <v/>
      </c>
      <c r="E125" s="6" t="str">
        <f>'[5]Equipo dir facultad vicedecanat'!$I125</f>
        <v/>
      </c>
      <c r="F125" s="6" t="str">
        <f>'[5]Equipo dir facultad secretaria'!$H125</f>
        <v/>
      </c>
      <c r="G125" s="6" t="str">
        <f>'[5]Equipo dir facultad secretaria'!$I125</f>
        <v/>
      </c>
      <c r="H125" s="6" t="str">
        <f>'[5]Equipo dir facult director estu'!$H125</f>
        <v/>
      </c>
      <c r="I125" s="6" t="str">
        <f>'[5]Equipo dir facult director estu'!$I125</f>
        <v/>
      </c>
    </row>
    <row r="126" spans="1:9" ht="15.75" thickBot="1" x14ac:dyDescent="0.3">
      <c r="A126" s="8" t="str">
        <f>'[5]Equipo dir facultad Decanato-di'!$A126</f>
        <v/>
      </c>
      <c r="B126" s="6" t="str">
        <f>'[5]Equipo dir facultad Decanato-di'!$H126</f>
        <v/>
      </c>
      <c r="C126" s="6" t="str">
        <f>'[5]Equipo dir facultad Decanato-di'!$I126</f>
        <v/>
      </c>
      <c r="D126" s="6" t="str">
        <f>'[5]Equipo dir facultad vicedecanat'!$H126</f>
        <v/>
      </c>
      <c r="E126" s="6" t="str">
        <f>'[5]Equipo dir facultad vicedecanat'!$I126</f>
        <v/>
      </c>
      <c r="F126" s="6" t="str">
        <f>'[5]Equipo dir facultad secretaria'!$H126</f>
        <v/>
      </c>
      <c r="G126" s="6" t="str">
        <f>'[5]Equipo dir facultad secretaria'!$I126</f>
        <v/>
      </c>
      <c r="H126" s="6" t="str">
        <f>'[5]Equipo dir facult director estu'!$H126</f>
        <v/>
      </c>
      <c r="I126" s="6" t="str">
        <f>'[5]Equipo dir facult director estu'!$I126</f>
        <v/>
      </c>
    </row>
    <row r="127" spans="1:9" ht="15.75" thickBot="1" x14ac:dyDescent="0.3">
      <c r="A127" s="8" t="str">
        <f>'[5]Equipo dir facultad Decanato-di'!$A127</f>
        <v/>
      </c>
      <c r="B127" s="6" t="str">
        <f>'[5]Equipo dir facultad Decanato-di'!$H127</f>
        <v/>
      </c>
      <c r="C127" s="6" t="str">
        <f>'[5]Equipo dir facultad Decanato-di'!$I127</f>
        <v/>
      </c>
      <c r="D127" s="6" t="str">
        <f>'[5]Equipo dir facultad vicedecanat'!$H127</f>
        <v/>
      </c>
      <c r="E127" s="6" t="str">
        <f>'[5]Equipo dir facultad vicedecanat'!$I127</f>
        <v/>
      </c>
      <c r="F127" s="6" t="str">
        <f>'[5]Equipo dir facultad secretaria'!$H127</f>
        <v/>
      </c>
      <c r="G127" s="6" t="str">
        <f>'[5]Equipo dir facultad secretaria'!$I127</f>
        <v/>
      </c>
      <c r="H127" s="6" t="str">
        <f>'[5]Equipo dir facult director estu'!$H127</f>
        <v/>
      </c>
      <c r="I127" s="6" t="str">
        <f>'[5]Equipo dir facult director estu'!$I127</f>
        <v/>
      </c>
    </row>
    <row r="128" spans="1:9" ht="15.75" thickBot="1" x14ac:dyDescent="0.3">
      <c r="A128" s="8" t="str">
        <f>'[5]Equipo dir facultad Decanato-di'!$A128</f>
        <v/>
      </c>
      <c r="B128" s="6" t="str">
        <f>'[5]Equipo dir facultad Decanato-di'!$H128</f>
        <v/>
      </c>
      <c r="C128" s="6" t="str">
        <f>'[5]Equipo dir facultad Decanato-di'!$I128</f>
        <v/>
      </c>
      <c r="D128" s="6" t="str">
        <f>'[5]Equipo dir facultad vicedecanat'!$H128</f>
        <v/>
      </c>
      <c r="E128" s="6" t="str">
        <f>'[5]Equipo dir facultad vicedecanat'!$I128</f>
        <v/>
      </c>
      <c r="F128" s="6" t="str">
        <f>'[5]Equipo dir facultad secretaria'!$H128</f>
        <v/>
      </c>
      <c r="G128" s="6" t="str">
        <f>'[5]Equipo dir facultad secretaria'!$I128</f>
        <v/>
      </c>
      <c r="H128" s="6" t="str">
        <f>'[5]Equipo dir facult director estu'!$H128</f>
        <v/>
      </c>
      <c r="I128" s="6" t="str">
        <f>'[5]Equipo dir facult director estu'!$I128</f>
        <v/>
      </c>
    </row>
    <row r="129" spans="1:9" ht="15.75" thickBot="1" x14ac:dyDescent="0.3">
      <c r="A129" s="8" t="str">
        <f>'[5]Equipo dir facultad Decanato-di'!$A129</f>
        <v/>
      </c>
      <c r="B129" s="6" t="str">
        <f>'[5]Equipo dir facultad Decanato-di'!$H129</f>
        <v/>
      </c>
      <c r="C129" s="6" t="str">
        <f>'[5]Equipo dir facultad Decanato-di'!$I129</f>
        <v/>
      </c>
      <c r="D129" s="6" t="str">
        <f>'[5]Equipo dir facultad vicedecanat'!$H129</f>
        <v/>
      </c>
      <c r="E129" s="6" t="str">
        <f>'[5]Equipo dir facultad vicedecanat'!$I129</f>
        <v/>
      </c>
      <c r="F129" s="6" t="str">
        <f>'[5]Equipo dir facultad secretaria'!$H129</f>
        <v/>
      </c>
      <c r="G129" s="6" t="str">
        <f>'[5]Equipo dir facultad secretaria'!$I129</f>
        <v/>
      </c>
      <c r="H129" s="6" t="str">
        <f>'[5]Equipo dir facult director estu'!$H129</f>
        <v/>
      </c>
      <c r="I129" s="6" t="str">
        <f>'[5]Equipo dir facult director estu'!$I129</f>
        <v/>
      </c>
    </row>
    <row r="130" spans="1:9" ht="15.75" thickBot="1" x14ac:dyDescent="0.3">
      <c r="A130" s="8" t="str">
        <f>'[5]Equipo dir facultad Decanato-di'!$A130</f>
        <v/>
      </c>
      <c r="B130" s="6" t="str">
        <f>'[5]Equipo dir facultad Decanato-di'!$H130</f>
        <v/>
      </c>
      <c r="C130" s="6" t="str">
        <f>'[5]Equipo dir facultad Decanato-di'!$I130</f>
        <v/>
      </c>
      <c r="D130" s="6" t="str">
        <f>'[5]Equipo dir facultad vicedecanat'!$H130</f>
        <v/>
      </c>
      <c r="E130" s="6" t="str">
        <f>'[5]Equipo dir facultad vicedecanat'!$I130</f>
        <v/>
      </c>
      <c r="F130" s="6" t="str">
        <f>'[5]Equipo dir facultad secretaria'!$H130</f>
        <v/>
      </c>
      <c r="G130" s="6" t="str">
        <f>'[5]Equipo dir facultad secretaria'!$I130</f>
        <v/>
      </c>
      <c r="H130" s="6" t="str">
        <f>'[5]Equipo dir facult director estu'!$H130</f>
        <v/>
      </c>
      <c r="I130" s="6" t="str">
        <f>'[5]Equipo dir facult director estu'!$I130</f>
        <v/>
      </c>
    </row>
    <row r="131" spans="1:9" ht="15.75" thickBot="1" x14ac:dyDescent="0.3">
      <c r="A131" s="8" t="str">
        <f>'[5]Equipo dir facultad Decanato-di'!$A131</f>
        <v/>
      </c>
      <c r="B131" s="6" t="str">
        <f>'[5]Equipo dir facultad Decanato-di'!$H131</f>
        <v/>
      </c>
      <c r="C131" s="6" t="str">
        <f>'[5]Equipo dir facultad Decanato-di'!$I131</f>
        <v/>
      </c>
      <c r="D131" s="6" t="str">
        <f>'[5]Equipo dir facultad vicedecanat'!$H131</f>
        <v/>
      </c>
      <c r="E131" s="6" t="str">
        <f>'[5]Equipo dir facultad vicedecanat'!$I131</f>
        <v/>
      </c>
      <c r="F131" s="6" t="str">
        <f>'[5]Equipo dir facultad secretaria'!$H131</f>
        <v/>
      </c>
      <c r="G131" s="6" t="str">
        <f>'[5]Equipo dir facultad secretaria'!$I131</f>
        <v/>
      </c>
      <c r="H131" s="6" t="str">
        <f>'[5]Equipo dir facult director estu'!$H131</f>
        <v/>
      </c>
      <c r="I131" s="6" t="str">
        <f>'[5]Equipo dir facult director estu'!$I131</f>
        <v/>
      </c>
    </row>
    <row r="132" spans="1:9" ht="15.75" thickBot="1" x14ac:dyDescent="0.3">
      <c r="A132" s="8" t="str">
        <f>'[5]Equipo dir facultad Decanato-di'!$A132</f>
        <v/>
      </c>
      <c r="B132" s="6" t="str">
        <f>'[5]Equipo dir facultad Decanato-di'!$H132</f>
        <v/>
      </c>
      <c r="C132" s="6" t="str">
        <f>'[5]Equipo dir facultad Decanato-di'!$I132</f>
        <v/>
      </c>
      <c r="D132" s="6" t="str">
        <f>'[5]Equipo dir facultad vicedecanat'!$H132</f>
        <v/>
      </c>
      <c r="E132" s="6" t="str">
        <f>'[5]Equipo dir facultad vicedecanat'!$I132</f>
        <v/>
      </c>
      <c r="F132" s="6" t="str">
        <f>'[5]Equipo dir facultad secretaria'!$H132</f>
        <v/>
      </c>
      <c r="G132" s="6" t="str">
        <f>'[5]Equipo dir facultad secretaria'!$I132</f>
        <v/>
      </c>
      <c r="H132" s="6" t="str">
        <f>'[5]Equipo dir facult director estu'!$H132</f>
        <v/>
      </c>
      <c r="I132" s="6" t="str">
        <f>'[5]Equipo dir facult director estu'!$I132</f>
        <v/>
      </c>
    </row>
    <row r="133" spans="1:9" ht="15.75" thickBot="1" x14ac:dyDescent="0.3">
      <c r="A133" s="8" t="str">
        <f>'[5]Equipo dir facultad Decanato-di'!$A133</f>
        <v/>
      </c>
      <c r="B133" s="6" t="str">
        <f>'[5]Equipo dir facultad Decanato-di'!$H133</f>
        <v/>
      </c>
      <c r="C133" s="6" t="str">
        <f>'[5]Equipo dir facultad Decanato-di'!$I133</f>
        <v/>
      </c>
      <c r="D133" s="6" t="str">
        <f>'[5]Equipo dir facultad vicedecanat'!$H133</f>
        <v/>
      </c>
      <c r="E133" s="6" t="str">
        <f>'[5]Equipo dir facultad vicedecanat'!$I133</f>
        <v/>
      </c>
      <c r="F133" s="6" t="str">
        <f>'[5]Equipo dir facultad secretaria'!$H133</f>
        <v/>
      </c>
      <c r="G133" s="6" t="str">
        <f>'[5]Equipo dir facultad secretaria'!$I133</f>
        <v/>
      </c>
      <c r="H133" s="6" t="str">
        <f>'[5]Equipo dir facult director estu'!$H133</f>
        <v/>
      </c>
      <c r="I133" s="6" t="str">
        <f>'[5]Equipo dir facult director estu'!$I133</f>
        <v/>
      </c>
    </row>
    <row r="134" spans="1:9" ht="15.75" thickBot="1" x14ac:dyDescent="0.3">
      <c r="A134" s="8" t="str">
        <f>'[5]Equipo dir facultad Decanato-di'!$A134</f>
        <v/>
      </c>
      <c r="B134" s="6" t="str">
        <f>'[5]Equipo dir facultad Decanato-di'!$H134</f>
        <v/>
      </c>
      <c r="C134" s="6" t="str">
        <f>'[5]Equipo dir facultad Decanato-di'!$I134</f>
        <v/>
      </c>
      <c r="D134" s="6" t="str">
        <f>'[5]Equipo dir facultad vicedecanat'!$H134</f>
        <v/>
      </c>
      <c r="E134" s="6" t="str">
        <f>'[5]Equipo dir facultad vicedecanat'!$I134</f>
        <v/>
      </c>
      <c r="F134" s="6" t="str">
        <f>'[5]Equipo dir facultad secretaria'!$H134</f>
        <v/>
      </c>
      <c r="G134" s="6" t="str">
        <f>'[5]Equipo dir facultad secretaria'!$I134</f>
        <v/>
      </c>
      <c r="H134" s="6" t="str">
        <f>'[5]Equipo dir facult director estu'!$H134</f>
        <v/>
      </c>
      <c r="I134" s="6" t="str">
        <f>'[5]Equipo dir facult director estu'!$I134</f>
        <v/>
      </c>
    </row>
    <row r="135" spans="1:9" ht="15.75" thickBot="1" x14ac:dyDescent="0.3">
      <c r="A135" s="8" t="str">
        <f>'[5]Equipo dir facultad Decanato-di'!$A135</f>
        <v/>
      </c>
      <c r="B135" s="6" t="str">
        <f>'[5]Equipo dir facultad Decanato-di'!$H135</f>
        <v/>
      </c>
      <c r="C135" s="6" t="str">
        <f>'[5]Equipo dir facultad Decanato-di'!$I135</f>
        <v/>
      </c>
      <c r="D135" s="6" t="str">
        <f>'[5]Equipo dir facultad vicedecanat'!$H135</f>
        <v/>
      </c>
      <c r="E135" s="6" t="str">
        <f>'[5]Equipo dir facultad vicedecanat'!$I135</f>
        <v/>
      </c>
      <c r="F135" s="6" t="str">
        <f>'[5]Equipo dir facultad secretaria'!$H135</f>
        <v/>
      </c>
      <c r="G135" s="6" t="str">
        <f>'[5]Equipo dir facultad secretaria'!$I135</f>
        <v/>
      </c>
      <c r="H135" s="6" t="str">
        <f>'[5]Equipo dir facult director estu'!$H135</f>
        <v/>
      </c>
      <c r="I135" s="6" t="str">
        <f>'[5]Equipo dir facult director estu'!$I135</f>
        <v/>
      </c>
    </row>
    <row r="136" spans="1:9" ht="15.75" thickBot="1" x14ac:dyDescent="0.3">
      <c r="A136" s="8" t="str">
        <f>'[5]Equipo dir facultad Decanato-di'!$A136</f>
        <v/>
      </c>
      <c r="B136" s="6" t="str">
        <f>'[5]Equipo dir facultad Decanato-di'!$H136</f>
        <v/>
      </c>
      <c r="C136" s="6" t="str">
        <f>'[5]Equipo dir facultad Decanato-di'!$I136</f>
        <v/>
      </c>
      <c r="D136" s="6" t="str">
        <f>'[5]Equipo dir facultad vicedecanat'!$H136</f>
        <v/>
      </c>
      <c r="E136" s="6" t="str">
        <f>'[5]Equipo dir facultad vicedecanat'!$I136</f>
        <v/>
      </c>
      <c r="F136" s="6" t="str">
        <f>'[5]Equipo dir facultad secretaria'!$H136</f>
        <v/>
      </c>
      <c r="G136" s="6" t="str">
        <f>'[5]Equipo dir facultad secretaria'!$I136</f>
        <v/>
      </c>
      <c r="H136" s="6" t="str">
        <f>'[5]Equipo dir facult director estu'!$H136</f>
        <v/>
      </c>
      <c r="I136" s="6" t="str">
        <f>'[5]Equipo dir facult director estu'!$I136</f>
        <v/>
      </c>
    </row>
    <row r="137" spans="1:9" ht="15.75" thickBot="1" x14ac:dyDescent="0.3">
      <c r="A137" s="8" t="str">
        <f>'[5]Equipo dir facultad Decanato-di'!$A137</f>
        <v/>
      </c>
      <c r="B137" s="6" t="str">
        <f>'[5]Equipo dir facultad Decanato-di'!$H137</f>
        <v/>
      </c>
      <c r="C137" s="6" t="str">
        <f>'[5]Equipo dir facultad Decanato-di'!$I137</f>
        <v/>
      </c>
      <c r="D137" s="6" t="str">
        <f>'[5]Equipo dir facultad vicedecanat'!$H137</f>
        <v/>
      </c>
      <c r="E137" s="6" t="str">
        <f>'[5]Equipo dir facultad vicedecanat'!$I137</f>
        <v/>
      </c>
      <c r="F137" s="6" t="str">
        <f>'[5]Equipo dir facultad secretaria'!$H137</f>
        <v/>
      </c>
      <c r="G137" s="6" t="str">
        <f>'[5]Equipo dir facultad secretaria'!$I137</f>
        <v/>
      </c>
      <c r="H137" s="6" t="str">
        <f>'[5]Equipo dir facult director estu'!$H137</f>
        <v/>
      </c>
      <c r="I137" s="6" t="str">
        <f>'[5]Equipo dir facult director estu'!$I137</f>
        <v/>
      </c>
    </row>
    <row r="138" spans="1:9" ht="15.75" thickBot="1" x14ac:dyDescent="0.3">
      <c r="A138" s="8" t="str">
        <f>'[5]Equipo dir facultad Decanato-di'!$A138</f>
        <v/>
      </c>
      <c r="B138" s="6" t="str">
        <f>'[5]Equipo dir facultad Decanato-di'!$H138</f>
        <v/>
      </c>
      <c r="C138" s="6" t="str">
        <f>'[5]Equipo dir facultad Decanato-di'!$I138</f>
        <v/>
      </c>
      <c r="D138" s="6" t="str">
        <f>'[5]Equipo dir facultad vicedecanat'!$H138</f>
        <v/>
      </c>
      <c r="E138" s="6" t="str">
        <f>'[5]Equipo dir facultad vicedecanat'!$I138</f>
        <v/>
      </c>
      <c r="F138" s="6" t="str">
        <f>'[5]Equipo dir facultad secretaria'!$H138</f>
        <v/>
      </c>
      <c r="G138" s="6" t="str">
        <f>'[5]Equipo dir facultad secretaria'!$I138</f>
        <v/>
      </c>
      <c r="H138" s="6" t="str">
        <f>'[5]Equipo dir facult director estu'!$H138</f>
        <v/>
      </c>
      <c r="I138" s="6" t="str">
        <f>'[5]Equipo dir facult director estu'!$I138</f>
        <v/>
      </c>
    </row>
    <row r="139" spans="1:9" ht="15.75" thickBot="1" x14ac:dyDescent="0.3">
      <c r="A139" s="8" t="str">
        <f>'[5]Equipo dir facultad Decanato-di'!$A139</f>
        <v/>
      </c>
      <c r="B139" s="6" t="str">
        <f>'[5]Equipo dir facultad Decanato-di'!$H139</f>
        <v/>
      </c>
      <c r="C139" s="6" t="str">
        <f>'[5]Equipo dir facultad Decanato-di'!$I139</f>
        <v/>
      </c>
      <c r="D139" s="6" t="str">
        <f>'[5]Equipo dir facultad vicedecanat'!$H139</f>
        <v/>
      </c>
      <c r="E139" s="6" t="str">
        <f>'[5]Equipo dir facultad vicedecanat'!$I139</f>
        <v/>
      </c>
      <c r="F139" s="6" t="str">
        <f>'[5]Equipo dir facultad secretaria'!$H139</f>
        <v/>
      </c>
      <c r="G139" s="6" t="str">
        <f>'[5]Equipo dir facultad secretaria'!$I139</f>
        <v/>
      </c>
      <c r="H139" s="6" t="str">
        <f>'[5]Equipo dir facult director estu'!$H139</f>
        <v/>
      </c>
      <c r="I139" s="6" t="str">
        <f>'[5]Equipo dir facult director estu'!$I139</f>
        <v/>
      </c>
    </row>
    <row r="140" spans="1:9" ht="15.75" thickBot="1" x14ac:dyDescent="0.3">
      <c r="A140" s="8" t="str">
        <f>'[5]Equipo dir facultad Decanato-di'!$A140</f>
        <v/>
      </c>
      <c r="B140" s="6" t="str">
        <f>'[5]Equipo dir facultad Decanato-di'!$H140</f>
        <v/>
      </c>
      <c r="C140" s="6" t="str">
        <f>'[5]Equipo dir facultad Decanato-di'!$I140</f>
        <v/>
      </c>
      <c r="D140" s="6" t="str">
        <f>'[5]Equipo dir facultad vicedecanat'!$H140</f>
        <v/>
      </c>
      <c r="E140" s="6" t="str">
        <f>'[5]Equipo dir facultad vicedecanat'!$I140</f>
        <v/>
      </c>
      <c r="F140" s="6" t="str">
        <f>'[5]Equipo dir facultad secretaria'!$H140</f>
        <v/>
      </c>
      <c r="G140" s="6" t="str">
        <f>'[5]Equipo dir facultad secretaria'!$I140</f>
        <v/>
      </c>
      <c r="H140" s="6" t="str">
        <f>'[5]Equipo dir facult director estu'!$H140</f>
        <v/>
      </c>
      <c r="I140" s="6" t="str">
        <f>'[5]Equipo dir facult director estu'!$I140</f>
        <v/>
      </c>
    </row>
    <row r="141" spans="1:9" ht="15.75" thickBot="1" x14ac:dyDescent="0.3">
      <c r="A141" s="8" t="str">
        <f>'[5]Equipo dir facultad Decanato-di'!$A141</f>
        <v/>
      </c>
      <c r="B141" s="6" t="str">
        <f>'[5]Equipo dir facultad Decanato-di'!$H141</f>
        <v/>
      </c>
      <c r="C141" s="6" t="str">
        <f>'[5]Equipo dir facultad Decanato-di'!$I141</f>
        <v/>
      </c>
      <c r="D141" s="6" t="str">
        <f>'[5]Equipo dir facultad vicedecanat'!$H141</f>
        <v/>
      </c>
      <c r="E141" s="6" t="str">
        <f>'[5]Equipo dir facultad vicedecanat'!$I141</f>
        <v/>
      </c>
      <c r="F141" s="6" t="str">
        <f>'[5]Equipo dir facultad secretaria'!$H141</f>
        <v/>
      </c>
      <c r="G141" s="6" t="str">
        <f>'[5]Equipo dir facultad secretaria'!$I141</f>
        <v/>
      </c>
      <c r="H141" s="6" t="str">
        <f>'[5]Equipo dir facult director estu'!$H141</f>
        <v/>
      </c>
      <c r="I141" s="6" t="str">
        <f>'[5]Equipo dir facult director estu'!$I141</f>
        <v/>
      </c>
    </row>
    <row r="142" spans="1:9" ht="15.75" thickBot="1" x14ac:dyDescent="0.3">
      <c r="A142" s="8" t="str">
        <f>'[5]Equipo dir facultad Decanato-di'!$A142</f>
        <v/>
      </c>
      <c r="B142" s="6" t="str">
        <f>'[5]Equipo dir facultad Decanato-di'!$H142</f>
        <v/>
      </c>
      <c r="C142" s="6" t="str">
        <f>'[5]Equipo dir facultad Decanato-di'!$I142</f>
        <v/>
      </c>
      <c r="D142" s="6" t="str">
        <f>'[5]Equipo dir facultad vicedecanat'!$H142</f>
        <v/>
      </c>
      <c r="E142" s="6" t="str">
        <f>'[5]Equipo dir facultad vicedecanat'!$I142</f>
        <v/>
      </c>
      <c r="F142" s="6" t="str">
        <f>'[5]Equipo dir facultad secretaria'!$H142</f>
        <v/>
      </c>
      <c r="G142" s="6" t="str">
        <f>'[5]Equipo dir facultad secretaria'!$I142</f>
        <v/>
      </c>
      <c r="H142" s="6" t="str">
        <f>'[5]Equipo dir facult director estu'!$H142</f>
        <v/>
      </c>
      <c r="I142" s="6" t="str">
        <f>'[5]Equipo dir facult director estu'!$I142</f>
        <v/>
      </c>
    </row>
    <row r="143" spans="1:9" ht="15.75" thickBot="1" x14ac:dyDescent="0.3">
      <c r="A143" s="8" t="str">
        <f>'[5]Equipo dir facultad Decanato-di'!$A143</f>
        <v/>
      </c>
      <c r="B143" s="6" t="str">
        <f>'[5]Equipo dir facultad Decanato-di'!$H143</f>
        <v/>
      </c>
      <c r="C143" s="6" t="str">
        <f>'[5]Equipo dir facultad Decanato-di'!$I143</f>
        <v/>
      </c>
      <c r="D143" s="6" t="str">
        <f>'[5]Equipo dir facultad vicedecanat'!$H143</f>
        <v/>
      </c>
      <c r="E143" s="6" t="str">
        <f>'[5]Equipo dir facultad vicedecanat'!$I143</f>
        <v/>
      </c>
      <c r="F143" s="6" t="str">
        <f>'[5]Equipo dir facultad secretaria'!$H143</f>
        <v/>
      </c>
      <c r="G143" s="6" t="str">
        <f>'[5]Equipo dir facultad secretaria'!$I143</f>
        <v/>
      </c>
      <c r="H143" s="6" t="str">
        <f>'[5]Equipo dir facult director estu'!$H143</f>
        <v/>
      </c>
      <c r="I143" s="6" t="str">
        <f>'[5]Equipo dir facult director estu'!$I143</f>
        <v/>
      </c>
    </row>
    <row r="144" spans="1:9" ht="15.75" thickBot="1" x14ac:dyDescent="0.3">
      <c r="A144" s="8" t="str">
        <f>'[5]Equipo dir facultad Decanato-di'!$A144</f>
        <v/>
      </c>
      <c r="B144" s="6" t="str">
        <f>'[5]Equipo dir facultad Decanato-di'!$H144</f>
        <v/>
      </c>
      <c r="C144" s="6" t="str">
        <f>'[5]Equipo dir facultad Decanato-di'!$I144</f>
        <v/>
      </c>
      <c r="D144" s="6" t="str">
        <f>'[5]Equipo dir facultad vicedecanat'!$H144</f>
        <v/>
      </c>
      <c r="E144" s="6" t="str">
        <f>'[5]Equipo dir facultad vicedecanat'!$I144</f>
        <v/>
      </c>
      <c r="F144" s="6" t="str">
        <f>'[5]Equipo dir facultad secretaria'!$H144</f>
        <v/>
      </c>
      <c r="G144" s="6" t="str">
        <f>'[5]Equipo dir facultad secretaria'!$I144</f>
        <v/>
      </c>
      <c r="H144" s="6" t="str">
        <f>'[5]Equipo dir facult director estu'!$H144</f>
        <v/>
      </c>
      <c r="I144" s="6" t="str">
        <f>'[5]Equipo dir facult director estu'!$I144</f>
        <v/>
      </c>
    </row>
    <row r="145" spans="1:9" ht="15.75" thickBot="1" x14ac:dyDescent="0.3">
      <c r="A145" s="8" t="str">
        <f>'[5]Equipo dir facultad Decanato-di'!$A145</f>
        <v/>
      </c>
      <c r="B145" s="6" t="str">
        <f>'[5]Equipo dir facultad Decanato-di'!$H145</f>
        <v/>
      </c>
      <c r="C145" s="6" t="str">
        <f>'[5]Equipo dir facultad Decanato-di'!$I145</f>
        <v/>
      </c>
      <c r="D145" s="6" t="str">
        <f>'[5]Equipo dir facultad vicedecanat'!$H145</f>
        <v/>
      </c>
      <c r="E145" s="6" t="str">
        <f>'[5]Equipo dir facultad vicedecanat'!$I145</f>
        <v/>
      </c>
      <c r="F145" s="6" t="str">
        <f>'[5]Equipo dir facultad secretaria'!$H145</f>
        <v/>
      </c>
      <c r="G145" s="6" t="str">
        <f>'[5]Equipo dir facultad secretaria'!$I145</f>
        <v/>
      </c>
      <c r="H145" s="6" t="str">
        <f>'[5]Equipo dir facult director estu'!$H145</f>
        <v/>
      </c>
      <c r="I145" s="6" t="str">
        <f>'[5]Equipo dir facult director estu'!$I145</f>
        <v/>
      </c>
    </row>
    <row r="146" spans="1:9" ht="15.75" thickBot="1" x14ac:dyDescent="0.3">
      <c r="A146" s="8" t="str">
        <f>'[5]Equipo dir facultad Decanato-di'!$A146</f>
        <v/>
      </c>
      <c r="B146" s="6" t="str">
        <f>'[5]Equipo dir facultad Decanato-di'!$H146</f>
        <v/>
      </c>
      <c r="C146" s="6" t="str">
        <f>'[5]Equipo dir facultad Decanato-di'!$I146</f>
        <v/>
      </c>
      <c r="D146" s="6" t="str">
        <f>'[5]Equipo dir facultad vicedecanat'!$H146</f>
        <v/>
      </c>
      <c r="E146" s="6" t="str">
        <f>'[5]Equipo dir facultad vicedecanat'!$I146</f>
        <v/>
      </c>
      <c r="F146" s="6" t="str">
        <f>'[5]Equipo dir facultad secretaria'!$H146</f>
        <v/>
      </c>
      <c r="G146" s="6" t="str">
        <f>'[5]Equipo dir facultad secretaria'!$I146</f>
        <v/>
      </c>
      <c r="H146" s="6" t="str">
        <f>'[5]Equipo dir facult director estu'!$H146</f>
        <v/>
      </c>
      <c r="I146" s="6" t="str">
        <f>'[5]Equipo dir facult director estu'!$I146</f>
        <v/>
      </c>
    </row>
    <row r="147" spans="1:9" ht="15.75" thickBot="1" x14ac:dyDescent="0.3">
      <c r="A147" s="8" t="str">
        <f>'[5]Equipo dir facultad Decanato-di'!$A147</f>
        <v/>
      </c>
      <c r="B147" s="6" t="str">
        <f>'[5]Equipo dir facultad Decanato-di'!$H147</f>
        <v/>
      </c>
      <c r="C147" s="6" t="str">
        <f>'[5]Equipo dir facultad Decanato-di'!$I147</f>
        <v/>
      </c>
      <c r="D147" s="6" t="str">
        <f>'[5]Equipo dir facultad vicedecanat'!$H147</f>
        <v/>
      </c>
      <c r="E147" s="6" t="str">
        <f>'[5]Equipo dir facultad vicedecanat'!$I147</f>
        <v/>
      </c>
      <c r="F147" s="6" t="str">
        <f>'[5]Equipo dir facultad secretaria'!$H147</f>
        <v/>
      </c>
      <c r="G147" s="6" t="str">
        <f>'[5]Equipo dir facultad secretaria'!$I147</f>
        <v/>
      </c>
      <c r="H147" s="6" t="str">
        <f>'[5]Equipo dir facult director estu'!$H147</f>
        <v/>
      </c>
      <c r="I147" s="6" t="str">
        <f>'[5]Equipo dir facult director estu'!$I147</f>
        <v/>
      </c>
    </row>
    <row r="148" spans="1:9" ht="15.75" thickBot="1" x14ac:dyDescent="0.3">
      <c r="A148" s="8" t="str">
        <f>'[5]Equipo dir facultad Decanato-di'!$A148</f>
        <v/>
      </c>
      <c r="B148" s="6" t="str">
        <f>'[5]Equipo dir facultad Decanato-di'!$H148</f>
        <v/>
      </c>
      <c r="C148" s="6" t="str">
        <f>'[5]Equipo dir facultad Decanato-di'!$I148</f>
        <v/>
      </c>
      <c r="D148" s="6" t="str">
        <f>'[5]Equipo dir facultad vicedecanat'!$H148</f>
        <v/>
      </c>
      <c r="E148" s="6" t="str">
        <f>'[5]Equipo dir facultad vicedecanat'!$I148</f>
        <v/>
      </c>
      <c r="F148" s="6" t="str">
        <f>'[5]Equipo dir facultad secretaria'!$H148</f>
        <v/>
      </c>
      <c r="G148" s="6" t="str">
        <f>'[5]Equipo dir facultad secretaria'!$I148</f>
        <v/>
      </c>
      <c r="H148" s="6" t="str">
        <f>'[5]Equipo dir facult director estu'!$H148</f>
        <v/>
      </c>
      <c r="I148" s="6" t="str">
        <f>'[5]Equipo dir facult director estu'!$I148</f>
        <v/>
      </c>
    </row>
    <row r="149" spans="1:9" ht="15.75" thickBot="1" x14ac:dyDescent="0.3">
      <c r="A149" s="8" t="str">
        <f>'[5]Equipo dir facultad Decanato-di'!$A149</f>
        <v/>
      </c>
      <c r="B149" s="6" t="str">
        <f>'[5]Equipo dir facultad Decanato-di'!$H149</f>
        <v/>
      </c>
      <c r="C149" s="6" t="str">
        <f>'[5]Equipo dir facultad Decanato-di'!$I149</f>
        <v/>
      </c>
      <c r="D149" s="6" t="str">
        <f>'[5]Equipo dir facultad vicedecanat'!$H149</f>
        <v/>
      </c>
      <c r="E149" s="6" t="str">
        <f>'[5]Equipo dir facultad vicedecanat'!$I149</f>
        <v/>
      </c>
      <c r="F149" s="6" t="str">
        <f>'[5]Equipo dir facultad secretaria'!$H149</f>
        <v/>
      </c>
      <c r="G149" s="6" t="str">
        <f>'[5]Equipo dir facultad secretaria'!$I149</f>
        <v/>
      </c>
      <c r="H149" s="6" t="str">
        <f>'[5]Equipo dir facult director estu'!$H149</f>
        <v/>
      </c>
      <c r="I149" s="6" t="str">
        <f>'[5]Equipo dir facult director estu'!$I149</f>
        <v/>
      </c>
    </row>
    <row r="150" spans="1:9" ht="15.75" thickBot="1" x14ac:dyDescent="0.3">
      <c r="A150" s="8" t="str">
        <f>'[5]Equipo dir facultad Decanato-di'!$A150</f>
        <v/>
      </c>
      <c r="B150" s="6" t="str">
        <f>'[5]Equipo dir facultad Decanato-di'!$H150</f>
        <v/>
      </c>
      <c r="C150" s="6" t="str">
        <f>'[5]Equipo dir facultad Decanato-di'!$I150</f>
        <v/>
      </c>
      <c r="D150" s="6" t="str">
        <f>'[5]Equipo dir facultad vicedecanat'!$H150</f>
        <v/>
      </c>
      <c r="E150" s="6" t="str">
        <f>'[5]Equipo dir facultad vicedecanat'!$I150</f>
        <v/>
      </c>
      <c r="F150" s="6" t="str">
        <f>'[5]Equipo dir facultad secretaria'!$H150</f>
        <v/>
      </c>
      <c r="G150" s="6" t="str">
        <f>'[5]Equipo dir facultad secretaria'!$I150</f>
        <v/>
      </c>
      <c r="H150" s="6" t="str">
        <f>'[5]Equipo dir facult director estu'!$H150</f>
        <v/>
      </c>
      <c r="I150" s="6" t="str">
        <f>'[5]Equipo dir facult director estu'!$I150</f>
        <v/>
      </c>
    </row>
    <row r="151" spans="1:9" ht="15.75" thickBot="1" x14ac:dyDescent="0.3">
      <c r="A151" s="8" t="str">
        <f>'[5]Equipo dir facultad Decanato-di'!$A151</f>
        <v/>
      </c>
      <c r="B151" s="6" t="str">
        <f>'[5]Equipo dir facultad Decanato-di'!$H151</f>
        <v/>
      </c>
      <c r="C151" s="6" t="str">
        <f>'[5]Equipo dir facultad Decanato-di'!$I151</f>
        <v/>
      </c>
      <c r="D151" s="6" t="str">
        <f>'[5]Equipo dir facultad vicedecanat'!$H151</f>
        <v/>
      </c>
      <c r="E151" s="6" t="str">
        <f>'[5]Equipo dir facultad vicedecanat'!$I151</f>
        <v/>
      </c>
      <c r="F151" s="6" t="str">
        <f>'[5]Equipo dir facultad secretaria'!$H151</f>
        <v/>
      </c>
      <c r="G151" s="6" t="str">
        <f>'[5]Equipo dir facultad secretaria'!$I151</f>
        <v/>
      </c>
      <c r="H151" s="6" t="str">
        <f>'[5]Equipo dir facult director estu'!$H151</f>
        <v/>
      </c>
      <c r="I151" s="6" t="str">
        <f>'[5]Equipo dir facult director estu'!$I151</f>
        <v/>
      </c>
    </row>
    <row r="152" spans="1:9" ht="15.75" thickBot="1" x14ac:dyDescent="0.3">
      <c r="A152" s="8" t="str">
        <f>'[5]Equipo dir facultad Decanato-di'!$A152</f>
        <v/>
      </c>
      <c r="B152" s="6" t="str">
        <f>'[5]Equipo dir facultad Decanato-di'!$H152</f>
        <v/>
      </c>
      <c r="C152" s="6" t="str">
        <f>'[5]Equipo dir facultad Decanato-di'!$I152</f>
        <v/>
      </c>
      <c r="D152" s="6" t="str">
        <f>'[5]Equipo dir facultad vicedecanat'!$H152</f>
        <v/>
      </c>
      <c r="E152" s="6" t="str">
        <f>'[5]Equipo dir facultad vicedecanat'!$I152</f>
        <v/>
      </c>
      <c r="F152" s="6" t="str">
        <f>'[5]Equipo dir facultad secretaria'!$H152</f>
        <v/>
      </c>
      <c r="G152" s="6" t="str">
        <f>'[5]Equipo dir facultad secretaria'!$I152</f>
        <v/>
      </c>
      <c r="H152" s="6" t="str">
        <f>'[5]Equipo dir facult director estu'!$H152</f>
        <v/>
      </c>
      <c r="I152" s="6" t="str">
        <f>'[5]Equipo dir facult director estu'!$I152</f>
        <v/>
      </c>
    </row>
    <row r="153" spans="1:9" ht="15.75" thickBot="1" x14ac:dyDescent="0.3">
      <c r="A153" s="8" t="str">
        <f>'[5]Equipo dir facultad Decanato-di'!$A153</f>
        <v/>
      </c>
      <c r="B153" s="6" t="str">
        <f>'[5]Equipo dir facultad Decanato-di'!$H153</f>
        <v/>
      </c>
      <c r="C153" s="6" t="str">
        <f>'[5]Equipo dir facultad Decanato-di'!$I153</f>
        <v/>
      </c>
      <c r="D153" s="6" t="str">
        <f>'[5]Equipo dir facultad vicedecanat'!$H153</f>
        <v/>
      </c>
      <c r="E153" s="6" t="str">
        <f>'[5]Equipo dir facultad vicedecanat'!$I153</f>
        <v/>
      </c>
      <c r="F153" s="6" t="str">
        <f>'[5]Equipo dir facultad secretaria'!$H153</f>
        <v/>
      </c>
      <c r="G153" s="6" t="str">
        <f>'[5]Equipo dir facultad secretaria'!$I153</f>
        <v/>
      </c>
      <c r="H153" s="6" t="str">
        <f>'[5]Equipo dir facult director estu'!$H153</f>
        <v/>
      </c>
      <c r="I153" s="6" t="str">
        <f>'[5]Equipo dir facult director estu'!$I153</f>
        <v/>
      </c>
    </row>
    <row r="154" spans="1:9" ht="15.75" thickBot="1" x14ac:dyDescent="0.3">
      <c r="A154" s="8" t="str">
        <f>'[5]Equipo dir facultad Decanato-di'!$A154</f>
        <v/>
      </c>
      <c r="B154" s="6" t="str">
        <f>'[5]Equipo dir facultad Decanato-di'!$H154</f>
        <v/>
      </c>
      <c r="C154" s="6" t="str">
        <f>'[5]Equipo dir facultad Decanato-di'!$I154</f>
        <v/>
      </c>
      <c r="D154" s="6" t="str">
        <f>'[5]Equipo dir facultad vicedecanat'!$H154</f>
        <v/>
      </c>
      <c r="E154" s="6" t="str">
        <f>'[5]Equipo dir facultad vicedecanat'!$I154</f>
        <v/>
      </c>
      <c r="F154" s="6" t="str">
        <f>'[5]Equipo dir facultad secretaria'!$H154</f>
        <v/>
      </c>
      <c r="G154" s="6" t="str">
        <f>'[5]Equipo dir facultad secretaria'!$I154</f>
        <v/>
      </c>
      <c r="H154" s="6" t="str">
        <f>'[5]Equipo dir facult director estu'!$H154</f>
        <v/>
      </c>
      <c r="I154" s="6" t="str">
        <f>'[5]Equipo dir facult director estu'!$I154</f>
        <v/>
      </c>
    </row>
    <row r="155" spans="1:9" ht="15.75" thickBot="1" x14ac:dyDescent="0.3">
      <c r="A155" s="8" t="str">
        <f>'[5]Equipo dir facultad Decanato-di'!$A155</f>
        <v/>
      </c>
      <c r="B155" s="6" t="str">
        <f>'[5]Equipo dir facultad Decanato-di'!$H155</f>
        <v/>
      </c>
      <c r="C155" s="6" t="str">
        <f>'[5]Equipo dir facultad Decanato-di'!$I155</f>
        <v/>
      </c>
      <c r="D155" s="6" t="str">
        <f>'[5]Equipo dir facultad vicedecanat'!$H155</f>
        <v/>
      </c>
      <c r="E155" s="6" t="str">
        <f>'[5]Equipo dir facultad vicedecanat'!$I155</f>
        <v/>
      </c>
      <c r="F155" s="6" t="str">
        <f>'[5]Equipo dir facultad secretaria'!$H155</f>
        <v/>
      </c>
      <c r="G155" s="6" t="str">
        <f>'[5]Equipo dir facultad secretaria'!$I155</f>
        <v/>
      </c>
      <c r="H155" s="6" t="str">
        <f>'[5]Equipo dir facult director estu'!$H155</f>
        <v/>
      </c>
      <c r="I155" s="6" t="str">
        <f>'[5]Equipo dir facult director estu'!$I155</f>
        <v/>
      </c>
    </row>
    <row r="156" spans="1:9" ht="15.75" thickBot="1" x14ac:dyDescent="0.3">
      <c r="A156" s="8" t="str">
        <f>'[5]Equipo dir facultad Decanato-di'!$A156</f>
        <v/>
      </c>
      <c r="B156" s="6" t="str">
        <f>'[5]Equipo dir facultad Decanato-di'!$H156</f>
        <v/>
      </c>
      <c r="C156" s="6" t="str">
        <f>'[5]Equipo dir facultad Decanato-di'!$I156</f>
        <v/>
      </c>
      <c r="D156" s="6" t="str">
        <f>'[5]Equipo dir facultad vicedecanat'!$H156</f>
        <v/>
      </c>
      <c r="E156" s="6" t="str">
        <f>'[5]Equipo dir facultad vicedecanat'!$I156</f>
        <v/>
      </c>
      <c r="F156" s="6" t="str">
        <f>'[5]Equipo dir facultad secretaria'!$H156</f>
        <v/>
      </c>
      <c r="G156" s="6" t="str">
        <f>'[5]Equipo dir facultad secretaria'!$I156</f>
        <v/>
      </c>
      <c r="H156" s="6" t="str">
        <f>'[5]Equipo dir facult director estu'!$H156</f>
        <v/>
      </c>
      <c r="I156" s="6" t="str">
        <f>'[5]Equipo dir facult director estu'!$I156</f>
        <v/>
      </c>
    </row>
    <row r="157" spans="1:9" ht="15.75" thickBot="1" x14ac:dyDescent="0.3">
      <c r="A157" s="8" t="str">
        <f>'[5]Equipo dir facultad Decanato-di'!$A157</f>
        <v/>
      </c>
      <c r="B157" s="6" t="str">
        <f>'[5]Equipo dir facultad Decanato-di'!$H157</f>
        <v/>
      </c>
      <c r="C157" s="6" t="str">
        <f>'[5]Equipo dir facultad Decanato-di'!$I157</f>
        <v/>
      </c>
      <c r="D157" s="6" t="str">
        <f>'[5]Equipo dir facultad vicedecanat'!$H157</f>
        <v/>
      </c>
      <c r="E157" s="6" t="str">
        <f>'[5]Equipo dir facultad vicedecanat'!$I157</f>
        <v/>
      </c>
      <c r="F157" s="6" t="str">
        <f>'[5]Equipo dir facultad secretaria'!$H157</f>
        <v/>
      </c>
      <c r="G157" s="6" t="str">
        <f>'[5]Equipo dir facultad secretaria'!$I157</f>
        <v/>
      </c>
      <c r="H157" s="6" t="str">
        <f>'[5]Equipo dir facult director estu'!$H157</f>
        <v/>
      </c>
      <c r="I157" s="6" t="str">
        <f>'[5]Equipo dir facult director estu'!$I157</f>
        <v/>
      </c>
    </row>
    <row r="158" spans="1:9" ht="15.75" thickBot="1" x14ac:dyDescent="0.3">
      <c r="A158" s="8" t="str">
        <f>'[5]Equipo dir facultad Decanato-di'!$A158</f>
        <v/>
      </c>
      <c r="B158" s="6" t="str">
        <f>'[5]Equipo dir facultad Decanato-di'!$H158</f>
        <v/>
      </c>
      <c r="C158" s="6" t="str">
        <f>'[5]Equipo dir facultad Decanato-di'!$I158</f>
        <v/>
      </c>
      <c r="D158" s="6" t="str">
        <f>'[5]Equipo dir facultad vicedecanat'!$H158</f>
        <v/>
      </c>
      <c r="E158" s="6" t="str">
        <f>'[5]Equipo dir facultad vicedecanat'!$I158</f>
        <v/>
      </c>
      <c r="F158" s="6" t="str">
        <f>'[5]Equipo dir facultad secretaria'!$H158</f>
        <v/>
      </c>
      <c r="G158" s="6" t="str">
        <f>'[5]Equipo dir facultad secretaria'!$I158</f>
        <v/>
      </c>
      <c r="H158" s="6" t="str">
        <f>'[5]Equipo dir facult director estu'!$H158</f>
        <v/>
      </c>
      <c r="I158" s="6" t="str">
        <f>'[5]Equipo dir facult director estu'!$I158</f>
        <v/>
      </c>
    </row>
    <row r="159" spans="1:9" ht="15.75" thickBot="1" x14ac:dyDescent="0.3">
      <c r="A159" s="8" t="str">
        <f>'[5]Equipo dir facultad Decanato-di'!$A159</f>
        <v/>
      </c>
      <c r="B159" s="6" t="str">
        <f>'[5]Equipo dir facultad Decanato-di'!$H159</f>
        <v/>
      </c>
      <c r="C159" s="6" t="str">
        <f>'[5]Equipo dir facultad Decanato-di'!$I159</f>
        <v/>
      </c>
      <c r="D159" s="6" t="str">
        <f>'[5]Equipo dir facultad vicedecanat'!$H159</f>
        <v/>
      </c>
      <c r="E159" s="6" t="str">
        <f>'[5]Equipo dir facultad vicedecanat'!$I159</f>
        <v/>
      </c>
      <c r="F159" s="6" t="str">
        <f>'[5]Equipo dir facultad secretaria'!$H159</f>
        <v/>
      </c>
      <c r="G159" s="6" t="str">
        <f>'[5]Equipo dir facultad secretaria'!$I159</f>
        <v/>
      </c>
      <c r="H159" s="6" t="str">
        <f>'[5]Equipo dir facult director estu'!$H159</f>
        <v/>
      </c>
      <c r="I159" s="6" t="str">
        <f>'[5]Equipo dir facult director estu'!$I159</f>
        <v/>
      </c>
    </row>
    <row r="160" spans="1:9" ht="15.75" thickBot="1" x14ac:dyDescent="0.3">
      <c r="A160" s="8" t="str">
        <f>'[5]Equipo dir facultad Decanato-di'!$A160</f>
        <v/>
      </c>
      <c r="B160" s="6" t="str">
        <f>'[5]Equipo dir facultad Decanato-di'!$H160</f>
        <v/>
      </c>
      <c r="C160" s="6" t="str">
        <f>'[5]Equipo dir facultad Decanato-di'!$I160</f>
        <v/>
      </c>
      <c r="D160" s="6" t="str">
        <f>'[5]Equipo dir facultad vicedecanat'!$H160</f>
        <v/>
      </c>
      <c r="E160" s="6" t="str">
        <f>'[5]Equipo dir facultad vicedecanat'!$I160</f>
        <v/>
      </c>
      <c r="F160" s="6" t="str">
        <f>'[5]Equipo dir facultad secretaria'!$H160</f>
        <v/>
      </c>
      <c r="G160" s="6" t="str">
        <f>'[5]Equipo dir facultad secretaria'!$I160</f>
        <v/>
      </c>
      <c r="H160" s="6" t="str">
        <f>'[5]Equipo dir facult director estu'!$H160</f>
        <v/>
      </c>
      <c r="I160" s="6" t="str">
        <f>'[5]Equipo dir facult director estu'!$I160</f>
        <v/>
      </c>
    </row>
    <row r="161" spans="1:9" ht="15.75" thickBot="1" x14ac:dyDescent="0.3">
      <c r="A161" s="8" t="str">
        <f>'[5]Equipo dir facultad Decanato-di'!$A161</f>
        <v/>
      </c>
      <c r="B161" s="6" t="str">
        <f>'[5]Equipo dir facultad Decanato-di'!$H161</f>
        <v/>
      </c>
      <c r="C161" s="6" t="str">
        <f>'[5]Equipo dir facultad Decanato-di'!$I161</f>
        <v/>
      </c>
      <c r="D161" s="6" t="str">
        <f>'[5]Equipo dir facultad vicedecanat'!$H161</f>
        <v/>
      </c>
      <c r="E161" s="6" t="str">
        <f>'[5]Equipo dir facultad vicedecanat'!$I161</f>
        <v/>
      </c>
      <c r="F161" s="6" t="str">
        <f>'[5]Equipo dir facultad secretaria'!$H161</f>
        <v/>
      </c>
      <c r="G161" s="6" t="str">
        <f>'[5]Equipo dir facultad secretaria'!$I161</f>
        <v/>
      </c>
      <c r="H161" s="6" t="str">
        <f>'[5]Equipo dir facult director estu'!$H161</f>
        <v/>
      </c>
      <c r="I161" s="6" t="str">
        <f>'[5]Equipo dir facult director estu'!$I161</f>
        <v/>
      </c>
    </row>
    <row r="162" spans="1:9" ht="15.75" thickBot="1" x14ac:dyDescent="0.3">
      <c r="A162" s="8" t="str">
        <f>'[5]Equipo dir facultad Decanato-di'!$A162</f>
        <v/>
      </c>
      <c r="B162" s="6" t="str">
        <f>'[5]Equipo dir facultad Decanato-di'!$H162</f>
        <v/>
      </c>
      <c r="C162" s="6" t="str">
        <f>'[5]Equipo dir facultad Decanato-di'!$I162</f>
        <v/>
      </c>
      <c r="D162" s="6" t="str">
        <f>'[5]Equipo dir facultad vicedecanat'!$H162</f>
        <v/>
      </c>
      <c r="E162" s="6" t="str">
        <f>'[5]Equipo dir facultad vicedecanat'!$I162</f>
        <v/>
      </c>
      <c r="F162" s="6" t="str">
        <f>'[5]Equipo dir facultad secretaria'!$H162</f>
        <v/>
      </c>
      <c r="G162" s="6" t="str">
        <f>'[5]Equipo dir facultad secretaria'!$I162</f>
        <v/>
      </c>
      <c r="H162" s="6" t="str">
        <f>'[5]Equipo dir facult director estu'!$H162</f>
        <v/>
      </c>
      <c r="I162" s="6" t="str">
        <f>'[5]Equipo dir facult director estu'!$I162</f>
        <v/>
      </c>
    </row>
    <row r="163" spans="1:9" ht="15.75" thickBot="1" x14ac:dyDescent="0.3">
      <c r="A163" s="8" t="str">
        <f>'[5]Equipo dir facultad Decanato-di'!$A163</f>
        <v/>
      </c>
      <c r="B163" s="6" t="str">
        <f>'[5]Equipo dir facultad Decanato-di'!$H163</f>
        <v/>
      </c>
      <c r="C163" s="6" t="str">
        <f>'[5]Equipo dir facultad Decanato-di'!$I163</f>
        <v/>
      </c>
      <c r="D163" s="6" t="str">
        <f>'[5]Equipo dir facultad vicedecanat'!$H163</f>
        <v/>
      </c>
      <c r="E163" s="6" t="str">
        <f>'[5]Equipo dir facultad vicedecanat'!$I163</f>
        <v/>
      </c>
      <c r="F163" s="6" t="str">
        <f>'[5]Equipo dir facultad secretaria'!$H163</f>
        <v/>
      </c>
      <c r="G163" s="6" t="str">
        <f>'[5]Equipo dir facultad secretaria'!$I163</f>
        <v/>
      </c>
      <c r="H163" s="6" t="str">
        <f>'[5]Equipo dir facult director estu'!$H163</f>
        <v/>
      </c>
      <c r="I163" s="6" t="str">
        <f>'[5]Equipo dir facult director estu'!$I163</f>
        <v/>
      </c>
    </row>
    <row r="164" spans="1:9" ht="15.75" thickBot="1" x14ac:dyDescent="0.3">
      <c r="A164" s="8" t="str">
        <f>'[5]Equipo dir facultad Decanato-di'!$A164</f>
        <v/>
      </c>
      <c r="B164" s="6" t="str">
        <f>'[5]Equipo dir facultad Decanato-di'!$H164</f>
        <v/>
      </c>
      <c r="C164" s="6" t="str">
        <f>'[5]Equipo dir facultad Decanato-di'!$I164</f>
        <v/>
      </c>
      <c r="D164" s="6" t="str">
        <f>'[5]Equipo dir facultad vicedecanat'!$H164</f>
        <v/>
      </c>
      <c r="E164" s="6" t="str">
        <f>'[5]Equipo dir facultad vicedecanat'!$I164</f>
        <v/>
      </c>
      <c r="F164" s="6" t="str">
        <f>'[5]Equipo dir facultad secretaria'!$H164</f>
        <v/>
      </c>
      <c r="G164" s="6" t="str">
        <f>'[5]Equipo dir facultad secretaria'!$I164</f>
        <v/>
      </c>
      <c r="H164" s="6" t="str">
        <f>'[5]Equipo dir facult director estu'!$H164</f>
        <v/>
      </c>
      <c r="I164" s="6" t="str">
        <f>'[5]Equipo dir facult director estu'!$I164</f>
        <v/>
      </c>
    </row>
    <row r="165" spans="1:9" ht="15.75" thickBot="1" x14ac:dyDescent="0.3">
      <c r="A165" s="8" t="str">
        <f>'[5]Equipo dir facultad Decanato-di'!$A165</f>
        <v/>
      </c>
      <c r="B165" s="6" t="str">
        <f>'[5]Equipo dir facultad Decanato-di'!$H165</f>
        <v/>
      </c>
      <c r="C165" s="6" t="str">
        <f>'[5]Equipo dir facultad Decanato-di'!$I165</f>
        <v/>
      </c>
      <c r="D165" s="6" t="str">
        <f>'[5]Equipo dir facultad vicedecanat'!$H165</f>
        <v/>
      </c>
      <c r="E165" s="6" t="str">
        <f>'[5]Equipo dir facultad vicedecanat'!$I165</f>
        <v/>
      </c>
      <c r="F165" s="6" t="str">
        <f>'[5]Equipo dir facultad secretaria'!$H165</f>
        <v/>
      </c>
      <c r="G165" s="6" t="str">
        <f>'[5]Equipo dir facultad secretaria'!$I165</f>
        <v/>
      </c>
      <c r="H165" s="6" t="str">
        <f>'[5]Equipo dir facult director estu'!$H165</f>
        <v/>
      </c>
      <c r="I165" s="6" t="str">
        <f>'[5]Equipo dir facult director estu'!$I165</f>
        <v/>
      </c>
    </row>
    <row r="166" spans="1:9" ht="15.75" thickBot="1" x14ac:dyDescent="0.3">
      <c r="A166" s="8" t="str">
        <f>'[5]Equipo dir facultad Decanato-di'!$A166</f>
        <v/>
      </c>
      <c r="B166" s="6" t="str">
        <f>'[5]Equipo dir facultad Decanato-di'!$H166</f>
        <v/>
      </c>
      <c r="C166" s="6" t="str">
        <f>'[5]Equipo dir facultad Decanato-di'!$I166</f>
        <v/>
      </c>
      <c r="D166" s="6" t="str">
        <f>'[5]Equipo dir facultad vicedecanat'!$H166</f>
        <v/>
      </c>
      <c r="E166" s="6" t="str">
        <f>'[5]Equipo dir facultad vicedecanat'!$I166</f>
        <v/>
      </c>
      <c r="F166" s="6" t="str">
        <f>'[5]Equipo dir facultad secretaria'!$H166</f>
        <v/>
      </c>
      <c r="G166" s="6" t="str">
        <f>'[5]Equipo dir facultad secretaria'!$I166</f>
        <v/>
      </c>
      <c r="H166" s="6" t="str">
        <f>'[5]Equipo dir facult director estu'!$H166</f>
        <v/>
      </c>
      <c r="I166" s="6" t="str">
        <f>'[5]Equipo dir facult director estu'!$I166</f>
        <v/>
      </c>
    </row>
    <row r="167" spans="1:9" ht="15.75" thickBot="1" x14ac:dyDescent="0.3">
      <c r="A167" s="8" t="str">
        <f>'[5]Equipo dir facultad Decanato-di'!$A167</f>
        <v/>
      </c>
      <c r="B167" s="6" t="str">
        <f>'[5]Equipo dir facultad Decanato-di'!$H167</f>
        <v/>
      </c>
      <c r="C167" s="6" t="str">
        <f>'[5]Equipo dir facultad Decanato-di'!$I167</f>
        <v/>
      </c>
      <c r="D167" s="6" t="str">
        <f>'[5]Equipo dir facultad vicedecanat'!$H167</f>
        <v/>
      </c>
      <c r="E167" s="6" t="str">
        <f>'[5]Equipo dir facultad vicedecanat'!$I167</f>
        <v/>
      </c>
      <c r="F167" s="6" t="str">
        <f>'[5]Equipo dir facultad secretaria'!$H167</f>
        <v/>
      </c>
      <c r="G167" s="6" t="str">
        <f>'[5]Equipo dir facultad secretaria'!$I167</f>
        <v/>
      </c>
      <c r="H167" s="6" t="str">
        <f>'[5]Equipo dir facult director estu'!$H167</f>
        <v/>
      </c>
      <c r="I167" s="6" t="str">
        <f>'[5]Equipo dir facult director estu'!$I167</f>
        <v/>
      </c>
    </row>
    <row r="168" spans="1:9" ht="15.75" thickBot="1" x14ac:dyDescent="0.3">
      <c r="A168" s="8" t="str">
        <f>'[5]Equipo dir facultad Decanato-di'!$A168</f>
        <v/>
      </c>
      <c r="B168" s="6" t="str">
        <f>'[5]Equipo dir facultad Decanato-di'!$H168</f>
        <v/>
      </c>
      <c r="C168" s="6" t="str">
        <f>'[5]Equipo dir facultad Decanato-di'!$I168</f>
        <v/>
      </c>
      <c r="D168" s="6" t="str">
        <f>'[5]Equipo dir facultad vicedecanat'!$H168</f>
        <v/>
      </c>
      <c r="E168" s="6" t="str">
        <f>'[5]Equipo dir facultad vicedecanat'!$I168</f>
        <v/>
      </c>
      <c r="F168" s="6" t="str">
        <f>'[5]Equipo dir facultad secretaria'!$H168</f>
        <v/>
      </c>
      <c r="G168" s="6" t="str">
        <f>'[5]Equipo dir facultad secretaria'!$I168</f>
        <v/>
      </c>
      <c r="H168" s="6" t="str">
        <f>'[5]Equipo dir facult director estu'!$H168</f>
        <v/>
      </c>
      <c r="I168" s="6" t="str">
        <f>'[5]Equipo dir facult director estu'!$I168</f>
        <v/>
      </c>
    </row>
    <row r="169" spans="1:9" ht="15.75" thickBot="1" x14ac:dyDescent="0.3">
      <c r="A169" s="8" t="str">
        <f>'[5]Equipo dir facultad Decanato-di'!$A169</f>
        <v/>
      </c>
      <c r="B169" s="6" t="str">
        <f>'[5]Equipo dir facultad Decanato-di'!$H169</f>
        <v/>
      </c>
      <c r="C169" s="6" t="str">
        <f>'[5]Equipo dir facultad Decanato-di'!$I169</f>
        <v/>
      </c>
      <c r="D169" s="6" t="str">
        <f>'[5]Equipo dir facultad vicedecanat'!$H169</f>
        <v/>
      </c>
      <c r="E169" s="6" t="str">
        <f>'[5]Equipo dir facultad vicedecanat'!$I169</f>
        <v/>
      </c>
      <c r="F169" s="6" t="str">
        <f>'[5]Equipo dir facultad secretaria'!$H169</f>
        <v/>
      </c>
      <c r="G169" s="6" t="str">
        <f>'[5]Equipo dir facultad secretaria'!$I169</f>
        <v/>
      </c>
      <c r="H169" s="6" t="str">
        <f>'[5]Equipo dir facult director estu'!$H169</f>
        <v/>
      </c>
      <c r="I169" s="6" t="str">
        <f>'[5]Equipo dir facult director estu'!$I169</f>
        <v/>
      </c>
    </row>
    <row r="170" spans="1:9" ht="15.75" thickBot="1" x14ac:dyDescent="0.3">
      <c r="A170" s="8" t="str">
        <f>'[5]Equipo dir facultad Decanato-di'!$A170</f>
        <v/>
      </c>
      <c r="B170" s="6" t="str">
        <f>'[5]Equipo dir facultad Decanato-di'!$H170</f>
        <v/>
      </c>
      <c r="C170" s="6" t="str">
        <f>'[5]Equipo dir facultad Decanato-di'!$I170</f>
        <v/>
      </c>
      <c r="D170" s="6" t="str">
        <f>'[5]Equipo dir facultad vicedecanat'!$H170</f>
        <v/>
      </c>
      <c r="E170" s="6" t="str">
        <f>'[5]Equipo dir facultad vicedecanat'!$I170</f>
        <v/>
      </c>
      <c r="F170" s="6" t="str">
        <f>'[5]Equipo dir facultad secretaria'!$H170</f>
        <v/>
      </c>
      <c r="G170" s="6" t="str">
        <f>'[5]Equipo dir facultad secretaria'!$I170</f>
        <v/>
      </c>
      <c r="H170" s="6" t="str">
        <f>'[5]Equipo dir facult director estu'!$H170</f>
        <v/>
      </c>
      <c r="I170" s="6" t="str">
        <f>'[5]Equipo dir facult director estu'!$I170</f>
        <v/>
      </c>
    </row>
    <row r="171" spans="1:9" ht="15.75" thickBot="1" x14ac:dyDescent="0.3">
      <c r="A171" s="8" t="str">
        <f>'[5]Equipo dir facultad Decanato-di'!$A171</f>
        <v/>
      </c>
      <c r="B171" s="6" t="str">
        <f>'[5]Equipo dir facultad Decanato-di'!$H171</f>
        <v/>
      </c>
      <c r="C171" s="6" t="str">
        <f>'[5]Equipo dir facultad Decanato-di'!$I171</f>
        <v/>
      </c>
      <c r="D171" s="6" t="str">
        <f>'[5]Equipo dir facultad vicedecanat'!$H171</f>
        <v/>
      </c>
      <c r="E171" s="6" t="str">
        <f>'[5]Equipo dir facultad vicedecanat'!$I171</f>
        <v/>
      </c>
      <c r="F171" s="6" t="str">
        <f>'[5]Equipo dir facultad secretaria'!$H171</f>
        <v/>
      </c>
      <c r="G171" s="6" t="str">
        <f>'[5]Equipo dir facultad secretaria'!$I171</f>
        <v/>
      </c>
      <c r="H171" s="6" t="str">
        <f>'[5]Equipo dir facult director estu'!$H171</f>
        <v/>
      </c>
      <c r="I171" s="6" t="str">
        <f>'[5]Equipo dir facult director estu'!$I171</f>
        <v/>
      </c>
    </row>
    <row r="172" spans="1:9" ht="15.75" thickBot="1" x14ac:dyDescent="0.3">
      <c r="A172" s="8" t="str">
        <f>'[5]Equipo dir facultad Decanato-di'!$A172</f>
        <v/>
      </c>
      <c r="B172" s="6" t="str">
        <f>'[5]Equipo dir facultad Decanato-di'!$H172</f>
        <v/>
      </c>
      <c r="C172" s="6" t="str">
        <f>'[5]Equipo dir facultad Decanato-di'!$I172</f>
        <v/>
      </c>
      <c r="D172" s="6" t="str">
        <f>'[5]Equipo dir facultad vicedecanat'!$H172</f>
        <v/>
      </c>
      <c r="E172" s="6" t="str">
        <f>'[5]Equipo dir facultad vicedecanat'!$I172</f>
        <v/>
      </c>
      <c r="F172" s="6" t="str">
        <f>'[5]Equipo dir facultad secretaria'!$H172</f>
        <v/>
      </c>
      <c r="G172" s="6" t="str">
        <f>'[5]Equipo dir facultad secretaria'!$I172</f>
        <v/>
      </c>
      <c r="H172" s="6" t="str">
        <f>'[5]Equipo dir facult director estu'!$H172</f>
        <v/>
      </c>
      <c r="I172" s="6" t="str">
        <f>'[5]Equipo dir facult director estu'!$I172</f>
        <v/>
      </c>
    </row>
    <row r="173" spans="1:9" ht="15.75" thickBot="1" x14ac:dyDescent="0.3">
      <c r="A173" s="8" t="str">
        <f>'[5]Equipo dir facultad Decanato-di'!$A173</f>
        <v/>
      </c>
      <c r="B173" s="6" t="str">
        <f>'[5]Equipo dir facultad Decanato-di'!$H173</f>
        <v/>
      </c>
      <c r="C173" s="6" t="str">
        <f>'[5]Equipo dir facultad Decanato-di'!$I173</f>
        <v/>
      </c>
      <c r="D173" s="6" t="str">
        <f>'[5]Equipo dir facultad vicedecanat'!$H173</f>
        <v/>
      </c>
      <c r="E173" s="6" t="str">
        <f>'[5]Equipo dir facultad vicedecanat'!$I173</f>
        <v/>
      </c>
      <c r="F173" s="6" t="str">
        <f>'[5]Equipo dir facultad secretaria'!$H173</f>
        <v/>
      </c>
      <c r="G173" s="6" t="str">
        <f>'[5]Equipo dir facultad secretaria'!$I173</f>
        <v/>
      </c>
      <c r="H173" s="6" t="str">
        <f>'[5]Equipo dir facult director estu'!$H173</f>
        <v/>
      </c>
      <c r="I173" s="6" t="str">
        <f>'[5]Equipo dir facult director estu'!$I173</f>
        <v/>
      </c>
    </row>
    <row r="174" spans="1:9" ht="15.75" thickBot="1" x14ac:dyDescent="0.3">
      <c r="A174" s="8" t="str">
        <f>'[5]Equipo dir facultad Decanato-di'!$A174</f>
        <v/>
      </c>
      <c r="B174" s="6" t="str">
        <f>'[5]Equipo dir facultad Decanato-di'!$H174</f>
        <v/>
      </c>
      <c r="C174" s="6" t="str">
        <f>'[5]Equipo dir facultad Decanato-di'!$I174</f>
        <v/>
      </c>
      <c r="D174" s="6" t="str">
        <f>'[5]Equipo dir facultad vicedecanat'!$H174</f>
        <v/>
      </c>
      <c r="E174" s="6" t="str">
        <f>'[5]Equipo dir facultad vicedecanat'!$I174</f>
        <v/>
      </c>
      <c r="F174" s="6" t="str">
        <f>'[5]Equipo dir facultad secretaria'!$H174</f>
        <v/>
      </c>
      <c r="G174" s="6" t="str">
        <f>'[5]Equipo dir facultad secretaria'!$I174</f>
        <v/>
      </c>
      <c r="H174" s="6" t="str">
        <f>'[5]Equipo dir facult director estu'!$H174</f>
        <v/>
      </c>
      <c r="I174" s="6" t="str">
        <f>'[5]Equipo dir facult director estu'!$I174</f>
        <v/>
      </c>
    </row>
    <row r="175" spans="1:9" ht="15.75" thickBot="1" x14ac:dyDescent="0.3">
      <c r="A175" s="8" t="str">
        <f>'[5]Equipo dir facultad Decanato-di'!$A175</f>
        <v/>
      </c>
      <c r="B175" s="6" t="str">
        <f>'[5]Equipo dir facultad Decanato-di'!$H175</f>
        <v/>
      </c>
      <c r="C175" s="6" t="str">
        <f>'[5]Equipo dir facultad Decanato-di'!$I175</f>
        <v/>
      </c>
      <c r="D175" s="6" t="str">
        <f>'[5]Equipo dir facultad vicedecanat'!$H175</f>
        <v/>
      </c>
      <c r="E175" s="6" t="str">
        <f>'[5]Equipo dir facultad vicedecanat'!$I175</f>
        <v/>
      </c>
      <c r="F175" s="6" t="str">
        <f>'[5]Equipo dir facultad secretaria'!$H175</f>
        <v/>
      </c>
      <c r="G175" s="6" t="str">
        <f>'[5]Equipo dir facultad secretaria'!$I175</f>
        <v/>
      </c>
      <c r="H175" s="6" t="str">
        <f>'[5]Equipo dir facult director estu'!$H175</f>
        <v/>
      </c>
      <c r="I175" s="6" t="str">
        <f>'[5]Equipo dir facult director estu'!$I175</f>
        <v/>
      </c>
    </row>
    <row r="176" spans="1:9" ht="15.75" thickBot="1" x14ac:dyDescent="0.3">
      <c r="A176" s="8" t="str">
        <f>'[5]Equipo dir facultad Decanato-di'!$A176</f>
        <v/>
      </c>
      <c r="B176" s="6" t="str">
        <f>'[5]Equipo dir facultad Decanato-di'!$H176</f>
        <v/>
      </c>
      <c r="C176" s="6" t="str">
        <f>'[5]Equipo dir facultad Decanato-di'!$I176</f>
        <v/>
      </c>
      <c r="D176" s="6" t="str">
        <f>'[5]Equipo dir facultad vicedecanat'!$H176</f>
        <v/>
      </c>
      <c r="E176" s="6" t="str">
        <f>'[5]Equipo dir facultad vicedecanat'!$I176</f>
        <v/>
      </c>
      <c r="F176" s="6" t="str">
        <f>'[5]Equipo dir facultad secretaria'!$H176</f>
        <v/>
      </c>
      <c r="G176" s="6" t="str">
        <f>'[5]Equipo dir facultad secretaria'!$I176</f>
        <v/>
      </c>
      <c r="H176" s="6" t="str">
        <f>'[5]Equipo dir facult director estu'!$H176</f>
        <v/>
      </c>
      <c r="I176" s="6" t="str">
        <f>'[5]Equipo dir facult director estu'!$I176</f>
        <v/>
      </c>
    </row>
    <row r="177" spans="1:9" ht="15.75" thickBot="1" x14ac:dyDescent="0.3">
      <c r="A177" s="8" t="str">
        <f>'[5]Equipo dir facultad Decanato-di'!$A177</f>
        <v/>
      </c>
      <c r="B177" s="6" t="str">
        <f>'[5]Equipo dir facultad Decanato-di'!$H177</f>
        <v/>
      </c>
      <c r="C177" s="6" t="str">
        <f>'[5]Equipo dir facultad Decanato-di'!$I177</f>
        <v/>
      </c>
      <c r="D177" s="6" t="str">
        <f>'[5]Equipo dir facultad vicedecanat'!$H177</f>
        <v/>
      </c>
      <c r="E177" s="6" t="str">
        <f>'[5]Equipo dir facultad vicedecanat'!$I177</f>
        <v/>
      </c>
      <c r="F177" s="6" t="str">
        <f>'[5]Equipo dir facultad secretaria'!$H177</f>
        <v/>
      </c>
      <c r="G177" s="6" t="str">
        <f>'[5]Equipo dir facultad secretaria'!$I177</f>
        <v/>
      </c>
      <c r="H177" s="6" t="str">
        <f>'[5]Equipo dir facult director estu'!$H177</f>
        <v/>
      </c>
      <c r="I177" s="6" t="str">
        <f>'[5]Equipo dir facult director estu'!$I177</f>
        <v/>
      </c>
    </row>
    <row r="178" spans="1:9" ht="15.75" thickBot="1" x14ac:dyDescent="0.3">
      <c r="A178" s="8" t="str">
        <f>'[5]Equipo dir facultad Decanato-di'!$A178</f>
        <v/>
      </c>
      <c r="B178" s="6" t="str">
        <f>'[5]Equipo dir facultad Decanato-di'!$H178</f>
        <v/>
      </c>
      <c r="C178" s="6" t="str">
        <f>'[5]Equipo dir facultad Decanato-di'!$I178</f>
        <v/>
      </c>
      <c r="D178" s="6" t="str">
        <f>'[5]Equipo dir facultad vicedecanat'!$H178</f>
        <v/>
      </c>
      <c r="E178" s="6" t="str">
        <f>'[5]Equipo dir facultad vicedecanat'!$I178</f>
        <v/>
      </c>
      <c r="F178" s="6" t="str">
        <f>'[5]Equipo dir facultad secretaria'!$H178</f>
        <v/>
      </c>
      <c r="G178" s="6" t="str">
        <f>'[5]Equipo dir facultad secretaria'!$I178</f>
        <v/>
      </c>
      <c r="H178" s="6" t="str">
        <f>'[5]Equipo dir facult director estu'!$H178</f>
        <v/>
      </c>
      <c r="I178" s="6" t="str">
        <f>'[5]Equipo dir facult director estu'!$I178</f>
        <v/>
      </c>
    </row>
    <row r="179" spans="1:9" ht="15.75" thickBot="1" x14ac:dyDescent="0.3">
      <c r="A179" s="8" t="str">
        <f>'[5]Equipo dir facultad Decanato-di'!$A179</f>
        <v/>
      </c>
      <c r="B179" s="6" t="str">
        <f>'[5]Equipo dir facultad Decanato-di'!$H179</f>
        <v/>
      </c>
      <c r="C179" s="6" t="str">
        <f>'[5]Equipo dir facultad Decanato-di'!$I179</f>
        <v/>
      </c>
      <c r="D179" s="6" t="str">
        <f>'[5]Equipo dir facultad vicedecanat'!$H179</f>
        <v/>
      </c>
      <c r="E179" s="6" t="str">
        <f>'[5]Equipo dir facultad vicedecanat'!$I179</f>
        <v/>
      </c>
      <c r="F179" s="6" t="str">
        <f>'[5]Equipo dir facultad secretaria'!$H179</f>
        <v/>
      </c>
      <c r="G179" s="6" t="str">
        <f>'[5]Equipo dir facultad secretaria'!$I179</f>
        <v/>
      </c>
      <c r="H179" s="6" t="str">
        <f>'[5]Equipo dir facult director estu'!$H179</f>
        <v/>
      </c>
      <c r="I179" s="6" t="str">
        <f>'[5]Equipo dir facult director estu'!$I179</f>
        <v/>
      </c>
    </row>
    <row r="180" spans="1:9" ht="15.75" thickBot="1" x14ac:dyDescent="0.3">
      <c r="A180" s="8" t="str">
        <f>'[5]Equipo dir facultad Decanato-di'!$A180</f>
        <v/>
      </c>
      <c r="B180" s="6" t="str">
        <f>'[5]Equipo dir facultad Decanato-di'!$H180</f>
        <v/>
      </c>
      <c r="C180" s="6" t="str">
        <f>'[5]Equipo dir facultad Decanato-di'!$I180</f>
        <v/>
      </c>
      <c r="D180" s="6" t="str">
        <f>'[5]Equipo dir facultad vicedecanat'!$H180</f>
        <v/>
      </c>
      <c r="E180" s="6" t="str">
        <f>'[5]Equipo dir facultad vicedecanat'!$I180</f>
        <v/>
      </c>
      <c r="F180" s="6" t="str">
        <f>'[5]Equipo dir facultad secretaria'!$H180</f>
        <v/>
      </c>
      <c r="G180" s="6" t="str">
        <f>'[5]Equipo dir facultad secretaria'!$I180</f>
        <v/>
      </c>
      <c r="H180" s="6" t="str">
        <f>'[5]Equipo dir facult director estu'!$H180</f>
        <v/>
      </c>
      <c r="I180" s="6" t="str">
        <f>'[5]Equipo dir facult director estu'!$I180</f>
        <v/>
      </c>
    </row>
    <row r="181" spans="1:9" ht="15.75" thickBot="1" x14ac:dyDescent="0.3">
      <c r="A181" s="8" t="str">
        <f>'[5]Equipo dir facultad Decanato-di'!$A181</f>
        <v/>
      </c>
      <c r="B181" s="6" t="str">
        <f>'[5]Equipo dir facultad Decanato-di'!$H181</f>
        <v/>
      </c>
      <c r="C181" s="6" t="str">
        <f>'[5]Equipo dir facultad Decanato-di'!$I181</f>
        <v/>
      </c>
      <c r="D181" s="6" t="str">
        <f>'[5]Equipo dir facultad vicedecanat'!$H181</f>
        <v/>
      </c>
      <c r="E181" s="6" t="str">
        <f>'[5]Equipo dir facultad vicedecanat'!$I181</f>
        <v/>
      </c>
      <c r="F181" s="6" t="str">
        <f>'[5]Equipo dir facultad secretaria'!$H181</f>
        <v/>
      </c>
      <c r="G181" s="6" t="str">
        <f>'[5]Equipo dir facultad secretaria'!$I181</f>
        <v/>
      </c>
      <c r="H181" s="6" t="str">
        <f>'[5]Equipo dir facult director estu'!$H181</f>
        <v/>
      </c>
      <c r="I181" s="6" t="str">
        <f>'[5]Equipo dir facult director estu'!$I181</f>
        <v/>
      </c>
    </row>
    <row r="182" spans="1:9" ht="15.75" thickBot="1" x14ac:dyDescent="0.3">
      <c r="A182" s="8" t="str">
        <f>'[5]Equipo dir facultad Decanato-di'!$A182</f>
        <v/>
      </c>
      <c r="B182" s="6" t="str">
        <f>'[5]Equipo dir facultad Decanato-di'!$H182</f>
        <v/>
      </c>
      <c r="C182" s="6" t="str">
        <f>'[5]Equipo dir facultad Decanato-di'!$I182</f>
        <v/>
      </c>
      <c r="D182" s="6" t="str">
        <f>'[5]Equipo dir facultad vicedecanat'!$H182</f>
        <v/>
      </c>
      <c r="E182" s="6" t="str">
        <f>'[5]Equipo dir facultad vicedecanat'!$I182</f>
        <v/>
      </c>
      <c r="F182" s="6" t="str">
        <f>'[5]Equipo dir facultad secretaria'!$H182</f>
        <v/>
      </c>
      <c r="G182" s="6" t="str">
        <f>'[5]Equipo dir facultad secretaria'!$I182</f>
        <v/>
      </c>
      <c r="H182" s="6" t="str">
        <f>'[5]Equipo dir facult director estu'!$H182</f>
        <v/>
      </c>
      <c r="I182" s="6" t="str">
        <f>'[5]Equipo dir facult director estu'!$I182</f>
        <v/>
      </c>
    </row>
    <row r="183" spans="1:9" ht="15.75" thickBot="1" x14ac:dyDescent="0.3">
      <c r="A183" s="8" t="str">
        <f>'[5]Equipo dir facultad Decanato-di'!$A183</f>
        <v/>
      </c>
      <c r="B183" s="6" t="str">
        <f>'[5]Equipo dir facultad Decanato-di'!$H183</f>
        <v/>
      </c>
      <c r="C183" s="6" t="str">
        <f>'[5]Equipo dir facultad Decanato-di'!$I183</f>
        <v/>
      </c>
      <c r="D183" s="6" t="str">
        <f>'[5]Equipo dir facultad vicedecanat'!$H183</f>
        <v/>
      </c>
      <c r="E183" s="6" t="str">
        <f>'[5]Equipo dir facultad vicedecanat'!$I183</f>
        <v/>
      </c>
      <c r="F183" s="6" t="str">
        <f>'[5]Equipo dir facultad secretaria'!$H183</f>
        <v/>
      </c>
      <c r="G183" s="6" t="str">
        <f>'[5]Equipo dir facultad secretaria'!$I183</f>
        <v/>
      </c>
      <c r="H183" s="6" t="str">
        <f>'[5]Equipo dir facult director estu'!$H183</f>
        <v/>
      </c>
      <c r="I183" s="6" t="str">
        <f>'[5]Equipo dir facult director estu'!$I183</f>
        <v/>
      </c>
    </row>
    <row r="184" spans="1:9" ht="15.75" thickBot="1" x14ac:dyDescent="0.3">
      <c r="A184" s="8" t="str">
        <f>'[5]Equipo dir facultad Decanato-di'!$A184</f>
        <v/>
      </c>
      <c r="B184" s="6" t="str">
        <f>'[5]Equipo dir facultad Decanato-di'!$H184</f>
        <v/>
      </c>
      <c r="C184" s="6" t="str">
        <f>'[5]Equipo dir facultad Decanato-di'!$I184</f>
        <v/>
      </c>
      <c r="D184" s="6" t="str">
        <f>'[5]Equipo dir facultad vicedecanat'!$H184</f>
        <v/>
      </c>
      <c r="E184" s="6" t="str">
        <f>'[5]Equipo dir facultad vicedecanat'!$I184</f>
        <v/>
      </c>
      <c r="F184" s="6" t="str">
        <f>'[5]Equipo dir facultad secretaria'!$H184</f>
        <v/>
      </c>
      <c r="G184" s="6" t="str">
        <f>'[5]Equipo dir facultad secretaria'!$I184</f>
        <v/>
      </c>
      <c r="H184" s="6" t="str">
        <f>'[5]Equipo dir facult director estu'!$H184</f>
        <v/>
      </c>
      <c r="I184" s="6" t="str">
        <f>'[5]Equipo dir facult director estu'!$I184</f>
        <v/>
      </c>
    </row>
    <row r="185" spans="1:9" ht="15.75" thickBot="1" x14ac:dyDescent="0.3">
      <c r="A185" s="8" t="str">
        <f>'[5]Equipo dir facultad Decanato-di'!$A185</f>
        <v/>
      </c>
      <c r="B185" s="6" t="str">
        <f>'[5]Equipo dir facultad Decanato-di'!$H185</f>
        <v/>
      </c>
      <c r="C185" s="6" t="str">
        <f>'[5]Equipo dir facultad Decanato-di'!$I185</f>
        <v/>
      </c>
      <c r="D185" s="6" t="str">
        <f>'[5]Equipo dir facultad vicedecanat'!$H185</f>
        <v/>
      </c>
      <c r="E185" s="6" t="str">
        <f>'[5]Equipo dir facultad vicedecanat'!$I185</f>
        <v/>
      </c>
      <c r="F185" s="6" t="str">
        <f>'[5]Equipo dir facultad secretaria'!$H185</f>
        <v/>
      </c>
      <c r="G185" s="6" t="str">
        <f>'[5]Equipo dir facultad secretaria'!$I185</f>
        <v/>
      </c>
      <c r="H185" s="6" t="str">
        <f>'[5]Equipo dir facult director estu'!$H185</f>
        <v/>
      </c>
      <c r="I185" s="6" t="str">
        <f>'[5]Equipo dir facult director estu'!$I185</f>
        <v/>
      </c>
    </row>
    <row r="186" spans="1:9" ht="15.75" thickBot="1" x14ac:dyDescent="0.3">
      <c r="A186" s="8" t="str">
        <f>'[5]Equipo dir facultad Decanato-di'!$A186</f>
        <v/>
      </c>
      <c r="B186" s="6" t="str">
        <f>'[5]Equipo dir facultad Decanato-di'!$H186</f>
        <v/>
      </c>
      <c r="C186" s="6" t="str">
        <f>'[5]Equipo dir facultad Decanato-di'!$I186</f>
        <v/>
      </c>
      <c r="D186" s="6" t="str">
        <f>'[5]Equipo dir facultad vicedecanat'!$H186</f>
        <v/>
      </c>
      <c r="E186" s="6" t="str">
        <f>'[5]Equipo dir facultad vicedecanat'!$I186</f>
        <v/>
      </c>
      <c r="F186" s="6" t="str">
        <f>'[5]Equipo dir facultad secretaria'!$H186</f>
        <v/>
      </c>
      <c r="G186" s="6" t="str">
        <f>'[5]Equipo dir facultad secretaria'!$I186</f>
        <v/>
      </c>
      <c r="H186" s="6" t="str">
        <f>'[5]Equipo dir facult director estu'!$H186</f>
        <v/>
      </c>
      <c r="I186" s="6" t="str">
        <f>'[5]Equipo dir facult director estu'!$I186</f>
        <v/>
      </c>
    </row>
    <row r="187" spans="1:9" ht="15.75" thickBot="1" x14ac:dyDescent="0.3">
      <c r="A187" s="8" t="str">
        <f>'[5]Equipo dir facultad Decanato-di'!$A187</f>
        <v/>
      </c>
      <c r="B187" s="6" t="str">
        <f>'[5]Equipo dir facultad Decanato-di'!$H187</f>
        <v/>
      </c>
      <c r="C187" s="6" t="str">
        <f>'[5]Equipo dir facultad Decanato-di'!$I187</f>
        <v/>
      </c>
      <c r="D187" s="6" t="str">
        <f>'[5]Equipo dir facultad vicedecanat'!$H187</f>
        <v/>
      </c>
      <c r="E187" s="6" t="str">
        <f>'[5]Equipo dir facultad vicedecanat'!$I187</f>
        <v/>
      </c>
      <c r="F187" s="6" t="str">
        <f>'[5]Equipo dir facultad secretaria'!$H187</f>
        <v/>
      </c>
      <c r="G187" s="6" t="str">
        <f>'[5]Equipo dir facultad secretaria'!$I187</f>
        <v/>
      </c>
      <c r="H187" s="6" t="str">
        <f>'[5]Equipo dir facult director estu'!$H187</f>
        <v/>
      </c>
      <c r="I187" s="6" t="str">
        <f>'[5]Equipo dir facult director estu'!$I187</f>
        <v/>
      </c>
    </row>
    <row r="188" spans="1:9" ht="15.75" thickBot="1" x14ac:dyDescent="0.3">
      <c r="A188" s="8" t="str">
        <f>'[5]Equipo dir facultad Decanato-di'!$A188</f>
        <v/>
      </c>
      <c r="B188" s="6" t="str">
        <f>'[5]Equipo dir facultad Decanato-di'!$H188</f>
        <v/>
      </c>
      <c r="C188" s="6" t="str">
        <f>'[5]Equipo dir facultad Decanato-di'!$I188</f>
        <v/>
      </c>
      <c r="D188" s="6" t="str">
        <f>'[5]Equipo dir facultad vicedecanat'!$H188</f>
        <v/>
      </c>
      <c r="E188" s="6" t="str">
        <f>'[5]Equipo dir facultad vicedecanat'!$I188</f>
        <v/>
      </c>
      <c r="F188" s="6" t="str">
        <f>'[5]Equipo dir facultad secretaria'!$H188</f>
        <v/>
      </c>
      <c r="G188" s="6" t="str">
        <f>'[5]Equipo dir facultad secretaria'!$I188</f>
        <v/>
      </c>
      <c r="H188" s="6" t="str">
        <f>'[5]Equipo dir facult director estu'!$H188</f>
        <v/>
      </c>
      <c r="I188" s="6" t="str">
        <f>'[5]Equipo dir facult director estu'!$I188</f>
        <v/>
      </c>
    </row>
    <row r="189" spans="1:9" ht="15.75" thickBot="1" x14ac:dyDescent="0.3">
      <c r="A189" s="8" t="str">
        <f>'[5]Equipo dir facultad Decanato-di'!$A189</f>
        <v/>
      </c>
      <c r="B189" s="6" t="str">
        <f>'[5]Equipo dir facultad Decanato-di'!$H189</f>
        <v/>
      </c>
      <c r="C189" s="6" t="str">
        <f>'[5]Equipo dir facultad Decanato-di'!$I189</f>
        <v/>
      </c>
      <c r="D189" s="6" t="str">
        <f>'[5]Equipo dir facultad vicedecanat'!$H189</f>
        <v/>
      </c>
      <c r="E189" s="6" t="str">
        <f>'[5]Equipo dir facultad vicedecanat'!$I189</f>
        <v/>
      </c>
      <c r="F189" s="6" t="str">
        <f>'[5]Equipo dir facultad secretaria'!$H189</f>
        <v/>
      </c>
      <c r="G189" s="6" t="str">
        <f>'[5]Equipo dir facultad secretaria'!$I189</f>
        <v/>
      </c>
      <c r="H189" s="6" t="str">
        <f>'[5]Equipo dir facult director estu'!$H189</f>
        <v/>
      </c>
      <c r="I189" s="6" t="str">
        <f>'[5]Equipo dir facult director estu'!$I189</f>
        <v/>
      </c>
    </row>
    <row r="190" spans="1:9" ht="15.75" thickBot="1" x14ac:dyDescent="0.3">
      <c r="A190" s="8" t="str">
        <f>'[5]Equipo dir facultad Decanato-di'!$A190</f>
        <v/>
      </c>
      <c r="B190" s="6" t="str">
        <f>'[5]Equipo dir facultad Decanato-di'!$H190</f>
        <v/>
      </c>
      <c r="C190" s="6" t="str">
        <f>'[5]Equipo dir facultad Decanato-di'!$I190</f>
        <v/>
      </c>
      <c r="D190" s="6" t="str">
        <f>'[5]Equipo dir facultad vicedecanat'!$H190</f>
        <v/>
      </c>
      <c r="E190" s="6" t="str">
        <f>'[5]Equipo dir facultad vicedecanat'!$I190</f>
        <v/>
      </c>
      <c r="F190" s="6" t="str">
        <f>'[5]Equipo dir facultad secretaria'!$H190</f>
        <v/>
      </c>
      <c r="G190" s="6" t="str">
        <f>'[5]Equipo dir facultad secretaria'!$I190</f>
        <v/>
      </c>
      <c r="H190" s="6" t="str">
        <f>'[5]Equipo dir facult director estu'!$H190</f>
        <v/>
      </c>
      <c r="I190" s="6" t="str">
        <f>'[5]Equipo dir facult director estu'!$I190</f>
        <v/>
      </c>
    </row>
    <row r="191" spans="1:9" ht="15.75" thickBot="1" x14ac:dyDescent="0.3">
      <c r="A191" s="8" t="str">
        <f>'[5]Equipo dir facultad Decanato-di'!$A191</f>
        <v/>
      </c>
      <c r="B191" s="6" t="str">
        <f>'[5]Equipo dir facultad Decanato-di'!$H191</f>
        <v/>
      </c>
      <c r="C191" s="6" t="str">
        <f>'[5]Equipo dir facultad Decanato-di'!$I191</f>
        <v/>
      </c>
      <c r="D191" s="6" t="str">
        <f>'[5]Equipo dir facultad vicedecanat'!$H191</f>
        <v/>
      </c>
      <c r="E191" s="6" t="str">
        <f>'[5]Equipo dir facultad vicedecanat'!$I191</f>
        <v/>
      </c>
      <c r="F191" s="6" t="str">
        <f>'[5]Equipo dir facultad secretaria'!$H191</f>
        <v/>
      </c>
      <c r="G191" s="6" t="str">
        <f>'[5]Equipo dir facultad secretaria'!$I191</f>
        <v/>
      </c>
      <c r="H191" s="6" t="str">
        <f>'[5]Equipo dir facult director estu'!$H191</f>
        <v/>
      </c>
      <c r="I191" s="6" t="str">
        <f>'[5]Equipo dir facult director estu'!$I191</f>
        <v/>
      </c>
    </row>
    <row r="192" spans="1:9" ht="15.75" thickBot="1" x14ac:dyDescent="0.3">
      <c r="A192" s="8" t="str">
        <f>'[5]Equipo dir facultad Decanato-di'!$A192</f>
        <v/>
      </c>
      <c r="B192" s="6" t="str">
        <f>'[5]Equipo dir facultad Decanato-di'!$H192</f>
        <v/>
      </c>
      <c r="C192" s="6" t="str">
        <f>'[5]Equipo dir facultad Decanato-di'!$I192</f>
        <v/>
      </c>
      <c r="D192" s="6" t="str">
        <f>'[5]Equipo dir facultad vicedecanat'!$H192</f>
        <v/>
      </c>
      <c r="E192" s="6" t="str">
        <f>'[5]Equipo dir facultad vicedecanat'!$I192</f>
        <v/>
      </c>
      <c r="F192" s="6" t="str">
        <f>'[5]Equipo dir facultad secretaria'!$H192</f>
        <v/>
      </c>
      <c r="G192" s="6" t="str">
        <f>'[5]Equipo dir facultad secretaria'!$I192</f>
        <v/>
      </c>
      <c r="H192" s="6" t="str">
        <f>'[5]Equipo dir facult director estu'!$H192</f>
        <v/>
      </c>
      <c r="I192" s="6" t="str">
        <f>'[5]Equipo dir facult director estu'!$I192</f>
        <v/>
      </c>
    </row>
    <row r="193" spans="1:9" ht="15.75" thickBot="1" x14ac:dyDescent="0.3">
      <c r="A193" s="8" t="str">
        <f>'[5]Equipo dir facultad Decanato-di'!$A193</f>
        <v/>
      </c>
      <c r="B193" s="6" t="str">
        <f>'[5]Equipo dir facultad Decanato-di'!$H193</f>
        <v/>
      </c>
      <c r="C193" s="6" t="str">
        <f>'[5]Equipo dir facultad Decanato-di'!$I193</f>
        <v/>
      </c>
      <c r="D193" s="6" t="str">
        <f>'[5]Equipo dir facultad vicedecanat'!$H193</f>
        <v/>
      </c>
      <c r="E193" s="6" t="str">
        <f>'[5]Equipo dir facultad vicedecanat'!$I193</f>
        <v/>
      </c>
      <c r="F193" s="6" t="str">
        <f>'[5]Equipo dir facultad secretaria'!$H193</f>
        <v/>
      </c>
      <c r="G193" s="6" t="str">
        <f>'[5]Equipo dir facultad secretaria'!$I193</f>
        <v/>
      </c>
      <c r="H193" s="6" t="str">
        <f>'[5]Equipo dir facult director estu'!$H193</f>
        <v/>
      </c>
      <c r="I193" s="6" t="str">
        <f>'[5]Equipo dir facult director estu'!$I193</f>
        <v/>
      </c>
    </row>
    <row r="194" spans="1:9" ht="15.75" thickBot="1" x14ac:dyDescent="0.3">
      <c r="A194" s="8" t="str">
        <f>'[5]Equipo dir facultad Decanato-di'!$A194</f>
        <v/>
      </c>
      <c r="B194" s="6" t="str">
        <f>'[5]Equipo dir facultad Decanato-di'!$H194</f>
        <v/>
      </c>
      <c r="C194" s="6" t="str">
        <f>'[5]Equipo dir facultad Decanato-di'!$I194</f>
        <v/>
      </c>
      <c r="D194" s="6" t="str">
        <f>'[5]Equipo dir facultad vicedecanat'!$H194</f>
        <v/>
      </c>
      <c r="E194" s="6" t="str">
        <f>'[5]Equipo dir facultad vicedecanat'!$I194</f>
        <v/>
      </c>
      <c r="F194" s="6" t="str">
        <f>'[5]Equipo dir facultad secretaria'!$H194</f>
        <v/>
      </c>
      <c r="G194" s="6" t="str">
        <f>'[5]Equipo dir facultad secretaria'!$I194</f>
        <v/>
      </c>
      <c r="H194" s="6" t="str">
        <f>'[5]Equipo dir facult director estu'!$H194</f>
        <v/>
      </c>
      <c r="I194" s="6" t="str">
        <f>'[5]Equipo dir facult director estu'!$I194</f>
        <v/>
      </c>
    </row>
    <row r="195" spans="1:9" ht="15.75" thickBot="1" x14ac:dyDescent="0.3">
      <c r="A195" s="8" t="str">
        <f>'[5]Equipo dir facultad Decanato-di'!$A195</f>
        <v/>
      </c>
      <c r="B195" s="6" t="str">
        <f>'[5]Equipo dir facultad Decanato-di'!$H195</f>
        <v/>
      </c>
      <c r="C195" s="6" t="str">
        <f>'[5]Equipo dir facultad Decanato-di'!$I195</f>
        <v/>
      </c>
      <c r="D195" s="6" t="str">
        <f>'[5]Equipo dir facultad vicedecanat'!$H195</f>
        <v/>
      </c>
      <c r="E195" s="6" t="str">
        <f>'[5]Equipo dir facultad vicedecanat'!$I195</f>
        <v/>
      </c>
      <c r="F195" s="6" t="str">
        <f>'[5]Equipo dir facultad secretaria'!$H195</f>
        <v/>
      </c>
      <c r="G195" s="6" t="str">
        <f>'[5]Equipo dir facultad secretaria'!$I195</f>
        <v/>
      </c>
      <c r="H195" s="6" t="str">
        <f>'[5]Equipo dir facult director estu'!$H195</f>
        <v/>
      </c>
      <c r="I195" s="6" t="str">
        <f>'[5]Equipo dir facult director estu'!$I195</f>
        <v/>
      </c>
    </row>
    <row r="196" spans="1:9" ht="15.75" thickBot="1" x14ac:dyDescent="0.3">
      <c r="A196" s="8" t="str">
        <f>'[5]Equipo dir facultad Decanato-di'!$A196</f>
        <v/>
      </c>
      <c r="B196" s="6" t="str">
        <f>'[5]Equipo dir facultad Decanato-di'!$H196</f>
        <v/>
      </c>
      <c r="C196" s="6" t="str">
        <f>'[5]Equipo dir facultad Decanato-di'!$I196</f>
        <v/>
      </c>
      <c r="D196" s="6" t="str">
        <f>'[5]Equipo dir facultad vicedecanat'!$H196</f>
        <v/>
      </c>
      <c r="E196" s="6" t="str">
        <f>'[5]Equipo dir facultad vicedecanat'!$I196</f>
        <v/>
      </c>
      <c r="F196" s="6" t="str">
        <f>'[5]Equipo dir facultad secretaria'!$H196</f>
        <v/>
      </c>
      <c r="G196" s="6" t="str">
        <f>'[5]Equipo dir facultad secretaria'!$I196</f>
        <v/>
      </c>
      <c r="H196" s="6" t="str">
        <f>'[5]Equipo dir facult director estu'!$H196</f>
        <v/>
      </c>
      <c r="I196" s="6" t="str">
        <f>'[5]Equipo dir facult director estu'!$I196</f>
        <v/>
      </c>
    </row>
    <row r="197" spans="1:9" ht="15.75" thickBot="1" x14ac:dyDescent="0.3">
      <c r="A197" s="8" t="str">
        <f>'[5]Equipo dir facultad Decanato-di'!$A197</f>
        <v/>
      </c>
      <c r="B197" s="6" t="str">
        <f>'[5]Equipo dir facultad Decanato-di'!$H197</f>
        <v/>
      </c>
      <c r="C197" s="6" t="str">
        <f>'[5]Equipo dir facultad Decanato-di'!$I197</f>
        <v/>
      </c>
      <c r="D197" s="6" t="str">
        <f>'[5]Equipo dir facultad vicedecanat'!$H197</f>
        <v/>
      </c>
      <c r="E197" s="6" t="str">
        <f>'[5]Equipo dir facultad vicedecanat'!$I197</f>
        <v/>
      </c>
      <c r="F197" s="6" t="str">
        <f>'[5]Equipo dir facultad secretaria'!$H197</f>
        <v/>
      </c>
      <c r="G197" s="6" t="str">
        <f>'[5]Equipo dir facultad secretaria'!$I197</f>
        <v/>
      </c>
      <c r="H197" s="6" t="str">
        <f>'[5]Equipo dir facult director estu'!$H197</f>
        <v/>
      </c>
      <c r="I197" s="6" t="str">
        <f>'[5]Equipo dir facult director estu'!$I197</f>
        <v/>
      </c>
    </row>
    <row r="198" spans="1:9" ht="15.75" thickBot="1" x14ac:dyDescent="0.3">
      <c r="A198" s="8" t="str">
        <f>'[5]Equipo dir facultad Decanato-di'!$A198</f>
        <v/>
      </c>
      <c r="B198" s="6" t="str">
        <f>'[5]Equipo dir facultad Decanato-di'!$H198</f>
        <v/>
      </c>
      <c r="C198" s="6" t="str">
        <f>'[5]Equipo dir facultad Decanato-di'!$I198</f>
        <v/>
      </c>
      <c r="D198" s="6" t="str">
        <f>'[5]Equipo dir facultad vicedecanat'!$H198</f>
        <v/>
      </c>
      <c r="E198" s="6" t="str">
        <f>'[5]Equipo dir facultad vicedecanat'!$I198</f>
        <v/>
      </c>
      <c r="F198" s="6" t="str">
        <f>'[5]Equipo dir facultad secretaria'!$H198</f>
        <v/>
      </c>
      <c r="G198" s="6" t="str">
        <f>'[5]Equipo dir facultad secretaria'!$I198</f>
        <v/>
      </c>
      <c r="H198" s="6" t="str">
        <f>'[5]Equipo dir facult director estu'!$H198</f>
        <v/>
      </c>
      <c r="I198" s="6" t="str">
        <f>'[5]Equipo dir facult director estu'!$I198</f>
        <v/>
      </c>
    </row>
    <row r="199" spans="1:9" ht="15.75" thickBot="1" x14ac:dyDescent="0.3">
      <c r="A199" s="8"/>
      <c r="B199" s="6"/>
      <c r="C199" s="6"/>
      <c r="D199" s="6"/>
      <c r="E199" s="6"/>
      <c r="F199" s="6"/>
      <c r="G199" s="6"/>
      <c r="H199" s="6"/>
      <c r="I199" s="6"/>
    </row>
    <row r="200" spans="1:9" ht="15.75" thickBot="1" x14ac:dyDescent="0.3">
      <c r="A200" s="8"/>
      <c r="B200" s="6"/>
      <c r="C200" s="6"/>
      <c r="D200" s="6"/>
      <c r="E200" s="6"/>
      <c r="F200" s="6"/>
      <c r="G200" s="6"/>
      <c r="H200" s="6"/>
      <c r="I200" s="6"/>
    </row>
    <row r="201" spans="1:9" ht="15.75" thickBot="1" x14ac:dyDescent="0.3">
      <c r="A201" s="8"/>
      <c r="B201" s="6"/>
      <c r="C201" s="6"/>
      <c r="D201" s="6"/>
      <c r="E201" s="6"/>
      <c r="F201" s="6"/>
      <c r="G201" s="6"/>
      <c r="H201" s="6"/>
      <c r="I201" s="6"/>
    </row>
    <row r="202" spans="1:9" ht="15.75" thickBot="1" x14ac:dyDescent="0.3">
      <c r="A202" s="8"/>
      <c r="B202" s="6"/>
      <c r="C202" s="6"/>
      <c r="D202" s="6"/>
      <c r="E202" s="6"/>
      <c r="F202" s="6"/>
      <c r="G202" s="6"/>
      <c r="H202" s="6"/>
      <c r="I202" s="6"/>
    </row>
  </sheetData>
  <mergeCells count="5">
    <mergeCell ref="A1:A2"/>
    <mergeCell ref="B1:C2"/>
    <mergeCell ref="D1:E2"/>
    <mergeCell ref="F1:G2"/>
    <mergeCell ref="H1:I2"/>
  </mergeCells>
  <conditionalFormatting sqref="A4:A202">
    <cfRule type="expression" dxfId="81" priority="6">
      <formula>$A4=""</formula>
    </cfRule>
    <cfRule type="expression" dxfId="80" priority="7">
      <formula>$A4="TOTAL"</formula>
    </cfRule>
    <cfRule type="expression" dxfId="79" priority="8">
      <formula>AND($A4&lt;&gt;"",$A4&lt;&gt;"TOTAL")</formula>
    </cfRule>
  </conditionalFormatting>
  <conditionalFormatting sqref="B4:I202">
    <cfRule type="expression" dxfId="78" priority="3">
      <formula>$A4="TOTAL"</formula>
    </cfRule>
    <cfRule type="expression" dxfId="77" priority="4">
      <formula>$A4=""</formula>
    </cfRule>
    <cfRule type="expression" dxfId="76" priority="5">
      <formula>AND($A4&lt;&gt;"",$A4&lt;&gt;"TOTAL")</formula>
    </cfRule>
  </conditionalFormatting>
  <conditionalFormatting sqref="A1:B1 A3:I3 D1 F1 H1">
    <cfRule type="expression" dxfId="75" priority="1">
      <formula>"Total"</formula>
    </cfRule>
    <cfRule type="cellIs" dxfId="74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4:I198"/>
  </dataValidation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M198"/>
  <sheetViews>
    <sheetView workbookViewId="0">
      <selection activeCell="A17" sqref="A17"/>
    </sheetView>
  </sheetViews>
  <sheetFormatPr baseColWidth="10" defaultRowHeight="15" x14ac:dyDescent="0.25"/>
  <cols>
    <col min="1" max="1" width="39.42578125" customWidth="1"/>
  </cols>
  <sheetData>
    <row r="1" spans="1:7" ht="15.75" thickBot="1" x14ac:dyDescent="0.3">
      <c r="A1" s="5" t="s">
        <v>24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</row>
    <row r="2" spans="1:7" ht="15.75" thickBot="1" x14ac:dyDescent="0.3">
      <c r="A2" s="8" t="str">
        <f>'[5]Juntas facultad-escuela'!$A4</f>
        <v>Facultad de Ciencia y Tecnología</v>
      </c>
      <c r="B2" s="6"/>
      <c r="C2" s="6"/>
      <c r="D2" s="6"/>
      <c r="E2" s="6"/>
      <c r="F2" s="6"/>
      <c r="G2" s="17"/>
    </row>
    <row r="3" spans="1:7" ht="15.75" thickBot="1" x14ac:dyDescent="0.3">
      <c r="A3" s="8" t="str">
        <f>'[5]Juntas facultad-escuela'!$A5</f>
        <v>Facultad de Ciencias Empresariales</v>
      </c>
      <c r="B3" s="6"/>
      <c r="C3" s="6"/>
      <c r="D3" s="6"/>
      <c r="E3" s="6"/>
      <c r="F3" s="6"/>
      <c r="G3" s="17"/>
    </row>
    <row r="4" spans="1:7" ht="15.75" thickBot="1" x14ac:dyDescent="0.3">
      <c r="A4" s="8" t="str">
        <f>'[5]Juntas facultad-escuela'!$A6</f>
        <v>Facultad de Ciencias Jurídicas y Sociales</v>
      </c>
      <c r="B4" s="6"/>
      <c r="C4" s="6"/>
      <c r="D4" s="6"/>
      <c r="E4" s="6"/>
      <c r="F4" s="6"/>
      <c r="G4" s="17"/>
    </row>
    <row r="5" spans="1:7" ht="15.75" thickBot="1" x14ac:dyDescent="0.3">
      <c r="A5" s="8" t="str">
        <f>'[5]Juntas facultad-escuela'!$A7</f>
        <v>Facultad de Letras y de la Educación</v>
      </c>
      <c r="B5" s="6"/>
      <c r="C5" s="6"/>
      <c r="D5" s="6"/>
      <c r="E5" s="6"/>
      <c r="F5" s="6"/>
      <c r="G5" s="17"/>
    </row>
    <row r="6" spans="1:7" ht="15.75" thickBot="1" x14ac:dyDescent="0.3">
      <c r="A6" s="8" t="str">
        <f>'[5]Juntas facultad-escuela'!$A8</f>
        <v>Escuela Técnica Sup. Ingeniería Industrial</v>
      </c>
      <c r="B6" s="6"/>
      <c r="C6" s="6"/>
      <c r="D6" s="6"/>
      <c r="E6" s="6"/>
      <c r="F6" s="6"/>
      <c r="G6" s="17"/>
    </row>
    <row r="7" spans="1:7" ht="15.75" thickBot="1" x14ac:dyDescent="0.3">
      <c r="A7" s="8" t="str">
        <f>'[5]Juntas facultad-escuela'!$A9</f>
        <v>Escuela Universitaria de Enfermería (Patronato)</v>
      </c>
      <c r="B7" s="6"/>
      <c r="C7" s="6"/>
      <c r="D7" s="6"/>
      <c r="E7" s="6"/>
      <c r="F7" s="6"/>
      <c r="G7" s="17"/>
    </row>
    <row r="8" spans="1:7" ht="15.75" thickBot="1" x14ac:dyDescent="0.3">
      <c r="A8" s="8" t="str">
        <f>'[5]Juntas facultad-escuela'!$A10</f>
        <v>TOTAL</v>
      </c>
      <c r="B8" s="6"/>
      <c r="C8" s="6"/>
      <c r="D8" s="6"/>
      <c r="E8" s="6"/>
      <c r="F8" s="6"/>
    </row>
    <row r="9" spans="1:7" ht="15.75" thickBot="1" x14ac:dyDescent="0.3">
      <c r="A9" s="8" t="str">
        <f>'[5]Juntas facultad-escuela'!$A11</f>
        <v/>
      </c>
      <c r="B9" s="6"/>
      <c r="C9" s="6"/>
      <c r="D9" s="6"/>
      <c r="E9" s="6"/>
      <c r="F9" s="6"/>
    </row>
    <row r="10" spans="1:7" ht="15.75" thickBot="1" x14ac:dyDescent="0.3">
      <c r="A10" s="8" t="str">
        <f>'[5]Juntas facultad-escuela'!$A12</f>
        <v/>
      </c>
      <c r="B10" s="6"/>
      <c r="C10" s="6"/>
      <c r="D10" s="6"/>
      <c r="E10" s="6"/>
      <c r="F10" s="6"/>
    </row>
    <row r="11" spans="1:7" ht="15.75" thickBot="1" x14ac:dyDescent="0.3">
      <c r="A11" s="8" t="str">
        <f>'[5]Juntas facultad-escuela'!$A13</f>
        <v/>
      </c>
      <c r="B11" s="6"/>
      <c r="C11" s="6"/>
      <c r="D11" s="6"/>
      <c r="E11" s="6"/>
      <c r="F11" s="6"/>
    </row>
    <row r="12" spans="1:7" ht="15.75" thickBot="1" x14ac:dyDescent="0.3">
      <c r="A12" s="8" t="str">
        <f>'[5]Juntas facultad-escuela'!$A14</f>
        <v/>
      </c>
      <c r="B12" s="6"/>
      <c r="C12" s="6"/>
      <c r="D12" s="6"/>
      <c r="E12" s="6"/>
      <c r="F12" s="6"/>
    </row>
    <row r="13" spans="1:7" ht="15.75" thickBot="1" x14ac:dyDescent="0.3">
      <c r="A13" s="8" t="str">
        <f>'[5]Juntas facultad-escuela'!$A15</f>
        <v/>
      </c>
      <c r="B13" s="6"/>
      <c r="C13" s="6"/>
      <c r="D13" s="6"/>
      <c r="E13" s="6"/>
      <c r="F13" s="6"/>
    </row>
    <row r="14" spans="1:7" ht="15.75" thickBot="1" x14ac:dyDescent="0.3">
      <c r="A14" s="8" t="str">
        <f>'[5]Juntas facultad-escuela'!$A16</f>
        <v/>
      </c>
      <c r="B14" s="6"/>
      <c r="C14" s="6"/>
      <c r="D14" s="6"/>
      <c r="E14" s="6"/>
      <c r="F14" s="6"/>
    </row>
    <row r="15" spans="1:7" ht="15.75" thickBot="1" x14ac:dyDescent="0.3">
      <c r="A15" s="8" t="str">
        <f>'[5]Juntas facultad-escuela'!$A17</f>
        <v/>
      </c>
      <c r="B15" s="6"/>
      <c r="C15" s="6"/>
      <c r="D15" s="6"/>
      <c r="E15" s="6"/>
      <c r="F15" s="6"/>
    </row>
    <row r="16" spans="1:7" ht="15.75" thickBot="1" x14ac:dyDescent="0.3">
      <c r="A16" s="8" t="str">
        <f>'[5]Juntas facultad-escuela'!$A18</f>
        <v/>
      </c>
      <c r="B16" s="6"/>
      <c r="C16" s="6"/>
      <c r="D16" s="6"/>
      <c r="E16" s="6"/>
      <c r="F16" s="6"/>
    </row>
    <row r="17" spans="1:13" ht="15.75" thickBot="1" x14ac:dyDescent="0.3">
      <c r="A17" s="8" t="str">
        <f>'[5]Juntas facultad-escuela'!$A19</f>
        <v/>
      </c>
      <c r="B17" s="6"/>
      <c r="C17" s="6"/>
      <c r="D17" s="6"/>
      <c r="E17" s="6"/>
      <c r="F17" s="6"/>
    </row>
    <row r="18" spans="1:13" ht="15.75" thickBot="1" x14ac:dyDescent="0.3">
      <c r="A18" s="8" t="str">
        <f>'[5]Juntas facultad-escuela'!$A20</f>
        <v/>
      </c>
      <c r="B18" s="6"/>
      <c r="C18" s="6"/>
      <c r="D18" s="6"/>
      <c r="E18" s="6"/>
      <c r="F18" s="6"/>
      <c r="H18" s="17"/>
      <c r="I18" s="17"/>
      <c r="J18" s="17"/>
      <c r="K18" s="17"/>
      <c r="L18" s="17"/>
      <c r="M18" s="17"/>
    </row>
    <row r="19" spans="1:13" ht="15.75" thickBot="1" x14ac:dyDescent="0.3">
      <c r="A19" s="8" t="str">
        <f>'[5]Juntas facultad-escuela'!$A21</f>
        <v/>
      </c>
      <c r="B19" s="6"/>
      <c r="C19" s="6"/>
      <c r="D19" s="6"/>
      <c r="E19" s="6"/>
      <c r="F19" s="6"/>
      <c r="H19" s="17"/>
      <c r="I19" s="17"/>
      <c r="J19" s="17"/>
      <c r="K19" s="17"/>
      <c r="L19" s="17"/>
      <c r="M19" s="17"/>
    </row>
    <row r="20" spans="1:13" ht="15.75" thickBot="1" x14ac:dyDescent="0.3">
      <c r="A20" s="8" t="str">
        <f>'[5]Juntas facultad-escuela'!$A22</f>
        <v/>
      </c>
      <c r="B20" s="6"/>
      <c r="C20" s="6"/>
      <c r="D20" s="6"/>
      <c r="E20" s="6"/>
      <c r="F20" s="6"/>
      <c r="H20" s="17"/>
      <c r="I20" s="17"/>
      <c r="J20" s="17"/>
      <c r="K20" s="17"/>
      <c r="L20" s="17"/>
      <c r="M20" s="17"/>
    </row>
    <row r="21" spans="1:13" ht="15.75" thickBot="1" x14ac:dyDescent="0.3">
      <c r="A21" s="8" t="str">
        <f>'[5]Juntas facultad-escuela'!$A23</f>
        <v/>
      </c>
      <c r="B21" s="6"/>
      <c r="C21" s="6"/>
      <c r="D21" s="6"/>
      <c r="E21" s="6"/>
      <c r="F21" s="6"/>
      <c r="H21" s="17"/>
      <c r="I21" s="17"/>
      <c r="J21" s="17"/>
      <c r="K21" s="17"/>
      <c r="L21" s="17"/>
      <c r="M21" s="17"/>
    </row>
    <row r="22" spans="1:13" ht="15.75" thickBot="1" x14ac:dyDescent="0.3">
      <c r="A22" s="8" t="str">
        <f>'[5]Juntas facultad-escuela'!$A24</f>
        <v/>
      </c>
      <c r="B22" s="6"/>
      <c r="C22" s="6"/>
      <c r="D22" s="6"/>
      <c r="E22" s="6"/>
      <c r="F22" s="6"/>
      <c r="H22" s="17"/>
      <c r="I22" s="17"/>
      <c r="J22" s="17"/>
      <c r="K22" s="17"/>
      <c r="L22" s="17"/>
      <c r="M22" s="17"/>
    </row>
    <row r="23" spans="1:13" ht="15.75" thickBot="1" x14ac:dyDescent="0.3">
      <c r="A23" s="8" t="str">
        <f>'[5]Juntas facultad-escuela'!$A25</f>
        <v/>
      </c>
      <c r="B23" s="6"/>
      <c r="C23" s="6"/>
      <c r="D23" s="6"/>
      <c r="E23" s="6"/>
      <c r="F23" s="6"/>
      <c r="H23" s="17"/>
      <c r="I23" s="17"/>
      <c r="J23" s="17"/>
      <c r="K23" s="17"/>
      <c r="L23" s="17"/>
      <c r="M23" s="17"/>
    </row>
    <row r="24" spans="1:13" ht="15.75" thickBot="1" x14ac:dyDescent="0.3">
      <c r="A24" s="8" t="str">
        <f>'[5]Juntas facultad-escuela'!$A26</f>
        <v/>
      </c>
      <c r="B24" s="6"/>
      <c r="C24" s="6"/>
      <c r="D24" s="6"/>
      <c r="E24" s="6"/>
      <c r="F24" s="6"/>
      <c r="H24" s="17"/>
      <c r="I24" s="17"/>
      <c r="J24" s="17"/>
      <c r="K24" s="17"/>
      <c r="L24" s="17"/>
      <c r="M24" s="17"/>
    </row>
    <row r="25" spans="1:13" ht="15.75" thickBot="1" x14ac:dyDescent="0.3">
      <c r="A25" s="8" t="str">
        <f>'[5]Juntas facultad-escuela'!$A27</f>
        <v/>
      </c>
      <c r="B25" s="6"/>
      <c r="C25" s="6"/>
      <c r="D25" s="6"/>
      <c r="E25" s="6"/>
      <c r="F25" s="6"/>
      <c r="H25" s="17"/>
      <c r="I25" s="17"/>
      <c r="J25" s="17"/>
      <c r="K25" s="17"/>
      <c r="L25" s="17"/>
      <c r="M25" s="17"/>
    </row>
    <row r="26" spans="1:13" ht="15.75" thickBot="1" x14ac:dyDescent="0.3">
      <c r="A26" s="8" t="str">
        <f>'[5]Juntas facultad-escuela'!$A28</f>
        <v/>
      </c>
      <c r="B26" s="6"/>
      <c r="C26" s="6"/>
      <c r="D26" s="6"/>
      <c r="E26" s="6"/>
      <c r="F26" s="6"/>
      <c r="H26" s="17"/>
      <c r="I26" s="17"/>
      <c r="J26" s="17"/>
      <c r="K26" s="17"/>
      <c r="L26" s="17"/>
      <c r="M26" s="17"/>
    </row>
    <row r="27" spans="1:13" ht="15.75" thickBot="1" x14ac:dyDescent="0.3">
      <c r="A27" s="8" t="str">
        <f>'[5]Juntas facultad-escuela'!$A29</f>
        <v/>
      </c>
      <c r="B27" s="6"/>
      <c r="C27" s="6"/>
      <c r="D27" s="6"/>
      <c r="E27" s="6"/>
      <c r="F27" s="6"/>
      <c r="H27" s="17"/>
      <c r="I27" s="17"/>
      <c r="J27" s="17"/>
      <c r="K27" s="17"/>
      <c r="L27" s="17"/>
      <c r="M27" s="17"/>
    </row>
    <row r="28" spans="1:13" ht="15.75" thickBot="1" x14ac:dyDescent="0.3">
      <c r="A28" s="8" t="str">
        <f>'[5]Juntas facultad-escuela'!$A30</f>
        <v/>
      </c>
      <c r="B28" s="6"/>
      <c r="C28" s="6"/>
      <c r="D28" s="6"/>
      <c r="E28" s="6"/>
      <c r="F28" s="6"/>
      <c r="H28" s="17"/>
      <c r="I28" s="17"/>
      <c r="J28" s="17"/>
      <c r="K28" s="17"/>
      <c r="L28" s="17"/>
      <c r="M28" s="17"/>
    </row>
    <row r="29" spans="1:13" ht="15.75" thickBot="1" x14ac:dyDescent="0.3">
      <c r="A29" s="8" t="str">
        <f>'[5]Juntas facultad-escuela'!$A31</f>
        <v/>
      </c>
      <c r="B29" s="6"/>
      <c r="C29" s="6"/>
      <c r="D29" s="6"/>
      <c r="E29" s="6"/>
      <c r="F29" s="6"/>
      <c r="H29" s="17"/>
      <c r="I29" s="17"/>
      <c r="J29" s="17"/>
      <c r="K29" s="17"/>
      <c r="L29" s="17"/>
      <c r="M29" s="17"/>
    </row>
    <row r="30" spans="1:13" ht="15.75" thickBot="1" x14ac:dyDescent="0.3">
      <c r="A30" s="8" t="str">
        <f>'[5]Juntas facultad-escuela'!$A32</f>
        <v/>
      </c>
      <c r="B30" s="6"/>
      <c r="C30" s="6"/>
      <c r="D30" s="6"/>
      <c r="E30" s="6"/>
      <c r="F30" s="6"/>
      <c r="H30" s="17"/>
      <c r="I30" s="17"/>
      <c r="J30" s="17"/>
      <c r="K30" s="17"/>
      <c r="L30" s="17"/>
      <c r="M30" s="17"/>
    </row>
    <row r="31" spans="1:13" ht="15.75" thickBot="1" x14ac:dyDescent="0.3">
      <c r="A31" s="8" t="str">
        <f>'[5]Juntas facultad-escuela'!$A33</f>
        <v/>
      </c>
      <c r="B31" s="6"/>
      <c r="C31" s="6"/>
      <c r="D31" s="6"/>
      <c r="E31" s="6"/>
      <c r="F31" s="6"/>
      <c r="H31" s="17"/>
      <c r="I31" s="17"/>
      <c r="J31" s="17"/>
      <c r="K31" s="17"/>
      <c r="L31" s="17"/>
      <c r="M31" s="17"/>
    </row>
    <row r="32" spans="1:13" ht="15.75" thickBot="1" x14ac:dyDescent="0.3">
      <c r="A32" s="8" t="str">
        <f>'[5]Juntas facultad-escuela'!$A34</f>
        <v/>
      </c>
      <c r="B32" s="6"/>
      <c r="C32" s="6"/>
      <c r="D32" s="6"/>
      <c r="E32" s="6"/>
      <c r="F32" s="6"/>
      <c r="H32" s="17"/>
      <c r="I32" s="17"/>
      <c r="J32" s="17"/>
      <c r="K32" s="17"/>
      <c r="L32" s="17"/>
      <c r="M32" s="17"/>
    </row>
    <row r="33" spans="1:6" ht="15.75" thickBot="1" x14ac:dyDescent="0.3">
      <c r="A33" s="8" t="str">
        <f>'[5]Juntas facultad-escuela'!$A35</f>
        <v/>
      </c>
      <c r="B33" s="6"/>
      <c r="C33" s="6"/>
      <c r="D33" s="6"/>
      <c r="E33" s="6"/>
      <c r="F33" s="6"/>
    </row>
    <row r="34" spans="1:6" ht="15.75" thickBot="1" x14ac:dyDescent="0.3">
      <c r="A34" s="8" t="str">
        <f>'[5]Juntas facultad-escuela'!$A36</f>
        <v/>
      </c>
      <c r="B34" s="6"/>
      <c r="C34" s="6"/>
      <c r="D34" s="6"/>
      <c r="E34" s="6"/>
      <c r="F34" s="6"/>
    </row>
    <row r="35" spans="1:6" ht="15.75" thickBot="1" x14ac:dyDescent="0.3">
      <c r="A35" s="8" t="str">
        <f>'[5]Juntas facultad-escuela'!$A37</f>
        <v/>
      </c>
      <c r="B35" s="6"/>
      <c r="C35" s="6"/>
      <c r="D35" s="6"/>
      <c r="E35" s="6"/>
      <c r="F35" s="6"/>
    </row>
    <row r="36" spans="1:6" ht="15.75" thickBot="1" x14ac:dyDescent="0.3">
      <c r="A36" s="8" t="str">
        <f>'[5]Juntas facultad-escuela'!$A38</f>
        <v/>
      </c>
      <c r="B36" s="6"/>
      <c r="C36" s="6"/>
      <c r="D36" s="6"/>
      <c r="E36" s="6"/>
      <c r="F36" s="6"/>
    </row>
    <row r="37" spans="1:6" ht="15.75" thickBot="1" x14ac:dyDescent="0.3">
      <c r="A37" s="8" t="str">
        <f>'[5]Juntas facultad-escuela'!$A39</f>
        <v/>
      </c>
      <c r="B37" s="6"/>
      <c r="C37" s="6"/>
      <c r="D37" s="6"/>
      <c r="E37" s="6"/>
      <c r="F37" s="6"/>
    </row>
    <row r="38" spans="1:6" ht="15.75" thickBot="1" x14ac:dyDescent="0.3">
      <c r="A38" s="8" t="str">
        <f>'[5]Juntas facultad-escuela'!$A40</f>
        <v/>
      </c>
      <c r="B38" s="6"/>
      <c r="C38" s="6"/>
      <c r="D38" s="6"/>
      <c r="E38" s="6"/>
      <c r="F38" s="6"/>
    </row>
    <row r="39" spans="1:6" ht="15.75" thickBot="1" x14ac:dyDescent="0.3">
      <c r="A39" s="8" t="str">
        <f>'[5]Juntas facultad-escuela'!$A41</f>
        <v/>
      </c>
      <c r="B39" s="6"/>
      <c r="C39" s="6"/>
      <c r="D39" s="6"/>
      <c r="E39" s="6"/>
      <c r="F39" s="6"/>
    </row>
    <row r="40" spans="1:6" ht="15.75" thickBot="1" x14ac:dyDescent="0.3">
      <c r="A40" s="8" t="str">
        <f>'[5]Juntas facultad-escuela'!$A42</f>
        <v/>
      </c>
      <c r="B40" s="6"/>
      <c r="C40" s="6"/>
      <c r="D40" s="6"/>
      <c r="E40" s="6"/>
      <c r="F40" s="6"/>
    </row>
    <row r="41" spans="1:6" ht="15.75" thickBot="1" x14ac:dyDescent="0.3">
      <c r="A41" s="8" t="str">
        <f>'[5]Juntas facultad-escuela'!$A43</f>
        <v/>
      </c>
      <c r="B41" s="6"/>
      <c r="C41" s="6"/>
      <c r="D41" s="6"/>
      <c r="E41" s="6"/>
      <c r="F41" s="6"/>
    </row>
    <row r="42" spans="1:6" ht="15.75" thickBot="1" x14ac:dyDescent="0.3">
      <c r="A42" s="8" t="str">
        <f>'[5]Juntas facultad-escuela'!$A44</f>
        <v/>
      </c>
      <c r="B42" s="6"/>
      <c r="C42" s="6"/>
      <c r="D42" s="6"/>
      <c r="E42" s="6"/>
      <c r="F42" s="6"/>
    </row>
    <row r="43" spans="1:6" ht="15.75" thickBot="1" x14ac:dyDescent="0.3">
      <c r="A43" s="8" t="str">
        <f>'[5]Juntas facultad-escuela'!$A45</f>
        <v/>
      </c>
      <c r="B43" s="6"/>
      <c r="C43" s="6"/>
      <c r="D43" s="6"/>
      <c r="E43" s="6"/>
      <c r="F43" s="6"/>
    </row>
    <row r="44" spans="1:6" ht="15.75" thickBot="1" x14ac:dyDescent="0.3">
      <c r="A44" s="8" t="str">
        <f>'[5]Juntas facultad-escuela'!$A46</f>
        <v/>
      </c>
      <c r="B44" s="6"/>
      <c r="C44" s="6"/>
      <c r="D44" s="6"/>
      <c r="E44" s="6"/>
      <c r="F44" s="6"/>
    </row>
    <row r="45" spans="1:6" ht="15.75" thickBot="1" x14ac:dyDescent="0.3">
      <c r="A45" s="8" t="str">
        <f>'[5]Juntas facultad-escuela'!$A47</f>
        <v/>
      </c>
      <c r="B45" s="6"/>
      <c r="C45" s="6"/>
      <c r="D45" s="6"/>
      <c r="E45" s="6"/>
      <c r="F45" s="6"/>
    </row>
    <row r="46" spans="1:6" ht="15.75" thickBot="1" x14ac:dyDescent="0.3">
      <c r="A46" s="8" t="str">
        <f>'[5]Juntas facultad-escuela'!$A48</f>
        <v/>
      </c>
      <c r="B46" s="6"/>
      <c r="C46" s="6"/>
      <c r="D46" s="6"/>
      <c r="E46" s="6"/>
      <c r="F46" s="6"/>
    </row>
    <row r="47" spans="1:6" ht="15.75" thickBot="1" x14ac:dyDescent="0.3">
      <c r="A47" s="8" t="str">
        <f>'[5]Juntas facultad-escuela'!$A49</f>
        <v/>
      </c>
      <c r="B47" s="6"/>
      <c r="C47" s="6"/>
      <c r="D47" s="6"/>
      <c r="E47" s="6"/>
      <c r="F47" s="6"/>
    </row>
    <row r="48" spans="1:6" ht="15.75" thickBot="1" x14ac:dyDescent="0.3">
      <c r="A48" s="8" t="str">
        <f>'[5]Juntas facultad-escuela'!$A50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'[5]Juntas facultad-escuela'!$A51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'[5]Juntas facultad-escuela'!$A52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'[5]Juntas facultad-escuela'!$A53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'[5]Juntas facultad-escuela'!$A54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'[5]Juntas facultad-escuela'!$A55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'[5]Juntas facultad-escuela'!$A56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'[5]Juntas facultad-escuela'!$A57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'[5]Juntas facultad-escuela'!$A58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'[5]Juntas facultad-escuela'!$A59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'[5]Juntas facultad-escuela'!$A60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'[5]Juntas facultad-escuela'!$A61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'[5]Juntas facultad-escuela'!$A62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'[5]Juntas facultad-escuela'!$A63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'[5]Juntas facultad-escuela'!$A64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'[5]Juntas facultad-escuela'!$A65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'[5]Juntas facultad-escuela'!$A66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'[5]Juntas facultad-escuela'!$A67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'[5]Juntas facultad-escuela'!$A68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'[5]Juntas facultad-escuela'!$A69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'[5]Juntas facultad-escuela'!$A70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'[5]Juntas facultad-escuela'!$A71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'[5]Juntas facultad-escuela'!$A72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'[5]Juntas facultad-escuela'!$A73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'[5]Juntas facultad-escuela'!$A74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'[5]Juntas facultad-escuela'!$A75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'[5]Juntas facultad-escuela'!$A76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'[5]Juntas facultad-escuela'!$A77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'[5]Juntas facultad-escuela'!$A78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'[5]Juntas facultad-escuela'!$A79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'[5]Juntas facultad-escuela'!$A80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'[5]Juntas facultad-escuela'!$A81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'[5]Juntas facultad-escuela'!$A82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'[5]Juntas facultad-escuela'!$A83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'[5]Juntas facultad-escuela'!$A84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'[5]Juntas facultad-escuela'!$A85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'[5]Juntas facultad-escuela'!$A86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'[5]Juntas facultad-escuela'!$A87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'[5]Juntas facultad-escuela'!$A88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'[5]Juntas facultad-escuela'!$A89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'[5]Juntas facultad-escuela'!$A90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'[5]Juntas facultad-escuela'!$A91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'[5]Juntas facultad-escuela'!$A92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'[5]Juntas facultad-escuela'!$A93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'[5]Juntas facultad-escuela'!$A94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'[5]Juntas facultad-escuela'!$A95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'[5]Juntas facultad-escuela'!$A96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'[5]Juntas facultad-escuela'!$A97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'[5]Juntas facultad-escuela'!$A98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'[5]Juntas facultad-escuela'!$A99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'[5]Juntas facultad-escuela'!$A100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'[5]Juntas facultad-escuela'!$A101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'[5]Juntas facultad-escuela'!$A102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'[5]Juntas facultad-escuela'!$A103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'[5]Juntas facultad-escuela'!$A104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'[5]Juntas facultad-escuela'!$A105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'[5]Juntas facultad-escuela'!$A106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'[5]Juntas facultad-escuela'!$A107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'[5]Juntas facultad-escuela'!$A108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'[5]Juntas facultad-escuela'!$A109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'[5]Juntas facultad-escuela'!$A110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'[5]Juntas facultad-escuela'!$A111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'[5]Juntas facultad-escuela'!$A112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'[5]Juntas facultad-escuela'!$A113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'[5]Juntas facultad-escuela'!$A114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'[5]Juntas facultad-escuela'!$A115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'[5]Juntas facultad-escuela'!$A116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'[5]Juntas facultad-escuela'!$A117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'[5]Juntas facultad-escuela'!$A118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'[5]Juntas facultad-escuela'!$A119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'[5]Juntas facultad-escuela'!$A120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'[5]Juntas facultad-escuela'!$A121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'[5]Juntas facultad-escuela'!$A122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'[5]Juntas facultad-escuela'!$A123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'[5]Juntas facultad-escuela'!$A124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'[5]Juntas facultad-escuela'!$A125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'[5]Juntas facultad-escuela'!$A126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'[5]Juntas facultad-escuela'!$A127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'[5]Juntas facultad-escuela'!$A128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'[5]Juntas facultad-escuela'!$A129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'[5]Juntas facultad-escuela'!$A130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'[5]Juntas facultad-escuela'!$A131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'[5]Juntas facultad-escuela'!$A132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'[5]Juntas facultad-escuela'!$A133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'[5]Juntas facultad-escuela'!$A134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'[5]Juntas facultad-escuela'!$A135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'[5]Juntas facultad-escuela'!$A136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'[5]Juntas facultad-escuela'!$A137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'[5]Juntas facultad-escuela'!$A138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'[5]Juntas facultad-escuela'!$A139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'[5]Juntas facultad-escuela'!$A140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'[5]Juntas facultad-escuela'!$A141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'[5]Juntas facultad-escuela'!$A142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'[5]Juntas facultad-escuela'!$A143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'[5]Juntas facultad-escuela'!$A144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'[5]Juntas facultad-escuela'!$A145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'[5]Juntas facultad-escuela'!$A146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'[5]Juntas facultad-escuela'!$A147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'[5]Juntas facultad-escuela'!$A148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'[5]Juntas facultad-escuela'!$A149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'[5]Juntas facultad-escuela'!$A150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'[5]Juntas facultad-escuela'!$A151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'[5]Juntas facultad-escuela'!$A152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'[5]Juntas facultad-escuela'!$A153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'[5]Juntas facultad-escuela'!$A154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'[5]Juntas facultad-escuela'!$A155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'[5]Juntas facultad-escuela'!$A156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'[5]Juntas facultad-escuela'!$A157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'[5]Juntas facultad-escuela'!$A158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'[5]Juntas facultad-escuela'!$A159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'[5]Juntas facultad-escuela'!$A160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'[5]Juntas facultad-escuela'!$A161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'[5]Juntas facultad-escuela'!$A162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'[5]Juntas facultad-escuela'!$A163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'[5]Juntas facultad-escuela'!$A164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'[5]Juntas facultad-escuela'!$A165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'[5]Juntas facultad-escuela'!$A166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'[5]Juntas facultad-escuela'!$A167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'[5]Juntas facultad-escuela'!$A168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'[5]Juntas facultad-escuela'!$A169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'[5]Juntas facultad-escuela'!$A170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'[5]Juntas facultad-escuela'!$A171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'[5]Juntas facultad-escuela'!$A172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'[5]Juntas facultad-escuela'!$A173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'[5]Juntas facultad-escuela'!$A174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'[5]Juntas facultad-escuela'!$A175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'[5]Juntas facultad-escuela'!$A176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'[5]Juntas facultad-escuela'!$A177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'[5]Juntas facultad-escuela'!$A178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'[5]Juntas facultad-escuela'!$A179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'[5]Juntas facultad-escuela'!$A180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'[5]Juntas facultad-escuela'!$A181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'[5]Juntas facultad-escuela'!$A182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'[5]Juntas facultad-escuela'!$A183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'[5]Juntas facultad-escuela'!$A184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'[5]Juntas facultad-escuela'!$A185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'[5]Juntas facultad-escuela'!$A186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'[5]Juntas facultad-escuela'!$A187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'[5]Juntas facultad-escuela'!$A188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'[5]Juntas facultad-escuela'!$A189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'[5]Juntas facultad-escuela'!$A190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'[5]Juntas facultad-escuela'!$A191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'[5]Juntas facultad-escuela'!$A192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'[5]Juntas facultad-escuela'!$A193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'[5]Juntas facultad-escuela'!$A194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'[5]Juntas facultad-escuela'!$A195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'[5]Juntas facultad-escuela'!$A196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'[5]Juntas facultad-escuela'!$A197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'[5]Juntas facultad-escuela'!$A198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'[5]Juntas facultad-escuela'!$A199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'[5]Juntas facultad-escuela'!$A200</f>
        <v/>
      </c>
      <c r="B198" s="6"/>
      <c r="C198" s="6"/>
      <c r="D198" s="6"/>
      <c r="E198" s="6"/>
      <c r="F198" s="6"/>
    </row>
  </sheetData>
  <conditionalFormatting sqref="A2:A198">
    <cfRule type="expression" dxfId="73" priority="17">
      <formula>$A2=""</formula>
    </cfRule>
    <cfRule type="expression" dxfId="72" priority="18">
      <formula>$A2="TOTAL"</formula>
    </cfRule>
    <cfRule type="expression" dxfId="71" priority="19">
      <formula>AND($A2&lt;&gt;"",$A2&lt;&gt;"TOTAL")</formula>
    </cfRule>
  </conditionalFormatting>
  <conditionalFormatting sqref="B2:B198">
    <cfRule type="expression" dxfId="70" priority="12">
      <formula>$A2="TOTAL"</formula>
    </cfRule>
    <cfRule type="expression" dxfId="69" priority="15">
      <formula>$A2=""</formula>
    </cfRule>
    <cfRule type="expression" dxfId="68" priority="16">
      <formula>AND($A2&lt;&gt;"",$A2&lt;&gt;"TOTAL")</formula>
    </cfRule>
  </conditionalFormatting>
  <conditionalFormatting sqref="F2:F198">
    <cfRule type="expression" dxfId="67" priority="13">
      <formula>$A2=""</formula>
    </cfRule>
    <cfRule type="expression" dxfId="66" priority="14">
      <formula>$A2&lt;&gt;""</formula>
    </cfRule>
  </conditionalFormatting>
  <conditionalFormatting sqref="C2:C198">
    <cfRule type="expression" dxfId="65" priority="9">
      <formula>$A2="TOTAL"</formula>
    </cfRule>
    <cfRule type="expression" dxfId="64" priority="10">
      <formula>$A2=""</formula>
    </cfRule>
    <cfRule type="expression" dxfId="63" priority="11">
      <formula>AND($A2&lt;&gt;"",$A2&lt;&gt;"TOTAL")</formula>
    </cfRule>
  </conditionalFormatting>
  <conditionalFormatting sqref="E2:E198">
    <cfRule type="expression" dxfId="62" priority="3">
      <formula>$A2="TOTAL"</formula>
    </cfRule>
    <cfRule type="expression" dxfId="61" priority="4">
      <formula>$A2=""</formula>
    </cfRule>
    <cfRule type="expression" dxfId="60" priority="5">
      <formula>AND($A2&lt;&gt;"",$A2&lt;&gt;"TOTAL")</formula>
    </cfRule>
  </conditionalFormatting>
  <conditionalFormatting sqref="D2:D198">
    <cfRule type="expression" dxfId="59" priority="6">
      <formula>$A2="TOTAL"</formula>
    </cfRule>
    <cfRule type="expression" dxfId="58" priority="7">
      <formula>$A2=""</formula>
    </cfRule>
    <cfRule type="expression" dxfId="57" priority="8">
      <formula>AND($A2&lt;&gt;"",$A2&lt;&gt;"TOTAL")</formula>
    </cfRule>
  </conditionalFormatting>
  <conditionalFormatting sqref="A1:F1">
    <cfRule type="expression" dxfId="56" priority="1">
      <formula>"Total"</formula>
    </cfRule>
    <cfRule type="cellIs" dxfId="55" priority="2" operator="notEqual">
      <formula>""""""</formula>
    </cfRule>
  </conditionalFormatting>
  <dataValidations count="2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D2:D198 B2:B198 F2:F198">
      <formula1>0</formula1>
      <formula2>9999999999</formula2>
    </dataValidation>
    <dataValidation type="decimal" showErrorMessage="1" errorTitle="Aviso error formato porcentaje" error="Debes introducir un porcentaje entre 0 y 100 que puede llevar dos decimales separados por coma. _x000a_También puedes dejar la celda en blanco." promptTitle="Celda porcentaje con dos decimal" prompt="Debes introducir un porcentaje entre 0 y 100 que puede llevar dos decimales separados por coma. _x000a_También puedes dejar la celda en blanco." sqref="C2:C198 E2:E198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K198"/>
  <sheetViews>
    <sheetView tabSelected="1" workbookViewId="0">
      <selection activeCell="M7" sqref="M7"/>
    </sheetView>
  </sheetViews>
  <sheetFormatPr baseColWidth="10" defaultRowHeight="15" x14ac:dyDescent="0.25"/>
  <cols>
    <col min="1" max="1" width="32" customWidth="1"/>
  </cols>
  <sheetData>
    <row r="1" spans="1:10" ht="15.75" thickBot="1" x14ac:dyDescent="0.3">
      <c r="A1" s="58" t="s">
        <v>44</v>
      </c>
      <c r="B1" s="75" t="s">
        <v>45</v>
      </c>
      <c r="C1" s="76"/>
      <c r="D1" s="75" t="s">
        <v>297</v>
      </c>
      <c r="E1" s="76"/>
    </row>
    <row r="2" spans="1:10" ht="15.75" thickBot="1" x14ac:dyDescent="0.3">
      <c r="A2" s="59" t="s">
        <v>35</v>
      </c>
      <c r="B2" s="5" t="s">
        <v>1</v>
      </c>
      <c r="C2" s="5" t="s">
        <v>3</v>
      </c>
      <c r="D2" s="5" t="s">
        <v>1</v>
      </c>
      <c r="E2" s="5" t="s">
        <v>3</v>
      </c>
    </row>
    <row r="3" spans="1:10" ht="15.75" thickBot="1" x14ac:dyDescent="0.3">
      <c r="A3" s="8" t="str">
        <f>'[5]Departamentos Direccion'!$A4</f>
        <v>Agricultura y Alimentación</v>
      </c>
      <c r="B3" s="6" t="str">
        <f>'[5]Departamentos Direccion'!$H4</f>
        <v/>
      </c>
      <c r="C3" s="6">
        <f>'[5]Departamentos Direccion'!$I4</f>
        <v>1</v>
      </c>
      <c r="D3" s="6">
        <f>'[5]Departamentos secretaria'!$H4</f>
        <v>1</v>
      </c>
      <c r="E3" s="6" t="str">
        <f>'[5]Departamentos secretaria'!$I4</f>
        <v/>
      </c>
    </row>
    <row r="4" spans="1:10" ht="15.75" thickBot="1" x14ac:dyDescent="0.3">
      <c r="A4" s="8" t="str">
        <f>'[5]Departamentos Direccion'!$A5</f>
        <v>Ciencias Humanas</v>
      </c>
      <c r="B4" s="6">
        <f>'[5]Departamentos Direccion'!$H5</f>
        <v>1</v>
      </c>
      <c r="C4" s="6" t="str">
        <f>'[5]Departamentos Direccion'!$I5</f>
        <v/>
      </c>
      <c r="D4" s="6">
        <f>'[5]Departamentos secretaria'!$H5</f>
        <v>1</v>
      </c>
      <c r="E4" s="6" t="str">
        <f>'[5]Departamentos secretaria'!$I5</f>
        <v/>
      </c>
    </row>
    <row r="5" spans="1:10" ht="15.75" thickBot="1" x14ac:dyDescent="0.3">
      <c r="A5" s="8" t="str">
        <f>'[5]Departamentos Direccion'!$A6</f>
        <v>Ciencias de la Educación</v>
      </c>
      <c r="B5" s="6">
        <f>'[5]Departamentos Direccion'!$H6</f>
        <v>1</v>
      </c>
      <c r="C5" s="6" t="str">
        <f>'[5]Departamentos Direccion'!$I6</f>
        <v/>
      </c>
      <c r="D5" s="6" t="str">
        <f>'[5]Departamentos secretaria'!$H6</f>
        <v/>
      </c>
      <c r="E5" s="6">
        <f>'[5]Departamentos secretaria'!$I6</f>
        <v>1</v>
      </c>
    </row>
    <row r="6" spans="1:10" ht="15.75" thickBot="1" x14ac:dyDescent="0.3">
      <c r="A6" s="8" t="str">
        <f>'[5]Departamentos Direccion'!$A7</f>
        <v>Derecho</v>
      </c>
      <c r="B6" s="6" t="str">
        <f>'[5]Departamentos Direccion'!$H7</f>
        <v/>
      </c>
      <c r="C6" s="6">
        <f>'[5]Departamentos Direccion'!$I7</f>
        <v>1</v>
      </c>
      <c r="D6" s="6" t="str">
        <f>'[5]Departamentos secretaria'!$H7</f>
        <v/>
      </c>
      <c r="E6" s="6">
        <f>'[5]Departamentos secretaria'!$I7</f>
        <v>1</v>
      </c>
      <c r="J6" s="17"/>
    </row>
    <row r="7" spans="1:10" ht="15.75" thickBot="1" x14ac:dyDescent="0.3">
      <c r="A7" s="8" t="str">
        <f>'[5]Departamentos Direccion'!$A8</f>
        <v>Economía y Empresa</v>
      </c>
      <c r="B7" s="6">
        <f>'[5]Departamentos Direccion'!$H8</f>
        <v>1</v>
      </c>
      <c r="C7" s="6" t="str">
        <f>'[5]Departamentos Direccion'!$I8</f>
        <v/>
      </c>
      <c r="D7" s="6">
        <f>'[5]Departamentos secretaria'!$H8</f>
        <v>1</v>
      </c>
      <c r="E7" s="6" t="str">
        <f>'[5]Departamentos secretaria'!$I8</f>
        <v/>
      </c>
    </row>
    <row r="8" spans="1:10" ht="15.75" thickBot="1" x14ac:dyDescent="0.3">
      <c r="A8" s="8" t="str">
        <f>'[5]Departamentos Direccion'!$A9</f>
        <v>Filologías Hispánica y Clásicas</v>
      </c>
      <c r="B8" s="6" t="str">
        <f>'[5]Departamentos Direccion'!$H9</f>
        <v/>
      </c>
      <c r="C8" s="6">
        <f>'[5]Departamentos Direccion'!$I9</f>
        <v>1</v>
      </c>
      <c r="D8" s="6" t="str">
        <f>'[5]Departamentos secretaria'!$H9</f>
        <v/>
      </c>
      <c r="E8" s="6">
        <f>'[5]Departamentos secretaria'!$I9</f>
        <v>1</v>
      </c>
    </row>
    <row r="9" spans="1:10" ht="15.75" thickBot="1" x14ac:dyDescent="0.3">
      <c r="A9" s="8" t="str">
        <f>'[5]Departamentos Direccion'!$A10</f>
        <v>Filologías  Modernas</v>
      </c>
      <c r="B9" s="6">
        <f>'[5]Departamentos Direccion'!$H10</f>
        <v>1</v>
      </c>
      <c r="C9" s="6" t="str">
        <f>'[5]Departamentos Direccion'!$I10</f>
        <v/>
      </c>
      <c r="D9" s="6">
        <f>'[5]Departamentos secretaria'!$H10</f>
        <v>1</v>
      </c>
      <c r="E9" s="6" t="str">
        <f>'[5]Departamentos secretaria'!$I10</f>
        <v/>
      </c>
    </row>
    <row r="10" spans="1:10" ht="15.75" thickBot="1" x14ac:dyDescent="0.3">
      <c r="A10" s="8" t="str">
        <f>'[5]Departamentos Direccion'!$A11</f>
        <v>Ingeniería Eléctrica</v>
      </c>
      <c r="B10" s="6" t="str">
        <f>'[5]Departamentos Direccion'!$H11</f>
        <v/>
      </c>
      <c r="C10" s="6">
        <f>'[5]Departamentos Direccion'!$I11</f>
        <v>1</v>
      </c>
      <c r="D10" s="6" t="str">
        <f>'[5]Departamentos secretaria'!$H11</f>
        <v/>
      </c>
      <c r="E10" s="6">
        <f>'[5]Departamentos secretaria'!$I11</f>
        <v>1</v>
      </c>
    </row>
    <row r="11" spans="1:10" ht="15.75" thickBot="1" x14ac:dyDescent="0.3">
      <c r="A11" s="8" t="str">
        <f>'[5]Departamentos Direccion'!$A12</f>
        <v>Ingeniería  Mecánica</v>
      </c>
      <c r="B11" s="6" t="str">
        <f>'[5]Departamentos Direccion'!$H12</f>
        <v/>
      </c>
      <c r="C11" s="6">
        <f>'[5]Departamentos Direccion'!$I12</f>
        <v>1</v>
      </c>
      <c r="D11" s="6">
        <f>'[5]Departamentos secretaria'!$H12</f>
        <v>1</v>
      </c>
      <c r="E11" s="6" t="str">
        <f>'[5]Departamentos secretaria'!$I12</f>
        <v/>
      </c>
    </row>
    <row r="12" spans="1:10" ht="15.75" thickBot="1" x14ac:dyDescent="0.3">
      <c r="A12" s="8" t="str">
        <f>'[5]Departamentos Direccion'!$A13</f>
        <v>Matemáticas y Computación</v>
      </c>
      <c r="B12" s="6" t="str">
        <f>'[5]Departamentos Direccion'!$H13</f>
        <v/>
      </c>
      <c r="C12" s="6">
        <f>'[5]Departamentos Direccion'!$I13</f>
        <v>1</v>
      </c>
      <c r="D12" s="6">
        <f>'[5]Departamentos secretaria'!$H13</f>
        <v>1</v>
      </c>
      <c r="E12" s="6" t="str">
        <f>'[5]Departamentos secretaria'!$I13</f>
        <v/>
      </c>
    </row>
    <row r="13" spans="1:10" ht="15.75" thickBot="1" x14ac:dyDescent="0.3">
      <c r="A13" s="8" t="str">
        <f>'[5]Departamentos Direccion'!$A14</f>
        <v>Química</v>
      </c>
      <c r="B13" s="6">
        <f>'[5]Departamentos Direccion'!$H14</f>
        <v>1</v>
      </c>
      <c r="C13" s="6" t="str">
        <f>'[5]Departamentos Direccion'!$I14</f>
        <v/>
      </c>
      <c r="D13" s="6" t="str">
        <f>'[5]Departamentos secretaria'!$H14</f>
        <v/>
      </c>
      <c r="E13" s="6">
        <f>'[5]Departamentos secretaria'!$I14</f>
        <v>1</v>
      </c>
    </row>
    <row r="14" spans="1:10" ht="15.75" thickBot="1" x14ac:dyDescent="0.3">
      <c r="A14" s="8" t="str">
        <f>'[5]Departamentos Direccion'!$A15</f>
        <v>TOTAL</v>
      </c>
      <c r="B14" s="6">
        <f>'[5]Departamentos Direccion'!$H15</f>
        <v>5</v>
      </c>
      <c r="C14" s="6">
        <f>'[5]Departamentos Direccion'!$I15</f>
        <v>6</v>
      </c>
      <c r="D14" s="6">
        <f>'[5]Departamentos secretaria'!$H15</f>
        <v>6</v>
      </c>
      <c r="E14" s="6">
        <f>'[5]Departamentos secretaria'!$I15</f>
        <v>5</v>
      </c>
    </row>
    <row r="15" spans="1:10" ht="15.75" thickBot="1" x14ac:dyDescent="0.3">
      <c r="A15" s="8" t="str">
        <f>'[5]Departamentos Direccion'!$A16</f>
        <v/>
      </c>
      <c r="B15" s="6" t="str">
        <f>'[5]Departamentos Direccion'!$H16</f>
        <v/>
      </c>
      <c r="C15" s="6" t="str">
        <f>'[5]Departamentos Direccion'!$I16</f>
        <v/>
      </c>
      <c r="D15" s="6" t="str">
        <f>'[5]Departamentos secretaria'!$H16</f>
        <v/>
      </c>
      <c r="E15" s="6" t="str">
        <f>'[5]Departamentos secretaria'!$I16</f>
        <v/>
      </c>
    </row>
    <row r="16" spans="1:10" ht="15.75" thickBot="1" x14ac:dyDescent="0.3">
      <c r="A16" s="8" t="str">
        <f>'[5]Departamentos Direccion'!$A17</f>
        <v/>
      </c>
      <c r="B16" s="6" t="str">
        <f>'[5]Departamentos Direccion'!$H17</f>
        <v/>
      </c>
      <c r="C16" s="6" t="str">
        <f>'[5]Departamentos Direccion'!$I17</f>
        <v/>
      </c>
      <c r="D16" s="6" t="str">
        <f>'[5]Departamentos secretaria'!$H17</f>
        <v/>
      </c>
      <c r="E16" s="6" t="str">
        <f>'[5]Departamentos secretaria'!$I17</f>
        <v/>
      </c>
    </row>
    <row r="17" spans="1:11" ht="15.75" thickBot="1" x14ac:dyDescent="0.3">
      <c r="A17" s="8" t="str">
        <f>'[5]Departamentos Direccion'!$A18</f>
        <v/>
      </c>
      <c r="B17" s="6" t="str">
        <f>'[5]Departamentos Direccion'!$H18</f>
        <v/>
      </c>
      <c r="C17" s="6" t="str">
        <f>'[5]Departamentos Direccion'!$I18</f>
        <v/>
      </c>
      <c r="D17" s="6" t="str">
        <f>'[5]Departamentos secretaria'!$H18</f>
        <v/>
      </c>
      <c r="E17" s="6" t="str">
        <f>'[5]Departamentos secretaria'!$I18</f>
        <v/>
      </c>
    </row>
    <row r="18" spans="1:11" ht="15.75" thickBot="1" x14ac:dyDescent="0.3">
      <c r="A18" s="8" t="str">
        <f>'[5]Departamentos Direccion'!$A19</f>
        <v/>
      </c>
      <c r="B18" s="6" t="str">
        <f>'[5]Departamentos Direccion'!$H19</f>
        <v/>
      </c>
      <c r="C18" s="6" t="str">
        <f>'[5]Departamentos Direccion'!$I19</f>
        <v/>
      </c>
      <c r="D18" s="6" t="str">
        <f>'[5]Departamentos secretaria'!$H19</f>
        <v/>
      </c>
      <c r="E18" s="6" t="str">
        <f>'[5]Departamentos secretaria'!$I19</f>
        <v/>
      </c>
    </row>
    <row r="19" spans="1:11" ht="15.75" thickBot="1" x14ac:dyDescent="0.3">
      <c r="A19" s="8" t="str">
        <f>'[5]Departamentos Direccion'!$A20</f>
        <v/>
      </c>
      <c r="B19" s="6" t="str">
        <f>'[5]Departamentos Direccion'!$H20</f>
        <v/>
      </c>
      <c r="C19" s="6" t="str">
        <f>'[5]Departamentos Direccion'!$I20</f>
        <v/>
      </c>
      <c r="D19" s="6" t="str">
        <f>'[5]Departamentos secretaria'!$H20</f>
        <v/>
      </c>
      <c r="E19" s="6" t="str">
        <f>'[5]Departamentos secretaria'!$I20</f>
        <v/>
      </c>
    </row>
    <row r="20" spans="1:11" ht="15.75" thickBot="1" x14ac:dyDescent="0.3">
      <c r="A20" s="8" t="str">
        <f>'[5]Departamentos Direccion'!$A21</f>
        <v/>
      </c>
      <c r="B20" s="6" t="str">
        <f>'[5]Departamentos Direccion'!$H21</f>
        <v/>
      </c>
      <c r="C20" s="6" t="str">
        <f>'[5]Departamentos Direccion'!$I21</f>
        <v/>
      </c>
      <c r="D20" s="6" t="str">
        <f>'[5]Departamentos secretaria'!$H21</f>
        <v/>
      </c>
      <c r="E20" s="6" t="str">
        <f>'[5]Departamentos secretaria'!$I21</f>
        <v/>
      </c>
      <c r="F20" s="17"/>
      <c r="G20" s="17"/>
      <c r="H20" s="17"/>
      <c r="I20" s="17"/>
      <c r="J20" s="17"/>
      <c r="K20" s="17"/>
    </row>
    <row r="21" spans="1:11" ht="15.75" thickBot="1" x14ac:dyDescent="0.3">
      <c r="A21" s="8" t="str">
        <f>'[5]Departamentos Direccion'!$A22</f>
        <v/>
      </c>
      <c r="B21" s="6" t="str">
        <f>'[5]Departamentos Direccion'!$H22</f>
        <v/>
      </c>
      <c r="C21" s="6" t="str">
        <f>'[5]Departamentos Direccion'!$I22</f>
        <v/>
      </c>
      <c r="D21" s="6" t="str">
        <f>'[5]Departamentos secretaria'!$H22</f>
        <v/>
      </c>
      <c r="E21" s="6" t="str">
        <f>'[5]Departamentos secretaria'!$I22</f>
        <v/>
      </c>
      <c r="F21" s="17"/>
      <c r="G21" s="17"/>
      <c r="H21" s="17"/>
      <c r="I21" s="17"/>
      <c r="J21" s="17"/>
      <c r="K21" s="17"/>
    </row>
    <row r="22" spans="1:11" ht="15.75" thickBot="1" x14ac:dyDescent="0.3">
      <c r="A22" s="8" t="str">
        <f>'[5]Departamentos Direccion'!$A23</f>
        <v/>
      </c>
      <c r="B22" s="6" t="str">
        <f>'[5]Departamentos Direccion'!$H23</f>
        <v/>
      </c>
      <c r="C22" s="6" t="str">
        <f>'[5]Departamentos Direccion'!$I23</f>
        <v/>
      </c>
      <c r="D22" s="6" t="str">
        <f>'[5]Departamentos secretaria'!$H23</f>
        <v/>
      </c>
      <c r="E22" s="6" t="str">
        <f>'[5]Departamentos secretaria'!$I23</f>
        <v/>
      </c>
      <c r="F22" s="17"/>
      <c r="G22" s="17"/>
      <c r="H22" s="17"/>
      <c r="I22" s="17"/>
      <c r="J22" s="17"/>
      <c r="K22" s="17"/>
    </row>
    <row r="23" spans="1:11" ht="15.75" thickBot="1" x14ac:dyDescent="0.3">
      <c r="A23" s="8" t="str">
        <f>'[5]Departamentos Direccion'!$A24</f>
        <v/>
      </c>
      <c r="B23" s="6" t="str">
        <f>'[5]Departamentos Direccion'!$H24</f>
        <v/>
      </c>
      <c r="C23" s="6" t="str">
        <f>'[5]Departamentos Direccion'!$I24</f>
        <v/>
      </c>
      <c r="D23" s="6" t="str">
        <f>'[5]Departamentos secretaria'!$H24</f>
        <v/>
      </c>
      <c r="E23" s="6" t="str">
        <f>'[5]Departamentos secretaria'!$I24</f>
        <v/>
      </c>
      <c r="F23" s="17"/>
      <c r="G23" s="17"/>
      <c r="H23" s="17"/>
      <c r="I23" s="17"/>
      <c r="J23" s="17"/>
      <c r="K23" s="17"/>
    </row>
    <row r="24" spans="1:11" ht="15.75" thickBot="1" x14ac:dyDescent="0.3">
      <c r="A24" s="8" t="str">
        <f>'[5]Departamentos Direccion'!$A25</f>
        <v/>
      </c>
      <c r="B24" s="6" t="str">
        <f>'[5]Departamentos Direccion'!$H25</f>
        <v/>
      </c>
      <c r="C24" s="6" t="str">
        <f>'[5]Departamentos Direccion'!$I25</f>
        <v/>
      </c>
      <c r="D24" s="6" t="str">
        <f>'[5]Departamentos secretaria'!$H25</f>
        <v/>
      </c>
      <c r="E24" s="6" t="str">
        <f>'[5]Departamentos secretaria'!$I25</f>
        <v/>
      </c>
      <c r="F24" s="17"/>
      <c r="G24" s="17"/>
      <c r="H24" s="17"/>
      <c r="I24" s="17"/>
      <c r="J24" s="17"/>
      <c r="K24" s="17"/>
    </row>
    <row r="25" spans="1:11" ht="15.75" thickBot="1" x14ac:dyDescent="0.3">
      <c r="A25" s="8" t="str">
        <f>'[5]Departamentos Direccion'!$A26</f>
        <v/>
      </c>
      <c r="B25" s="6" t="str">
        <f>'[5]Departamentos Direccion'!$H26</f>
        <v/>
      </c>
      <c r="C25" s="6" t="str">
        <f>'[5]Departamentos Direccion'!$I26</f>
        <v/>
      </c>
      <c r="D25" s="6" t="str">
        <f>'[5]Departamentos secretaria'!$H26</f>
        <v/>
      </c>
      <c r="E25" s="6" t="str">
        <f>'[5]Departamentos secretaria'!$I26</f>
        <v/>
      </c>
      <c r="F25" s="17"/>
      <c r="G25" s="17"/>
      <c r="H25" s="17"/>
      <c r="I25" s="17"/>
      <c r="J25" s="17"/>
      <c r="K25" s="17"/>
    </row>
    <row r="26" spans="1:11" ht="15.75" thickBot="1" x14ac:dyDescent="0.3">
      <c r="A26" s="8" t="str">
        <f>'[5]Departamentos Direccion'!$A27</f>
        <v/>
      </c>
      <c r="B26" s="6" t="str">
        <f>'[5]Departamentos Direccion'!$H27</f>
        <v/>
      </c>
      <c r="C26" s="6" t="str">
        <f>'[5]Departamentos Direccion'!$I27</f>
        <v/>
      </c>
      <c r="D26" s="6" t="str">
        <f>'[5]Departamentos secretaria'!$H27</f>
        <v/>
      </c>
      <c r="E26" s="6" t="str">
        <f>'[5]Departamentos secretaria'!$I27</f>
        <v/>
      </c>
      <c r="F26" s="17"/>
      <c r="G26" s="17"/>
      <c r="H26" s="17"/>
      <c r="I26" s="17"/>
      <c r="J26" s="17"/>
      <c r="K26" s="17"/>
    </row>
    <row r="27" spans="1:11" ht="15.75" thickBot="1" x14ac:dyDescent="0.3">
      <c r="A27" s="8" t="str">
        <f>'[5]Departamentos Direccion'!$A28</f>
        <v/>
      </c>
      <c r="B27" s="6" t="str">
        <f>'[5]Departamentos Direccion'!$H28</f>
        <v/>
      </c>
      <c r="C27" s="6" t="str">
        <f>'[5]Departamentos Direccion'!$I28</f>
        <v/>
      </c>
      <c r="D27" s="6" t="str">
        <f>'[5]Departamentos secretaria'!$H28</f>
        <v/>
      </c>
      <c r="E27" s="6" t="str">
        <f>'[5]Departamentos secretaria'!$I28</f>
        <v/>
      </c>
      <c r="F27" s="17"/>
      <c r="G27" s="17"/>
      <c r="H27" s="17"/>
      <c r="I27" s="17"/>
      <c r="J27" s="17"/>
      <c r="K27" s="17"/>
    </row>
    <row r="28" spans="1:11" ht="15.75" thickBot="1" x14ac:dyDescent="0.3">
      <c r="A28" s="8" t="str">
        <f>'[5]Departamentos Direccion'!$A29</f>
        <v/>
      </c>
      <c r="B28" s="6" t="str">
        <f>'[5]Departamentos Direccion'!$H29</f>
        <v/>
      </c>
      <c r="C28" s="6" t="str">
        <f>'[5]Departamentos Direccion'!$I29</f>
        <v/>
      </c>
      <c r="D28" s="6" t="str">
        <f>'[5]Departamentos secretaria'!$H29</f>
        <v/>
      </c>
      <c r="E28" s="6" t="str">
        <f>'[5]Departamentos secretaria'!$I29</f>
        <v/>
      </c>
      <c r="F28" s="17"/>
      <c r="G28" s="17"/>
      <c r="H28" s="17"/>
      <c r="I28" s="17"/>
      <c r="J28" s="17"/>
      <c r="K28" s="17"/>
    </row>
    <row r="29" spans="1:11" ht="15.75" thickBot="1" x14ac:dyDescent="0.3">
      <c r="A29" s="8" t="str">
        <f>'[5]Departamentos Direccion'!$A30</f>
        <v/>
      </c>
      <c r="B29" s="6" t="str">
        <f>'[5]Departamentos Direccion'!$H30</f>
        <v/>
      </c>
      <c r="C29" s="6" t="str">
        <f>'[5]Departamentos Direccion'!$I30</f>
        <v/>
      </c>
      <c r="D29" s="6" t="str">
        <f>'[5]Departamentos secretaria'!$H30</f>
        <v/>
      </c>
      <c r="E29" s="6" t="str">
        <f>'[5]Departamentos secretaria'!$I30</f>
        <v/>
      </c>
      <c r="F29" s="17"/>
      <c r="G29" s="17"/>
      <c r="H29" s="17"/>
      <c r="I29" s="17"/>
      <c r="J29" s="17"/>
      <c r="K29" s="17"/>
    </row>
    <row r="30" spans="1:11" ht="15.75" thickBot="1" x14ac:dyDescent="0.3">
      <c r="A30" s="8" t="str">
        <f>'[5]Departamentos Direccion'!$A31</f>
        <v/>
      </c>
      <c r="B30" s="6" t="str">
        <f>'[5]Departamentos Direccion'!$H31</f>
        <v/>
      </c>
      <c r="C30" s="6" t="str">
        <f>'[5]Departamentos Direccion'!$I31</f>
        <v/>
      </c>
      <c r="D30" s="6" t="str">
        <f>'[5]Departamentos secretaria'!$H31</f>
        <v/>
      </c>
      <c r="E30" s="6" t="str">
        <f>'[5]Departamentos secretaria'!$I31</f>
        <v/>
      </c>
      <c r="F30" s="17"/>
      <c r="G30" s="17"/>
      <c r="H30" s="17"/>
      <c r="I30" s="17"/>
      <c r="J30" s="17"/>
      <c r="K30" s="17"/>
    </row>
    <row r="31" spans="1:11" ht="15.75" thickBot="1" x14ac:dyDescent="0.3">
      <c r="A31" s="8" t="str">
        <f>'[5]Departamentos Direccion'!$A32</f>
        <v/>
      </c>
      <c r="B31" s="6" t="str">
        <f>'[5]Departamentos Direccion'!$H32</f>
        <v/>
      </c>
      <c r="C31" s="6" t="str">
        <f>'[5]Departamentos Direccion'!$I32</f>
        <v/>
      </c>
      <c r="D31" s="6" t="str">
        <f>'[5]Departamentos secretaria'!$H32</f>
        <v/>
      </c>
      <c r="E31" s="6" t="str">
        <f>'[5]Departamentos secretaria'!$I32</f>
        <v/>
      </c>
      <c r="F31" s="17"/>
      <c r="G31" s="17"/>
      <c r="H31" s="17"/>
      <c r="I31" s="17"/>
      <c r="J31" s="17"/>
      <c r="K31" s="17"/>
    </row>
    <row r="32" spans="1:11" ht="15.75" thickBot="1" x14ac:dyDescent="0.3">
      <c r="A32" s="8" t="str">
        <f>'[5]Departamentos Direccion'!$A33</f>
        <v/>
      </c>
      <c r="B32" s="6" t="str">
        <f>'[5]Departamentos Direccion'!$H33</f>
        <v/>
      </c>
      <c r="C32" s="6" t="str">
        <f>'[5]Departamentos Direccion'!$I33</f>
        <v/>
      </c>
      <c r="D32" s="6" t="str">
        <f>'[5]Departamentos secretaria'!$H33</f>
        <v/>
      </c>
      <c r="E32" s="6" t="str">
        <f>'[5]Departamentos secretaria'!$I33</f>
        <v/>
      </c>
      <c r="F32" s="17"/>
      <c r="G32" s="17"/>
      <c r="H32" s="17"/>
      <c r="I32" s="17"/>
      <c r="J32" s="17"/>
      <c r="K32" s="17"/>
    </row>
    <row r="33" spans="1:11" ht="15.75" thickBot="1" x14ac:dyDescent="0.3">
      <c r="A33" s="8" t="str">
        <f>'[5]Departamentos Direccion'!$A34</f>
        <v/>
      </c>
      <c r="B33" s="6" t="str">
        <f>'[5]Departamentos Direccion'!$H34</f>
        <v/>
      </c>
      <c r="C33" s="6" t="str">
        <f>'[5]Departamentos Direccion'!$I34</f>
        <v/>
      </c>
      <c r="D33" s="6" t="str">
        <f>'[5]Departamentos secretaria'!$H34</f>
        <v/>
      </c>
      <c r="E33" s="6" t="str">
        <f>'[5]Departamentos secretaria'!$I34</f>
        <v/>
      </c>
      <c r="F33" s="17"/>
      <c r="G33" s="17"/>
      <c r="H33" s="17"/>
      <c r="I33" s="17"/>
      <c r="J33" s="17"/>
      <c r="K33" s="17"/>
    </row>
    <row r="34" spans="1:11" ht="15.75" thickBot="1" x14ac:dyDescent="0.3">
      <c r="A34" s="8" t="str">
        <f>'[5]Departamentos Direccion'!$A35</f>
        <v/>
      </c>
      <c r="B34" s="6" t="str">
        <f>'[5]Departamentos Direccion'!$H35</f>
        <v/>
      </c>
      <c r="C34" s="6" t="str">
        <f>'[5]Departamentos Direccion'!$I35</f>
        <v/>
      </c>
      <c r="D34" s="6" t="str">
        <f>'[5]Departamentos secretaria'!$H35</f>
        <v/>
      </c>
      <c r="E34" s="6" t="str">
        <f>'[5]Departamentos secretaria'!$I35</f>
        <v/>
      </c>
    </row>
    <row r="35" spans="1:11" ht="15.75" thickBot="1" x14ac:dyDescent="0.3">
      <c r="A35" s="8" t="str">
        <f>'[5]Departamentos Direccion'!$A36</f>
        <v/>
      </c>
      <c r="B35" s="6" t="str">
        <f>'[5]Departamentos Direccion'!$H36</f>
        <v/>
      </c>
      <c r="C35" s="6" t="str">
        <f>'[5]Departamentos Direccion'!$I36</f>
        <v/>
      </c>
      <c r="D35" s="6" t="str">
        <f>'[5]Departamentos secretaria'!$H36</f>
        <v/>
      </c>
      <c r="E35" s="6" t="str">
        <f>'[5]Departamentos secretaria'!$I36</f>
        <v/>
      </c>
    </row>
    <row r="36" spans="1:11" ht="15.75" thickBot="1" x14ac:dyDescent="0.3">
      <c r="A36" s="8" t="str">
        <f>'[5]Departamentos Direccion'!$A37</f>
        <v/>
      </c>
      <c r="B36" s="6" t="str">
        <f>'[5]Departamentos Direccion'!$H37</f>
        <v/>
      </c>
      <c r="C36" s="6" t="str">
        <f>'[5]Departamentos Direccion'!$I37</f>
        <v/>
      </c>
      <c r="D36" s="6" t="str">
        <f>'[5]Departamentos secretaria'!$H37</f>
        <v/>
      </c>
      <c r="E36" s="6" t="str">
        <f>'[5]Departamentos secretaria'!$I37</f>
        <v/>
      </c>
    </row>
    <row r="37" spans="1:11" ht="15.75" thickBot="1" x14ac:dyDescent="0.3">
      <c r="A37" s="8" t="str">
        <f>'[5]Departamentos Direccion'!$A38</f>
        <v/>
      </c>
      <c r="B37" s="6" t="str">
        <f>'[5]Departamentos Direccion'!$H38</f>
        <v/>
      </c>
      <c r="C37" s="6" t="str">
        <f>'[5]Departamentos Direccion'!$I38</f>
        <v/>
      </c>
      <c r="D37" s="6" t="str">
        <f>'[5]Departamentos secretaria'!$H38</f>
        <v/>
      </c>
      <c r="E37" s="6" t="str">
        <f>'[5]Departamentos secretaria'!$I38</f>
        <v/>
      </c>
    </row>
    <row r="38" spans="1:11" ht="15.75" thickBot="1" x14ac:dyDescent="0.3">
      <c r="A38" s="8" t="str">
        <f>'[5]Departamentos Direccion'!$A39</f>
        <v/>
      </c>
      <c r="B38" s="6" t="str">
        <f>'[5]Departamentos Direccion'!$H39</f>
        <v/>
      </c>
      <c r="C38" s="6" t="str">
        <f>'[5]Departamentos Direccion'!$I39</f>
        <v/>
      </c>
      <c r="D38" s="6" t="str">
        <f>'[5]Departamentos secretaria'!$H39</f>
        <v/>
      </c>
      <c r="E38" s="6" t="str">
        <f>'[5]Departamentos secretaria'!$I39</f>
        <v/>
      </c>
    </row>
    <row r="39" spans="1:11" ht="15.75" thickBot="1" x14ac:dyDescent="0.3">
      <c r="A39" s="8" t="str">
        <f>'[5]Departamentos Direccion'!$A40</f>
        <v/>
      </c>
      <c r="B39" s="6" t="str">
        <f>'[5]Departamentos Direccion'!$H40</f>
        <v/>
      </c>
      <c r="C39" s="6" t="str">
        <f>'[5]Departamentos Direccion'!$I40</f>
        <v/>
      </c>
      <c r="D39" s="6" t="str">
        <f>'[5]Departamentos secretaria'!$H40</f>
        <v/>
      </c>
      <c r="E39" s="6" t="str">
        <f>'[5]Departamentos secretaria'!$I40</f>
        <v/>
      </c>
    </row>
    <row r="40" spans="1:11" ht="15.75" thickBot="1" x14ac:dyDescent="0.3">
      <c r="A40" s="8" t="str">
        <f>'[5]Departamentos Direccion'!$A41</f>
        <v/>
      </c>
      <c r="B40" s="6" t="str">
        <f>'[5]Departamentos Direccion'!$H41</f>
        <v/>
      </c>
      <c r="C40" s="6" t="str">
        <f>'[5]Departamentos Direccion'!$I41</f>
        <v/>
      </c>
      <c r="D40" s="6" t="str">
        <f>'[5]Departamentos secretaria'!$H41</f>
        <v/>
      </c>
      <c r="E40" s="6" t="str">
        <f>'[5]Departamentos secretaria'!$I41</f>
        <v/>
      </c>
    </row>
    <row r="41" spans="1:11" ht="15.75" thickBot="1" x14ac:dyDescent="0.3">
      <c r="A41" s="8" t="str">
        <f>'[5]Departamentos Direccion'!$A42</f>
        <v/>
      </c>
      <c r="B41" s="6" t="str">
        <f>'[5]Departamentos Direccion'!$H42</f>
        <v/>
      </c>
      <c r="C41" s="6" t="str">
        <f>'[5]Departamentos Direccion'!$I42</f>
        <v/>
      </c>
      <c r="D41" s="6" t="str">
        <f>'[5]Departamentos secretaria'!$H42</f>
        <v/>
      </c>
      <c r="E41" s="6" t="str">
        <f>'[5]Departamentos secretaria'!$I42</f>
        <v/>
      </c>
    </row>
    <row r="42" spans="1:11" ht="15.75" thickBot="1" x14ac:dyDescent="0.3">
      <c r="A42" s="8" t="str">
        <f>'[5]Departamentos Direccion'!$A43</f>
        <v/>
      </c>
      <c r="B42" s="6" t="str">
        <f>'[5]Departamentos Direccion'!$H43</f>
        <v/>
      </c>
      <c r="C42" s="6" t="str">
        <f>'[5]Departamentos Direccion'!$I43</f>
        <v/>
      </c>
      <c r="D42" s="6" t="str">
        <f>'[5]Departamentos secretaria'!$H43</f>
        <v/>
      </c>
      <c r="E42" s="6" t="str">
        <f>'[5]Departamentos secretaria'!$I43</f>
        <v/>
      </c>
    </row>
    <row r="43" spans="1:11" ht="15.75" thickBot="1" x14ac:dyDescent="0.3">
      <c r="A43" s="8" t="str">
        <f>'[5]Departamentos Direccion'!$A44</f>
        <v/>
      </c>
      <c r="B43" s="6" t="str">
        <f>'[5]Departamentos Direccion'!$H44</f>
        <v/>
      </c>
      <c r="C43" s="6" t="str">
        <f>'[5]Departamentos Direccion'!$I44</f>
        <v/>
      </c>
      <c r="D43" s="6" t="str">
        <f>'[5]Departamentos secretaria'!$H44</f>
        <v/>
      </c>
      <c r="E43" s="6" t="str">
        <f>'[5]Departamentos secretaria'!$I44</f>
        <v/>
      </c>
    </row>
    <row r="44" spans="1:11" ht="15.75" thickBot="1" x14ac:dyDescent="0.3">
      <c r="A44" s="8" t="str">
        <f>'[5]Departamentos Direccion'!$A45</f>
        <v/>
      </c>
      <c r="B44" s="6" t="str">
        <f>'[5]Departamentos Direccion'!$H45</f>
        <v/>
      </c>
      <c r="C44" s="6" t="str">
        <f>'[5]Departamentos Direccion'!$I45</f>
        <v/>
      </c>
      <c r="D44" s="6" t="str">
        <f>'[5]Departamentos secretaria'!$H45</f>
        <v/>
      </c>
      <c r="E44" s="6" t="str">
        <f>'[5]Departamentos secretaria'!$I45</f>
        <v/>
      </c>
    </row>
    <row r="45" spans="1:11" ht="15.75" thickBot="1" x14ac:dyDescent="0.3">
      <c r="A45" s="8" t="str">
        <f>'[5]Departamentos Direccion'!$A46</f>
        <v/>
      </c>
      <c r="B45" s="6" t="str">
        <f>'[5]Departamentos Direccion'!$H46</f>
        <v/>
      </c>
      <c r="C45" s="6" t="str">
        <f>'[5]Departamentos Direccion'!$I46</f>
        <v/>
      </c>
      <c r="D45" s="6" t="str">
        <f>'[5]Departamentos secretaria'!$H46</f>
        <v/>
      </c>
      <c r="E45" s="6" t="str">
        <f>'[5]Departamentos secretaria'!$I46</f>
        <v/>
      </c>
    </row>
    <row r="46" spans="1:11" ht="15.75" thickBot="1" x14ac:dyDescent="0.3">
      <c r="A46" s="8" t="str">
        <f>'[5]Departamentos Direccion'!$A47</f>
        <v/>
      </c>
      <c r="B46" s="6" t="str">
        <f>'[5]Departamentos Direccion'!$H47</f>
        <v/>
      </c>
      <c r="C46" s="6" t="str">
        <f>'[5]Departamentos Direccion'!$I47</f>
        <v/>
      </c>
      <c r="D46" s="6" t="str">
        <f>'[5]Departamentos secretaria'!$H47</f>
        <v/>
      </c>
      <c r="E46" s="6" t="str">
        <f>'[5]Departamentos secretaria'!$I47</f>
        <v/>
      </c>
    </row>
    <row r="47" spans="1:11" ht="15.75" thickBot="1" x14ac:dyDescent="0.3">
      <c r="A47" s="8" t="str">
        <f>'[5]Departamentos Direccion'!$A48</f>
        <v/>
      </c>
      <c r="B47" s="6" t="str">
        <f>'[5]Departamentos Direccion'!$H48</f>
        <v/>
      </c>
      <c r="C47" s="6" t="str">
        <f>'[5]Departamentos Direccion'!$I48</f>
        <v/>
      </c>
      <c r="D47" s="6" t="str">
        <f>'[5]Departamentos secretaria'!$H48</f>
        <v/>
      </c>
      <c r="E47" s="6" t="str">
        <f>'[5]Departamentos secretaria'!$I48</f>
        <v/>
      </c>
    </row>
    <row r="48" spans="1:11" ht="15.75" thickBot="1" x14ac:dyDescent="0.3">
      <c r="A48" s="8" t="str">
        <f>'[5]Departamentos Direccion'!$A49</f>
        <v/>
      </c>
      <c r="B48" s="6" t="str">
        <f>'[5]Departamentos Direccion'!$H49</f>
        <v/>
      </c>
      <c r="C48" s="6" t="str">
        <f>'[5]Departamentos Direccion'!$I49</f>
        <v/>
      </c>
      <c r="D48" s="6" t="str">
        <f>'[5]Departamentos secretaria'!$H49</f>
        <v/>
      </c>
      <c r="E48" s="6" t="str">
        <f>'[5]Departamentos secretaria'!$I49</f>
        <v/>
      </c>
    </row>
    <row r="49" spans="1:5" ht="15.75" thickBot="1" x14ac:dyDescent="0.3">
      <c r="A49" s="8" t="str">
        <f>'[5]Departamentos Direccion'!$A50</f>
        <v/>
      </c>
      <c r="B49" s="6" t="str">
        <f>'[5]Departamentos Direccion'!$H50</f>
        <v/>
      </c>
      <c r="C49" s="6" t="str">
        <f>'[5]Departamentos Direccion'!$I50</f>
        <v/>
      </c>
      <c r="D49" s="6" t="str">
        <f>'[5]Departamentos secretaria'!$H50</f>
        <v/>
      </c>
      <c r="E49" s="6" t="str">
        <f>'[5]Departamentos secretaria'!$I50</f>
        <v/>
      </c>
    </row>
    <row r="50" spans="1:5" ht="15.75" thickBot="1" x14ac:dyDescent="0.3">
      <c r="A50" s="8" t="str">
        <f>'[5]Departamentos Direccion'!$A51</f>
        <v/>
      </c>
      <c r="B50" s="6" t="str">
        <f>'[5]Departamentos Direccion'!$H51</f>
        <v/>
      </c>
      <c r="C50" s="6" t="str">
        <f>'[5]Departamentos Direccion'!$I51</f>
        <v/>
      </c>
      <c r="D50" s="6" t="str">
        <f>'[5]Departamentos secretaria'!$H51</f>
        <v/>
      </c>
      <c r="E50" s="6" t="str">
        <f>'[5]Departamentos secretaria'!$I51</f>
        <v/>
      </c>
    </row>
    <row r="51" spans="1:5" ht="15.75" thickBot="1" x14ac:dyDescent="0.3">
      <c r="A51" s="8" t="str">
        <f>'[5]Departamentos Direccion'!$A52</f>
        <v/>
      </c>
      <c r="B51" s="6" t="str">
        <f>'[5]Departamentos Direccion'!$H52</f>
        <v/>
      </c>
      <c r="C51" s="6" t="str">
        <f>'[5]Departamentos Direccion'!$I52</f>
        <v/>
      </c>
      <c r="D51" s="6" t="str">
        <f>'[5]Departamentos secretaria'!$H52</f>
        <v/>
      </c>
      <c r="E51" s="6" t="str">
        <f>'[5]Departamentos secretaria'!$I52</f>
        <v/>
      </c>
    </row>
    <row r="52" spans="1:5" ht="15.75" thickBot="1" x14ac:dyDescent="0.3">
      <c r="A52" s="8" t="str">
        <f>'[5]Departamentos Direccion'!$A53</f>
        <v/>
      </c>
      <c r="B52" s="6" t="str">
        <f>'[5]Departamentos Direccion'!$H53</f>
        <v/>
      </c>
      <c r="C52" s="6" t="str">
        <f>'[5]Departamentos Direccion'!$I53</f>
        <v/>
      </c>
      <c r="D52" s="6" t="str">
        <f>'[5]Departamentos secretaria'!$H53</f>
        <v/>
      </c>
      <c r="E52" s="6" t="str">
        <f>'[5]Departamentos secretaria'!$I53</f>
        <v/>
      </c>
    </row>
    <row r="53" spans="1:5" ht="15.75" thickBot="1" x14ac:dyDescent="0.3">
      <c r="A53" s="8" t="str">
        <f>'[5]Departamentos Direccion'!$A54</f>
        <v/>
      </c>
      <c r="B53" s="6" t="str">
        <f>'[5]Departamentos Direccion'!$H54</f>
        <v/>
      </c>
      <c r="C53" s="6" t="str">
        <f>'[5]Departamentos Direccion'!$I54</f>
        <v/>
      </c>
      <c r="D53" s="6" t="str">
        <f>'[5]Departamentos secretaria'!$H54</f>
        <v/>
      </c>
      <c r="E53" s="6" t="str">
        <f>'[5]Departamentos secretaria'!$I54</f>
        <v/>
      </c>
    </row>
    <row r="54" spans="1:5" ht="15.75" thickBot="1" x14ac:dyDescent="0.3">
      <c r="A54" s="8" t="str">
        <f>'[5]Departamentos Direccion'!$A55</f>
        <v/>
      </c>
      <c r="B54" s="6" t="str">
        <f>'[5]Departamentos Direccion'!$H55</f>
        <v/>
      </c>
      <c r="C54" s="6" t="str">
        <f>'[5]Departamentos Direccion'!$I55</f>
        <v/>
      </c>
      <c r="D54" s="6" t="str">
        <f>'[5]Departamentos secretaria'!$H55</f>
        <v/>
      </c>
      <c r="E54" s="6" t="str">
        <f>'[5]Departamentos secretaria'!$I55</f>
        <v/>
      </c>
    </row>
    <row r="55" spans="1:5" ht="15.75" thickBot="1" x14ac:dyDescent="0.3">
      <c r="A55" s="8" t="str">
        <f>'[5]Departamentos Direccion'!$A56</f>
        <v/>
      </c>
      <c r="B55" s="6" t="str">
        <f>'[5]Departamentos Direccion'!$H56</f>
        <v/>
      </c>
      <c r="C55" s="6" t="str">
        <f>'[5]Departamentos Direccion'!$I56</f>
        <v/>
      </c>
      <c r="D55" s="6" t="str">
        <f>'[5]Departamentos secretaria'!$H56</f>
        <v/>
      </c>
      <c r="E55" s="6" t="str">
        <f>'[5]Departamentos secretaria'!$I56</f>
        <v/>
      </c>
    </row>
    <row r="56" spans="1:5" ht="15.75" thickBot="1" x14ac:dyDescent="0.3">
      <c r="A56" s="8" t="str">
        <f>'[5]Departamentos Direccion'!$A57</f>
        <v/>
      </c>
      <c r="B56" s="6" t="str">
        <f>'[5]Departamentos Direccion'!$H57</f>
        <v/>
      </c>
      <c r="C56" s="6" t="str">
        <f>'[5]Departamentos Direccion'!$I57</f>
        <v/>
      </c>
      <c r="D56" s="6" t="str">
        <f>'[5]Departamentos secretaria'!$H57</f>
        <v/>
      </c>
      <c r="E56" s="6" t="str">
        <f>'[5]Departamentos secretaria'!$I57</f>
        <v/>
      </c>
    </row>
    <row r="57" spans="1:5" ht="15.75" thickBot="1" x14ac:dyDescent="0.3">
      <c r="A57" s="8" t="str">
        <f>'[5]Departamentos Direccion'!$A58</f>
        <v/>
      </c>
      <c r="B57" s="6" t="str">
        <f>'[5]Departamentos Direccion'!$H58</f>
        <v/>
      </c>
      <c r="C57" s="6" t="str">
        <f>'[5]Departamentos Direccion'!$I58</f>
        <v/>
      </c>
      <c r="D57" s="6" t="str">
        <f>'[5]Departamentos secretaria'!$H58</f>
        <v/>
      </c>
      <c r="E57" s="6" t="str">
        <f>'[5]Departamentos secretaria'!$I58</f>
        <v/>
      </c>
    </row>
    <row r="58" spans="1:5" ht="15.75" thickBot="1" x14ac:dyDescent="0.3">
      <c r="A58" s="8" t="str">
        <f>'[5]Departamentos Direccion'!$A59</f>
        <v/>
      </c>
      <c r="B58" s="6" t="str">
        <f>'[5]Departamentos Direccion'!$H59</f>
        <v/>
      </c>
      <c r="C58" s="6" t="str">
        <f>'[5]Departamentos Direccion'!$I59</f>
        <v/>
      </c>
      <c r="D58" s="6" t="str">
        <f>'[5]Departamentos secretaria'!$H59</f>
        <v/>
      </c>
      <c r="E58" s="6" t="str">
        <f>'[5]Departamentos secretaria'!$I59</f>
        <v/>
      </c>
    </row>
    <row r="59" spans="1:5" ht="15.75" thickBot="1" x14ac:dyDescent="0.3">
      <c r="A59" s="8" t="str">
        <f>'[5]Departamentos Direccion'!$A60</f>
        <v/>
      </c>
      <c r="B59" s="6" t="str">
        <f>'[5]Departamentos Direccion'!$H60</f>
        <v/>
      </c>
      <c r="C59" s="6" t="str">
        <f>'[5]Departamentos Direccion'!$I60</f>
        <v/>
      </c>
      <c r="D59" s="6" t="str">
        <f>'[5]Departamentos secretaria'!$H60</f>
        <v/>
      </c>
      <c r="E59" s="6" t="str">
        <f>'[5]Departamentos secretaria'!$I60</f>
        <v/>
      </c>
    </row>
    <row r="60" spans="1:5" ht="15.75" thickBot="1" x14ac:dyDescent="0.3">
      <c r="A60" s="8" t="str">
        <f>'[5]Departamentos Direccion'!$A61</f>
        <v/>
      </c>
      <c r="B60" s="6" t="str">
        <f>'[5]Departamentos Direccion'!$H61</f>
        <v/>
      </c>
      <c r="C60" s="6" t="str">
        <f>'[5]Departamentos Direccion'!$I61</f>
        <v/>
      </c>
      <c r="D60" s="6" t="str">
        <f>'[5]Departamentos secretaria'!$H61</f>
        <v/>
      </c>
      <c r="E60" s="6" t="str">
        <f>'[5]Departamentos secretaria'!$I61</f>
        <v/>
      </c>
    </row>
    <row r="61" spans="1:5" ht="15.75" thickBot="1" x14ac:dyDescent="0.3">
      <c r="A61" s="8" t="str">
        <f>'[5]Departamentos Direccion'!$A62</f>
        <v/>
      </c>
      <c r="B61" s="6" t="str">
        <f>'[5]Departamentos Direccion'!$H62</f>
        <v/>
      </c>
      <c r="C61" s="6" t="str">
        <f>'[5]Departamentos Direccion'!$I62</f>
        <v/>
      </c>
      <c r="D61" s="6" t="str">
        <f>'[5]Departamentos secretaria'!$H62</f>
        <v/>
      </c>
      <c r="E61" s="6" t="str">
        <f>'[5]Departamentos secretaria'!$I62</f>
        <v/>
      </c>
    </row>
    <row r="62" spans="1:5" ht="15.75" thickBot="1" x14ac:dyDescent="0.3">
      <c r="A62" s="8" t="str">
        <f>'[5]Departamentos Direccion'!$A63</f>
        <v/>
      </c>
      <c r="B62" s="6" t="str">
        <f>'[5]Departamentos Direccion'!$H63</f>
        <v/>
      </c>
      <c r="C62" s="6" t="str">
        <f>'[5]Departamentos Direccion'!$I63</f>
        <v/>
      </c>
      <c r="D62" s="6" t="str">
        <f>'[5]Departamentos secretaria'!$H63</f>
        <v/>
      </c>
      <c r="E62" s="6" t="str">
        <f>'[5]Departamentos secretaria'!$I63</f>
        <v/>
      </c>
    </row>
    <row r="63" spans="1:5" ht="15.75" thickBot="1" x14ac:dyDescent="0.3">
      <c r="A63" s="8" t="str">
        <f>'[5]Departamentos Direccion'!$A64</f>
        <v/>
      </c>
      <c r="B63" s="6" t="str">
        <f>'[5]Departamentos Direccion'!$H64</f>
        <v/>
      </c>
      <c r="C63" s="6" t="str">
        <f>'[5]Departamentos Direccion'!$I64</f>
        <v/>
      </c>
      <c r="D63" s="6" t="str">
        <f>'[5]Departamentos secretaria'!$H64</f>
        <v/>
      </c>
      <c r="E63" s="6" t="str">
        <f>'[5]Departamentos secretaria'!$I64</f>
        <v/>
      </c>
    </row>
    <row r="64" spans="1:5" ht="15.75" thickBot="1" x14ac:dyDescent="0.3">
      <c r="A64" s="8" t="str">
        <f>'[5]Departamentos Direccion'!$A65</f>
        <v/>
      </c>
      <c r="B64" s="6" t="str">
        <f>'[5]Departamentos Direccion'!$H65</f>
        <v/>
      </c>
      <c r="C64" s="6" t="str">
        <f>'[5]Departamentos Direccion'!$I65</f>
        <v/>
      </c>
      <c r="D64" s="6" t="str">
        <f>'[5]Departamentos secretaria'!$H65</f>
        <v/>
      </c>
      <c r="E64" s="6" t="str">
        <f>'[5]Departamentos secretaria'!$I65</f>
        <v/>
      </c>
    </row>
    <row r="65" spans="1:5" ht="15.75" thickBot="1" x14ac:dyDescent="0.3">
      <c r="A65" s="8" t="str">
        <f>'[5]Departamentos Direccion'!$A66</f>
        <v/>
      </c>
      <c r="B65" s="6" t="str">
        <f>'[5]Departamentos Direccion'!$H66</f>
        <v/>
      </c>
      <c r="C65" s="6" t="str">
        <f>'[5]Departamentos Direccion'!$I66</f>
        <v/>
      </c>
      <c r="D65" s="6" t="str">
        <f>'[5]Departamentos secretaria'!$H66</f>
        <v/>
      </c>
      <c r="E65" s="6" t="str">
        <f>'[5]Departamentos secretaria'!$I66</f>
        <v/>
      </c>
    </row>
    <row r="66" spans="1:5" ht="15.75" thickBot="1" x14ac:dyDescent="0.3">
      <c r="A66" s="8" t="str">
        <f>'[5]Departamentos Direccion'!$A67</f>
        <v/>
      </c>
      <c r="B66" s="6" t="str">
        <f>'[5]Departamentos Direccion'!$H67</f>
        <v/>
      </c>
      <c r="C66" s="6" t="str">
        <f>'[5]Departamentos Direccion'!$I67</f>
        <v/>
      </c>
      <c r="D66" s="6" t="str">
        <f>'[5]Departamentos secretaria'!$H67</f>
        <v/>
      </c>
      <c r="E66" s="6" t="str">
        <f>'[5]Departamentos secretaria'!$I67</f>
        <v/>
      </c>
    </row>
    <row r="67" spans="1:5" ht="15.75" thickBot="1" x14ac:dyDescent="0.3">
      <c r="A67" s="8" t="str">
        <f>'[5]Departamentos Direccion'!$A68</f>
        <v/>
      </c>
      <c r="B67" s="6" t="str">
        <f>'[5]Departamentos Direccion'!$H68</f>
        <v/>
      </c>
      <c r="C67" s="6" t="str">
        <f>'[5]Departamentos Direccion'!$I68</f>
        <v/>
      </c>
      <c r="D67" s="6" t="str">
        <f>'[5]Departamentos secretaria'!$H68</f>
        <v/>
      </c>
      <c r="E67" s="6" t="str">
        <f>'[5]Departamentos secretaria'!$I68</f>
        <v/>
      </c>
    </row>
    <row r="68" spans="1:5" ht="15.75" thickBot="1" x14ac:dyDescent="0.3">
      <c r="A68" s="8" t="str">
        <f>'[5]Departamentos Direccion'!$A69</f>
        <v/>
      </c>
      <c r="B68" s="6" t="str">
        <f>'[5]Departamentos Direccion'!$H69</f>
        <v/>
      </c>
      <c r="C68" s="6" t="str">
        <f>'[5]Departamentos Direccion'!$I69</f>
        <v/>
      </c>
      <c r="D68" s="6" t="str">
        <f>'[5]Departamentos secretaria'!$H69</f>
        <v/>
      </c>
      <c r="E68" s="6" t="str">
        <f>'[5]Departamentos secretaria'!$I69</f>
        <v/>
      </c>
    </row>
    <row r="69" spans="1:5" ht="15.75" thickBot="1" x14ac:dyDescent="0.3">
      <c r="A69" s="8" t="str">
        <f>'[5]Departamentos Direccion'!$A70</f>
        <v/>
      </c>
      <c r="B69" s="6" t="str">
        <f>'[5]Departamentos Direccion'!$H70</f>
        <v/>
      </c>
      <c r="C69" s="6" t="str">
        <f>'[5]Departamentos Direccion'!$I70</f>
        <v/>
      </c>
      <c r="D69" s="6" t="str">
        <f>'[5]Departamentos secretaria'!$H70</f>
        <v/>
      </c>
      <c r="E69" s="6" t="str">
        <f>'[5]Departamentos secretaria'!$I70</f>
        <v/>
      </c>
    </row>
    <row r="70" spans="1:5" ht="15.75" thickBot="1" x14ac:dyDescent="0.3">
      <c r="A70" s="8" t="str">
        <f>'[5]Departamentos Direccion'!$A71</f>
        <v/>
      </c>
      <c r="B70" s="6" t="str">
        <f>'[5]Departamentos Direccion'!$H71</f>
        <v/>
      </c>
      <c r="C70" s="6" t="str">
        <f>'[5]Departamentos Direccion'!$I71</f>
        <v/>
      </c>
      <c r="D70" s="6" t="str">
        <f>'[5]Departamentos secretaria'!$H71</f>
        <v/>
      </c>
      <c r="E70" s="6" t="str">
        <f>'[5]Departamentos secretaria'!$I71</f>
        <v/>
      </c>
    </row>
    <row r="71" spans="1:5" ht="15.75" thickBot="1" x14ac:dyDescent="0.3">
      <c r="A71" s="8" t="str">
        <f>'[5]Departamentos Direccion'!$A72</f>
        <v/>
      </c>
      <c r="B71" s="6" t="str">
        <f>'[5]Departamentos Direccion'!$H72</f>
        <v/>
      </c>
      <c r="C71" s="6" t="str">
        <f>'[5]Departamentos Direccion'!$I72</f>
        <v/>
      </c>
      <c r="D71" s="6" t="str">
        <f>'[5]Departamentos secretaria'!$H72</f>
        <v/>
      </c>
      <c r="E71" s="6" t="str">
        <f>'[5]Departamentos secretaria'!$I72</f>
        <v/>
      </c>
    </row>
    <row r="72" spans="1:5" ht="15.75" thickBot="1" x14ac:dyDescent="0.3">
      <c r="A72" s="8" t="str">
        <f>'[5]Departamentos Direccion'!$A73</f>
        <v/>
      </c>
      <c r="B72" s="6" t="str">
        <f>'[5]Departamentos Direccion'!$H73</f>
        <v/>
      </c>
      <c r="C72" s="6" t="str">
        <f>'[5]Departamentos Direccion'!$I73</f>
        <v/>
      </c>
      <c r="D72" s="6" t="str">
        <f>'[5]Departamentos secretaria'!$H73</f>
        <v/>
      </c>
      <c r="E72" s="6" t="str">
        <f>'[5]Departamentos secretaria'!$I73</f>
        <v/>
      </c>
    </row>
    <row r="73" spans="1:5" ht="15.75" thickBot="1" x14ac:dyDescent="0.3">
      <c r="A73" s="8" t="str">
        <f>'[5]Departamentos Direccion'!$A74</f>
        <v/>
      </c>
      <c r="B73" s="6" t="str">
        <f>'[5]Departamentos Direccion'!$H74</f>
        <v/>
      </c>
      <c r="C73" s="6" t="str">
        <f>'[5]Departamentos Direccion'!$I74</f>
        <v/>
      </c>
      <c r="D73" s="6" t="str">
        <f>'[5]Departamentos secretaria'!$H74</f>
        <v/>
      </c>
      <c r="E73" s="6" t="str">
        <f>'[5]Departamentos secretaria'!$I74</f>
        <v/>
      </c>
    </row>
    <row r="74" spans="1:5" ht="15.75" thickBot="1" x14ac:dyDescent="0.3">
      <c r="A74" s="8" t="str">
        <f>'[5]Departamentos Direccion'!$A75</f>
        <v/>
      </c>
      <c r="B74" s="6" t="str">
        <f>'[5]Departamentos Direccion'!$H75</f>
        <v/>
      </c>
      <c r="C74" s="6" t="str">
        <f>'[5]Departamentos Direccion'!$I75</f>
        <v/>
      </c>
      <c r="D74" s="6" t="str">
        <f>'[5]Departamentos secretaria'!$H75</f>
        <v/>
      </c>
      <c r="E74" s="6" t="str">
        <f>'[5]Departamentos secretaria'!$I75</f>
        <v/>
      </c>
    </row>
    <row r="75" spans="1:5" ht="15.75" thickBot="1" x14ac:dyDescent="0.3">
      <c r="A75" s="8" t="str">
        <f>'[5]Departamentos Direccion'!$A76</f>
        <v/>
      </c>
      <c r="B75" s="6" t="str">
        <f>'[5]Departamentos Direccion'!$H76</f>
        <v/>
      </c>
      <c r="C75" s="6" t="str">
        <f>'[5]Departamentos Direccion'!$I76</f>
        <v/>
      </c>
      <c r="D75" s="6" t="str">
        <f>'[5]Departamentos secretaria'!$H76</f>
        <v/>
      </c>
      <c r="E75" s="6" t="str">
        <f>'[5]Departamentos secretaria'!$I76</f>
        <v/>
      </c>
    </row>
    <row r="76" spans="1:5" ht="15.75" thickBot="1" x14ac:dyDescent="0.3">
      <c r="A76" s="8" t="str">
        <f>'[5]Departamentos Direccion'!$A77</f>
        <v/>
      </c>
      <c r="B76" s="6" t="str">
        <f>'[5]Departamentos Direccion'!$H77</f>
        <v/>
      </c>
      <c r="C76" s="6" t="str">
        <f>'[5]Departamentos Direccion'!$I77</f>
        <v/>
      </c>
      <c r="D76" s="6" t="str">
        <f>'[5]Departamentos secretaria'!$H77</f>
        <v/>
      </c>
      <c r="E76" s="6" t="str">
        <f>'[5]Departamentos secretaria'!$I77</f>
        <v/>
      </c>
    </row>
    <row r="77" spans="1:5" ht="15.75" thickBot="1" x14ac:dyDescent="0.3">
      <c r="A77" s="8" t="str">
        <f>'[5]Departamentos Direccion'!$A78</f>
        <v/>
      </c>
      <c r="B77" s="6" t="str">
        <f>'[5]Departamentos Direccion'!$H78</f>
        <v/>
      </c>
      <c r="C77" s="6" t="str">
        <f>'[5]Departamentos Direccion'!$I78</f>
        <v/>
      </c>
      <c r="D77" s="6" t="str">
        <f>'[5]Departamentos secretaria'!$H78</f>
        <v/>
      </c>
      <c r="E77" s="6" t="str">
        <f>'[5]Departamentos secretaria'!$I78</f>
        <v/>
      </c>
    </row>
    <row r="78" spans="1:5" ht="15.75" thickBot="1" x14ac:dyDescent="0.3">
      <c r="A78" s="8" t="str">
        <f>'[5]Departamentos Direccion'!$A79</f>
        <v/>
      </c>
      <c r="B78" s="6" t="str">
        <f>'[5]Departamentos Direccion'!$H79</f>
        <v/>
      </c>
      <c r="C78" s="6" t="str">
        <f>'[5]Departamentos Direccion'!$I79</f>
        <v/>
      </c>
      <c r="D78" s="6" t="str">
        <f>'[5]Departamentos secretaria'!$H79</f>
        <v/>
      </c>
      <c r="E78" s="6" t="str">
        <f>'[5]Departamentos secretaria'!$I79</f>
        <v/>
      </c>
    </row>
    <row r="79" spans="1:5" ht="15.75" thickBot="1" x14ac:dyDescent="0.3">
      <c r="A79" s="8" t="str">
        <f>'[5]Departamentos Direccion'!$A80</f>
        <v/>
      </c>
      <c r="B79" s="6" t="str">
        <f>'[5]Departamentos Direccion'!$H80</f>
        <v/>
      </c>
      <c r="C79" s="6" t="str">
        <f>'[5]Departamentos Direccion'!$I80</f>
        <v/>
      </c>
      <c r="D79" s="6" t="str">
        <f>'[5]Departamentos secretaria'!$H80</f>
        <v/>
      </c>
      <c r="E79" s="6" t="str">
        <f>'[5]Departamentos secretaria'!$I80</f>
        <v/>
      </c>
    </row>
    <row r="80" spans="1:5" ht="15.75" thickBot="1" x14ac:dyDescent="0.3">
      <c r="A80" s="8" t="str">
        <f>'[5]Departamentos Direccion'!$A81</f>
        <v/>
      </c>
      <c r="B80" s="6" t="str">
        <f>'[5]Departamentos Direccion'!$H81</f>
        <v/>
      </c>
      <c r="C80" s="6" t="str">
        <f>'[5]Departamentos Direccion'!$I81</f>
        <v/>
      </c>
      <c r="D80" s="6" t="str">
        <f>'[5]Departamentos secretaria'!$H81</f>
        <v/>
      </c>
      <c r="E80" s="6" t="str">
        <f>'[5]Departamentos secretaria'!$I81</f>
        <v/>
      </c>
    </row>
    <row r="81" spans="1:5" ht="15.75" thickBot="1" x14ac:dyDescent="0.3">
      <c r="A81" s="8" t="str">
        <f>'[5]Departamentos Direccion'!$A82</f>
        <v/>
      </c>
      <c r="B81" s="6" t="str">
        <f>'[5]Departamentos Direccion'!$H82</f>
        <v/>
      </c>
      <c r="C81" s="6" t="str">
        <f>'[5]Departamentos Direccion'!$I82</f>
        <v/>
      </c>
      <c r="D81" s="6" t="str">
        <f>'[5]Departamentos secretaria'!$H82</f>
        <v/>
      </c>
      <c r="E81" s="6" t="str">
        <f>'[5]Departamentos secretaria'!$I82</f>
        <v/>
      </c>
    </row>
    <row r="82" spans="1:5" ht="15.75" thickBot="1" x14ac:dyDescent="0.3">
      <c r="A82" s="8" t="str">
        <f>'[5]Departamentos Direccion'!$A83</f>
        <v/>
      </c>
      <c r="B82" s="6" t="str">
        <f>'[5]Departamentos Direccion'!$H83</f>
        <v/>
      </c>
      <c r="C82" s="6" t="str">
        <f>'[5]Departamentos Direccion'!$I83</f>
        <v/>
      </c>
      <c r="D82" s="6" t="str">
        <f>'[5]Departamentos secretaria'!$H83</f>
        <v/>
      </c>
      <c r="E82" s="6" t="str">
        <f>'[5]Departamentos secretaria'!$I83</f>
        <v/>
      </c>
    </row>
    <row r="83" spans="1:5" ht="15.75" thickBot="1" x14ac:dyDescent="0.3">
      <c r="A83" s="8" t="str">
        <f>'[5]Departamentos Direccion'!$A84</f>
        <v/>
      </c>
      <c r="B83" s="6" t="str">
        <f>'[5]Departamentos Direccion'!$H84</f>
        <v/>
      </c>
      <c r="C83" s="6" t="str">
        <f>'[5]Departamentos Direccion'!$I84</f>
        <v/>
      </c>
      <c r="D83" s="6" t="str">
        <f>'[5]Departamentos secretaria'!$H84</f>
        <v/>
      </c>
      <c r="E83" s="6" t="str">
        <f>'[5]Departamentos secretaria'!$I84</f>
        <v/>
      </c>
    </row>
    <row r="84" spans="1:5" ht="15.75" thickBot="1" x14ac:dyDescent="0.3">
      <c r="A84" s="8" t="str">
        <f>'[5]Departamentos Direccion'!$A85</f>
        <v/>
      </c>
      <c r="B84" s="6" t="str">
        <f>'[5]Departamentos Direccion'!$H85</f>
        <v/>
      </c>
      <c r="C84" s="6" t="str">
        <f>'[5]Departamentos Direccion'!$I85</f>
        <v/>
      </c>
      <c r="D84" s="6" t="str">
        <f>'[5]Departamentos secretaria'!$H85</f>
        <v/>
      </c>
      <c r="E84" s="6" t="str">
        <f>'[5]Departamentos secretaria'!$I85</f>
        <v/>
      </c>
    </row>
    <row r="85" spans="1:5" ht="15.75" thickBot="1" x14ac:dyDescent="0.3">
      <c r="A85" s="8" t="str">
        <f>'[5]Departamentos Direccion'!$A86</f>
        <v/>
      </c>
      <c r="B85" s="6" t="str">
        <f>'[5]Departamentos Direccion'!$H86</f>
        <v/>
      </c>
      <c r="C85" s="6" t="str">
        <f>'[5]Departamentos Direccion'!$I86</f>
        <v/>
      </c>
      <c r="D85" s="6" t="str">
        <f>'[5]Departamentos secretaria'!$H86</f>
        <v/>
      </c>
      <c r="E85" s="6" t="str">
        <f>'[5]Departamentos secretaria'!$I86</f>
        <v/>
      </c>
    </row>
    <row r="86" spans="1:5" ht="15.75" thickBot="1" x14ac:dyDescent="0.3">
      <c r="A86" s="8" t="str">
        <f>'[5]Departamentos Direccion'!$A87</f>
        <v/>
      </c>
      <c r="B86" s="6" t="str">
        <f>'[5]Departamentos Direccion'!$H87</f>
        <v/>
      </c>
      <c r="C86" s="6" t="str">
        <f>'[5]Departamentos Direccion'!$I87</f>
        <v/>
      </c>
      <c r="D86" s="6" t="str">
        <f>'[5]Departamentos secretaria'!$H87</f>
        <v/>
      </c>
      <c r="E86" s="6" t="str">
        <f>'[5]Departamentos secretaria'!$I87</f>
        <v/>
      </c>
    </row>
    <row r="87" spans="1:5" ht="15.75" thickBot="1" x14ac:dyDescent="0.3">
      <c r="A87" s="8" t="str">
        <f>'[5]Departamentos Direccion'!$A88</f>
        <v/>
      </c>
      <c r="B87" s="6" t="str">
        <f>'[5]Departamentos Direccion'!$H88</f>
        <v/>
      </c>
      <c r="C87" s="6" t="str">
        <f>'[5]Departamentos Direccion'!$I88</f>
        <v/>
      </c>
      <c r="D87" s="6" t="str">
        <f>'[5]Departamentos secretaria'!$H88</f>
        <v/>
      </c>
      <c r="E87" s="6" t="str">
        <f>'[5]Departamentos secretaria'!$I88</f>
        <v/>
      </c>
    </row>
    <row r="88" spans="1:5" ht="15.75" thickBot="1" x14ac:dyDescent="0.3">
      <c r="A88" s="8" t="str">
        <f>'[5]Departamentos Direccion'!$A89</f>
        <v/>
      </c>
      <c r="B88" s="6" t="str">
        <f>'[5]Departamentos Direccion'!$H89</f>
        <v/>
      </c>
      <c r="C88" s="6" t="str">
        <f>'[5]Departamentos Direccion'!$I89</f>
        <v/>
      </c>
      <c r="D88" s="6" t="str">
        <f>'[5]Departamentos secretaria'!$H89</f>
        <v/>
      </c>
      <c r="E88" s="6" t="str">
        <f>'[5]Departamentos secretaria'!$I89</f>
        <v/>
      </c>
    </row>
    <row r="89" spans="1:5" ht="15.75" thickBot="1" x14ac:dyDescent="0.3">
      <c r="A89" s="8" t="str">
        <f>'[5]Departamentos Direccion'!$A90</f>
        <v/>
      </c>
      <c r="B89" s="6" t="str">
        <f>'[5]Departamentos Direccion'!$H90</f>
        <v/>
      </c>
      <c r="C89" s="6" t="str">
        <f>'[5]Departamentos Direccion'!$I90</f>
        <v/>
      </c>
      <c r="D89" s="6" t="str">
        <f>'[5]Departamentos secretaria'!$H90</f>
        <v/>
      </c>
      <c r="E89" s="6" t="str">
        <f>'[5]Departamentos secretaria'!$I90</f>
        <v/>
      </c>
    </row>
    <row r="90" spans="1:5" ht="15.75" thickBot="1" x14ac:dyDescent="0.3">
      <c r="A90" s="8" t="str">
        <f>'[5]Departamentos Direccion'!$A91</f>
        <v/>
      </c>
      <c r="B90" s="6" t="str">
        <f>'[5]Departamentos Direccion'!$H91</f>
        <v/>
      </c>
      <c r="C90" s="6" t="str">
        <f>'[5]Departamentos Direccion'!$I91</f>
        <v/>
      </c>
      <c r="D90" s="6" t="str">
        <f>'[5]Departamentos secretaria'!$H91</f>
        <v/>
      </c>
      <c r="E90" s="6" t="str">
        <f>'[5]Departamentos secretaria'!$I91</f>
        <v/>
      </c>
    </row>
    <row r="91" spans="1:5" ht="15.75" thickBot="1" x14ac:dyDescent="0.3">
      <c r="A91" s="8" t="str">
        <f>'[5]Departamentos Direccion'!$A92</f>
        <v/>
      </c>
      <c r="B91" s="6" t="str">
        <f>'[5]Departamentos Direccion'!$H92</f>
        <v/>
      </c>
      <c r="C91" s="6" t="str">
        <f>'[5]Departamentos Direccion'!$I92</f>
        <v/>
      </c>
      <c r="D91" s="6" t="str">
        <f>'[5]Departamentos secretaria'!$H92</f>
        <v/>
      </c>
      <c r="E91" s="6" t="str">
        <f>'[5]Departamentos secretaria'!$I92</f>
        <v/>
      </c>
    </row>
    <row r="92" spans="1:5" ht="15.75" thickBot="1" x14ac:dyDescent="0.3">
      <c r="A92" s="8" t="str">
        <f>'[5]Departamentos Direccion'!$A93</f>
        <v/>
      </c>
      <c r="B92" s="6" t="str">
        <f>'[5]Departamentos Direccion'!$H93</f>
        <v/>
      </c>
      <c r="C92" s="6" t="str">
        <f>'[5]Departamentos Direccion'!$I93</f>
        <v/>
      </c>
      <c r="D92" s="6" t="str">
        <f>'[5]Departamentos secretaria'!$H93</f>
        <v/>
      </c>
      <c r="E92" s="6" t="str">
        <f>'[5]Departamentos secretaria'!$I93</f>
        <v/>
      </c>
    </row>
    <row r="93" spans="1:5" ht="15.75" thickBot="1" x14ac:dyDescent="0.3">
      <c r="A93" s="8" t="str">
        <f>'[5]Departamentos Direccion'!$A94</f>
        <v/>
      </c>
      <c r="B93" s="6" t="str">
        <f>'[5]Departamentos Direccion'!$H94</f>
        <v/>
      </c>
      <c r="C93" s="6" t="str">
        <f>'[5]Departamentos Direccion'!$I94</f>
        <v/>
      </c>
      <c r="D93" s="6" t="str">
        <f>'[5]Departamentos secretaria'!$H94</f>
        <v/>
      </c>
      <c r="E93" s="6" t="str">
        <f>'[5]Departamentos secretaria'!$I94</f>
        <v/>
      </c>
    </row>
    <row r="94" spans="1:5" ht="15.75" thickBot="1" x14ac:dyDescent="0.3">
      <c r="A94" s="8" t="str">
        <f>'[5]Departamentos Direccion'!$A95</f>
        <v/>
      </c>
      <c r="B94" s="6" t="str">
        <f>'[5]Departamentos Direccion'!$H95</f>
        <v/>
      </c>
      <c r="C94" s="6" t="str">
        <f>'[5]Departamentos Direccion'!$I95</f>
        <v/>
      </c>
      <c r="D94" s="6" t="str">
        <f>'[5]Departamentos secretaria'!$H95</f>
        <v/>
      </c>
      <c r="E94" s="6" t="str">
        <f>'[5]Departamentos secretaria'!$I95</f>
        <v/>
      </c>
    </row>
    <row r="95" spans="1:5" ht="15.75" thickBot="1" x14ac:dyDescent="0.3">
      <c r="A95" s="8" t="str">
        <f>'[5]Departamentos Direccion'!$A96</f>
        <v/>
      </c>
      <c r="B95" s="6" t="str">
        <f>'[5]Departamentos Direccion'!$H96</f>
        <v/>
      </c>
      <c r="C95" s="6" t="str">
        <f>'[5]Departamentos Direccion'!$I96</f>
        <v/>
      </c>
      <c r="D95" s="6" t="str">
        <f>'[5]Departamentos secretaria'!$H96</f>
        <v/>
      </c>
      <c r="E95" s="6" t="str">
        <f>'[5]Departamentos secretaria'!$I96</f>
        <v/>
      </c>
    </row>
    <row r="96" spans="1:5" ht="15.75" thickBot="1" x14ac:dyDescent="0.3">
      <c r="A96" s="8" t="str">
        <f>'[5]Departamentos Direccion'!$A97</f>
        <v/>
      </c>
      <c r="B96" s="6" t="str">
        <f>'[5]Departamentos Direccion'!$H97</f>
        <v/>
      </c>
      <c r="C96" s="6" t="str">
        <f>'[5]Departamentos Direccion'!$I97</f>
        <v/>
      </c>
      <c r="D96" s="6" t="str">
        <f>'[5]Departamentos secretaria'!$H97</f>
        <v/>
      </c>
      <c r="E96" s="6" t="str">
        <f>'[5]Departamentos secretaria'!$I97</f>
        <v/>
      </c>
    </row>
    <row r="97" spans="1:5" ht="15.75" thickBot="1" x14ac:dyDescent="0.3">
      <c r="A97" s="8" t="str">
        <f>'[5]Departamentos Direccion'!$A98</f>
        <v/>
      </c>
      <c r="B97" s="6" t="str">
        <f>'[5]Departamentos Direccion'!$H98</f>
        <v/>
      </c>
      <c r="C97" s="6" t="str">
        <f>'[5]Departamentos Direccion'!$I98</f>
        <v/>
      </c>
      <c r="D97" s="6" t="str">
        <f>'[5]Departamentos secretaria'!$H98</f>
        <v/>
      </c>
      <c r="E97" s="6" t="str">
        <f>'[5]Departamentos secretaria'!$I98</f>
        <v/>
      </c>
    </row>
    <row r="98" spans="1:5" ht="15.75" thickBot="1" x14ac:dyDescent="0.3">
      <c r="A98" s="8" t="str">
        <f>'[5]Departamentos Direccion'!$A99</f>
        <v/>
      </c>
      <c r="B98" s="6" t="str">
        <f>'[5]Departamentos Direccion'!$H99</f>
        <v/>
      </c>
      <c r="C98" s="6" t="str">
        <f>'[5]Departamentos Direccion'!$I99</f>
        <v/>
      </c>
      <c r="D98" s="6" t="str">
        <f>'[5]Departamentos secretaria'!$H99</f>
        <v/>
      </c>
      <c r="E98" s="6" t="str">
        <f>'[5]Departamentos secretaria'!$I99</f>
        <v/>
      </c>
    </row>
    <row r="99" spans="1:5" ht="15.75" thickBot="1" x14ac:dyDescent="0.3">
      <c r="A99" s="8" t="str">
        <f>'[5]Departamentos Direccion'!$A100</f>
        <v/>
      </c>
      <c r="B99" s="6" t="str">
        <f>'[5]Departamentos Direccion'!$H100</f>
        <v/>
      </c>
      <c r="C99" s="6" t="str">
        <f>'[5]Departamentos Direccion'!$I100</f>
        <v/>
      </c>
      <c r="D99" s="6" t="str">
        <f>'[5]Departamentos secretaria'!$H100</f>
        <v/>
      </c>
      <c r="E99" s="6" t="str">
        <f>'[5]Departamentos secretaria'!$I100</f>
        <v/>
      </c>
    </row>
    <row r="100" spans="1:5" ht="15.75" thickBot="1" x14ac:dyDescent="0.3">
      <c r="A100" s="8" t="str">
        <f>'[5]Departamentos Direccion'!$A101</f>
        <v/>
      </c>
      <c r="B100" s="6" t="str">
        <f>'[5]Departamentos Direccion'!$H101</f>
        <v/>
      </c>
      <c r="C100" s="6" t="str">
        <f>'[5]Departamentos Direccion'!$I101</f>
        <v/>
      </c>
      <c r="D100" s="6" t="str">
        <f>'[5]Departamentos secretaria'!$H101</f>
        <v/>
      </c>
      <c r="E100" s="6" t="str">
        <f>'[5]Departamentos secretaria'!$I101</f>
        <v/>
      </c>
    </row>
    <row r="101" spans="1:5" ht="15.75" thickBot="1" x14ac:dyDescent="0.3">
      <c r="A101" s="8" t="str">
        <f>'[5]Departamentos Direccion'!$A102</f>
        <v/>
      </c>
      <c r="B101" s="6" t="str">
        <f>'[5]Departamentos Direccion'!$H102</f>
        <v/>
      </c>
      <c r="C101" s="6" t="str">
        <f>'[5]Departamentos Direccion'!$I102</f>
        <v/>
      </c>
      <c r="D101" s="6" t="str">
        <f>'[5]Departamentos secretaria'!$H102</f>
        <v/>
      </c>
      <c r="E101" s="6" t="str">
        <f>'[5]Departamentos secretaria'!$I102</f>
        <v/>
      </c>
    </row>
    <row r="102" spans="1:5" ht="15.75" thickBot="1" x14ac:dyDescent="0.3">
      <c r="A102" s="8" t="str">
        <f>'[5]Departamentos Direccion'!$A103</f>
        <v/>
      </c>
      <c r="B102" s="6" t="str">
        <f>'[5]Departamentos Direccion'!$H103</f>
        <v/>
      </c>
      <c r="C102" s="6" t="str">
        <f>'[5]Departamentos Direccion'!$I103</f>
        <v/>
      </c>
      <c r="D102" s="6" t="str">
        <f>'[5]Departamentos secretaria'!$H103</f>
        <v/>
      </c>
      <c r="E102" s="6" t="str">
        <f>'[5]Departamentos secretaria'!$I103</f>
        <v/>
      </c>
    </row>
    <row r="103" spans="1:5" ht="15.75" thickBot="1" x14ac:dyDescent="0.3">
      <c r="A103" s="8" t="str">
        <f>'[5]Departamentos Direccion'!$A104</f>
        <v/>
      </c>
      <c r="B103" s="6" t="str">
        <f>'[5]Departamentos Direccion'!$H104</f>
        <v/>
      </c>
      <c r="C103" s="6" t="str">
        <f>'[5]Departamentos Direccion'!$I104</f>
        <v/>
      </c>
      <c r="D103" s="6" t="str">
        <f>'[5]Departamentos secretaria'!$H104</f>
        <v/>
      </c>
      <c r="E103" s="6" t="str">
        <f>'[5]Departamentos secretaria'!$I104</f>
        <v/>
      </c>
    </row>
    <row r="104" spans="1:5" ht="15.75" thickBot="1" x14ac:dyDescent="0.3">
      <c r="A104" s="8" t="str">
        <f>'[5]Departamentos Direccion'!$A105</f>
        <v/>
      </c>
      <c r="B104" s="6" t="str">
        <f>'[5]Departamentos Direccion'!$H105</f>
        <v/>
      </c>
      <c r="C104" s="6" t="str">
        <f>'[5]Departamentos Direccion'!$I105</f>
        <v/>
      </c>
      <c r="D104" s="6" t="str">
        <f>'[5]Departamentos secretaria'!$H105</f>
        <v/>
      </c>
      <c r="E104" s="6" t="str">
        <f>'[5]Departamentos secretaria'!$I105</f>
        <v/>
      </c>
    </row>
    <row r="105" spans="1:5" ht="15.75" thickBot="1" x14ac:dyDescent="0.3">
      <c r="A105" s="8" t="str">
        <f>'[5]Departamentos Direccion'!$A106</f>
        <v/>
      </c>
      <c r="B105" s="6" t="str">
        <f>'[5]Departamentos Direccion'!$H106</f>
        <v/>
      </c>
      <c r="C105" s="6" t="str">
        <f>'[5]Departamentos Direccion'!$I106</f>
        <v/>
      </c>
      <c r="D105" s="6" t="str">
        <f>'[5]Departamentos secretaria'!$H106</f>
        <v/>
      </c>
      <c r="E105" s="6" t="str">
        <f>'[5]Departamentos secretaria'!$I106</f>
        <v/>
      </c>
    </row>
    <row r="106" spans="1:5" ht="15.75" thickBot="1" x14ac:dyDescent="0.3">
      <c r="A106" s="8" t="str">
        <f>'[5]Departamentos Direccion'!$A107</f>
        <v/>
      </c>
      <c r="B106" s="6" t="str">
        <f>'[5]Departamentos Direccion'!$H107</f>
        <v/>
      </c>
      <c r="C106" s="6" t="str">
        <f>'[5]Departamentos Direccion'!$I107</f>
        <v/>
      </c>
      <c r="D106" s="6" t="str">
        <f>'[5]Departamentos secretaria'!$H107</f>
        <v/>
      </c>
      <c r="E106" s="6" t="str">
        <f>'[5]Departamentos secretaria'!$I107</f>
        <v/>
      </c>
    </row>
    <row r="107" spans="1:5" ht="15.75" thickBot="1" x14ac:dyDescent="0.3">
      <c r="A107" s="8" t="str">
        <f>'[5]Departamentos Direccion'!$A108</f>
        <v/>
      </c>
      <c r="B107" s="6" t="str">
        <f>'[5]Departamentos Direccion'!$H108</f>
        <v/>
      </c>
      <c r="C107" s="6" t="str">
        <f>'[5]Departamentos Direccion'!$I108</f>
        <v/>
      </c>
      <c r="D107" s="6" t="str">
        <f>'[5]Departamentos secretaria'!$H108</f>
        <v/>
      </c>
      <c r="E107" s="6" t="str">
        <f>'[5]Departamentos secretaria'!$I108</f>
        <v/>
      </c>
    </row>
    <row r="108" spans="1:5" ht="15.75" thickBot="1" x14ac:dyDescent="0.3">
      <c r="A108" s="8" t="str">
        <f>'[5]Departamentos Direccion'!$A109</f>
        <v/>
      </c>
      <c r="B108" s="6" t="str">
        <f>'[5]Departamentos Direccion'!$H109</f>
        <v/>
      </c>
      <c r="C108" s="6" t="str">
        <f>'[5]Departamentos Direccion'!$I109</f>
        <v/>
      </c>
      <c r="D108" s="6" t="str">
        <f>'[5]Departamentos secretaria'!$H109</f>
        <v/>
      </c>
      <c r="E108" s="6" t="str">
        <f>'[5]Departamentos secretaria'!$I109</f>
        <v/>
      </c>
    </row>
    <row r="109" spans="1:5" ht="15.75" thickBot="1" x14ac:dyDescent="0.3">
      <c r="A109" s="8" t="str">
        <f>'[5]Departamentos Direccion'!$A110</f>
        <v/>
      </c>
      <c r="B109" s="6" t="str">
        <f>'[5]Departamentos Direccion'!$H110</f>
        <v/>
      </c>
      <c r="C109" s="6" t="str">
        <f>'[5]Departamentos Direccion'!$I110</f>
        <v/>
      </c>
      <c r="D109" s="6" t="str">
        <f>'[5]Departamentos secretaria'!$H110</f>
        <v/>
      </c>
      <c r="E109" s="6" t="str">
        <f>'[5]Departamentos secretaria'!$I110</f>
        <v/>
      </c>
    </row>
    <row r="110" spans="1:5" ht="15.75" thickBot="1" x14ac:dyDescent="0.3">
      <c r="A110" s="8" t="str">
        <f>'[5]Departamentos Direccion'!$A111</f>
        <v/>
      </c>
      <c r="B110" s="6" t="str">
        <f>'[5]Departamentos Direccion'!$H111</f>
        <v/>
      </c>
      <c r="C110" s="6" t="str">
        <f>'[5]Departamentos Direccion'!$I111</f>
        <v/>
      </c>
      <c r="D110" s="6" t="str">
        <f>'[5]Departamentos secretaria'!$H111</f>
        <v/>
      </c>
      <c r="E110" s="6" t="str">
        <f>'[5]Departamentos secretaria'!$I111</f>
        <v/>
      </c>
    </row>
    <row r="111" spans="1:5" ht="15.75" thickBot="1" x14ac:dyDescent="0.3">
      <c r="A111" s="8" t="str">
        <f>'[5]Departamentos Direccion'!$A112</f>
        <v/>
      </c>
      <c r="B111" s="6" t="str">
        <f>'[5]Departamentos Direccion'!$H112</f>
        <v/>
      </c>
      <c r="C111" s="6" t="str">
        <f>'[5]Departamentos Direccion'!$I112</f>
        <v/>
      </c>
      <c r="D111" s="6" t="str">
        <f>'[5]Departamentos secretaria'!$H112</f>
        <v/>
      </c>
      <c r="E111" s="6" t="str">
        <f>'[5]Departamentos secretaria'!$I112</f>
        <v/>
      </c>
    </row>
    <row r="112" spans="1:5" ht="15.75" thickBot="1" x14ac:dyDescent="0.3">
      <c r="A112" s="8" t="str">
        <f>'[5]Departamentos Direccion'!$A113</f>
        <v/>
      </c>
      <c r="B112" s="6" t="str">
        <f>'[5]Departamentos Direccion'!$H113</f>
        <v/>
      </c>
      <c r="C112" s="6" t="str">
        <f>'[5]Departamentos Direccion'!$I113</f>
        <v/>
      </c>
      <c r="D112" s="6" t="str">
        <f>'[5]Departamentos secretaria'!$H113</f>
        <v/>
      </c>
      <c r="E112" s="6" t="str">
        <f>'[5]Departamentos secretaria'!$I113</f>
        <v/>
      </c>
    </row>
    <row r="113" spans="1:5" ht="15.75" thickBot="1" x14ac:dyDescent="0.3">
      <c r="A113" s="8" t="str">
        <f>'[5]Departamentos Direccion'!$A114</f>
        <v/>
      </c>
      <c r="B113" s="6" t="str">
        <f>'[5]Departamentos Direccion'!$H114</f>
        <v/>
      </c>
      <c r="C113" s="6" t="str">
        <f>'[5]Departamentos Direccion'!$I114</f>
        <v/>
      </c>
      <c r="D113" s="6" t="str">
        <f>'[5]Departamentos secretaria'!$H114</f>
        <v/>
      </c>
      <c r="E113" s="6" t="str">
        <f>'[5]Departamentos secretaria'!$I114</f>
        <v/>
      </c>
    </row>
    <row r="114" spans="1:5" ht="15.75" thickBot="1" x14ac:dyDescent="0.3">
      <c r="A114" s="8" t="str">
        <f>'[5]Departamentos Direccion'!$A115</f>
        <v/>
      </c>
      <c r="B114" s="6" t="str">
        <f>'[5]Departamentos Direccion'!$H115</f>
        <v/>
      </c>
      <c r="C114" s="6" t="str">
        <f>'[5]Departamentos Direccion'!$I115</f>
        <v/>
      </c>
      <c r="D114" s="6" t="str">
        <f>'[5]Departamentos secretaria'!$H115</f>
        <v/>
      </c>
      <c r="E114" s="6" t="str">
        <f>'[5]Departamentos secretaria'!$I115</f>
        <v/>
      </c>
    </row>
    <row r="115" spans="1:5" ht="15.75" thickBot="1" x14ac:dyDescent="0.3">
      <c r="A115" s="8" t="str">
        <f>'[5]Departamentos Direccion'!$A116</f>
        <v/>
      </c>
      <c r="B115" s="6" t="str">
        <f>'[5]Departamentos Direccion'!$H116</f>
        <v/>
      </c>
      <c r="C115" s="6" t="str">
        <f>'[5]Departamentos Direccion'!$I116</f>
        <v/>
      </c>
      <c r="D115" s="6" t="str">
        <f>'[5]Departamentos secretaria'!$H116</f>
        <v/>
      </c>
      <c r="E115" s="6" t="str">
        <f>'[5]Departamentos secretaria'!$I116</f>
        <v/>
      </c>
    </row>
    <row r="116" spans="1:5" ht="15.75" thickBot="1" x14ac:dyDescent="0.3">
      <c r="A116" s="8" t="str">
        <f>'[5]Departamentos Direccion'!$A117</f>
        <v/>
      </c>
      <c r="B116" s="6" t="str">
        <f>'[5]Departamentos Direccion'!$H117</f>
        <v/>
      </c>
      <c r="C116" s="6" t="str">
        <f>'[5]Departamentos Direccion'!$I117</f>
        <v/>
      </c>
      <c r="D116" s="6" t="str">
        <f>'[5]Departamentos secretaria'!$H117</f>
        <v/>
      </c>
      <c r="E116" s="6" t="str">
        <f>'[5]Departamentos secretaria'!$I117</f>
        <v/>
      </c>
    </row>
    <row r="117" spans="1:5" ht="15.75" thickBot="1" x14ac:dyDescent="0.3">
      <c r="A117" s="8" t="str">
        <f>'[5]Departamentos Direccion'!$A118</f>
        <v/>
      </c>
      <c r="B117" s="6" t="str">
        <f>'[5]Departamentos Direccion'!$H118</f>
        <v/>
      </c>
      <c r="C117" s="6" t="str">
        <f>'[5]Departamentos Direccion'!$I118</f>
        <v/>
      </c>
      <c r="D117" s="6" t="str">
        <f>'[5]Departamentos secretaria'!$H118</f>
        <v/>
      </c>
      <c r="E117" s="6" t="str">
        <f>'[5]Departamentos secretaria'!$I118</f>
        <v/>
      </c>
    </row>
    <row r="118" spans="1:5" ht="15.75" thickBot="1" x14ac:dyDescent="0.3">
      <c r="A118" s="8" t="str">
        <f>'[5]Departamentos Direccion'!$A119</f>
        <v/>
      </c>
      <c r="B118" s="6" t="str">
        <f>'[5]Departamentos Direccion'!$H119</f>
        <v/>
      </c>
      <c r="C118" s="6" t="str">
        <f>'[5]Departamentos Direccion'!$I119</f>
        <v/>
      </c>
      <c r="D118" s="6" t="str">
        <f>'[5]Departamentos secretaria'!$H119</f>
        <v/>
      </c>
      <c r="E118" s="6" t="str">
        <f>'[5]Departamentos secretaria'!$I119</f>
        <v/>
      </c>
    </row>
    <row r="119" spans="1:5" ht="15.75" thickBot="1" x14ac:dyDescent="0.3">
      <c r="A119" s="8" t="str">
        <f>'[5]Departamentos Direccion'!$A120</f>
        <v/>
      </c>
      <c r="B119" s="6" t="str">
        <f>'[5]Departamentos Direccion'!$H120</f>
        <v/>
      </c>
      <c r="C119" s="6" t="str">
        <f>'[5]Departamentos Direccion'!$I120</f>
        <v/>
      </c>
      <c r="D119" s="6" t="str">
        <f>'[5]Departamentos secretaria'!$H120</f>
        <v/>
      </c>
      <c r="E119" s="6" t="str">
        <f>'[5]Departamentos secretaria'!$I120</f>
        <v/>
      </c>
    </row>
    <row r="120" spans="1:5" ht="15.75" thickBot="1" x14ac:dyDescent="0.3">
      <c r="A120" s="8" t="str">
        <f>'[5]Departamentos Direccion'!$A121</f>
        <v/>
      </c>
      <c r="B120" s="6" t="str">
        <f>'[5]Departamentos Direccion'!$H121</f>
        <v/>
      </c>
      <c r="C120" s="6" t="str">
        <f>'[5]Departamentos Direccion'!$I121</f>
        <v/>
      </c>
      <c r="D120" s="6" t="str">
        <f>'[5]Departamentos secretaria'!$H121</f>
        <v/>
      </c>
      <c r="E120" s="6" t="str">
        <f>'[5]Departamentos secretaria'!$I121</f>
        <v/>
      </c>
    </row>
    <row r="121" spans="1:5" ht="15.75" thickBot="1" x14ac:dyDescent="0.3">
      <c r="A121" s="8" t="str">
        <f>'[5]Departamentos Direccion'!$A122</f>
        <v/>
      </c>
      <c r="B121" s="6" t="str">
        <f>'[5]Departamentos Direccion'!$H122</f>
        <v/>
      </c>
      <c r="C121" s="6" t="str">
        <f>'[5]Departamentos Direccion'!$I122</f>
        <v/>
      </c>
      <c r="D121" s="6" t="str">
        <f>'[5]Departamentos secretaria'!$H122</f>
        <v/>
      </c>
      <c r="E121" s="6" t="str">
        <f>'[5]Departamentos secretaria'!$I122</f>
        <v/>
      </c>
    </row>
    <row r="122" spans="1:5" ht="15.75" thickBot="1" x14ac:dyDescent="0.3">
      <c r="A122" s="8" t="str">
        <f>'[5]Departamentos Direccion'!$A123</f>
        <v/>
      </c>
      <c r="B122" s="6" t="str">
        <f>'[5]Departamentos Direccion'!$H123</f>
        <v/>
      </c>
      <c r="C122" s="6" t="str">
        <f>'[5]Departamentos Direccion'!$I123</f>
        <v/>
      </c>
      <c r="D122" s="6" t="str">
        <f>'[5]Departamentos secretaria'!$H123</f>
        <v/>
      </c>
      <c r="E122" s="6" t="str">
        <f>'[5]Departamentos secretaria'!$I123</f>
        <v/>
      </c>
    </row>
    <row r="123" spans="1:5" ht="15.75" thickBot="1" x14ac:dyDescent="0.3">
      <c r="A123" s="8" t="str">
        <f>'[5]Departamentos Direccion'!$A124</f>
        <v/>
      </c>
      <c r="B123" s="6" t="str">
        <f>'[5]Departamentos Direccion'!$H124</f>
        <v/>
      </c>
      <c r="C123" s="6" t="str">
        <f>'[5]Departamentos Direccion'!$I124</f>
        <v/>
      </c>
      <c r="D123" s="6" t="str">
        <f>'[5]Departamentos secretaria'!$H124</f>
        <v/>
      </c>
      <c r="E123" s="6" t="str">
        <f>'[5]Departamentos secretaria'!$I124</f>
        <v/>
      </c>
    </row>
    <row r="124" spans="1:5" ht="15.75" thickBot="1" x14ac:dyDescent="0.3">
      <c r="A124" s="8" t="str">
        <f>'[5]Departamentos Direccion'!$A125</f>
        <v/>
      </c>
      <c r="B124" s="6" t="str">
        <f>'[5]Departamentos Direccion'!$H125</f>
        <v/>
      </c>
      <c r="C124" s="6" t="str">
        <f>'[5]Departamentos Direccion'!$I125</f>
        <v/>
      </c>
      <c r="D124" s="6" t="str">
        <f>'[5]Departamentos secretaria'!$H125</f>
        <v/>
      </c>
      <c r="E124" s="6" t="str">
        <f>'[5]Departamentos secretaria'!$I125</f>
        <v/>
      </c>
    </row>
    <row r="125" spans="1:5" ht="15.75" thickBot="1" x14ac:dyDescent="0.3">
      <c r="A125" s="8" t="str">
        <f>'[5]Departamentos Direccion'!$A126</f>
        <v/>
      </c>
      <c r="B125" s="6" t="str">
        <f>'[5]Departamentos Direccion'!$H126</f>
        <v/>
      </c>
      <c r="C125" s="6" t="str">
        <f>'[5]Departamentos Direccion'!$I126</f>
        <v/>
      </c>
      <c r="D125" s="6" t="str">
        <f>'[5]Departamentos secretaria'!$H126</f>
        <v/>
      </c>
      <c r="E125" s="6" t="str">
        <f>'[5]Departamentos secretaria'!$I126</f>
        <v/>
      </c>
    </row>
    <row r="126" spans="1:5" ht="15.75" thickBot="1" x14ac:dyDescent="0.3">
      <c r="A126" s="8" t="str">
        <f>'[5]Departamentos Direccion'!$A127</f>
        <v/>
      </c>
      <c r="B126" s="6" t="str">
        <f>'[5]Departamentos Direccion'!$H127</f>
        <v/>
      </c>
      <c r="C126" s="6" t="str">
        <f>'[5]Departamentos Direccion'!$I127</f>
        <v/>
      </c>
      <c r="D126" s="6" t="str">
        <f>'[5]Departamentos secretaria'!$H127</f>
        <v/>
      </c>
      <c r="E126" s="6" t="str">
        <f>'[5]Departamentos secretaria'!$I127</f>
        <v/>
      </c>
    </row>
    <row r="127" spans="1:5" ht="15.75" thickBot="1" x14ac:dyDescent="0.3">
      <c r="A127" s="8" t="str">
        <f>'[5]Departamentos Direccion'!$A128</f>
        <v/>
      </c>
      <c r="B127" s="6" t="str">
        <f>'[5]Departamentos Direccion'!$H128</f>
        <v/>
      </c>
      <c r="C127" s="6" t="str">
        <f>'[5]Departamentos Direccion'!$I128</f>
        <v/>
      </c>
      <c r="D127" s="6" t="str">
        <f>'[5]Departamentos secretaria'!$H128</f>
        <v/>
      </c>
      <c r="E127" s="6" t="str">
        <f>'[5]Departamentos secretaria'!$I128</f>
        <v/>
      </c>
    </row>
    <row r="128" spans="1:5" ht="15.75" thickBot="1" x14ac:dyDescent="0.3">
      <c r="A128" s="8" t="str">
        <f>'[5]Departamentos Direccion'!$A129</f>
        <v/>
      </c>
      <c r="B128" s="6" t="str">
        <f>'[5]Departamentos Direccion'!$H129</f>
        <v/>
      </c>
      <c r="C128" s="6" t="str">
        <f>'[5]Departamentos Direccion'!$I129</f>
        <v/>
      </c>
      <c r="D128" s="6" t="str">
        <f>'[5]Departamentos secretaria'!$H129</f>
        <v/>
      </c>
      <c r="E128" s="6" t="str">
        <f>'[5]Departamentos secretaria'!$I129</f>
        <v/>
      </c>
    </row>
    <row r="129" spans="1:5" ht="15.75" thickBot="1" x14ac:dyDescent="0.3">
      <c r="A129" s="8" t="str">
        <f>'[5]Departamentos Direccion'!$A130</f>
        <v/>
      </c>
      <c r="B129" s="6" t="str">
        <f>'[5]Departamentos Direccion'!$H130</f>
        <v/>
      </c>
      <c r="C129" s="6" t="str">
        <f>'[5]Departamentos Direccion'!$I130</f>
        <v/>
      </c>
      <c r="D129" s="6" t="str">
        <f>'[5]Departamentos secretaria'!$H130</f>
        <v/>
      </c>
      <c r="E129" s="6" t="str">
        <f>'[5]Departamentos secretaria'!$I130</f>
        <v/>
      </c>
    </row>
    <row r="130" spans="1:5" ht="15.75" thickBot="1" x14ac:dyDescent="0.3">
      <c r="A130" s="8" t="str">
        <f>'[5]Departamentos Direccion'!$A131</f>
        <v/>
      </c>
      <c r="B130" s="6" t="str">
        <f>'[5]Departamentos Direccion'!$H131</f>
        <v/>
      </c>
      <c r="C130" s="6" t="str">
        <f>'[5]Departamentos Direccion'!$I131</f>
        <v/>
      </c>
      <c r="D130" s="6" t="str">
        <f>'[5]Departamentos secretaria'!$H131</f>
        <v/>
      </c>
      <c r="E130" s="6" t="str">
        <f>'[5]Departamentos secretaria'!$I131</f>
        <v/>
      </c>
    </row>
    <row r="131" spans="1:5" ht="15.75" thickBot="1" x14ac:dyDescent="0.3">
      <c r="A131" s="8" t="str">
        <f>'[5]Departamentos Direccion'!$A132</f>
        <v/>
      </c>
      <c r="B131" s="6" t="str">
        <f>'[5]Departamentos Direccion'!$H132</f>
        <v/>
      </c>
      <c r="C131" s="6" t="str">
        <f>'[5]Departamentos Direccion'!$I132</f>
        <v/>
      </c>
      <c r="D131" s="6" t="str">
        <f>'[5]Departamentos secretaria'!$H132</f>
        <v/>
      </c>
      <c r="E131" s="6" t="str">
        <f>'[5]Departamentos secretaria'!$I132</f>
        <v/>
      </c>
    </row>
    <row r="132" spans="1:5" ht="15.75" thickBot="1" x14ac:dyDescent="0.3">
      <c r="A132" s="8" t="str">
        <f>'[5]Departamentos Direccion'!$A133</f>
        <v/>
      </c>
      <c r="B132" s="6" t="str">
        <f>'[5]Departamentos Direccion'!$H133</f>
        <v/>
      </c>
      <c r="C132" s="6" t="str">
        <f>'[5]Departamentos Direccion'!$I133</f>
        <v/>
      </c>
      <c r="D132" s="6" t="str">
        <f>'[5]Departamentos secretaria'!$H133</f>
        <v/>
      </c>
      <c r="E132" s="6" t="str">
        <f>'[5]Departamentos secretaria'!$I133</f>
        <v/>
      </c>
    </row>
    <row r="133" spans="1:5" ht="15.75" thickBot="1" x14ac:dyDescent="0.3">
      <c r="A133" s="8" t="str">
        <f>'[5]Departamentos Direccion'!$A134</f>
        <v/>
      </c>
      <c r="B133" s="6" t="str">
        <f>'[5]Departamentos Direccion'!$H134</f>
        <v/>
      </c>
      <c r="C133" s="6" t="str">
        <f>'[5]Departamentos Direccion'!$I134</f>
        <v/>
      </c>
      <c r="D133" s="6" t="str">
        <f>'[5]Departamentos secretaria'!$H134</f>
        <v/>
      </c>
      <c r="E133" s="6" t="str">
        <f>'[5]Departamentos secretaria'!$I134</f>
        <v/>
      </c>
    </row>
    <row r="134" spans="1:5" ht="15.75" thickBot="1" x14ac:dyDescent="0.3">
      <c r="A134" s="8" t="str">
        <f>'[5]Departamentos Direccion'!$A135</f>
        <v/>
      </c>
      <c r="B134" s="6" t="str">
        <f>'[5]Departamentos Direccion'!$H135</f>
        <v/>
      </c>
      <c r="C134" s="6" t="str">
        <f>'[5]Departamentos Direccion'!$I135</f>
        <v/>
      </c>
      <c r="D134" s="6" t="str">
        <f>'[5]Departamentos secretaria'!$H135</f>
        <v/>
      </c>
      <c r="E134" s="6" t="str">
        <f>'[5]Departamentos secretaria'!$I135</f>
        <v/>
      </c>
    </row>
    <row r="135" spans="1:5" ht="15.75" thickBot="1" x14ac:dyDescent="0.3">
      <c r="A135" s="8" t="str">
        <f>'[5]Departamentos Direccion'!$A136</f>
        <v/>
      </c>
      <c r="B135" s="6" t="str">
        <f>'[5]Departamentos Direccion'!$H136</f>
        <v/>
      </c>
      <c r="C135" s="6" t="str">
        <f>'[5]Departamentos Direccion'!$I136</f>
        <v/>
      </c>
      <c r="D135" s="6" t="str">
        <f>'[5]Departamentos secretaria'!$H136</f>
        <v/>
      </c>
      <c r="E135" s="6" t="str">
        <f>'[5]Departamentos secretaria'!$I136</f>
        <v/>
      </c>
    </row>
    <row r="136" spans="1:5" ht="15.75" thickBot="1" x14ac:dyDescent="0.3">
      <c r="A136" s="8" t="str">
        <f>'[5]Departamentos Direccion'!$A137</f>
        <v/>
      </c>
      <c r="B136" s="6" t="str">
        <f>'[5]Departamentos Direccion'!$H137</f>
        <v/>
      </c>
      <c r="C136" s="6" t="str">
        <f>'[5]Departamentos Direccion'!$I137</f>
        <v/>
      </c>
      <c r="D136" s="6" t="str">
        <f>'[5]Departamentos secretaria'!$H137</f>
        <v/>
      </c>
      <c r="E136" s="6" t="str">
        <f>'[5]Departamentos secretaria'!$I137</f>
        <v/>
      </c>
    </row>
    <row r="137" spans="1:5" ht="15.75" thickBot="1" x14ac:dyDescent="0.3">
      <c r="A137" s="8" t="str">
        <f>'[5]Departamentos Direccion'!$A138</f>
        <v/>
      </c>
      <c r="B137" s="6" t="str">
        <f>'[5]Departamentos Direccion'!$H138</f>
        <v/>
      </c>
      <c r="C137" s="6" t="str">
        <f>'[5]Departamentos Direccion'!$I138</f>
        <v/>
      </c>
      <c r="D137" s="6" t="str">
        <f>'[5]Departamentos secretaria'!$H138</f>
        <v/>
      </c>
      <c r="E137" s="6" t="str">
        <f>'[5]Departamentos secretaria'!$I138</f>
        <v/>
      </c>
    </row>
    <row r="138" spans="1:5" ht="15.75" thickBot="1" x14ac:dyDescent="0.3">
      <c r="A138" s="8" t="str">
        <f>'[5]Departamentos Direccion'!$A139</f>
        <v/>
      </c>
      <c r="B138" s="6" t="str">
        <f>'[5]Departamentos Direccion'!$H139</f>
        <v/>
      </c>
      <c r="C138" s="6" t="str">
        <f>'[5]Departamentos Direccion'!$I139</f>
        <v/>
      </c>
      <c r="D138" s="6" t="str">
        <f>'[5]Departamentos secretaria'!$H139</f>
        <v/>
      </c>
      <c r="E138" s="6" t="str">
        <f>'[5]Departamentos secretaria'!$I139</f>
        <v/>
      </c>
    </row>
    <row r="139" spans="1:5" ht="15.75" thickBot="1" x14ac:dyDescent="0.3">
      <c r="A139" s="8" t="str">
        <f>'[5]Departamentos Direccion'!$A140</f>
        <v/>
      </c>
      <c r="B139" s="6" t="str">
        <f>'[5]Departamentos Direccion'!$H140</f>
        <v/>
      </c>
      <c r="C139" s="6" t="str">
        <f>'[5]Departamentos Direccion'!$I140</f>
        <v/>
      </c>
      <c r="D139" s="6" t="str">
        <f>'[5]Departamentos secretaria'!$H140</f>
        <v/>
      </c>
      <c r="E139" s="6" t="str">
        <f>'[5]Departamentos secretaria'!$I140</f>
        <v/>
      </c>
    </row>
    <row r="140" spans="1:5" ht="15.75" thickBot="1" x14ac:dyDescent="0.3">
      <c r="A140" s="8" t="str">
        <f>'[5]Departamentos Direccion'!$A141</f>
        <v/>
      </c>
      <c r="B140" s="6" t="str">
        <f>'[5]Departamentos Direccion'!$H141</f>
        <v/>
      </c>
      <c r="C140" s="6" t="str">
        <f>'[5]Departamentos Direccion'!$I141</f>
        <v/>
      </c>
      <c r="D140" s="6" t="str">
        <f>'[5]Departamentos secretaria'!$H141</f>
        <v/>
      </c>
      <c r="E140" s="6" t="str">
        <f>'[5]Departamentos secretaria'!$I141</f>
        <v/>
      </c>
    </row>
    <row r="141" spans="1:5" ht="15.75" thickBot="1" x14ac:dyDescent="0.3">
      <c r="A141" s="8" t="str">
        <f>'[5]Departamentos Direccion'!$A142</f>
        <v/>
      </c>
      <c r="B141" s="6" t="str">
        <f>'[5]Departamentos Direccion'!$H142</f>
        <v/>
      </c>
      <c r="C141" s="6" t="str">
        <f>'[5]Departamentos Direccion'!$I142</f>
        <v/>
      </c>
      <c r="D141" s="6" t="str">
        <f>'[5]Departamentos secretaria'!$H142</f>
        <v/>
      </c>
      <c r="E141" s="6" t="str">
        <f>'[5]Departamentos secretaria'!$I142</f>
        <v/>
      </c>
    </row>
    <row r="142" spans="1:5" ht="15.75" thickBot="1" x14ac:dyDescent="0.3">
      <c r="A142" s="8" t="str">
        <f>'[5]Departamentos Direccion'!$A143</f>
        <v/>
      </c>
      <c r="B142" s="6" t="str">
        <f>'[5]Departamentos Direccion'!$H143</f>
        <v/>
      </c>
      <c r="C142" s="6" t="str">
        <f>'[5]Departamentos Direccion'!$I143</f>
        <v/>
      </c>
      <c r="D142" s="6" t="str">
        <f>'[5]Departamentos secretaria'!$H143</f>
        <v/>
      </c>
      <c r="E142" s="6" t="str">
        <f>'[5]Departamentos secretaria'!$I143</f>
        <v/>
      </c>
    </row>
    <row r="143" spans="1:5" ht="15.75" thickBot="1" x14ac:dyDescent="0.3">
      <c r="A143" s="8" t="str">
        <f>'[5]Departamentos Direccion'!$A144</f>
        <v/>
      </c>
      <c r="B143" s="6" t="str">
        <f>'[5]Departamentos Direccion'!$H144</f>
        <v/>
      </c>
      <c r="C143" s="6" t="str">
        <f>'[5]Departamentos Direccion'!$I144</f>
        <v/>
      </c>
      <c r="D143" s="6" t="str">
        <f>'[5]Departamentos secretaria'!$H144</f>
        <v/>
      </c>
      <c r="E143" s="6" t="str">
        <f>'[5]Departamentos secretaria'!$I144</f>
        <v/>
      </c>
    </row>
    <row r="144" spans="1:5" ht="15.75" thickBot="1" x14ac:dyDescent="0.3">
      <c r="A144" s="8" t="str">
        <f>'[5]Departamentos Direccion'!$A145</f>
        <v/>
      </c>
      <c r="B144" s="6" t="str">
        <f>'[5]Departamentos Direccion'!$H145</f>
        <v/>
      </c>
      <c r="C144" s="6" t="str">
        <f>'[5]Departamentos Direccion'!$I145</f>
        <v/>
      </c>
      <c r="D144" s="6" t="str">
        <f>'[5]Departamentos secretaria'!$H145</f>
        <v/>
      </c>
      <c r="E144" s="6" t="str">
        <f>'[5]Departamentos secretaria'!$I145</f>
        <v/>
      </c>
    </row>
    <row r="145" spans="1:5" ht="15.75" thickBot="1" x14ac:dyDescent="0.3">
      <c r="A145" s="8" t="str">
        <f>'[5]Departamentos Direccion'!$A146</f>
        <v/>
      </c>
      <c r="B145" s="6" t="str">
        <f>'[5]Departamentos Direccion'!$H146</f>
        <v/>
      </c>
      <c r="C145" s="6" t="str">
        <f>'[5]Departamentos Direccion'!$I146</f>
        <v/>
      </c>
      <c r="D145" s="6" t="str">
        <f>'[5]Departamentos secretaria'!$H146</f>
        <v/>
      </c>
      <c r="E145" s="6" t="str">
        <f>'[5]Departamentos secretaria'!$I146</f>
        <v/>
      </c>
    </row>
    <row r="146" spans="1:5" ht="15.75" thickBot="1" x14ac:dyDescent="0.3">
      <c r="A146" s="8" t="str">
        <f>'[5]Departamentos Direccion'!$A147</f>
        <v/>
      </c>
      <c r="B146" s="6" t="str">
        <f>'[5]Departamentos Direccion'!$H147</f>
        <v/>
      </c>
      <c r="C146" s="6" t="str">
        <f>'[5]Departamentos Direccion'!$I147</f>
        <v/>
      </c>
      <c r="D146" s="6" t="str">
        <f>'[5]Departamentos secretaria'!$H147</f>
        <v/>
      </c>
      <c r="E146" s="6" t="str">
        <f>'[5]Departamentos secretaria'!$I147</f>
        <v/>
      </c>
    </row>
    <row r="147" spans="1:5" ht="15.75" thickBot="1" x14ac:dyDescent="0.3">
      <c r="A147" s="8" t="str">
        <f>'[5]Departamentos Direccion'!$A148</f>
        <v/>
      </c>
      <c r="B147" s="6" t="str">
        <f>'[5]Departamentos Direccion'!$H148</f>
        <v/>
      </c>
      <c r="C147" s="6" t="str">
        <f>'[5]Departamentos Direccion'!$I148</f>
        <v/>
      </c>
      <c r="D147" s="6" t="str">
        <f>'[5]Departamentos secretaria'!$H148</f>
        <v/>
      </c>
      <c r="E147" s="6" t="str">
        <f>'[5]Departamentos secretaria'!$I148</f>
        <v/>
      </c>
    </row>
    <row r="148" spans="1:5" ht="15.75" thickBot="1" x14ac:dyDescent="0.3">
      <c r="A148" s="8" t="str">
        <f>'[5]Departamentos Direccion'!$A149</f>
        <v/>
      </c>
      <c r="B148" s="6" t="str">
        <f>'[5]Departamentos Direccion'!$H149</f>
        <v/>
      </c>
      <c r="C148" s="6" t="str">
        <f>'[5]Departamentos Direccion'!$I149</f>
        <v/>
      </c>
      <c r="D148" s="6" t="str">
        <f>'[5]Departamentos secretaria'!$H149</f>
        <v/>
      </c>
      <c r="E148" s="6" t="str">
        <f>'[5]Departamentos secretaria'!$I149</f>
        <v/>
      </c>
    </row>
    <row r="149" spans="1:5" ht="15.75" thickBot="1" x14ac:dyDescent="0.3">
      <c r="A149" s="8" t="str">
        <f>'[5]Departamentos Direccion'!$A150</f>
        <v/>
      </c>
      <c r="B149" s="6" t="str">
        <f>'[5]Departamentos Direccion'!$H150</f>
        <v/>
      </c>
      <c r="C149" s="6" t="str">
        <f>'[5]Departamentos Direccion'!$I150</f>
        <v/>
      </c>
      <c r="D149" s="6" t="str">
        <f>'[5]Departamentos secretaria'!$H150</f>
        <v/>
      </c>
      <c r="E149" s="6" t="str">
        <f>'[5]Departamentos secretaria'!$I150</f>
        <v/>
      </c>
    </row>
    <row r="150" spans="1:5" ht="15.75" thickBot="1" x14ac:dyDescent="0.3">
      <c r="A150" s="8" t="str">
        <f>'[5]Departamentos Direccion'!$A151</f>
        <v/>
      </c>
      <c r="B150" s="6" t="str">
        <f>'[5]Departamentos Direccion'!$H151</f>
        <v/>
      </c>
      <c r="C150" s="6" t="str">
        <f>'[5]Departamentos Direccion'!$I151</f>
        <v/>
      </c>
      <c r="D150" s="6" t="str">
        <f>'[5]Departamentos secretaria'!$H151</f>
        <v/>
      </c>
      <c r="E150" s="6" t="str">
        <f>'[5]Departamentos secretaria'!$I151</f>
        <v/>
      </c>
    </row>
    <row r="151" spans="1:5" ht="15.75" thickBot="1" x14ac:dyDescent="0.3">
      <c r="A151" s="8" t="str">
        <f>'[5]Departamentos Direccion'!$A152</f>
        <v/>
      </c>
      <c r="B151" s="6" t="str">
        <f>'[5]Departamentos Direccion'!$H152</f>
        <v/>
      </c>
      <c r="C151" s="6" t="str">
        <f>'[5]Departamentos Direccion'!$I152</f>
        <v/>
      </c>
      <c r="D151" s="6" t="str">
        <f>'[5]Departamentos secretaria'!$H152</f>
        <v/>
      </c>
      <c r="E151" s="6" t="str">
        <f>'[5]Departamentos secretaria'!$I152</f>
        <v/>
      </c>
    </row>
    <row r="152" spans="1:5" ht="15.75" thickBot="1" x14ac:dyDescent="0.3">
      <c r="A152" s="8" t="str">
        <f>'[5]Departamentos Direccion'!$A153</f>
        <v/>
      </c>
      <c r="B152" s="6" t="str">
        <f>'[5]Departamentos Direccion'!$H153</f>
        <v/>
      </c>
      <c r="C152" s="6" t="str">
        <f>'[5]Departamentos Direccion'!$I153</f>
        <v/>
      </c>
      <c r="D152" s="6" t="str">
        <f>'[5]Departamentos secretaria'!$H153</f>
        <v/>
      </c>
      <c r="E152" s="6" t="str">
        <f>'[5]Departamentos secretaria'!$I153</f>
        <v/>
      </c>
    </row>
    <row r="153" spans="1:5" ht="15.75" thickBot="1" x14ac:dyDescent="0.3">
      <c r="A153" s="8" t="str">
        <f>'[5]Departamentos Direccion'!$A154</f>
        <v/>
      </c>
      <c r="B153" s="6" t="str">
        <f>'[5]Departamentos Direccion'!$H154</f>
        <v/>
      </c>
      <c r="C153" s="6" t="str">
        <f>'[5]Departamentos Direccion'!$I154</f>
        <v/>
      </c>
      <c r="D153" s="6" t="str">
        <f>'[5]Departamentos secretaria'!$H154</f>
        <v/>
      </c>
      <c r="E153" s="6" t="str">
        <f>'[5]Departamentos secretaria'!$I154</f>
        <v/>
      </c>
    </row>
    <row r="154" spans="1:5" ht="15.75" thickBot="1" x14ac:dyDescent="0.3">
      <c r="A154" s="8" t="str">
        <f>'[5]Departamentos Direccion'!$A155</f>
        <v/>
      </c>
      <c r="B154" s="6" t="str">
        <f>'[5]Departamentos Direccion'!$H155</f>
        <v/>
      </c>
      <c r="C154" s="6" t="str">
        <f>'[5]Departamentos Direccion'!$I155</f>
        <v/>
      </c>
      <c r="D154" s="6" t="str">
        <f>'[5]Departamentos secretaria'!$H155</f>
        <v/>
      </c>
      <c r="E154" s="6" t="str">
        <f>'[5]Departamentos secretaria'!$I155</f>
        <v/>
      </c>
    </row>
    <row r="155" spans="1:5" ht="15.75" thickBot="1" x14ac:dyDescent="0.3">
      <c r="A155" s="8" t="str">
        <f>'[5]Departamentos Direccion'!$A156</f>
        <v/>
      </c>
      <c r="B155" s="6" t="str">
        <f>'[5]Departamentos Direccion'!$H156</f>
        <v/>
      </c>
      <c r="C155" s="6" t="str">
        <f>'[5]Departamentos Direccion'!$I156</f>
        <v/>
      </c>
      <c r="D155" s="6" t="str">
        <f>'[5]Departamentos secretaria'!$H156</f>
        <v/>
      </c>
      <c r="E155" s="6" t="str">
        <f>'[5]Departamentos secretaria'!$I156</f>
        <v/>
      </c>
    </row>
    <row r="156" spans="1:5" ht="15.75" thickBot="1" x14ac:dyDescent="0.3">
      <c r="A156" s="8" t="str">
        <f>'[5]Departamentos Direccion'!$A157</f>
        <v/>
      </c>
      <c r="B156" s="6" t="str">
        <f>'[5]Departamentos Direccion'!$H157</f>
        <v/>
      </c>
      <c r="C156" s="6" t="str">
        <f>'[5]Departamentos Direccion'!$I157</f>
        <v/>
      </c>
      <c r="D156" s="6" t="str">
        <f>'[5]Departamentos secretaria'!$H157</f>
        <v/>
      </c>
      <c r="E156" s="6" t="str">
        <f>'[5]Departamentos secretaria'!$I157</f>
        <v/>
      </c>
    </row>
    <row r="157" spans="1:5" ht="15.75" thickBot="1" x14ac:dyDescent="0.3">
      <c r="A157" s="8" t="str">
        <f>'[5]Departamentos Direccion'!$A158</f>
        <v/>
      </c>
      <c r="B157" s="6" t="str">
        <f>'[5]Departamentos Direccion'!$H158</f>
        <v/>
      </c>
      <c r="C157" s="6" t="str">
        <f>'[5]Departamentos Direccion'!$I158</f>
        <v/>
      </c>
      <c r="D157" s="6" t="str">
        <f>'[5]Departamentos secretaria'!$H158</f>
        <v/>
      </c>
      <c r="E157" s="6" t="str">
        <f>'[5]Departamentos secretaria'!$I158</f>
        <v/>
      </c>
    </row>
    <row r="158" spans="1:5" ht="15.75" thickBot="1" x14ac:dyDescent="0.3">
      <c r="A158" s="8" t="str">
        <f>'[5]Departamentos Direccion'!$A159</f>
        <v/>
      </c>
      <c r="B158" s="6" t="str">
        <f>'[5]Departamentos Direccion'!$H159</f>
        <v/>
      </c>
      <c r="C158" s="6" t="str">
        <f>'[5]Departamentos Direccion'!$I159</f>
        <v/>
      </c>
      <c r="D158" s="6" t="str">
        <f>'[5]Departamentos secretaria'!$H159</f>
        <v/>
      </c>
      <c r="E158" s="6" t="str">
        <f>'[5]Departamentos secretaria'!$I159</f>
        <v/>
      </c>
    </row>
    <row r="159" spans="1:5" ht="15.75" thickBot="1" x14ac:dyDescent="0.3">
      <c r="A159" s="8" t="str">
        <f>'[5]Departamentos Direccion'!$A160</f>
        <v/>
      </c>
      <c r="B159" s="6" t="str">
        <f>'[5]Departamentos Direccion'!$H160</f>
        <v/>
      </c>
      <c r="C159" s="6" t="str">
        <f>'[5]Departamentos Direccion'!$I160</f>
        <v/>
      </c>
      <c r="D159" s="6" t="str">
        <f>'[5]Departamentos secretaria'!$H160</f>
        <v/>
      </c>
      <c r="E159" s="6" t="str">
        <f>'[5]Departamentos secretaria'!$I160</f>
        <v/>
      </c>
    </row>
    <row r="160" spans="1:5" ht="15.75" thickBot="1" x14ac:dyDescent="0.3">
      <c r="A160" s="8" t="str">
        <f>'[5]Departamentos Direccion'!$A161</f>
        <v/>
      </c>
      <c r="B160" s="6" t="str">
        <f>'[5]Departamentos Direccion'!$H161</f>
        <v/>
      </c>
      <c r="C160" s="6" t="str">
        <f>'[5]Departamentos Direccion'!$I161</f>
        <v/>
      </c>
      <c r="D160" s="6" t="str">
        <f>'[5]Departamentos secretaria'!$H161</f>
        <v/>
      </c>
      <c r="E160" s="6" t="str">
        <f>'[5]Departamentos secretaria'!$I161</f>
        <v/>
      </c>
    </row>
    <row r="161" spans="1:5" ht="15.75" thickBot="1" x14ac:dyDescent="0.3">
      <c r="A161" s="8" t="str">
        <f>'[5]Departamentos Direccion'!$A162</f>
        <v/>
      </c>
      <c r="B161" s="6" t="str">
        <f>'[5]Departamentos Direccion'!$H162</f>
        <v/>
      </c>
      <c r="C161" s="6" t="str">
        <f>'[5]Departamentos Direccion'!$I162</f>
        <v/>
      </c>
      <c r="D161" s="6" t="str">
        <f>'[5]Departamentos secretaria'!$H162</f>
        <v/>
      </c>
      <c r="E161" s="6" t="str">
        <f>'[5]Departamentos secretaria'!$I162</f>
        <v/>
      </c>
    </row>
    <row r="162" spans="1:5" ht="15.75" thickBot="1" x14ac:dyDescent="0.3">
      <c r="A162" s="8" t="str">
        <f>'[5]Departamentos Direccion'!$A163</f>
        <v/>
      </c>
      <c r="B162" s="6" t="str">
        <f>'[5]Departamentos Direccion'!$H163</f>
        <v/>
      </c>
      <c r="C162" s="6" t="str">
        <f>'[5]Departamentos Direccion'!$I163</f>
        <v/>
      </c>
      <c r="D162" s="6" t="str">
        <f>'[5]Departamentos secretaria'!$H163</f>
        <v/>
      </c>
      <c r="E162" s="6" t="str">
        <f>'[5]Departamentos secretaria'!$I163</f>
        <v/>
      </c>
    </row>
    <row r="163" spans="1:5" ht="15.75" thickBot="1" x14ac:dyDescent="0.3">
      <c r="A163" s="8" t="str">
        <f>'[5]Departamentos Direccion'!$A164</f>
        <v/>
      </c>
      <c r="B163" s="6" t="str">
        <f>'[5]Departamentos Direccion'!$H164</f>
        <v/>
      </c>
      <c r="C163" s="6" t="str">
        <f>'[5]Departamentos Direccion'!$I164</f>
        <v/>
      </c>
      <c r="D163" s="6" t="str">
        <f>'[5]Departamentos secretaria'!$H164</f>
        <v/>
      </c>
      <c r="E163" s="6" t="str">
        <f>'[5]Departamentos secretaria'!$I164</f>
        <v/>
      </c>
    </row>
    <row r="164" spans="1:5" ht="15.75" thickBot="1" x14ac:dyDescent="0.3">
      <c r="A164" s="8" t="str">
        <f>'[5]Departamentos Direccion'!$A165</f>
        <v/>
      </c>
      <c r="B164" s="6" t="str">
        <f>'[5]Departamentos Direccion'!$H165</f>
        <v/>
      </c>
      <c r="C164" s="6" t="str">
        <f>'[5]Departamentos Direccion'!$I165</f>
        <v/>
      </c>
      <c r="D164" s="6" t="str">
        <f>'[5]Departamentos secretaria'!$H165</f>
        <v/>
      </c>
      <c r="E164" s="6" t="str">
        <f>'[5]Departamentos secretaria'!$I165</f>
        <v/>
      </c>
    </row>
    <row r="165" spans="1:5" ht="15.75" thickBot="1" x14ac:dyDescent="0.3">
      <c r="A165" s="8" t="str">
        <f>'[5]Departamentos Direccion'!$A166</f>
        <v/>
      </c>
      <c r="B165" s="6" t="str">
        <f>'[5]Departamentos Direccion'!$H166</f>
        <v/>
      </c>
      <c r="C165" s="6" t="str">
        <f>'[5]Departamentos Direccion'!$I166</f>
        <v/>
      </c>
      <c r="D165" s="6" t="str">
        <f>'[5]Departamentos secretaria'!$H166</f>
        <v/>
      </c>
      <c r="E165" s="6" t="str">
        <f>'[5]Departamentos secretaria'!$I166</f>
        <v/>
      </c>
    </row>
    <row r="166" spans="1:5" ht="15.75" thickBot="1" x14ac:dyDescent="0.3">
      <c r="A166" s="8" t="str">
        <f>'[5]Departamentos Direccion'!$A167</f>
        <v/>
      </c>
      <c r="B166" s="6" t="str">
        <f>'[5]Departamentos Direccion'!$H167</f>
        <v/>
      </c>
      <c r="C166" s="6" t="str">
        <f>'[5]Departamentos Direccion'!$I167</f>
        <v/>
      </c>
      <c r="D166" s="6" t="str">
        <f>'[5]Departamentos secretaria'!$H167</f>
        <v/>
      </c>
      <c r="E166" s="6" t="str">
        <f>'[5]Departamentos secretaria'!$I167</f>
        <v/>
      </c>
    </row>
    <row r="167" spans="1:5" ht="15.75" thickBot="1" x14ac:dyDescent="0.3">
      <c r="A167" s="8" t="str">
        <f>'[5]Departamentos Direccion'!$A168</f>
        <v/>
      </c>
      <c r="B167" s="6" t="str">
        <f>'[5]Departamentos Direccion'!$H168</f>
        <v/>
      </c>
      <c r="C167" s="6" t="str">
        <f>'[5]Departamentos Direccion'!$I168</f>
        <v/>
      </c>
      <c r="D167" s="6" t="str">
        <f>'[5]Departamentos secretaria'!$H168</f>
        <v/>
      </c>
      <c r="E167" s="6" t="str">
        <f>'[5]Departamentos secretaria'!$I168</f>
        <v/>
      </c>
    </row>
    <row r="168" spans="1:5" ht="15.75" thickBot="1" x14ac:dyDescent="0.3">
      <c r="A168" s="8" t="str">
        <f>'[5]Departamentos Direccion'!$A169</f>
        <v/>
      </c>
      <c r="B168" s="6" t="str">
        <f>'[5]Departamentos Direccion'!$H169</f>
        <v/>
      </c>
      <c r="C168" s="6" t="str">
        <f>'[5]Departamentos Direccion'!$I169</f>
        <v/>
      </c>
      <c r="D168" s="6" t="str">
        <f>'[5]Departamentos secretaria'!$H169</f>
        <v/>
      </c>
      <c r="E168" s="6" t="str">
        <f>'[5]Departamentos secretaria'!$I169</f>
        <v/>
      </c>
    </row>
    <row r="169" spans="1:5" ht="15.75" thickBot="1" x14ac:dyDescent="0.3">
      <c r="A169" s="8" t="str">
        <f>'[5]Departamentos Direccion'!$A170</f>
        <v/>
      </c>
      <c r="B169" s="6" t="str">
        <f>'[5]Departamentos Direccion'!$H170</f>
        <v/>
      </c>
      <c r="C169" s="6" t="str">
        <f>'[5]Departamentos Direccion'!$I170</f>
        <v/>
      </c>
      <c r="D169" s="6" t="str">
        <f>'[5]Departamentos secretaria'!$H170</f>
        <v/>
      </c>
      <c r="E169" s="6" t="str">
        <f>'[5]Departamentos secretaria'!$I170</f>
        <v/>
      </c>
    </row>
    <row r="170" spans="1:5" ht="15.75" thickBot="1" x14ac:dyDescent="0.3">
      <c r="A170" s="8" t="str">
        <f>'[5]Departamentos Direccion'!$A171</f>
        <v/>
      </c>
      <c r="B170" s="6" t="str">
        <f>'[5]Departamentos Direccion'!$H171</f>
        <v/>
      </c>
      <c r="C170" s="6" t="str">
        <f>'[5]Departamentos Direccion'!$I171</f>
        <v/>
      </c>
      <c r="D170" s="6" t="str">
        <f>'[5]Departamentos secretaria'!$H171</f>
        <v/>
      </c>
      <c r="E170" s="6" t="str">
        <f>'[5]Departamentos secretaria'!$I171</f>
        <v/>
      </c>
    </row>
    <row r="171" spans="1:5" ht="15.75" thickBot="1" x14ac:dyDescent="0.3">
      <c r="A171" s="8" t="str">
        <f>'[5]Departamentos Direccion'!$A172</f>
        <v/>
      </c>
      <c r="B171" s="6" t="str">
        <f>'[5]Departamentos Direccion'!$H172</f>
        <v/>
      </c>
      <c r="C171" s="6" t="str">
        <f>'[5]Departamentos Direccion'!$I172</f>
        <v/>
      </c>
      <c r="D171" s="6" t="str">
        <f>'[5]Departamentos secretaria'!$H172</f>
        <v/>
      </c>
      <c r="E171" s="6" t="str">
        <f>'[5]Departamentos secretaria'!$I172</f>
        <v/>
      </c>
    </row>
    <row r="172" spans="1:5" ht="15.75" thickBot="1" x14ac:dyDescent="0.3">
      <c r="A172" s="8" t="str">
        <f>'[5]Departamentos Direccion'!$A173</f>
        <v/>
      </c>
      <c r="B172" s="6" t="str">
        <f>'[5]Departamentos Direccion'!$H173</f>
        <v/>
      </c>
      <c r="C172" s="6" t="str">
        <f>'[5]Departamentos Direccion'!$I173</f>
        <v/>
      </c>
      <c r="D172" s="6" t="str">
        <f>'[5]Departamentos secretaria'!$H173</f>
        <v/>
      </c>
      <c r="E172" s="6" t="str">
        <f>'[5]Departamentos secretaria'!$I173</f>
        <v/>
      </c>
    </row>
    <row r="173" spans="1:5" ht="15.75" thickBot="1" x14ac:dyDescent="0.3">
      <c r="A173" s="8" t="str">
        <f>'[5]Departamentos Direccion'!$A174</f>
        <v/>
      </c>
      <c r="B173" s="6" t="str">
        <f>'[5]Departamentos Direccion'!$H174</f>
        <v/>
      </c>
      <c r="C173" s="6" t="str">
        <f>'[5]Departamentos Direccion'!$I174</f>
        <v/>
      </c>
      <c r="D173" s="6" t="str">
        <f>'[5]Departamentos secretaria'!$H174</f>
        <v/>
      </c>
      <c r="E173" s="6" t="str">
        <f>'[5]Departamentos secretaria'!$I174</f>
        <v/>
      </c>
    </row>
    <row r="174" spans="1:5" ht="15.75" thickBot="1" x14ac:dyDescent="0.3">
      <c r="A174" s="8" t="str">
        <f>'[5]Departamentos Direccion'!$A175</f>
        <v/>
      </c>
      <c r="B174" s="6" t="str">
        <f>'[5]Departamentos Direccion'!$H175</f>
        <v/>
      </c>
      <c r="C174" s="6" t="str">
        <f>'[5]Departamentos Direccion'!$I175</f>
        <v/>
      </c>
      <c r="D174" s="6" t="str">
        <f>'[5]Departamentos secretaria'!$H175</f>
        <v/>
      </c>
      <c r="E174" s="6" t="str">
        <f>'[5]Departamentos secretaria'!$I175</f>
        <v/>
      </c>
    </row>
    <row r="175" spans="1:5" ht="15.75" thickBot="1" x14ac:dyDescent="0.3">
      <c r="A175" s="8" t="str">
        <f>'[5]Departamentos Direccion'!$A176</f>
        <v/>
      </c>
      <c r="B175" s="6" t="str">
        <f>'[5]Departamentos Direccion'!$H176</f>
        <v/>
      </c>
      <c r="C175" s="6" t="str">
        <f>'[5]Departamentos Direccion'!$I176</f>
        <v/>
      </c>
      <c r="D175" s="6" t="str">
        <f>'[5]Departamentos secretaria'!$H176</f>
        <v/>
      </c>
      <c r="E175" s="6" t="str">
        <f>'[5]Departamentos secretaria'!$I176</f>
        <v/>
      </c>
    </row>
    <row r="176" spans="1:5" ht="15.75" thickBot="1" x14ac:dyDescent="0.3">
      <c r="A176" s="8" t="str">
        <f>'[5]Departamentos Direccion'!$A177</f>
        <v/>
      </c>
      <c r="B176" s="6" t="str">
        <f>'[5]Departamentos Direccion'!$H177</f>
        <v/>
      </c>
      <c r="C176" s="6" t="str">
        <f>'[5]Departamentos Direccion'!$I177</f>
        <v/>
      </c>
      <c r="D176" s="6" t="str">
        <f>'[5]Departamentos secretaria'!$H177</f>
        <v/>
      </c>
      <c r="E176" s="6" t="str">
        <f>'[5]Departamentos secretaria'!$I177</f>
        <v/>
      </c>
    </row>
    <row r="177" spans="1:5" ht="15.75" thickBot="1" x14ac:dyDescent="0.3">
      <c r="A177" s="8" t="str">
        <f>'[5]Departamentos Direccion'!$A178</f>
        <v/>
      </c>
      <c r="B177" s="6" t="str">
        <f>'[5]Departamentos Direccion'!$H178</f>
        <v/>
      </c>
      <c r="C177" s="6" t="str">
        <f>'[5]Departamentos Direccion'!$I178</f>
        <v/>
      </c>
      <c r="D177" s="6" t="str">
        <f>'[5]Departamentos secretaria'!$H178</f>
        <v/>
      </c>
      <c r="E177" s="6" t="str">
        <f>'[5]Departamentos secretaria'!$I178</f>
        <v/>
      </c>
    </row>
    <row r="178" spans="1:5" ht="15.75" thickBot="1" x14ac:dyDescent="0.3">
      <c r="A178" s="8" t="str">
        <f>'[5]Departamentos Direccion'!$A179</f>
        <v/>
      </c>
      <c r="B178" s="6" t="str">
        <f>'[5]Departamentos Direccion'!$H179</f>
        <v/>
      </c>
      <c r="C178" s="6" t="str">
        <f>'[5]Departamentos Direccion'!$I179</f>
        <v/>
      </c>
      <c r="D178" s="6" t="str">
        <f>'[5]Departamentos secretaria'!$H179</f>
        <v/>
      </c>
      <c r="E178" s="6" t="str">
        <f>'[5]Departamentos secretaria'!$I179</f>
        <v/>
      </c>
    </row>
    <row r="179" spans="1:5" ht="15.75" thickBot="1" x14ac:dyDescent="0.3">
      <c r="A179" s="8" t="str">
        <f>'[5]Departamentos Direccion'!$A180</f>
        <v/>
      </c>
      <c r="B179" s="6" t="str">
        <f>'[5]Departamentos Direccion'!$H180</f>
        <v/>
      </c>
      <c r="C179" s="6" t="str">
        <f>'[5]Departamentos Direccion'!$I180</f>
        <v/>
      </c>
      <c r="D179" s="6" t="str">
        <f>'[5]Departamentos secretaria'!$H180</f>
        <v/>
      </c>
      <c r="E179" s="6" t="str">
        <f>'[5]Departamentos secretaria'!$I180</f>
        <v/>
      </c>
    </row>
    <row r="180" spans="1:5" ht="15.75" thickBot="1" x14ac:dyDescent="0.3">
      <c r="A180" s="8" t="str">
        <f>'[5]Departamentos Direccion'!$A181</f>
        <v/>
      </c>
      <c r="B180" s="6" t="str">
        <f>'[5]Departamentos Direccion'!$H181</f>
        <v/>
      </c>
      <c r="C180" s="6" t="str">
        <f>'[5]Departamentos Direccion'!$I181</f>
        <v/>
      </c>
      <c r="D180" s="6" t="str">
        <f>'[5]Departamentos secretaria'!$H181</f>
        <v/>
      </c>
      <c r="E180" s="6" t="str">
        <f>'[5]Departamentos secretaria'!$I181</f>
        <v/>
      </c>
    </row>
    <row r="181" spans="1:5" ht="15.75" thickBot="1" x14ac:dyDescent="0.3">
      <c r="A181" s="8" t="str">
        <f>'[5]Departamentos Direccion'!$A182</f>
        <v/>
      </c>
      <c r="B181" s="6" t="str">
        <f>'[5]Departamentos Direccion'!$H182</f>
        <v/>
      </c>
      <c r="C181" s="6" t="str">
        <f>'[5]Departamentos Direccion'!$I182</f>
        <v/>
      </c>
      <c r="D181" s="6" t="str">
        <f>'[5]Departamentos secretaria'!$H182</f>
        <v/>
      </c>
      <c r="E181" s="6" t="str">
        <f>'[5]Departamentos secretaria'!$I182</f>
        <v/>
      </c>
    </row>
    <row r="182" spans="1:5" ht="15.75" thickBot="1" x14ac:dyDescent="0.3">
      <c r="A182" s="8" t="str">
        <f>'[5]Departamentos Direccion'!$A183</f>
        <v/>
      </c>
      <c r="B182" s="6" t="str">
        <f>'[5]Departamentos Direccion'!$H183</f>
        <v/>
      </c>
      <c r="C182" s="6" t="str">
        <f>'[5]Departamentos Direccion'!$I183</f>
        <v/>
      </c>
      <c r="D182" s="6" t="str">
        <f>'[5]Departamentos secretaria'!$H183</f>
        <v/>
      </c>
      <c r="E182" s="6" t="str">
        <f>'[5]Departamentos secretaria'!$I183</f>
        <v/>
      </c>
    </row>
    <row r="183" spans="1:5" ht="15.75" thickBot="1" x14ac:dyDescent="0.3">
      <c r="A183" s="8" t="str">
        <f>'[5]Departamentos Direccion'!$A184</f>
        <v/>
      </c>
      <c r="B183" s="6" t="str">
        <f>'[5]Departamentos Direccion'!$H184</f>
        <v/>
      </c>
      <c r="C183" s="6" t="str">
        <f>'[5]Departamentos Direccion'!$I184</f>
        <v/>
      </c>
      <c r="D183" s="6" t="str">
        <f>'[5]Departamentos secretaria'!$H184</f>
        <v/>
      </c>
      <c r="E183" s="6" t="str">
        <f>'[5]Departamentos secretaria'!$I184</f>
        <v/>
      </c>
    </row>
    <row r="184" spans="1:5" ht="15.75" thickBot="1" x14ac:dyDescent="0.3">
      <c r="A184" s="8" t="str">
        <f>'[5]Departamentos Direccion'!$A185</f>
        <v/>
      </c>
      <c r="B184" s="6" t="str">
        <f>'[5]Departamentos Direccion'!$H185</f>
        <v/>
      </c>
      <c r="C184" s="6" t="str">
        <f>'[5]Departamentos Direccion'!$I185</f>
        <v/>
      </c>
      <c r="D184" s="6" t="str">
        <f>'[5]Departamentos secretaria'!$H185</f>
        <v/>
      </c>
      <c r="E184" s="6" t="str">
        <f>'[5]Departamentos secretaria'!$I185</f>
        <v/>
      </c>
    </row>
    <row r="185" spans="1:5" ht="15.75" thickBot="1" x14ac:dyDescent="0.3">
      <c r="A185" s="8" t="str">
        <f>'[5]Departamentos Direccion'!$A186</f>
        <v/>
      </c>
      <c r="B185" s="6" t="str">
        <f>'[5]Departamentos Direccion'!$H186</f>
        <v/>
      </c>
      <c r="C185" s="6" t="str">
        <f>'[5]Departamentos Direccion'!$I186</f>
        <v/>
      </c>
      <c r="D185" s="6" t="str">
        <f>'[5]Departamentos secretaria'!$H186</f>
        <v/>
      </c>
      <c r="E185" s="6" t="str">
        <f>'[5]Departamentos secretaria'!$I186</f>
        <v/>
      </c>
    </row>
    <row r="186" spans="1:5" ht="15.75" thickBot="1" x14ac:dyDescent="0.3">
      <c r="A186" s="8" t="str">
        <f>'[5]Departamentos Direccion'!$A187</f>
        <v/>
      </c>
      <c r="B186" s="6" t="str">
        <f>'[5]Departamentos Direccion'!$H187</f>
        <v/>
      </c>
      <c r="C186" s="6" t="str">
        <f>'[5]Departamentos Direccion'!$I187</f>
        <v/>
      </c>
      <c r="D186" s="6" t="str">
        <f>'[5]Departamentos secretaria'!$H187</f>
        <v/>
      </c>
      <c r="E186" s="6" t="str">
        <f>'[5]Departamentos secretaria'!$I187</f>
        <v/>
      </c>
    </row>
    <row r="187" spans="1:5" ht="15.75" thickBot="1" x14ac:dyDescent="0.3">
      <c r="A187" s="8" t="str">
        <f>'[5]Departamentos Direccion'!$A188</f>
        <v/>
      </c>
      <c r="B187" s="6" t="str">
        <f>'[5]Departamentos Direccion'!$H188</f>
        <v/>
      </c>
      <c r="C187" s="6" t="str">
        <f>'[5]Departamentos Direccion'!$I188</f>
        <v/>
      </c>
      <c r="D187" s="6" t="str">
        <f>'[5]Departamentos secretaria'!$H188</f>
        <v/>
      </c>
      <c r="E187" s="6" t="str">
        <f>'[5]Departamentos secretaria'!$I188</f>
        <v/>
      </c>
    </row>
    <row r="188" spans="1:5" ht="15.75" thickBot="1" x14ac:dyDescent="0.3">
      <c r="A188" s="8" t="str">
        <f>'[5]Departamentos Direccion'!$A189</f>
        <v/>
      </c>
      <c r="B188" s="6" t="str">
        <f>'[5]Departamentos Direccion'!$H189</f>
        <v/>
      </c>
      <c r="C188" s="6" t="str">
        <f>'[5]Departamentos Direccion'!$I189</f>
        <v/>
      </c>
      <c r="D188" s="6" t="str">
        <f>'[5]Departamentos secretaria'!$H189</f>
        <v/>
      </c>
      <c r="E188" s="6" t="str">
        <f>'[5]Departamentos secretaria'!$I189</f>
        <v/>
      </c>
    </row>
    <row r="189" spans="1:5" ht="15.75" thickBot="1" x14ac:dyDescent="0.3">
      <c r="A189" s="8" t="str">
        <f>'[5]Departamentos Direccion'!$A190</f>
        <v/>
      </c>
      <c r="B189" s="6" t="str">
        <f>'[5]Departamentos Direccion'!$H190</f>
        <v/>
      </c>
      <c r="C189" s="6" t="str">
        <f>'[5]Departamentos Direccion'!$I190</f>
        <v/>
      </c>
      <c r="D189" s="6" t="str">
        <f>'[5]Departamentos secretaria'!$H190</f>
        <v/>
      </c>
      <c r="E189" s="6" t="str">
        <f>'[5]Departamentos secretaria'!$I190</f>
        <v/>
      </c>
    </row>
    <row r="190" spans="1:5" ht="15.75" thickBot="1" x14ac:dyDescent="0.3">
      <c r="A190" s="8" t="str">
        <f>'[5]Departamentos Direccion'!$A191</f>
        <v/>
      </c>
      <c r="B190" s="6" t="str">
        <f>'[5]Departamentos Direccion'!$H191</f>
        <v/>
      </c>
      <c r="C190" s="6" t="str">
        <f>'[5]Departamentos Direccion'!$I191</f>
        <v/>
      </c>
      <c r="D190" s="6" t="str">
        <f>'[5]Departamentos secretaria'!$H191</f>
        <v/>
      </c>
      <c r="E190" s="6" t="str">
        <f>'[5]Departamentos secretaria'!$I191</f>
        <v/>
      </c>
    </row>
    <row r="191" spans="1:5" ht="15.75" thickBot="1" x14ac:dyDescent="0.3">
      <c r="A191" s="8" t="str">
        <f>'[5]Departamentos Direccion'!$A192</f>
        <v/>
      </c>
      <c r="B191" s="6" t="str">
        <f>'[5]Departamentos Direccion'!$H192</f>
        <v/>
      </c>
      <c r="C191" s="6" t="str">
        <f>'[5]Departamentos Direccion'!$I192</f>
        <v/>
      </c>
      <c r="D191" s="6" t="str">
        <f>'[5]Departamentos secretaria'!$H192</f>
        <v/>
      </c>
      <c r="E191" s="6" t="str">
        <f>'[5]Departamentos secretaria'!$I192</f>
        <v/>
      </c>
    </row>
    <row r="192" spans="1:5" ht="15.75" thickBot="1" x14ac:dyDescent="0.3">
      <c r="A192" s="8" t="str">
        <f>'[5]Departamentos Direccion'!$A193</f>
        <v/>
      </c>
      <c r="B192" s="6" t="str">
        <f>'[5]Departamentos Direccion'!$H193</f>
        <v/>
      </c>
      <c r="C192" s="6" t="str">
        <f>'[5]Departamentos Direccion'!$I193</f>
        <v/>
      </c>
      <c r="D192" s="6" t="str">
        <f>'[5]Departamentos secretaria'!$H193</f>
        <v/>
      </c>
      <c r="E192" s="6" t="str">
        <f>'[5]Departamentos secretaria'!$I193</f>
        <v/>
      </c>
    </row>
    <row r="193" spans="1:5" ht="15.75" thickBot="1" x14ac:dyDescent="0.3">
      <c r="A193" s="8" t="str">
        <f>'[5]Departamentos Direccion'!$A194</f>
        <v/>
      </c>
      <c r="B193" s="6" t="str">
        <f>'[5]Departamentos Direccion'!$H194</f>
        <v/>
      </c>
      <c r="C193" s="6" t="str">
        <f>'[5]Departamentos Direccion'!$I194</f>
        <v/>
      </c>
      <c r="D193" s="6" t="str">
        <f>'[5]Departamentos secretaria'!$H194</f>
        <v/>
      </c>
      <c r="E193" s="6" t="str">
        <f>'[5]Departamentos secretaria'!$I194</f>
        <v/>
      </c>
    </row>
    <row r="194" spans="1:5" ht="15.75" thickBot="1" x14ac:dyDescent="0.3">
      <c r="A194" s="8" t="str">
        <f>'[5]Departamentos Direccion'!$A195</f>
        <v/>
      </c>
      <c r="B194" s="6" t="str">
        <f>'[5]Departamentos Direccion'!$H195</f>
        <v/>
      </c>
      <c r="C194" s="6" t="str">
        <f>'[5]Departamentos Direccion'!$I195</f>
        <v/>
      </c>
      <c r="D194" s="6" t="str">
        <f>'[5]Departamentos secretaria'!$H195</f>
        <v/>
      </c>
      <c r="E194" s="6" t="str">
        <f>'[5]Departamentos secretaria'!$I195</f>
        <v/>
      </c>
    </row>
    <row r="195" spans="1:5" ht="15.75" thickBot="1" x14ac:dyDescent="0.3">
      <c r="A195" s="8" t="str">
        <f>'[5]Departamentos Direccion'!$A196</f>
        <v/>
      </c>
      <c r="B195" s="6" t="str">
        <f>'[5]Departamentos Direccion'!$H196</f>
        <v/>
      </c>
      <c r="C195" s="6" t="str">
        <f>'[5]Departamentos Direccion'!$I196</f>
        <v/>
      </c>
      <c r="D195" s="6" t="str">
        <f>'[5]Departamentos secretaria'!$H196</f>
        <v/>
      </c>
      <c r="E195" s="6" t="str">
        <f>'[5]Departamentos secretaria'!$I196</f>
        <v/>
      </c>
    </row>
    <row r="196" spans="1:5" ht="15.75" thickBot="1" x14ac:dyDescent="0.3">
      <c r="A196" s="8" t="str">
        <f>'[5]Departamentos Direccion'!$A197</f>
        <v/>
      </c>
      <c r="B196" s="6" t="str">
        <f>'[5]Departamentos Direccion'!$H197</f>
        <v/>
      </c>
      <c r="C196" s="6" t="str">
        <f>'[5]Departamentos Direccion'!$I197</f>
        <v/>
      </c>
      <c r="D196" s="6" t="str">
        <f>'[5]Departamentos secretaria'!$H197</f>
        <v/>
      </c>
      <c r="E196" s="6" t="str">
        <f>'[5]Departamentos secretaria'!$I197</f>
        <v/>
      </c>
    </row>
    <row r="197" spans="1:5" ht="15.75" thickBot="1" x14ac:dyDescent="0.3">
      <c r="A197" s="8" t="str">
        <f>'[5]Departamentos Direccion'!$A198</f>
        <v/>
      </c>
      <c r="B197" s="6" t="str">
        <f>'[5]Departamentos Direccion'!$H198</f>
        <v/>
      </c>
      <c r="C197" s="6" t="str">
        <f>'[5]Departamentos Direccion'!$I198</f>
        <v/>
      </c>
      <c r="D197" s="6" t="str">
        <f>'[5]Departamentos secretaria'!$H198</f>
        <v/>
      </c>
      <c r="E197" s="6" t="str">
        <f>'[5]Departamentos secretaria'!$I198</f>
        <v/>
      </c>
    </row>
    <row r="198" spans="1:5" ht="15.75" thickBot="1" x14ac:dyDescent="0.3">
      <c r="A198" s="8" t="str">
        <f>'[5]Departamentos Direccion'!$A199</f>
        <v/>
      </c>
      <c r="B198" s="6" t="str">
        <f>'[5]Departamentos Direccion'!$H199</f>
        <v/>
      </c>
      <c r="C198" s="6" t="str">
        <f>'[5]Departamentos Direccion'!$I199</f>
        <v/>
      </c>
      <c r="D198" s="6" t="str">
        <f>'[5]Departamentos secretaria'!$H199</f>
        <v/>
      </c>
      <c r="E198" s="6" t="str">
        <f>'[5]Departamentos secretaria'!$I199</f>
        <v/>
      </c>
    </row>
  </sheetData>
  <mergeCells count="2">
    <mergeCell ref="B1:C1"/>
    <mergeCell ref="D1:E1"/>
  </mergeCells>
  <conditionalFormatting sqref="A3:A198">
    <cfRule type="expression" dxfId="54" priority="15">
      <formula>$A3=""</formula>
    </cfRule>
    <cfRule type="expression" dxfId="53" priority="16">
      <formula>$A3="TOTAL"</formula>
    </cfRule>
    <cfRule type="expression" dxfId="52" priority="17">
      <formula>AND($A3&lt;&gt;"",$A3&lt;&gt;"TOTAL")</formula>
    </cfRule>
  </conditionalFormatting>
  <conditionalFormatting sqref="B3:B198">
    <cfRule type="expression" dxfId="51" priority="12">
      <formula>$A3="TOTAL"</formula>
    </cfRule>
    <cfRule type="expression" dxfId="50" priority="13">
      <formula>$A3=""</formula>
    </cfRule>
    <cfRule type="expression" dxfId="49" priority="14">
      <formula>AND($A3&lt;&gt;"",$A3&lt;&gt;"TOTAL")</formula>
    </cfRule>
  </conditionalFormatting>
  <conditionalFormatting sqref="C3:C198">
    <cfRule type="expression" dxfId="48" priority="9">
      <formula>$A3="TOTAL"</formula>
    </cfRule>
    <cfRule type="expression" dxfId="47" priority="10">
      <formula>$A3=""</formula>
    </cfRule>
    <cfRule type="expression" dxfId="46" priority="11">
      <formula>AND($A3&lt;&gt;"",$A3&lt;&gt;"TOTAL")</formula>
    </cfRule>
  </conditionalFormatting>
  <conditionalFormatting sqref="D3:D198">
    <cfRule type="expression" dxfId="45" priority="6">
      <formula>$A3="TOTAL"</formula>
    </cfRule>
    <cfRule type="expression" dxfId="44" priority="7">
      <formula>$A3=""</formula>
    </cfRule>
    <cfRule type="expression" dxfId="43" priority="8">
      <formula>AND($A3&lt;&gt;"",$A3&lt;&gt;"TOTAL")</formula>
    </cfRule>
  </conditionalFormatting>
  <conditionalFormatting sqref="E3:E198">
    <cfRule type="expression" dxfId="42" priority="3">
      <formula>$A3="TOTAL"</formula>
    </cfRule>
    <cfRule type="expression" dxfId="41" priority="4">
      <formula>$A3=""</formula>
    </cfRule>
    <cfRule type="expression" dxfId="40" priority="5">
      <formula>AND($A3&lt;&gt;"",$A3&lt;&gt;"TOTAL")</formula>
    </cfRule>
  </conditionalFormatting>
  <conditionalFormatting sqref="B2:E2 A1:B1 D1">
    <cfRule type="expression" dxfId="39" priority="1">
      <formula>"Total"</formula>
    </cfRule>
    <cfRule type="cellIs" dxfId="38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3:E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1:K199"/>
  <sheetViews>
    <sheetView workbookViewId="0">
      <selection activeCell="H4" sqref="H4"/>
    </sheetView>
  </sheetViews>
  <sheetFormatPr baseColWidth="10" defaultRowHeight="15" x14ac:dyDescent="0.25"/>
  <cols>
    <col min="1" max="1" width="74.28515625" customWidth="1"/>
  </cols>
  <sheetData>
    <row r="1" spans="1:5" ht="15.75" thickBot="1" x14ac:dyDescent="0.3">
      <c r="A1" s="5" t="s">
        <v>46</v>
      </c>
      <c r="B1" s="5" t="s">
        <v>1</v>
      </c>
      <c r="C1" s="5" t="s">
        <v>3</v>
      </c>
      <c r="D1" s="57" t="s">
        <v>4</v>
      </c>
      <c r="E1" s="17"/>
    </row>
    <row r="2" spans="1:5" ht="15.75" thickBot="1" x14ac:dyDescent="0.3">
      <c r="A2" s="8" t="str">
        <f ca="1">IF([5]Comisiones!$A4&lt;&gt;"TOTAL",[5]Comisiones!$A4,CONCATENATE("Total (",COUNTA(INDIRECT("A2:A"&amp;ROW()-1))," comisiones)"))</f>
        <v>Comisión de Evaluación  Docente</v>
      </c>
      <c r="B2" s="6"/>
      <c r="C2" s="6"/>
      <c r="D2" s="6"/>
      <c r="E2" s="17"/>
    </row>
    <row r="3" spans="1:5" ht="15.75" thickBot="1" x14ac:dyDescent="0.3">
      <c r="A3" s="8" t="str">
        <f ca="1">IF([5]Comisiones!$A5&lt;&gt;"TOTAL",[5]Comisiones!$A5,CONCATENATE("Total (",COUNTA(INDIRECT("A2:A"&amp;ROW()-1))," comisiones)"))</f>
        <v>Comisión de Revisión</v>
      </c>
      <c r="B3" s="6"/>
      <c r="C3" s="6"/>
      <c r="D3" s="6"/>
      <c r="E3" s="17"/>
    </row>
    <row r="4" spans="1:5" ht="15.75" thickBot="1" x14ac:dyDescent="0.3">
      <c r="A4" s="8" t="str">
        <f ca="1">IF([5]Comisiones!$A6&lt;&gt;"TOTAL",[5]Comisiones!$A6,CONCATENATE("Total (",COUNTA(INDIRECT("A2:A"&amp;ROW()-1))," comisiones)"))</f>
        <v>Comisión de Biblioteca</v>
      </c>
      <c r="B4" s="6"/>
      <c r="C4" s="6"/>
      <c r="D4" s="6"/>
      <c r="E4" s="17"/>
    </row>
    <row r="5" spans="1:5" ht="15.75" thickBot="1" x14ac:dyDescent="0.3">
      <c r="A5" s="8" t="str">
        <f ca="1">IF([5]Comisiones!$A7&lt;&gt;"TOTAL",[5]Comisiones!$A7,CONCATENATE("Total (",COUNTA(INDIRECT("A2:A"&amp;ROW()-1))," comisiones)"))</f>
        <v>Comisión de Investigación</v>
      </c>
      <c r="B5" s="6"/>
      <c r="C5" s="6"/>
      <c r="D5" s="6"/>
      <c r="E5" s="17"/>
    </row>
    <row r="6" spans="1:5" ht="15.75" thickBot="1" x14ac:dyDescent="0.3">
      <c r="A6" s="8" t="str">
        <f ca="1">IF([5]Comisiones!$A8&lt;&gt;"TOTAL",[5]Comisiones!$A8,CONCATENATE("Total (",COUNTA(INDIRECT("A2:A"&amp;ROW()-1))," comisiones)"))</f>
        <v>Comisión de Publicaciones</v>
      </c>
      <c r="B6" s="6"/>
      <c r="C6" s="6"/>
      <c r="D6" s="6"/>
      <c r="E6" s="17"/>
    </row>
    <row r="7" spans="1:5" ht="15.75" thickBot="1" x14ac:dyDescent="0.3">
      <c r="A7" s="8" t="str">
        <f ca="1">IF([5]Comisiones!$A9&lt;&gt;"TOTAL",[5]Comisiones!$A9,CONCATENATE("Total (",COUNTA(INDIRECT("A2:A"&amp;ROW()-1))," comisiones)"))</f>
        <v>Comisión Académica</v>
      </c>
      <c r="B7" s="6"/>
      <c r="C7" s="6"/>
      <c r="D7" s="6"/>
      <c r="E7" s="17"/>
    </row>
    <row r="8" spans="1:5" ht="15.75" thickBot="1" x14ac:dyDescent="0.3">
      <c r="A8" s="8" t="str">
        <f ca="1">IF([5]Comisiones!$A10&lt;&gt;"TOTAL",[5]Comisiones!$A10,CONCATENATE("Total (",COUNTA(INDIRECT("A2:A"&amp;ROW()-1))," comisiones)"))</f>
        <v>Comisión de Convalidaciones</v>
      </c>
      <c r="B8" s="6"/>
      <c r="C8" s="6"/>
      <c r="D8" s="6"/>
      <c r="E8" s="17"/>
    </row>
    <row r="9" spans="1:5" ht="15.75" thickBot="1" x14ac:dyDescent="0.3">
      <c r="A9" s="8" t="str">
        <f ca="1">IF([5]Comisiones!$A11&lt;&gt;"TOTAL",[5]Comisiones!$A11,CONCATENATE("Total (",COUNTA(INDIRECT("A2:A"&amp;ROW()-1))," comisiones)"))</f>
        <v>Comisión Informática</v>
      </c>
      <c r="B9" s="6"/>
      <c r="C9" s="6"/>
      <c r="D9" s="6"/>
      <c r="E9" s="17"/>
    </row>
    <row r="10" spans="1:5" ht="15.75" thickBot="1" x14ac:dyDescent="0.3">
      <c r="A10" s="8" t="str">
        <f ca="1">IF([5]Comisiones!$A12&lt;&gt;"TOTAL",[5]Comisiones!$A12,CONCATENATE("Total (",COUNTA(INDIRECT("A2:A"&amp;ROW()-1))," comisiones)"))</f>
        <v>Comisión de Pruebas de Mayores de 25 y 45 años</v>
      </c>
      <c r="B10" s="6"/>
      <c r="C10" s="6"/>
      <c r="D10" s="6"/>
      <c r="E10" s="17"/>
    </row>
    <row r="11" spans="1:5" ht="15.75" thickBot="1" x14ac:dyDescent="0.3">
      <c r="A11" s="8" t="str">
        <f ca="1">IF([5]Comisiones!$A13&lt;&gt;"TOTAL",[5]Comisiones!$A13,CONCATENATE("Total (",COUNTA(INDIRECT("A2:A"&amp;ROW()-1))," comisiones)"))</f>
        <v>Comisión  de Permanencia</v>
      </c>
      <c r="B11" s="6"/>
      <c r="C11" s="6"/>
      <c r="D11" s="6"/>
      <c r="E11" s="17"/>
    </row>
    <row r="12" spans="1:5" ht="15.75" thickBot="1" x14ac:dyDescent="0.3">
      <c r="A12" s="8" t="str">
        <f ca="1">IF([5]Comisiones!$A14&lt;&gt;"TOTAL",[5]Comisiones!$A14,CONCATENATE("Total (",COUNTA(INDIRECT("A2:A"&amp;ROW()-1))," comisiones)"))</f>
        <v>Comisión SICUE</v>
      </c>
      <c r="B12" s="6"/>
      <c r="C12" s="6"/>
      <c r="D12" s="6"/>
      <c r="E12" s="17"/>
    </row>
    <row r="13" spans="1:5" ht="15.75" thickBot="1" x14ac:dyDescent="0.3">
      <c r="A13" s="8" t="str">
        <f ca="1">IF([5]Comisiones!$A15&lt;&gt;"TOTAL",[5]Comisiones!$A15,CONCATENATE("Total (",COUNTA(INDIRECT("A2:A"&amp;ROW()-1))," comisiones)"))</f>
        <v>Comisión de Becas de Colaboración   UR</v>
      </c>
      <c r="B13" s="6"/>
      <c r="C13" s="6"/>
      <c r="D13" s="6"/>
      <c r="E13" s="17"/>
    </row>
    <row r="14" spans="1:5" ht="15.75" thickBot="1" x14ac:dyDescent="0.3">
      <c r="A14" s="8" t="str">
        <f ca="1">IF([5]Comisiones!$A16&lt;&gt;"TOTAL",[5]Comisiones!$A16,CONCATENATE("Total (",COUNTA(INDIRECT("A2:A"&amp;ROW()-1))," comisiones)"))</f>
        <v>Comisión de Valoración de Ayudas a estudiantes con dificultades económicas</v>
      </c>
      <c r="B14" s="6"/>
      <c r="C14" s="6"/>
      <c r="D14" s="6"/>
      <c r="E14" s="17"/>
    </row>
    <row r="15" spans="1:5" ht="15.75" thickBot="1" x14ac:dyDescent="0.3">
      <c r="A15" s="8" t="str">
        <f ca="1">IF([5]Comisiones!$A17&lt;&gt;"TOTAL",[5]Comisiones!$A17,CONCATENATE("Total (",COUNTA(INDIRECT("A2:A"&amp;ROW()-1))," comisiones)"))</f>
        <v>Comisión de Selección de becarios del régimen general. MECD y Gobierno Vasco</v>
      </c>
      <c r="B15" s="6"/>
      <c r="C15" s="6"/>
      <c r="D15" s="6"/>
      <c r="E15" s="17"/>
    </row>
    <row r="16" spans="1:5" ht="15.75" thickBot="1" x14ac:dyDescent="0.3">
      <c r="A16" s="8" t="str">
        <f ca="1">IF([5]Comisiones!$A18&lt;&gt;"TOTAL",[5]Comisiones!$A18,CONCATENATE("Total (",COUNTA(INDIRECT("A2:A"&amp;ROW()-1))," comisiones)"))</f>
        <v>Comisión de Selección de becarios de colaboración en departamentos.    MECD</v>
      </c>
      <c r="B16" s="6"/>
      <c r="C16" s="6"/>
      <c r="D16" s="6"/>
      <c r="E16" s="17"/>
    </row>
    <row r="17" spans="1:5" ht="15.75" thickBot="1" x14ac:dyDescent="0.3">
      <c r="A17" s="8" t="str">
        <f ca="1">IF([5]Comisiones!$A19&lt;&gt;"TOTAL",[5]Comisiones!$A19,CONCATENATE("Total (",COUNTA(INDIRECT("A2:A"&amp;ROW()-1))," comisiones)"))</f>
        <v>Comisión Organizadora de la EBAU35</v>
      </c>
      <c r="B17" s="6"/>
      <c r="C17" s="6"/>
      <c r="D17" s="6"/>
      <c r="E17" s="17"/>
    </row>
    <row r="18" spans="1:5" ht="15.75" thickBot="1" x14ac:dyDescent="0.3">
      <c r="A18" s="8" t="str">
        <f ca="1">IF([5]Comisiones!$A20&lt;&gt;"TOTAL",[5]Comisiones!$A20,CONCATENATE("Total (",COUNTA(INDIRECT("A2:A"&amp;ROW()-1))," comisiones)"))</f>
        <v>Comisión de Valoración de Ayudas a estudiantes con dificultades económicas</v>
      </c>
      <c r="B18" s="6"/>
      <c r="C18" s="6"/>
      <c r="D18" s="6"/>
      <c r="E18" s="17"/>
    </row>
    <row r="19" spans="1:5" ht="15.75" thickBot="1" x14ac:dyDescent="0.3">
      <c r="A19" s="8" t="str">
        <f ca="1">IF([5]Comisiones!$A21&lt;&gt;"TOTAL",[5]Comisiones!$A21,CONCATENATE("Total (",COUNTA(INDIRECT("A2:A"&amp;ROW()-1))," comisiones)"))</f>
        <v>Comisión de Acción Social</v>
      </c>
      <c r="B19" s="6"/>
      <c r="C19" s="6"/>
      <c r="D19" s="6"/>
      <c r="E19" s="17"/>
    </row>
    <row r="20" spans="1:5" ht="15.75" thickBot="1" x14ac:dyDescent="0.3">
      <c r="A20" s="8" t="str">
        <f ca="1">IF([5]Comisiones!$A22&lt;&gt;"TOTAL",[5]Comisiones!$A22,CONCATENATE("Total (",COUNTA(INDIRECT("A2:A"&amp;ROW()-1))," comisiones)"))</f>
        <v>Comisión de Formación PAS</v>
      </c>
      <c r="B20" s="6"/>
      <c r="C20" s="6"/>
      <c r="D20" s="6"/>
      <c r="E20" s="17"/>
    </row>
    <row r="21" spans="1:5" ht="15.75" thickBot="1" x14ac:dyDescent="0.3">
      <c r="A21" s="8" t="str">
        <f ca="1">IF([5]Comisiones!$A23&lt;&gt;"TOTAL",[5]Comisiones!$A23,CONCATENATE("Total (",COUNTA(INDIRECT("A2:A"&amp;ROW()-1))," comisiones)"))</f>
        <v>Comité de Seguridad y Salud</v>
      </c>
      <c r="B21" s="6"/>
      <c r="C21" s="6"/>
      <c r="D21" s="6"/>
      <c r="E21" s="17"/>
    </row>
    <row r="22" spans="1:5" ht="15.75" thickBot="1" x14ac:dyDescent="0.3">
      <c r="A22" s="8" t="str">
        <f ca="1">IF([5]Comisiones!$A24&lt;&gt;"TOTAL",[5]Comisiones!$A24,CONCATENATE("Total (",COUNTA(INDIRECT("A2:A"&amp;ROW()-1))," comisiones)"))</f>
        <v>Comisión de Archivo</v>
      </c>
      <c r="B22" s="6"/>
      <c r="C22" s="6"/>
      <c r="D22" s="6"/>
      <c r="E22" s="17"/>
    </row>
    <row r="23" spans="1:5" ht="15.75" thickBot="1" x14ac:dyDescent="0.3">
      <c r="A23" s="8" t="str">
        <f ca="1">IF([5]Comisiones!$A25&lt;&gt;"TOTAL",[5]Comisiones!$A25,CONCATENATE("Total (",COUNTA(INDIRECT("A2:A"&amp;ROW()-1))," comisiones)"))</f>
        <v>Comisión de Control y Seguimiento de Transparencia y Acceso a la Información.</v>
      </c>
      <c r="B23" s="6"/>
      <c r="C23" s="6"/>
      <c r="D23" s="6"/>
      <c r="E23" s="17"/>
    </row>
    <row r="24" spans="1:5" ht="15.75" thickBot="1" x14ac:dyDescent="0.3">
      <c r="A24" s="8" t="str">
        <f ca="1">IF([5]Comisiones!$A26&lt;&gt;"TOTAL",[5]Comisiones!$A26,CONCATENATE("Total (",COUNTA(INDIRECT("A2:A"&amp;ROW()-1))," comisiones)"))</f>
        <v>Comisión de Movilidad Internacional Alumnado</v>
      </c>
      <c r="B24" s="6"/>
      <c r="C24" s="6"/>
      <c r="D24" s="6"/>
      <c r="E24" s="17"/>
    </row>
    <row r="25" spans="1:5" ht="15.75" thickBot="1" x14ac:dyDescent="0.3">
      <c r="A25" s="8" t="str">
        <f ca="1">IF([5]Comisiones!$A27&lt;&gt;"TOTAL",[5]Comisiones!$A27,CONCATENATE("Total (",COUNTA(INDIRECT("A2:A"&amp;ROW()-1))," comisiones)"))</f>
        <v>Comisión de Movilidad Internacional PDI</v>
      </c>
      <c r="B25" s="6"/>
      <c r="C25" s="6"/>
      <c r="D25" s="6"/>
      <c r="E25" s="17"/>
    </row>
    <row r="26" spans="1:5" ht="15.75" thickBot="1" x14ac:dyDescent="0.3">
      <c r="A26" s="8" t="str">
        <f ca="1">IF([5]Comisiones!$A28&lt;&gt;"TOTAL",[5]Comisiones!$A28,CONCATENATE("Total (",COUNTA(INDIRECT("A2:A"&amp;ROW()-1))," comisiones)"))</f>
        <v>Comisión de Movilidad Internacional PAS</v>
      </c>
      <c r="B26" s="6"/>
      <c r="C26" s="6"/>
      <c r="D26" s="6"/>
      <c r="E26" s="17"/>
    </row>
    <row r="27" spans="1:5" ht="15.75" thickBot="1" x14ac:dyDescent="0.3">
      <c r="A27" s="8" t="str">
        <f ca="1">IF([5]Comisiones!$A29&lt;&gt;"TOTAL",[5]Comisiones!$A29,CONCATENATE("Total (",COUNTA(INDIRECT("A2:A"&amp;ROW()-1))," comisiones)"))</f>
        <v>Comisión Académica de Máster</v>
      </c>
      <c r="B27" s="6"/>
      <c r="C27" s="6"/>
      <c r="D27" s="6"/>
      <c r="E27" s="17"/>
    </row>
    <row r="28" spans="1:5" ht="15.75" thickBot="1" x14ac:dyDescent="0.3">
      <c r="A28" s="8" t="str">
        <f ca="1">IF([5]Comisiones!$A30&lt;&gt;"TOTAL",[5]Comisiones!$A30,CONCATENATE("Total (",COUNTA(INDIRECT("A2:A"&amp;ROW()-1))," comisiones)"))</f>
        <v>Comité de Dirección de  Doctorado</v>
      </c>
      <c r="B28" s="6"/>
      <c r="C28" s="6"/>
      <c r="D28" s="6"/>
      <c r="E28" s="17"/>
    </row>
    <row r="29" spans="1:5" ht="15.75" thickBot="1" x14ac:dyDescent="0.3">
      <c r="A29" s="8" t="str">
        <f ca="1">IF([5]Comisiones!$A31&lt;&gt;"TOTAL",[5]Comisiones!$A31,CONCATENATE("Total (",COUNTA(INDIRECT("A2:A"&amp;ROW()-1))," comisiones)"))</f>
        <v>Comisiones Académicas de los Programas de Doctorado (9 comisiones de programas vigentes)</v>
      </c>
      <c r="B29" s="6"/>
      <c r="C29" s="6"/>
      <c r="D29" s="6"/>
      <c r="E29" s="17"/>
    </row>
    <row r="30" spans="1:5" ht="15.75" thickBot="1" x14ac:dyDescent="0.3">
      <c r="A30" s="8" t="str">
        <f ca="1">IF([5]Comisiones!$A32&lt;&gt;"TOTAL",[5]Comisiones!$A32,CONCATENATE("Total (",COUNTA(INDIRECT("A2:A"&amp;ROW()-1))," comisiones)"))</f>
        <v>Coordinadores de los Programas de   Doctorado</v>
      </c>
      <c r="B30" s="6"/>
      <c r="C30" s="6"/>
      <c r="D30" s="6"/>
      <c r="E30" s="17"/>
    </row>
    <row r="31" spans="1:5" ht="15.75" thickBot="1" x14ac:dyDescent="0.3">
      <c r="A31" s="8" t="str">
        <f ca="1">IF([5]Comisiones!$A33&lt;&gt;"TOTAL",[5]Comisiones!$A33,CONCATENATE("Total (",COUNTA(INDIRECT("A2:A"&amp;ROW()-1))," comisiones)"))</f>
        <v>Comisión informal protocolos de  acoso</v>
      </c>
      <c r="B31" s="6"/>
      <c r="C31" s="6"/>
      <c r="D31" s="6"/>
      <c r="E31" s="17"/>
    </row>
    <row r="32" spans="1:5" ht="15.75" thickBot="1" x14ac:dyDescent="0.3">
      <c r="A32" s="8" t="str">
        <f ca="1">IF([5]Comisiones!$A34&lt;&gt;"TOTAL",[5]Comisiones!$A34,CONCATENATE("Total (",COUNTA(INDIRECT("A2:A"&amp;ROW()-1))," comisiones)"))</f>
        <v>Comisión  informal medioambiental</v>
      </c>
      <c r="B32" s="6"/>
      <c r="C32" s="6"/>
      <c r="D32" s="6"/>
      <c r="E32" s="17"/>
    </row>
    <row r="33" spans="1:11" s="17" customFormat="1" ht="15.75" thickBot="1" x14ac:dyDescent="0.3">
      <c r="A33" s="8" t="str">
        <f ca="1">IF([5]Comisiones!$A35&lt;&gt;"TOTAL",[5]Comisiones!$A35,CONCATENATE("Total (",COUNTA(INDIRECT("A2:A"&amp;ROW()-1))," comisiones)"))</f>
        <v>Total (31 comisiones)</v>
      </c>
      <c r="B33" s="6"/>
      <c r="C33" s="6"/>
      <c r="D33" s="6"/>
    </row>
    <row r="34" spans="1:11" s="17" customFormat="1" ht="15.75" thickBot="1" x14ac:dyDescent="0.3">
      <c r="A34" s="8" t="str">
        <f ca="1">IF([5]Comisiones!$A36&lt;&gt;"TOTAL",[5]Comisiones!$A36,CONCATENATE("Total (",COUNTA(INDIRECT("A2:A"&amp;ROW()-1))," comisiones)"))</f>
        <v/>
      </c>
      <c r="B34" s="6"/>
      <c r="C34" s="6"/>
      <c r="D34" s="6"/>
    </row>
    <row r="35" spans="1:11" s="17" customFormat="1" ht="15.75" thickBot="1" x14ac:dyDescent="0.3">
      <c r="A35" s="8" t="str">
        <f ca="1">IF([5]Comisiones!$A37&lt;&gt;"TOTAL",[5]Comisiones!$A37,CONCATENATE("Total (",COUNTA(INDIRECT("A2:A"&amp;ROW()-1))," comisiones)"))</f>
        <v/>
      </c>
      <c r="B35" s="6"/>
      <c r="C35" s="6"/>
      <c r="D35" s="6"/>
    </row>
    <row r="36" spans="1:11" s="17" customFormat="1" ht="15.75" thickBot="1" x14ac:dyDescent="0.3">
      <c r="A36" s="8" t="str">
        <f ca="1">IF([5]Comisiones!$A38&lt;&gt;"TOTAL",[5]Comisiones!$A38,CONCATENATE("Total (",COUNTA(INDIRECT("A2:A"&amp;ROW()-1))," comisiones)"))</f>
        <v/>
      </c>
      <c r="B36" s="6"/>
      <c r="C36" s="6"/>
      <c r="D36" s="6"/>
    </row>
    <row r="37" spans="1:11" s="17" customFormat="1" ht="15.75" thickBot="1" x14ac:dyDescent="0.3">
      <c r="A37" s="8" t="str">
        <f ca="1">IF([5]Comisiones!$A39&lt;&gt;"TOTAL",[5]Comisiones!$A39,CONCATENATE("Total (",COUNTA(INDIRECT("A2:A"&amp;ROW()-1))," comisiones)"))</f>
        <v/>
      </c>
      <c r="B37" s="6"/>
      <c r="C37" s="6"/>
      <c r="D37" s="6"/>
    </row>
    <row r="38" spans="1:11" s="17" customFormat="1" ht="15.75" thickBot="1" x14ac:dyDescent="0.3">
      <c r="A38" s="8" t="str">
        <f ca="1">IF([5]Comisiones!$A40&lt;&gt;"TOTAL",[5]Comisiones!$A40,CONCATENATE("Total (",COUNTA(INDIRECT("A2:A"&amp;ROW()-1))," comisiones)"))</f>
        <v/>
      </c>
      <c r="B38" s="6"/>
      <c r="C38" s="6"/>
      <c r="D38" s="6"/>
    </row>
    <row r="39" spans="1:11" ht="15.75" thickBot="1" x14ac:dyDescent="0.3">
      <c r="A39" s="8" t="str">
        <f ca="1">IF([5]Comisiones!$A41&lt;&gt;"TOTAL",[5]Comisiones!$A41,CONCATENATE("Total (",COUNTA(INDIRECT("A2:A"&amp;ROW()-1))," comisiones)"))</f>
        <v/>
      </c>
      <c r="B39" s="6"/>
      <c r="C39" s="6"/>
      <c r="D39" s="6"/>
    </row>
    <row r="40" spans="1:11" ht="15.75" thickBot="1" x14ac:dyDescent="0.3">
      <c r="A40" s="8" t="str">
        <f ca="1">IF([5]Comisiones!$A42&lt;&gt;"TOTAL",[5]Comisiones!$A42,CONCATENATE("Total (",COUNTA(INDIRECT("A2:A"&amp;ROW()-1))," comisiones)"))</f>
        <v/>
      </c>
      <c r="B40" s="6"/>
      <c r="C40" s="6"/>
      <c r="D40" s="6"/>
    </row>
    <row r="41" spans="1:11" ht="15.75" thickBot="1" x14ac:dyDescent="0.3">
      <c r="A41" s="8" t="str">
        <f ca="1">IF([5]Comisiones!$A43&lt;&gt;"TOTAL",[5]Comisiones!$A43,CONCATENATE("Total (",COUNTA(INDIRECT("A2:A"&amp;ROW()-1))," comisiones)"))</f>
        <v/>
      </c>
      <c r="B41" s="6"/>
      <c r="C41" s="6"/>
      <c r="D41" s="6"/>
    </row>
    <row r="42" spans="1:11" ht="15.75" thickBot="1" x14ac:dyDescent="0.3">
      <c r="A42" s="8" t="str">
        <f ca="1">IF([5]Comisiones!$A44&lt;&gt;"TOTAL",[5]Comisiones!$A44,CONCATENATE("Total (",COUNTA(INDIRECT("A2:A"&amp;ROW()-1))," comisiones)"))</f>
        <v/>
      </c>
      <c r="B42" s="6"/>
      <c r="C42" s="6"/>
      <c r="D42" s="6"/>
      <c r="F42" s="17"/>
      <c r="G42" s="17"/>
      <c r="H42" s="17"/>
      <c r="I42" s="17"/>
      <c r="J42" s="17"/>
      <c r="K42" s="17"/>
    </row>
    <row r="43" spans="1:11" ht="15.75" thickBot="1" x14ac:dyDescent="0.3">
      <c r="A43" s="8" t="str">
        <f ca="1">IF([5]Comisiones!$A45&lt;&gt;"TOTAL",[5]Comisiones!$A45,CONCATENATE("Total (",COUNTA(INDIRECT("A2:A"&amp;ROW()-1))," comisiones)"))</f>
        <v/>
      </c>
      <c r="B43" s="6"/>
      <c r="C43" s="6"/>
      <c r="D43" s="6"/>
      <c r="F43" s="17"/>
      <c r="G43" s="17"/>
      <c r="H43" s="17"/>
      <c r="I43" s="17"/>
      <c r="J43" s="17"/>
      <c r="K43" s="17"/>
    </row>
    <row r="44" spans="1:11" ht="15.75" thickBot="1" x14ac:dyDescent="0.3">
      <c r="A44" s="8" t="str">
        <f ca="1">IF([5]Comisiones!$A46&lt;&gt;"TOTAL",[5]Comisiones!$A46,CONCATENATE("Total (",COUNTA(INDIRECT("A2:A"&amp;ROW()-1))," comisiones)"))</f>
        <v/>
      </c>
      <c r="B44" s="6"/>
      <c r="C44" s="6"/>
      <c r="D44" s="6"/>
      <c r="F44" s="17"/>
      <c r="G44" s="17"/>
      <c r="H44" s="17"/>
      <c r="I44" s="17"/>
      <c r="J44" s="17"/>
      <c r="K44" s="17"/>
    </row>
    <row r="45" spans="1:11" ht="15.75" thickBot="1" x14ac:dyDescent="0.3">
      <c r="A45" s="8" t="str">
        <f ca="1">IF([5]Comisiones!$A47&lt;&gt;"TOTAL",[5]Comisiones!$A47,CONCATENATE("Total (",COUNTA(INDIRECT("A2:A"&amp;ROW()-1))," comisiones)"))</f>
        <v/>
      </c>
      <c r="B45" s="6"/>
      <c r="C45" s="6"/>
      <c r="D45" s="6"/>
      <c r="F45" s="17"/>
      <c r="G45" s="17"/>
      <c r="H45" s="17"/>
      <c r="I45" s="17"/>
      <c r="J45" s="17"/>
      <c r="K45" s="17"/>
    </row>
    <row r="46" spans="1:11" ht="15.75" thickBot="1" x14ac:dyDescent="0.3">
      <c r="A46" s="8" t="str">
        <f ca="1">IF([5]Comisiones!$A48&lt;&gt;"TOTAL",[5]Comisiones!$A48,CONCATENATE("Total (",COUNTA(INDIRECT("A2:A"&amp;ROW()-1))," comisiones)"))</f>
        <v/>
      </c>
      <c r="B46" s="6"/>
      <c r="C46" s="6"/>
      <c r="D46" s="6"/>
      <c r="F46" s="17"/>
      <c r="G46" s="17"/>
      <c r="H46" s="17"/>
      <c r="I46" s="17"/>
      <c r="J46" s="17"/>
      <c r="K46" s="17"/>
    </row>
    <row r="47" spans="1:11" ht="15.75" thickBot="1" x14ac:dyDescent="0.3">
      <c r="A47" s="8" t="str">
        <f ca="1">IF([5]Comisiones!$A49&lt;&gt;"TOTAL",[5]Comisiones!$A49,CONCATENATE("Total (",COUNTA(INDIRECT("A2:A"&amp;ROW()-1))," comisiones)"))</f>
        <v/>
      </c>
      <c r="B47" s="6"/>
      <c r="C47" s="6"/>
      <c r="D47" s="6"/>
      <c r="F47" s="17"/>
      <c r="G47" s="17"/>
      <c r="H47" s="17"/>
      <c r="I47" s="17"/>
      <c r="J47" s="17"/>
      <c r="K47" s="17"/>
    </row>
    <row r="48" spans="1:11" ht="15.75" thickBot="1" x14ac:dyDescent="0.3">
      <c r="A48" s="8" t="str">
        <f ca="1">IF([5]Comisiones!$A50&lt;&gt;"TOTAL",[5]Comisiones!$A50,CONCATENATE("Total (",COUNTA(INDIRECT("A2:A"&amp;ROW()-1))," comisiones)"))</f>
        <v/>
      </c>
      <c r="B48" s="6"/>
      <c r="C48" s="6"/>
      <c r="D48" s="6"/>
      <c r="F48" s="17"/>
      <c r="G48" s="17"/>
      <c r="H48" s="17"/>
      <c r="I48" s="17"/>
      <c r="J48" s="17"/>
      <c r="K48" s="17"/>
    </row>
    <row r="49" spans="1:11" ht="15.75" thickBot="1" x14ac:dyDescent="0.3">
      <c r="A49" s="8" t="str">
        <f ca="1">IF([5]Comisiones!$A51&lt;&gt;"TOTAL",[5]Comisiones!$A51,CONCATENATE("Total (",COUNTA(INDIRECT("A2:A"&amp;ROW()-1))," comisiones)"))</f>
        <v/>
      </c>
      <c r="B49" s="6"/>
      <c r="C49" s="6"/>
      <c r="D49" s="6"/>
      <c r="F49" s="17"/>
      <c r="G49" s="17"/>
      <c r="H49" s="17"/>
      <c r="I49" s="17"/>
      <c r="J49" s="17"/>
      <c r="K49" s="17"/>
    </row>
    <row r="50" spans="1:11" ht="15.75" thickBot="1" x14ac:dyDescent="0.3">
      <c r="A50" s="8" t="str">
        <f ca="1">IF([5]Comisiones!$A52&lt;&gt;"TOTAL",[5]Comisiones!$A52,CONCATENATE("Total (",COUNTA(INDIRECT("A2:A"&amp;ROW()-1))," comisiones)"))</f>
        <v/>
      </c>
      <c r="B50" s="6"/>
      <c r="C50" s="6"/>
      <c r="D50" s="6"/>
      <c r="F50" s="17"/>
      <c r="G50" s="17"/>
      <c r="H50" s="17"/>
      <c r="I50" s="17"/>
      <c r="J50" s="17"/>
      <c r="K50" s="17"/>
    </row>
    <row r="51" spans="1:11" ht="15.75" thickBot="1" x14ac:dyDescent="0.3">
      <c r="A51" s="8" t="str">
        <f ca="1">IF([5]Comisiones!$A53&lt;&gt;"TOTAL",[5]Comisiones!$A53,CONCATENATE("Total (",COUNTA(INDIRECT("A2:A"&amp;ROW()-1))," comisiones)"))</f>
        <v/>
      </c>
      <c r="B51" s="6"/>
      <c r="C51" s="6"/>
      <c r="D51" s="6"/>
      <c r="F51" s="17"/>
      <c r="G51" s="17"/>
      <c r="H51" s="17"/>
      <c r="I51" s="17"/>
      <c r="J51" s="17"/>
      <c r="K51" s="17"/>
    </row>
    <row r="52" spans="1:11" ht="15.75" thickBot="1" x14ac:dyDescent="0.3">
      <c r="A52" s="8" t="str">
        <f ca="1">IF([5]Comisiones!$A54&lt;&gt;"TOTAL",[5]Comisiones!$A54,CONCATENATE("Total (",COUNTA(INDIRECT("A2:A"&amp;ROW()-1))," comisiones)"))</f>
        <v/>
      </c>
      <c r="B52" s="6"/>
      <c r="C52" s="6"/>
      <c r="D52" s="6"/>
      <c r="F52" s="17"/>
      <c r="G52" s="17"/>
      <c r="H52" s="17"/>
      <c r="I52" s="17"/>
      <c r="J52" s="17"/>
      <c r="K52" s="17"/>
    </row>
    <row r="53" spans="1:11" ht="15.75" thickBot="1" x14ac:dyDescent="0.3">
      <c r="A53" s="8" t="str">
        <f ca="1">IF([5]Comisiones!$A55&lt;&gt;"TOTAL",[5]Comisiones!$A55,CONCATENATE("Total (",COUNTA(INDIRECT("A2:A"&amp;ROW()-1))," comisiones)"))</f>
        <v/>
      </c>
      <c r="B53" s="6"/>
      <c r="C53" s="6"/>
      <c r="D53" s="6"/>
      <c r="F53" s="17"/>
      <c r="G53" s="17"/>
      <c r="H53" s="17"/>
      <c r="I53" s="17"/>
      <c r="J53" s="17"/>
      <c r="K53" s="17"/>
    </row>
    <row r="54" spans="1:11" ht="15.75" thickBot="1" x14ac:dyDescent="0.3">
      <c r="A54" s="8" t="str">
        <f ca="1">IF([5]Comisiones!$A56&lt;&gt;"TOTAL",[5]Comisiones!$A56,CONCATENATE("Total (",COUNTA(INDIRECT("A2:A"&amp;ROW()-1))," comisiones)"))</f>
        <v/>
      </c>
      <c r="B54" s="6"/>
      <c r="C54" s="6"/>
      <c r="D54" s="6"/>
      <c r="F54" s="17"/>
      <c r="G54" s="17"/>
      <c r="H54" s="17"/>
      <c r="I54" s="17"/>
      <c r="J54" s="17"/>
      <c r="K54" s="17"/>
    </row>
    <row r="55" spans="1:11" ht="15.75" thickBot="1" x14ac:dyDescent="0.3">
      <c r="A55" s="8" t="str">
        <f ca="1">IF([5]Comisiones!$A57&lt;&gt;"TOTAL",[5]Comisiones!$A57,CONCATENATE("Total (",COUNTA(INDIRECT("A2:A"&amp;ROW()-1))," comisiones)"))</f>
        <v/>
      </c>
      <c r="B55" s="6"/>
      <c r="C55" s="6"/>
      <c r="D55" s="6"/>
      <c r="F55" s="17"/>
      <c r="G55" s="17"/>
      <c r="H55" s="17"/>
      <c r="I55" s="17"/>
      <c r="J55" s="17"/>
      <c r="K55" s="17"/>
    </row>
    <row r="56" spans="1:11" ht="15.75" thickBot="1" x14ac:dyDescent="0.3">
      <c r="A56" s="8" t="str">
        <f ca="1">IF([5]Comisiones!$A58&lt;&gt;"TOTAL",[5]Comisiones!$A58,CONCATENATE("Total (",COUNTA(INDIRECT("A2:A"&amp;ROW()-1))," comisiones)"))</f>
        <v/>
      </c>
      <c r="B56" s="6"/>
      <c r="C56" s="6"/>
      <c r="D56" s="6"/>
      <c r="F56" s="17"/>
      <c r="G56" s="17"/>
      <c r="H56" s="17"/>
      <c r="I56" s="17"/>
      <c r="J56" s="17"/>
      <c r="K56" s="17"/>
    </row>
    <row r="57" spans="1:11" ht="15.75" thickBot="1" x14ac:dyDescent="0.3">
      <c r="A57" s="8" t="str">
        <f ca="1">IF([5]Comisiones!$A59&lt;&gt;"TOTAL",[5]Comisiones!$A59,CONCATENATE("Total (",COUNTA(INDIRECT("A2:A"&amp;ROW()-1))," comisiones)"))</f>
        <v/>
      </c>
      <c r="B57" s="6"/>
      <c r="C57" s="6"/>
      <c r="D57" s="6"/>
    </row>
    <row r="58" spans="1:11" ht="15.75" thickBot="1" x14ac:dyDescent="0.3">
      <c r="A58" s="8" t="str">
        <f ca="1">IF([5]Comisiones!$A60&lt;&gt;"TOTAL",[5]Comisiones!$A60,CONCATENATE("Total (",COUNTA(INDIRECT("A2:A"&amp;ROW()-1))," comisiones)"))</f>
        <v/>
      </c>
      <c r="B58" s="6"/>
      <c r="C58" s="6"/>
      <c r="D58" s="6"/>
    </row>
    <row r="59" spans="1:11" ht="15.75" thickBot="1" x14ac:dyDescent="0.3">
      <c r="A59" s="8" t="str">
        <f ca="1">IF([5]Comisiones!$A61&lt;&gt;"TOTAL",[5]Comisiones!$A61,CONCATENATE("Total (",COUNTA(INDIRECT("A2:A"&amp;ROW()-1))," comisiones)"))</f>
        <v/>
      </c>
      <c r="B59" s="6"/>
      <c r="C59" s="6"/>
      <c r="D59" s="6"/>
    </row>
    <row r="60" spans="1:11" ht="15.75" thickBot="1" x14ac:dyDescent="0.3">
      <c r="A60" s="8" t="str">
        <f ca="1">IF([5]Comisiones!$A62&lt;&gt;"TOTAL",[5]Comisiones!$A62,CONCATENATE("Total (",COUNTA(INDIRECT("A2:A"&amp;ROW()-1))," comisiones)"))</f>
        <v/>
      </c>
      <c r="B60" s="6"/>
      <c r="C60" s="6"/>
      <c r="D60" s="6"/>
    </row>
    <row r="61" spans="1:11" ht="15.75" thickBot="1" x14ac:dyDescent="0.3">
      <c r="A61" s="8" t="str">
        <f ca="1">IF([5]Comisiones!$A63&lt;&gt;"TOTAL",[5]Comisiones!$A63,CONCATENATE("Total (",COUNTA(INDIRECT("A2:A"&amp;ROW()-1))," comisiones)"))</f>
        <v/>
      </c>
      <c r="B61" s="6"/>
      <c r="C61" s="6"/>
      <c r="D61" s="6"/>
    </row>
    <row r="62" spans="1:11" ht="15.75" thickBot="1" x14ac:dyDescent="0.3">
      <c r="A62" s="8" t="str">
        <f ca="1">IF([5]Comisiones!$A64&lt;&gt;"TOTAL",[5]Comisiones!$A64,CONCATENATE("Total (",COUNTA(INDIRECT("A2:A"&amp;ROW()-1))," comisiones)"))</f>
        <v/>
      </c>
      <c r="B62" s="6"/>
      <c r="C62" s="6"/>
      <c r="D62" s="6"/>
    </row>
    <row r="63" spans="1:11" ht="15.75" thickBot="1" x14ac:dyDescent="0.3">
      <c r="A63" s="8" t="str">
        <f ca="1">IF([5]Comisiones!$A65&lt;&gt;"TOTAL",[5]Comisiones!$A65,CONCATENATE("Total (",COUNTA(INDIRECT("A2:A"&amp;ROW()-1))," comisiones)"))</f>
        <v/>
      </c>
      <c r="B63" s="6"/>
      <c r="C63" s="6"/>
      <c r="D63" s="6"/>
    </row>
    <row r="64" spans="1:11" ht="15.75" thickBot="1" x14ac:dyDescent="0.3">
      <c r="A64" s="8" t="str">
        <f ca="1">IF([5]Comisiones!$A66&lt;&gt;"TOTAL",[5]Comisiones!$A66,CONCATENATE("Total (",COUNTA(INDIRECT("A2:A"&amp;ROW()-1))," comisiones)"))</f>
        <v/>
      </c>
      <c r="B64" s="6"/>
      <c r="C64" s="6"/>
      <c r="D64" s="6"/>
    </row>
    <row r="65" spans="1:4" ht="15.75" thickBot="1" x14ac:dyDescent="0.3">
      <c r="A65" s="8" t="str">
        <f ca="1">IF([5]Comisiones!$A67&lt;&gt;"TOTAL",[5]Comisiones!$A67,CONCATENATE("Total (",COUNTA(INDIRECT("A2:A"&amp;ROW()-1))," comisiones)"))</f>
        <v/>
      </c>
      <c r="B65" s="6"/>
      <c r="C65" s="6"/>
      <c r="D65" s="6"/>
    </row>
    <row r="66" spans="1:4" ht="15.75" thickBot="1" x14ac:dyDescent="0.3">
      <c r="A66" s="8" t="str">
        <f ca="1">IF([5]Comisiones!$A68&lt;&gt;"TOTAL",[5]Comisiones!$A68,CONCATENATE("Total (",COUNTA(INDIRECT("A2:A"&amp;ROW()-1))," comisiones)"))</f>
        <v/>
      </c>
      <c r="B66" s="6"/>
      <c r="C66" s="6"/>
      <c r="D66" s="6"/>
    </row>
    <row r="67" spans="1:4" ht="15.75" thickBot="1" x14ac:dyDescent="0.3">
      <c r="A67" s="8" t="str">
        <f ca="1">IF([5]Comisiones!$A69&lt;&gt;"TOTAL",[5]Comisiones!$A69,CONCATENATE("Total (",COUNTA(INDIRECT("A2:A"&amp;ROW()-1))," comisiones)"))</f>
        <v/>
      </c>
      <c r="B67" s="6"/>
      <c r="C67" s="6"/>
      <c r="D67" s="6"/>
    </row>
    <row r="68" spans="1:4" ht="15.75" thickBot="1" x14ac:dyDescent="0.3">
      <c r="A68" s="8" t="str">
        <f ca="1">IF([5]Comisiones!$A70&lt;&gt;"TOTAL",[5]Comisiones!$A70,CONCATENATE("Total (",COUNTA(INDIRECT("A2:A"&amp;ROW()-1))," comisiones)"))</f>
        <v/>
      </c>
      <c r="B68" s="6"/>
      <c r="C68" s="6"/>
      <c r="D68" s="6"/>
    </row>
    <row r="69" spans="1:4" ht="15.75" thickBot="1" x14ac:dyDescent="0.3">
      <c r="A69" s="8" t="str">
        <f ca="1">IF([5]Comisiones!$A71&lt;&gt;"TOTAL",[5]Comisiones!$A71,CONCATENATE("Total (",COUNTA(INDIRECT("A2:A"&amp;ROW()-1))," comisiones)"))</f>
        <v/>
      </c>
      <c r="B69" s="6"/>
      <c r="C69" s="6"/>
      <c r="D69" s="6"/>
    </row>
    <row r="70" spans="1:4" ht="15.75" thickBot="1" x14ac:dyDescent="0.3">
      <c r="A70" s="8" t="str">
        <f ca="1">IF([5]Comisiones!$A72&lt;&gt;"TOTAL",[5]Comisiones!$A72,CONCATENATE("Total (",COUNTA(INDIRECT("A2:A"&amp;ROW()-1))," comisiones)"))</f>
        <v/>
      </c>
      <c r="B70" s="6"/>
      <c r="C70" s="6"/>
      <c r="D70" s="6"/>
    </row>
    <row r="71" spans="1:4" ht="15.75" thickBot="1" x14ac:dyDescent="0.3">
      <c r="A71" s="8" t="str">
        <f ca="1">IF([5]Comisiones!$A73&lt;&gt;"TOTAL",[5]Comisiones!$A73,CONCATENATE("Total (",COUNTA(INDIRECT("A2:A"&amp;ROW()-1))," comisiones)"))</f>
        <v/>
      </c>
      <c r="B71" s="6"/>
      <c r="C71" s="6"/>
      <c r="D71" s="6"/>
    </row>
    <row r="72" spans="1:4" ht="15.75" thickBot="1" x14ac:dyDescent="0.3">
      <c r="A72" s="8" t="str">
        <f ca="1">IF([5]Comisiones!$A74&lt;&gt;"TOTAL",[5]Comisiones!$A74,CONCATENATE("Total (",COUNTA(INDIRECT("A2:A"&amp;ROW()-1))," comisiones)"))</f>
        <v/>
      </c>
      <c r="B72" s="6"/>
      <c r="C72" s="6"/>
      <c r="D72" s="6"/>
    </row>
    <row r="73" spans="1:4" ht="15.75" thickBot="1" x14ac:dyDescent="0.3">
      <c r="A73" s="8" t="str">
        <f ca="1">IF([5]Comisiones!$A75&lt;&gt;"TOTAL",[5]Comisiones!$A75,CONCATENATE("Total (",COUNTA(INDIRECT("A2:A"&amp;ROW()-1))," comisiones)"))</f>
        <v/>
      </c>
      <c r="B73" s="6"/>
      <c r="C73" s="6"/>
      <c r="D73" s="6"/>
    </row>
    <row r="74" spans="1:4" ht="15.75" thickBot="1" x14ac:dyDescent="0.3">
      <c r="A74" s="8" t="str">
        <f ca="1">IF([5]Comisiones!$A76&lt;&gt;"TOTAL",[5]Comisiones!$A76,CONCATENATE("Total (",COUNTA(INDIRECT("A2:A"&amp;ROW()-1))," comisiones)"))</f>
        <v/>
      </c>
      <c r="B74" s="6"/>
      <c r="C74" s="6"/>
      <c r="D74" s="6"/>
    </row>
    <row r="75" spans="1:4" ht="15.75" thickBot="1" x14ac:dyDescent="0.3">
      <c r="A75" s="8" t="str">
        <f ca="1">IF([5]Comisiones!$A77&lt;&gt;"TOTAL",[5]Comisiones!$A77,CONCATENATE("Total (",COUNTA(INDIRECT("A2:A"&amp;ROW()-1))," comisiones)"))</f>
        <v/>
      </c>
      <c r="B75" s="6"/>
      <c r="C75" s="6"/>
      <c r="D75" s="6"/>
    </row>
    <row r="76" spans="1:4" ht="15.75" thickBot="1" x14ac:dyDescent="0.3">
      <c r="A76" s="8" t="str">
        <f ca="1">IF([5]Comisiones!$A78&lt;&gt;"TOTAL",[5]Comisiones!$A78,CONCATENATE("Total (",COUNTA(INDIRECT("A2:A"&amp;ROW()-1))," comisiones)"))</f>
        <v/>
      </c>
      <c r="B76" s="6"/>
      <c r="C76" s="6"/>
      <c r="D76" s="6"/>
    </row>
    <row r="77" spans="1:4" ht="15.75" thickBot="1" x14ac:dyDescent="0.3">
      <c r="A77" s="8" t="str">
        <f ca="1">IF([5]Comisiones!$A79&lt;&gt;"TOTAL",[5]Comisiones!$A79,CONCATENATE("Total (",COUNTA(INDIRECT("A2:A"&amp;ROW()-1))," comisiones)"))</f>
        <v/>
      </c>
      <c r="B77" s="6"/>
      <c r="C77" s="6"/>
      <c r="D77" s="6"/>
    </row>
    <row r="78" spans="1:4" ht="15.75" thickBot="1" x14ac:dyDescent="0.3">
      <c r="A78" s="8" t="str">
        <f ca="1">IF([5]Comisiones!$A80&lt;&gt;"TOTAL",[5]Comisiones!$A80,CONCATENATE("Total (",COUNTA(INDIRECT("A2:A"&amp;ROW()-1))," comisiones)"))</f>
        <v/>
      </c>
      <c r="B78" s="6"/>
      <c r="C78" s="6"/>
      <c r="D78" s="6"/>
    </row>
    <row r="79" spans="1:4" ht="15.75" thickBot="1" x14ac:dyDescent="0.3">
      <c r="A79" s="8" t="str">
        <f ca="1">IF([5]Comisiones!$A81&lt;&gt;"TOTAL",[5]Comisiones!$A81,CONCATENATE("Total (",COUNTA(INDIRECT("A2:A"&amp;ROW()-1))," comisiones)"))</f>
        <v/>
      </c>
      <c r="B79" s="6"/>
      <c r="C79" s="6"/>
      <c r="D79" s="6"/>
    </row>
    <row r="80" spans="1:4" ht="15.75" thickBot="1" x14ac:dyDescent="0.3">
      <c r="A80" s="8" t="str">
        <f ca="1">IF([5]Comisiones!$A82&lt;&gt;"TOTAL",[5]Comisiones!$A82,CONCATENATE("Total (",COUNTA(INDIRECT("A2:A"&amp;ROW()-1))," comisiones)"))</f>
        <v/>
      </c>
      <c r="B80" s="6"/>
      <c r="C80" s="6"/>
      <c r="D80" s="6"/>
    </row>
    <row r="81" spans="1:4" ht="15.75" thickBot="1" x14ac:dyDescent="0.3">
      <c r="A81" s="8" t="str">
        <f ca="1">IF([5]Comisiones!$A83&lt;&gt;"TOTAL",[5]Comisiones!$A83,CONCATENATE("Total (",COUNTA(INDIRECT("A2:A"&amp;ROW()-1))," comisiones)"))</f>
        <v/>
      </c>
      <c r="B81" s="6"/>
      <c r="C81" s="6"/>
      <c r="D81" s="6"/>
    </row>
    <row r="82" spans="1:4" ht="15.75" thickBot="1" x14ac:dyDescent="0.3">
      <c r="A82" s="8" t="str">
        <f ca="1">IF([5]Comisiones!$A84&lt;&gt;"TOTAL",[5]Comisiones!$A84,CONCATENATE("Total (",COUNTA(INDIRECT("A2:A"&amp;ROW()-1))," comisiones)"))</f>
        <v/>
      </c>
      <c r="B82" s="6"/>
      <c r="C82" s="6"/>
      <c r="D82" s="6"/>
    </row>
    <row r="83" spans="1:4" ht="15.75" thickBot="1" x14ac:dyDescent="0.3">
      <c r="A83" s="8" t="str">
        <f ca="1">IF([5]Comisiones!$A85&lt;&gt;"TOTAL",[5]Comisiones!$A85,CONCATENATE("Total (",COUNTA(INDIRECT("A2:A"&amp;ROW()-1))," comisiones)"))</f>
        <v/>
      </c>
      <c r="B83" s="6"/>
      <c r="C83" s="6"/>
      <c r="D83" s="6"/>
    </row>
    <row r="84" spans="1:4" ht="15.75" thickBot="1" x14ac:dyDescent="0.3">
      <c r="A84" s="8" t="str">
        <f ca="1">IF([5]Comisiones!$A86&lt;&gt;"TOTAL",[5]Comisiones!$A86,CONCATENATE("Total (",COUNTA(INDIRECT("A2:A"&amp;ROW()-1))," comisiones)"))</f>
        <v/>
      </c>
      <c r="B84" s="6"/>
      <c r="C84" s="6"/>
      <c r="D84" s="6"/>
    </row>
    <row r="85" spans="1:4" ht="15.75" thickBot="1" x14ac:dyDescent="0.3">
      <c r="A85" s="8" t="str">
        <f ca="1">IF([5]Comisiones!$A87&lt;&gt;"TOTAL",[5]Comisiones!$A87,CONCATENATE("Total (",COUNTA(INDIRECT("A2:A"&amp;ROW()-1))," comisiones)"))</f>
        <v/>
      </c>
      <c r="B85" s="6"/>
      <c r="C85" s="6"/>
      <c r="D85" s="6"/>
    </row>
    <row r="86" spans="1:4" ht="15.75" thickBot="1" x14ac:dyDescent="0.3">
      <c r="A86" s="8" t="str">
        <f ca="1">IF([5]Comisiones!$A88&lt;&gt;"TOTAL",[5]Comisiones!$A88,CONCATENATE("Total (",COUNTA(INDIRECT("A2:A"&amp;ROW()-1))," comisiones)"))</f>
        <v/>
      </c>
      <c r="B86" s="6"/>
      <c r="C86" s="6"/>
      <c r="D86" s="6"/>
    </row>
    <row r="87" spans="1:4" ht="15.75" thickBot="1" x14ac:dyDescent="0.3">
      <c r="A87" s="8" t="str">
        <f ca="1">IF([5]Comisiones!$A89&lt;&gt;"TOTAL",[5]Comisiones!$A89,CONCATENATE("Total (",COUNTA(INDIRECT("A2:A"&amp;ROW()-1))," comisiones)"))</f>
        <v/>
      </c>
      <c r="B87" s="6"/>
      <c r="C87" s="6"/>
      <c r="D87" s="6"/>
    </row>
    <row r="88" spans="1:4" ht="15.75" thickBot="1" x14ac:dyDescent="0.3">
      <c r="A88" s="8" t="str">
        <f ca="1">IF([5]Comisiones!$A90&lt;&gt;"TOTAL",[5]Comisiones!$A90,CONCATENATE("Total (",COUNTA(INDIRECT("A2:A"&amp;ROW()-1))," comisiones)"))</f>
        <v/>
      </c>
      <c r="B88" s="6"/>
      <c r="C88" s="6"/>
      <c r="D88" s="6"/>
    </row>
    <row r="89" spans="1:4" ht="15.75" thickBot="1" x14ac:dyDescent="0.3">
      <c r="A89" s="8" t="str">
        <f ca="1">IF([5]Comisiones!$A91&lt;&gt;"TOTAL",[5]Comisiones!$A91,CONCATENATE("Total (",COUNTA(INDIRECT("A2:A"&amp;ROW()-1))," comisiones)"))</f>
        <v/>
      </c>
      <c r="B89" s="6"/>
      <c r="C89" s="6"/>
      <c r="D89" s="6"/>
    </row>
    <row r="90" spans="1:4" ht="15.75" thickBot="1" x14ac:dyDescent="0.3">
      <c r="A90" s="8" t="str">
        <f ca="1">IF([5]Comisiones!$A92&lt;&gt;"TOTAL",[5]Comisiones!$A92,CONCATENATE("Total (",COUNTA(INDIRECT("A2:A"&amp;ROW()-1))," comisiones)"))</f>
        <v/>
      </c>
      <c r="B90" s="6"/>
      <c r="C90" s="6"/>
      <c r="D90" s="6"/>
    </row>
    <row r="91" spans="1:4" ht="15.75" thickBot="1" x14ac:dyDescent="0.3">
      <c r="A91" s="8" t="str">
        <f ca="1">IF([5]Comisiones!$A93&lt;&gt;"TOTAL",[5]Comisiones!$A93,CONCATENATE("Total (",COUNTA(INDIRECT("A2:A"&amp;ROW()-1))," comisiones)"))</f>
        <v/>
      </c>
      <c r="B91" s="6"/>
      <c r="C91" s="6"/>
      <c r="D91" s="6"/>
    </row>
    <row r="92" spans="1:4" ht="15.75" thickBot="1" x14ac:dyDescent="0.3">
      <c r="A92" s="8" t="str">
        <f ca="1">IF([5]Comisiones!$A94&lt;&gt;"TOTAL",[5]Comisiones!$A94,CONCATENATE("Total (",COUNTA(INDIRECT("A2:A"&amp;ROW()-1))," comisiones)"))</f>
        <v/>
      </c>
      <c r="B92" s="6"/>
      <c r="C92" s="6"/>
      <c r="D92" s="6"/>
    </row>
    <row r="93" spans="1:4" ht="15.75" thickBot="1" x14ac:dyDescent="0.3">
      <c r="A93" s="8" t="str">
        <f ca="1">IF([5]Comisiones!$A95&lt;&gt;"TOTAL",[5]Comisiones!$A95,CONCATENATE("Total (",COUNTA(INDIRECT("A2:A"&amp;ROW()-1))," comisiones)"))</f>
        <v/>
      </c>
      <c r="B93" s="6"/>
      <c r="C93" s="6"/>
      <c r="D93" s="6"/>
    </row>
    <row r="94" spans="1:4" ht="15.75" thickBot="1" x14ac:dyDescent="0.3">
      <c r="A94" s="8" t="str">
        <f ca="1">IF([5]Comisiones!$A96&lt;&gt;"TOTAL",[5]Comisiones!$A96,CONCATENATE("Total (",COUNTA(INDIRECT("A2:A"&amp;ROW()-1))," comisiones)"))</f>
        <v/>
      </c>
      <c r="B94" s="6"/>
      <c r="C94" s="6"/>
      <c r="D94" s="6"/>
    </row>
    <row r="95" spans="1:4" ht="15.75" thickBot="1" x14ac:dyDescent="0.3">
      <c r="A95" s="8" t="str">
        <f ca="1">IF([5]Comisiones!$A97&lt;&gt;"TOTAL",[5]Comisiones!$A97,CONCATENATE("Total (",COUNTA(INDIRECT("A2:A"&amp;ROW()-1))," comisiones)"))</f>
        <v/>
      </c>
      <c r="B95" s="6"/>
      <c r="C95" s="6"/>
      <c r="D95" s="6"/>
    </row>
    <row r="96" spans="1:4" ht="15.75" thickBot="1" x14ac:dyDescent="0.3">
      <c r="A96" s="8" t="str">
        <f ca="1">IF([5]Comisiones!$A98&lt;&gt;"TOTAL",[5]Comisiones!$A98,CONCATENATE("Total (",COUNTA(INDIRECT("A2:A"&amp;ROW()-1))," comisiones)"))</f>
        <v/>
      </c>
      <c r="B96" s="6"/>
      <c r="C96" s="6"/>
      <c r="D96" s="6"/>
    </row>
    <row r="97" spans="1:4" ht="15.75" thickBot="1" x14ac:dyDescent="0.3">
      <c r="A97" s="8" t="str">
        <f ca="1">IF([5]Comisiones!$A99&lt;&gt;"TOTAL",[5]Comisiones!$A99,CONCATENATE("Total (",COUNTA(INDIRECT("A2:A"&amp;ROW()-1))," comisiones)"))</f>
        <v/>
      </c>
      <c r="B97" s="6"/>
      <c r="C97" s="6"/>
      <c r="D97" s="6"/>
    </row>
    <row r="98" spans="1:4" ht="15.75" thickBot="1" x14ac:dyDescent="0.3">
      <c r="A98" s="8" t="str">
        <f ca="1">IF([5]Comisiones!$A100&lt;&gt;"TOTAL",[5]Comisiones!$A100,CONCATENATE("Total (",COUNTA(INDIRECT("A2:A"&amp;ROW()-1))," comisiones)"))</f>
        <v/>
      </c>
      <c r="B98" s="6"/>
      <c r="C98" s="6"/>
      <c r="D98" s="6"/>
    </row>
    <row r="99" spans="1:4" ht="15.75" thickBot="1" x14ac:dyDescent="0.3">
      <c r="A99" s="8" t="str">
        <f ca="1">IF([5]Comisiones!$A101&lt;&gt;"TOTAL",[5]Comisiones!$A101,CONCATENATE("Total (",COUNTA(INDIRECT("A2:A"&amp;ROW()-1))," comisiones)"))</f>
        <v/>
      </c>
      <c r="B99" s="6"/>
      <c r="C99" s="6"/>
      <c r="D99" s="6"/>
    </row>
    <row r="100" spans="1:4" ht="15.75" thickBot="1" x14ac:dyDescent="0.3">
      <c r="A100" s="8" t="str">
        <f ca="1">IF([5]Comisiones!$A102&lt;&gt;"TOTAL",[5]Comisiones!$A102,CONCATENATE("Total (",COUNTA(INDIRECT("A2:A"&amp;ROW()-1))," comisiones)"))</f>
        <v/>
      </c>
      <c r="B100" s="6"/>
      <c r="C100" s="6"/>
      <c r="D100" s="6"/>
    </row>
    <row r="101" spans="1:4" ht="15.75" thickBot="1" x14ac:dyDescent="0.3">
      <c r="A101" s="8" t="str">
        <f ca="1">IF([5]Comisiones!$A103&lt;&gt;"TOTAL",[5]Comisiones!$A103,CONCATENATE("Total (",COUNTA(INDIRECT("A2:A"&amp;ROW()-1))," comisiones)"))</f>
        <v/>
      </c>
      <c r="B101" s="6"/>
      <c r="C101" s="6"/>
      <c r="D101" s="6"/>
    </row>
    <row r="102" spans="1:4" ht="15.75" thickBot="1" x14ac:dyDescent="0.3">
      <c r="A102" s="8" t="str">
        <f ca="1">IF([5]Comisiones!$A104&lt;&gt;"TOTAL",[5]Comisiones!$A104,CONCATENATE("Total (",COUNTA(INDIRECT("A2:A"&amp;ROW()-1))," comisiones)"))</f>
        <v/>
      </c>
      <c r="B102" s="6"/>
      <c r="C102" s="6"/>
      <c r="D102" s="6"/>
    </row>
    <row r="103" spans="1:4" ht="15.75" thickBot="1" x14ac:dyDescent="0.3">
      <c r="A103" s="8" t="str">
        <f ca="1">IF([5]Comisiones!$A105&lt;&gt;"TOTAL",[5]Comisiones!$A105,CONCATENATE("Total (",COUNTA(INDIRECT("A2:A"&amp;ROW()-1))," comisiones)"))</f>
        <v/>
      </c>
      <c r="B103" s="6"/>
      <c r="C103" s="6"/>
      <c r="D103" s="6"/>
    </row>
    <row r="104" spans="1:4" ht="15.75" thickBot="1" x14ac:dyDescent="0.3">
      <c r="A104" s="8" t="str">
        <f ca="1">IF([5]Comisiones!$A106&lt;&gt;"TOTAL",[5]Comisiones!$A106,CONCATENATE("Total (",COUNTA(INDIRECT("A2:A"&amp;ROW()-1))," comisiones)"))</f>
        <v/>
      </c>
      <c r="B104" s="6"/>
      <c r="C104" s="6"/>
      <c r="D104" s="6"/>
    </row>
    <row r="105" spans="1:4" ht="15.75" thickBot="1" x14ac:dyDescent="0.3">
      <c r="A105" s="8" t="str">
        <f ca="1">IF([5]Comisiones!$A107&lt;&gt;"TOTAL",[5]Comisiones!$A107,CONCATENATE("Total (",COUNTA(INDIRECT("A2:A"&amp;ROW()-1))," comisiones)"))</f>
        <v/>
      </c>
      <c r="B105" s="6"/>
      <c r="C105" s="6"/>
      <c r="D105" s="6"/>
    </row>
    <row r="106" spans="1:4" ht="15.75" thickBot="1" x14ac:dyDescent="0.3">
      <c r="A106" s="8" t="str">
        <f ca="1">IF([5]Comisiones!$A108&lt;&gt;"TOTAL",[5]Comisiones!$A108,CONCATENATE("Total (",COUNTA(INDIRECT("A2:A"&amp;ROW()-1))," comisiones)"))</f>
        <v/>
      </c>
      <c r="B106" s="6"/>
      <c r="C106" s="6"/>
      <c r="D106" s="6"/>
    </row>
    <row r="107" spans="1:4" ht="15.75" thickBot="1" x14ac:dyDescent="0.3">
      <c r="A107" s="8" t="str">
        <f ca="1">IF([5]Comisiones!$A109&lt;&gt;"TOTAL",[5]Comisiones!$A109,CONCATENATE("Total (",COUNTA(INDIRECT("A2:A"&amp;ROW()-1))," comisiones)"))</f>
        <v/>
      </c>
      <c r="B107" s="6"/>
      <c r="C107" s="6"/>
      <c r="D107" s="6"/>
    </row>
    <row r="108" spans="1:4" ht="15.75" thickBot="1" x14ac:dyDescent="0.3">
      <c r="A108" s="8" t="str">
        <f ca="1">IF([5]Comisiones!$A110&lt;&gt;"TOTAL",[5]Comisiones!$A110,CONCATENATE("Total (",COUNTA(INDIRECT("A2:A"&amp;ROW()-1))," comisiones)"))</f>
        <v/>
      </c>
      <c r="B108" s="6"/>
      <c r="C108" s="6"/>
      <c r="D108" s="6"/>
    </row>
    <row r="109" spans="1:4" ht="15.75" thickBot="1" x14ac:dyDescent="0.3">
      <c r="A109" s="8" t="str">
        <f ca="1">IF([5]Comisiones!$A111&lt;&gt;"TOTAL",[5]Comisiones!$A111,CONCATENATE("Total (",COUNTA(INDIRECT("A2:A"&amp;ROW()-1))," comisiones)"))</f>
        <v/>
      </c>
      <c r="B109" s="6"/>
      <c r="C109" s="6"/>
      <c r="D109" s="6"/>
    </row>
    <row r="110" spans="1:4" ht="15.75" thickBot="1" x14ac:dyDescent="0.3">
      <c r="A110" s="8" t="str">
        <f ca="1">IF([5]Comisiones!$A112&lt;&gt;"TOTAL",[5]Comisiones!$A112,CONCATENATE("Total (",COUNTA(INDIRECT("A2:A"&amp;ROW()-1))," comisiones)"))</f>
        <v/>
      </c>
      <c r="B110" s="6"/>
      <c r="C110" s="6"/>
      <c r="D110" s="6"/>
    </row>
    <row r="111" spans="1:4" ht="15.75" thickBot="1" x14ac:dyDescent="0.3">
      <c r="A111" s="8" t="str">
        <f ca="1">IF([5]Comisiones!$A113&lt;&gt;"TOTAL",[5]Comisiones!$A113,CONCATENATE("Total (",COUNTA(INDIRECT("A2:A"&amp;ROW()-1))," comisiones)"))</f>
        <v/>
      </c>
      <c r="B111" s="6"/>
      <c r="C111" s="6"/>
      <c r="D111" s="6"/>
    </row>
    <row r="112" spans="1:4" ht="15.75" thickBot="1" x14ac:dyDescent="0.3">
      <c r="A112" s="8" t="str">
        <f ca="1">IF([5]Comisiones!$A114&lt;&gt;"TOTAL",[5]Comisiones!$A114,CONCATENATE("Total (",COUNTA(INDIRECT("A2:A"&amp;ROW()-1))," comisiones)"))</f>
        <v/>
      </c>
      <c r="B112" s="6"/>
      <c r="C112" s="6"/>
      <c r="D112" s="6"/>
    </row>
    <row r="113" spans="1:4" ht="15.75" thickBot="1" x14ac:dyDescent="0.3">
      <c r="A113" s="8" t="str">
        <f ca="1">IF([5]Comisiones!$A115&lt;&gt;"TOTAL",[5]Comisiones!$A115,CONCATENATE("Total (",COUNTA(INDIRECT("A2:A"&amp;ROW()-1))," comisiones)"))</f>
        <v/>
      </c>
      <c r="B113" s="6"/>
      <c r="C113" s="6"/>
      <c r="D113" s="6"/>
    </row>
    <row r="114" spans="1:4" ht="15.75" thickBot="1" x14ac:dyDescent="0.3">
      <c r="A114" s="8" t="str">
        <f ca="1">IF([5]Comisiones!$A116&lt;&gt;"TOTAL",[5]Comisiones!$A116,CONCATENATE("Total (",COUNTA(INDIRECT("A2:A"&amp;ROW()-1))," comisiones)"))</f>
        <v/>
      </c>
      <c r="B114" s="6"/>
      <c r="C114" s="6"/>
      <c r="D114" s="6"/>
    </row>
    <row r="115" spans="1:4" ht="15.75" thickBot="1" x14ac:dyDescent="0.3">
      <c r="A115" s="8" t="str">
        <f ca="1">IF([5]Comisiones!$A117&lt;&gt;"TOTAL",[5]Comisiones!$A117,CONCATENATE("Total (",COUNTA(INDIRECT("A2:A"&amp;ROW()-1))," comisiones)"))</f>
        <v/>
      </c>
      <c r="B115" s="6"/>
      <c r="C115" s="6"/>
      <c r="D115" s="6"/>
    </row>
    <row r="116" spans="1:4" ht="15.75" thickBot="1" x14ac:dyDescent="0.3">
      <c r="A116" s="8" t="str">
        <f ca="1">IF([5]Comisiones!$A118&lt;&gt;"TOTAL",[5]Comisiones!$A118,CONCATENATE("Total (",COUNTA(INDIRECT("A2:A"&amp;ROW()-1))," comisiones)"))</f>
        <v/>
      </c>
      <c r="B116" s="6"/>
      <c r="C116" s="6"/>
      <c r="D116" s="6"/>
    </row>
    <row r="117" spans="1:4" ht="15.75" thickBot="1" x14ac:dyDescent="0.3">
      <c r="A117" s="8" t="str">
        <f ca="1">IF([5]Comisiones!$A119&lt;&gt;"TOTAL",[5]Comisiones!$A119,CONCATENATE("Total (",COUNTA(INDIRECT("A2:A"&amp;ROW()-1))," comisiones)"))</f>
        <v/>
      </c>
      <c r="B117" s="6"/>
      <c r="C117" s="6"/>
      <c r="D117" s="6"/>
    </row>
    <row r="118" spans="1:4" ht="15.75" thickBot="1" x14ac:dyDescent="0.3">
      <c r="A118" s="8" t="str">
        <f ca="1">IF([5]Comisiones!$A120&lt;&gt;"TOTAL",[5]Comisiones!$A120,CONCATENATE("Total (",COUNTA(INDIRECT("A2:A"&amp;ROW()-1))," comisiones)"))</f>
        <v/>
      </c>
      <c r="B118" s="6"/>
      <c r="C118" s="6"/>
      <c r="D118" s="6"/>
    </row>
    <row r="119" spans="1:4" ht="15.75" thickBot="1" x14ac:dyDescent="0.3">
      <c r="A119" s="8" t="str">
        <f ca="1">IF([5]Comisiones!$A121&lt;&gt;"TOTAL",[5]Comisiones!$A121,CONCATENATE("Total (",COUNTA(INDIRECT("A2:A"&amp;ROW()-1))," comisiones)"))</f>
        <v/>
      </c>
      <c r="B119" s="6"/>
      <c r="C119" s="6"/>
      <c r="D119" s="6"/>
    </row>
    <row r="120" spans="1:4" ht="15.75" thickBot="1" x14ac:dyDescent="0.3">
      <c r="A120" s="8" t="str">
        <f ca="1">IF([5]Comisiones!$A122&lt;&gt;"TOTAL",[5]Comisiones!$A122,CONCATENATE("Total (",COUNTA(INDIRECT("A2:A"&amp;ROW()-1))," comisiones)"))</f>
        <v/>
      </c>
      <c r="B120" s="6"/>
      <c r="C120" s="6"/>
      <c r="D120" s="6"/>
    </row>
    <row r="121" spans="1:4" ht="15.75" thickBot="1" x14ac:dyDescent="0.3">
      <c r="A121" s="8" t="str">
        <f ca="1">IF([5]Comisiones!$A123&lt;&gt;"TOTAL",[5]Comisiones!$A123,CONCATENATE("Total (",COUNTA(INDIRECT("A2:A"&amp;ROW()-1))," comisiones)"))</f>
        <v/>
      </c>
      <c r="B121" s="6"/>
      <c r="C121" s="6"/>
      <c r="D121" s="6"/>
    </row>
    <row r="122" spans="1:4" ht="15.75" thickBot="1" x14ac:dyDescent="0.3">
      <c r="A122" s="8" t="str">
        <f ca="1">IF([5]Comisiones!$A124&lt;&gt;"TOTAL",[5]Comisiones!$A124,CONCATENATE("Total (",COUNTA(INDIRECT("A2:A"&amp;ROW()-1))," comisiones)"))</f>
        <v/>
      </c>
      <c r="B122" s="6"/>
      <c r="C122" s="6"/>
      <c r="D122" s="6"/>
    </row>
    <row r="123" spans="1:4" ht="15.75" thickBot="1" x14ac:dyDescent="0.3">
      <c r="A123" s="8" t="str">
        <f ca="1">IF([5]Comisiones!$A125&lt;&gt;"TOTAL",[5]Comisiones!$A125,CONCATENATE("Total (",COUNTA(INDIRECT("A2:A"&amp;ROW()-1))," comisiones)"))</f>
        <v/>
      </c>
      <c r="B123" s="6"/>
      <c r="C123" s="6"/>
      <c r="D123" s="6"/>
    </row>
    <row r="124" spans="1:4" ht="15.75" thickBot="1" x14ac:dyDescent="0.3">
      <c r="A124" s="8" t="str">
        <f ca="1">IF([5]Comisiones!$A126&lt;&gt;"TOTAL",[5]Comisiones!$A126,CONCATENATE("Total (",COUNTA(INDIRECT("A2:A"&amp;ROW()-1))," comisiones)"))</f>
        <v/>
      </c>
      <c r="B124" s="6"/>
      <c r="C124" s="6"/>
      <c r="D124" s="6"/>
    </row>
    <row r="125" spans="1:4" ht="15.75" thickBot="1" x14ac:dyDescent="0.3">
      <c r="A125" s="8" t="str">
        <f ca="1">IF([5]Comisiones!$A127&lt;&gt;"TOTAL",[5]Comisiones!$A127,CONCATENATE("Total (",COUNTA(INDIRECT("A2:A"&amp;ROW()-1))," comisiones)"))</f>
        <v/>
      </c>
      <c r="B125" s="6"/>
      <c r="C125" s="6"/>
      <c r="D125" s="6"/>
    </row>
    <row r="126" spans="1:4" ht="15.75" thickBot="1" x14ac:dyDescent="0.3">
      <c r="A126" s="8" t="str">
        <f ca="1">IF([5]Comisiones!$A128&lt;&gt;"TOTAL",[5]Comisiones!$A128,CONCATENATE("Total (",COUNTA(INDIRECT("A2:A"&amp;ROW()-1))," comisiones)"))</f>
        <v/>
      </c>
      <c r="B126" s="6"/>
      <c r="C126" s="6"/>
      <c r="D126" s="6"/>
    </row>
    <row r="127" spans="1:4" ht="15.75" thickBot="1" x14ac:dyDescent="0.3">
      <c r="A127" s="8" t="str">
        <f ca="1">IF([5]Comisiones!$A129&lt;&gt;"TOTAL",[5]Comisiones!$A129,CONCATENATE("Total (",COUNTA(INDIRECT("A2:A"&amp;ROW()-1))," comisiones)"))</f>
        <v/>
      </c>
      <c r="B127" s="6"/>
      <c r="C127" s="6"/>
      <c r="D127" s="6"/>
    </row>
    <row r="128" spans="1:4" ht="15.75" thickBot="1" x14ac:dyDescent="0.3">
      <c r="A128" s="8" t="str">
        <f ca="1">IF([5]Comisiones!$A130&lt;&gt;"TOTAL",[5]Comisiones!$A130,CONCATENATE("Total (",COUNTA(INDIRECT("A2:A"&amp;ROW()-1))," comisiones)"))</f>
        <v/>
      </c>
      <c r="B128" s="6"/>
      <c r="C128" s="6"/>
      <c r="D128" s="6"/>
    </row>
    <row r="129" spans="1:4" ht="15.75" thickBot="1" x14ac:dyDescent="0.3">
      <c r="A129" s="8" t="str">
        <f ca="1">IF([5]Comisiones!$A131&lt;&gt;"TOTAL",[5]Comisiones!$A131,CONCATENATE("Total (",COUNTA(INDIRECT("A2:A"&amp;ROW()-1))," comisiones)"))</f>
        <v/>
      </c>
      <c r="B129" s="6"/>
      <c r="C129" s="6"/>
      <c r="D129" s="6"/>
    </row>
    <row r="130" spans="1:4" ht="15.75" thickBot="1" x14ac:dyDescent="0.3">
      <c r="A130" s="8" t="str">
        <f ca="1">IF([5]Comisiones!$A132&lt;&gt;"TOTAL",[5]Comisiones!$A132,CONCATENATE("Total (",COUNTA(INDIRECT("A2:A"&amp;ROW()-1))," comisiones)"))</f>
        <v/>
      </c>
      <c r="B130" s="6"/>
      <c r="C130" s="6"/>
      <c r="D130" s="6"/>
    </row>
    <row r="131" spans="1:4" ht="15.75" thickBot="1" x14ac:dyDescent="0.3">
      <c r="A131" s="8" t="str">
        <f ca="1">IF([5]Comisiones!$A133&lt;&gt;"TOTAL",[5]Comisiones!$A133,CONCATENATE("Total (",COUNTA(INDIRECT("A2:A"&amp;ROW()-1))," comisiones)"))</f>
        <v/>
      </c>
      <c r="B131" s="6"/>
      <c r="C131" s="6"/>
      <c r="D131" s="6"/>
    </row>
    <row r="132" spans="1:4" ht="15.75" thickBot="1" x14ac:dyDescent="0.3">
      <c r="A132" s="8" t="str">
        <f ca="1">IF([5]Comisiones!$A134&lt;&gt;"TOTAL",[5]Comisiones!$A134,CONCATENATE("Total (",COUNTA(INDIRECT("A2:A"&amp;ROW()-1))," comisiones)"))</f>
        <v/>
      </c>
      <c r="B132" s="6"/>
      <c r="C132" s="6"/>
      <c r="D132" s="6"/>
    </row>
    <row r="133" spans="1:4" ht="15.75" thickBot="1" x14ac:dyDescent="0.3">
      <c r="A133" s="8" t="str">
        <f ca="1">IF([5]Comisiones!$A135&lt;&gt;"TOTAL",[5]Comisiones!$A135,CONCATENATE("Total (",COUNTA(INDIRECT("A2:A"&amp;ROW()-1))," comisiones)"))</f>
        <v/>
      </c>
      <c r="B133" s="6"/>
      <c r="C133" s="6"/>
      <c r="D133" s="6"/>
    </row>
    <row r="134" spans="1:4" ht="15.75" thickBot="1" x14ac:dyDescent="0.3">
      <c r="A134" s="8" t="str">
        <f ca="1">IF([5]Comisiones!$A136&lt;&gt;"TOTAL",[5]Comisiones!$A136,CONCATENATE("Total (",COUNTA(INDIRECT("A2:A"&amp;ROW()-1))," comisiones)"))</f>
        <v/>
      </c>
      <c r="B134" s="6"/>
      <c r="C134" s="6"/>
      <c r="D134" s="6"/>
    </row>
    <row r="135" spans="1:4" ht="15.75" thickBot="1" x14ac:dyDescent="0.3">
      <c r="A135" s="8" t="str">
        <f ca="1">IF([5]Comisiones!$A137&lt;&gt;"TOTAL",[5]Comisiones!$A137,CONCATENATE("Total (",COUNTA(INDIRECT("A2:A"&amp;ROW()-1))," comisiones)"))</f>
        <v/>
      </c>
      <c r="B135" s="6"/>
      <c r="C135" s="6"/>
      <c r="D135" s="6"/>
    </row>
    <row r="136" spans="1:4" ht="15.75" thickBot="1" x14ac:dyDescent="0.3">
      <c r="A136" s="8" t="str">
        <f ca="1">IF([5]Comisiones!$A138&lt;&gt;"TOTAL",[5]Comisiones!$A138,CONCATENATE("Total (",COUNTA(INDIRECT("A2:A"&amp;ROW()-1))," comisiones)"))</f>
        <v/>
      </c>
      <c r="B136" s="6"/>
      <c r="C136" s="6"/>
      <c r="D136" s="6"/>
    </row>
    <row r="137" spans="1:4" ht="15.75" thickBot="1" x14ac:dyDescent="0.3">
      <c r="A137" s="8" t="str">
        <f ca="1">IF([5]Comisiones!$A139&lt;&gt;"TOTAL",[5]Comisiones!$A139,CONCATENATE("Total (",COUNTA(INDIRECT("A2:A"&amp;ROW()-1))," comisiones)"))</f>
        <v/>
      </c>
      <c r="B137" s="6"/>
      <c r="C137" s="6"/>
      <c r="D137" s="6"/>
    </row>
    <row r="138" spans="1:4" ht="15.75" thickBot="1" x14ac:dyDescent="0.3">
      <c r="A138" s="8" t="str">
        <f ca="1">IF([5]Comisiones!$A140&lt;&gt;"TOTAL",[5]Comisiones!$A140,CONCATENATE("Total (",COUNTA(INDIRECT("A2:A"&amp;ROW()-1))," comisiones)"))</f>
        <v/>
      </c>
      <c r="B138" s="6"/>
      <c r="C138" s="6"/>
      <c r="D138" s="6"/>
    </row>
    <row r="139" spans="1:4" ht="15.75" thickBot="1" x14ac:dyDescent="0.3">
      <c r="A139" s="8" t="str">
        <f ca="1">IF([5]Comisiones!$A141&lt;&gt;"TOTAL",[5]Comisiones!$A141,CONCATENATE("Total (",COUNTA(INDIRECT("A2:A"&amp;ROW()-1))," comisiones)"))</f>
        <v/>
      </c>
      <c r="B139" s="6"/>
      <c r="C139" s="6"/>
      <c r="D139" s="6"/>
    </row>
    <row r="140" spans="1:4" ht="15.75" thickBot="1" x14ac:dyDescent="0.3">
      <c r="A140" s="8" t="str">
        <f ca="1">IF([5]Comisiones!$A142&lt;&gt;"TOTAL",[5]Comisiones!$A142,CONCATENATE("Total (",COUNTA(INDIRECT("A2:A"&amp;ROW()-1))," comisiones)"))</f>
        <v/>
      </c>
      <c r="B140" s="6"/>
      <c r="C140" s="6"/>
      <c r="D140" s="6"/>
    </row>
    <row r="141" spans="1:4" ht="15.75" thickBot="1" x14ac:dyDescent="0.3">
      <c r="A141" s="8" t="str">
        <f ca="1">IF([5]Comisiones!$A143&lt;&gt;"TOTAL",[5]Comisiones!$A143,CONCATENATE("Total (",COUNTA(INDIRECT("A2:A"&amp;ROW()-1))," comisiones)"))</f>
        <v/>
      </c>
      <c r="B141" s="6"/>
      <c r="C141" s="6"/>
      <c r="D141" s="6"/>
    </row>
    <row r="142" spans="1:4" ht="15.75" thickBot="1" x14ac:dyDescent="0.3">
      <c r="A142" s="8" t="str">
        <f ca="1">IF([5]Comisiones!$A144&lt;&gt;"TOTAL",[5]Comisiones!$A144,CONCATENATE("Total (",COUNTA(INDIRECT("A2:A"&amp;ROW()-1))," comisiones)"))</f>
        <v/>
      </c>
      <c r="B142" s="6"/>
      <c r="C142" s="6"/>
      <c r="D142" s="6"/>
    </row>
    <row r="143" spans="1:4" ht="15.75" thickBot="1" x14ac:dyDescent="0.3">
      <c r="A143" s="8" t="str">
        <f ca="1">IF([5]Comisiones!$A145&lt;&gt;"TOTAL",[5]Comisiones!$A145,CONCATENATE("Total (",COUNTA(INDIRECT("A2:A"&amp;ROW()-1))," comisiones)"))</f>
        <v/>
      </c>
      <c r="B143" s="6"/>
      <c r="C143" s="6"/>
      <c r="D143" s="6"/>
    </row>
    <row r="144" spans="1:4" ht="15.75" thickBot="1" x14ac:dyDescent="0.3">
      <c r="A144" s="8" t="str">
        <f ca="1">IF([5]Comisiones!$A146&lt;&gt;"TOTAL",[5]Comisiones!$A146,CONCATENATE("Total (",COUNTA(INDIRECT("A2:A"&amp;ROW()-1))," comisiones)"))</f>
        <v/>
      </c>
      <c r="B144" s="6"/>
      <c r="C144" s="6"/>
      <c r="D144" s="6"/>
    </row>
    <row r="145" spans="1:4" ht="15.75" thickBot="1" x14ac:dyDescent="0.3">
      <c r="A145" s="8" t="str">
        <f ca="1">IF([5]Comisiones!$A147&lt;&gt;"TOTAL",[5]Comisiones!$A147,CONCATENATE("Total (",COUNTA(INDIRECT("A2:A"&amp;ROW()-1))," comisiones)"))</f>
        <v/>
      </c>
      <c r="B145" s="6"/>
      <c r="C145" s="6"/>
      <c r="D145" s="6"/>
    </row>
    <row r="146" spans="1:4" ht="15.75" thickBot="1" x14ac:dyDescent="0.3">
      <c r="A146" s="8" t="str">
        <f ca="1">IF([5]Comisiones!$A148&lt;&gt;"TOTAL",[5]Comisiones!$A148,CONCATENATE("Total (",COUNTA(INDIRECT("A2:A"&amp;ROW()-1))," comisiones)"))</f>
        <v/>
      </c>
      <c r="B146" s="6"/>
      <c r="C146" s="6"/>
      <c r="D146" s="6"/>
    </row>
    <row r="147" spans="1:4" ht="15.75" thickBot="1" x14ac:dyDescent="0.3">
      <c r="A147" s="8" t="str">
        <f ca="1">IF([5]Comisiones!$A149&lt;&gt;"TOTAL",[5]Comisiones!$A149,CONCATENATE("Total (",COUNTA(INDIRECT("A2:A"&amp;ROW()-1))," comisiones)"))</f>
        <v/>
      </c>
      <c r="B147" s="6"/>
      <c r="C147" s="6"/>
      <c r="D147" s="6"/>
    </row>
    <row r="148" spans="1:4" ht="15.75" thickBot="1" x14ac:dyDescent="0.3">
      <c r="A148" s="8" t="str">
        <f ca="1">IF([5]Comisiones!$A150&lt;&gt;"TOTAL",[5]Comisiones!$A150,CONCATENATE("Total (",COUNTA(INDIRECT("A2:A"&amp;ROW()-1))," comisiones)"))</f>
        <v/>
      </c>
      <c r="B148" s="6"/>
      <c r="C148" s="6"/>
      <c r="D148" s="6"/>
    </row>
    <row r="149" spans="1:4" ht="15.75" thickBot="1" x14ac:dyDescent="0.3">
      <c r="A149" s="8" t="str">
        <f ca="1">IF([5]Comisiones!$A151&lt;&gt;"TOTAL",[5]Comisiones!$A151,CONCATENATE("Total (",COUNTA(INDIRECT("A2:A"&amp;ROW()-1))," comisiones)"))</f>
        <v/>
      </c>
      <c r="B149" s="6"/>
      <c r="C149" s="6"/>
      <c r="D149" s="6"/>
    </row>
    <row r="150" spans="1:4" ht="15.75" thickBot="1" x14ac:dyDescent="0.3">
      <c r="A150" s="8" t="str">
        <f ca="1">IF([5]Comisiones!$A152&lt;&gt;"TOTAL",[5]Comisiones!$A152,CONCATENATE("Total (",COUNTA(INDIRECT("A2:A"&amp;ROW()-1))," comisiones)"))</f>
        <v/>
      </c>
      <c r="B150" s="6"/>
      <c r="C150" s="6"/>
      <c r="D150" s="6"/>
    </row>
    <row r="151" spans="1:4" ht="15.75" thickBot="1" x14ac:dyDescent="0.3">
      <c r="A151" s="8" t="str">
        <f ca="1">IF([5]Comisiones!$A153&lt;&gt;"TOTAL",[5]Comisiones!$A153,CONCATENATE("Total (",COUNTA(INDIRECT("A2:A"&amp;ROW()-1))," comisiones)"))</f>
        <v/>
      </c>
      <c r="B151" s="6"/>
      <c r="C151" s="6"/>
      <c r="D151" s="6"/>
    </row>
    <row r="152" spans="1:4" ht="15.75" thickBot="1" x14ac:dyDescent="0.3">
      <c r="A152" s="8" t="str">
        <f ca="1">IF([5]Comisiones!$A154&lt;&gt;"TOTAL",[5]Comisiones!$A154,CONCATENATE("Total (",COUNTA(INDIRECT("A2:A"&amp;ROW()-1))," comisiones)"))</f>
        <v/>
      </c>
      <c r="B152" s="6"/>
      <c r="C152" s="6"/>
      <c r="D152" s="6"/>
    </row>
    <row r="153" spans="1:4" ht="15.75" thickBot="1" x14ac:dyDescent="0.3">
      <c r="A153" s="8" t="str">
        <f ca="1">IF([5]Comisiones!$A155&lt;&gt;"TOTAL",[5]Comisiones!$A155,CONCATENATE("Total (",COUNTA(INDIRECT("A2:A"&amp;ROW()-1))," comisiones)"))</f>
        <v/>
      </c>
      <c r="B153" s="6"/>
      <c r="C153" s="6"/>
      <c r="D153" s="6"/>
    </row>
    <row r="154" spans="1:4" ht="15.75" thickBot="1" x14ac:dyDescent="0.3">
      <c r="A154" s="8" t="str">
        <f ca="1">IF([5]Comisiones!$A156&lt;&gt;"TOTAL",[5]Comisiones!$A156,CONCATENATE("Total (",COUNTA(INDIRECT("A2:A"&amp;ROW()-1))," comisiones)"))</f>
        <v/>
      </c>
      <c r="B154" s="6"/>
      <c r="C154" s="6"/>
      <c r="D154" s="6"/>
    </row>
    <row r="155" spans="1:4" ht="15.75" thickBot="1" x14ac:dyDescent="0.3">
      <c r="A155" s="8" t="str">
        <f ca="1">IF([5]Comisiones!$A157&lt;&gt;"TOTAL",[5]Comisiones!$A157,CONCATENATE("Total (",COUNTA(INDIRECT("A2:A"&amp;ROW()-1))," comisiones)"))</f>
        <v/>
      </c>
      <c r="B155" s="6"/>
      <c r="C155" s="6"/>
      <c r="D155" s="6"/>
    </row>
    <row r="156" spans="1:4" ht="15.75" thickBot="1" x14ac:dyDescent="0.3">
      <c r="A156" s="8" t="str">
        <f ca="1">IF([5]Comisiones!$A158&lt;&gt;"TOTAL",[5]Comisiones!$A158,CONCATENATE("Total (",COUNTA(INDIRECT("A2:A"&amp;ROW()-1))," comisiones)"))</f>
        <v/>
      </c>
      <c r="B156" s="6"/>
      <c r="C156" s="6"/>
      <c r="D156" s="6"/>
    </row>
    <row r="157" spans="1:4" ht="15.75" thickBot="1" x14ac:dyDescent="0.3">
      <c r="A157" s="8" t="str">
        <f ca="1">IF([5]Comisiones!$A159&lt;&gt;"TOTAL",[5]Comisiones!$A159,CONCATENATE("Total (",COUNTA(INDIRECT("A2:A"&amp;ROW()-1))," comisiones)"))</f>
        <v/>
      </c>
      <c r="B157" s="6"/>
      <c r="C157" s="6"/>
      <c r="D157" s="6"/>
    </row>
    <row r="158" spans="1:4" ht="15.75" thickBot="1" x14ac:dyDescent="0.3">
      <c r="A158" s="8" t="str">
        <f ca="1">IF([5]Comisiones!$A160&lt;&gt;"TOTAL",[5]Comisiones!$A160,CONCATENATE("Total (",COUNTA(INDIRECT("A2:A"&amp;ROW()-1))," comisiones)"))</f>
        <v/>
      </c>
      <c r="B158" s="6"/>
      <c r="C158" s="6"/>
      <c r="D158" s="6"/>
    </row>
    <row r="159" spans="1:4" ht="15.75" thickBot="1" x14ac:dyDescent="0.3">
      <c r="A159" s="8" t="str">
        <f ca="1">IF([5]Comisiones!$A161&lt;&gt;"TOTAL",[5]Comisiones!$A161,CONCATENATE("Total (",COUNTA(INDIRECT("A2:A"&amp;ROW()-1))," comisiones)"))</f>
        <v/>
      </c>
      <c r="B159" s="6"/>
      <c r="C159" s="6"/>
      <c r="D159" s="6"/>
    </row>
    <row r="160" spans="1:4" ht="15.75" thickBot="1" x14ac:dyDescent="0.3">
      <c r="A160" s="8" t="str">
        <f ca="1">IF([5]Comisiones!$A162&lt;&gt;"TOTAL",[5]Comisiones!$A162,CONCATENATE("Total (",COUNTA(INDIRECT("A2:A"&amp;ROW()-1))," comisiones)"))</f>
        <v/>
      </c>
      <c r="B160" s="6"/>
      <c r="C160" s="6"/>
      <c r="D160" s="6"/>
    </row>
    <row r="161" spans="1:4" ht="15.75" thickBot="1" x14ac:dyDescent="0.3">
      <c r="A161" s="8" t="str">
        <f ca="1">IF([5]Comisiones!$A163&lt;&gt;"TOTAL",[5]Comisiones!$A163,CONCATENATE("Total (",COUNTA(INDIRECT("A2:A"&amp;ROW()-1))," comisiones)"))</f>
        <v/>
      </c>
      <c r="B161" s="6"/>
      <c r="C161" s="6"/>
      <c r="D161" s="6"/>
    </row>
    <row r="162" spans="1:4" ht="15.75" thickBot="1" x14ac:dyDescent="0.3">
      <c r="A162" s="8" t="str">
        <f ca="1">IF([5]Comisiones!$A164&lt;&gt;"TOTAL",[5]Comisiones!$A164,CONCATENATE("Total (",COUNTA(INDIRECT("A2:A"&amp;ROW()-1))," comisiones)"))</f>
        <v/>
      </c>
      <c r="B162" s="6"/>
      <c r="C162" s="6"/>
      <c r="D162" s="6"/>
    </row>
    <row r="163" spans="1:4" ht="15.75" thickBot="1" x14ac:dyDescent="0.3">
      <c r="A163" s="8" t="str">
        <f ca="1">IF([5]Comisiones!$A165&lt;&gt;"TOTAL",[5]Comisiones!$A165,CONCATENATE("Total (",COUNTA(INDIRECT("A2:A"&amp;ROW()-1))," comisiones)"))</f>
        <v/>
      </c>
      <c r="B163" s="6"/>
      <c r="C163" s="6"/>
      <c r="D163" s="6"/>
    </row>
    <row r="164" spans="1:4" ht="15.75" thickBot="1" x14ac:dyDescent="0.3">
      <c r="A164" s="8" t="str">
        <f ca="1">IF([5]Comisiones!$A166&lt;&gt;"TOTAL",[5]Comisiones!$A166,CONCATENATE("Total (",COUNTA(INDIRECT("A2:A"&amp;ROW()-1))," comisiones)"))</f>
        <v/>
      </c>
      <c r="B164" s="6"/>
      <c r="C164" s="6"/>
      <c r="D164" s="6"/>
    </row>
    <row r="165" spans="1:4" ht="15.75" thickBot="1" x14ac:dyDescent="0.3">
      <c r="A165" s="8" t="str">
        <f ca="1">IF([5]Comisiones!$A167&lt;&gt;"TOTAL",[5]Comisiones!$A167,CONCATENATE("Total (",COUNTA(INDIRECT("A2:A"&amp;ROW()-1))," comisiones)"))</f>
        <v/>
      </c>
      <c r="B165" s="6"/>
      <c r="C165" s="6"/>
      <c r="D165" s="6"/>
    </row>
    <row r="166" spans="1:4" ht="15.75" thickBot="1" x14ac:dyDescent="0.3">
      <c r="A166" s="8" t="str">
        <f ca="1">IF([5]Comisiones!$A168&lt;&gt;"TOTAL",[5]Comisiones!$A168,CONCATENATE("Total (",COUNTA(INDIRECT("A2:A"&amp;ROW()-1))," comisiones)"))</f>
        <v/>
      </c>
      <c r="B166" s="6"/>
      <c r="C166" s="6"/>
      <c r="D166" s="6"/>
    </row>
    <row r="167" spans="1:4" ht="15.75" thickBot="1" x14ac:dyDescent="0.3">
      <c r="A167" s="8" t="str">
        <f ca="1">IF([5]Comisiones!$A169&lt;&gt;"TOTAL",[5]Comisiones!$A169,CONCATENATE("Total (",COUNTA(INDIRECT("A2:A"&amp;ROW()-1))," comisiones)"))</f>
        <v/>
      </c>
      <c r="B167" s="6"/>
      <c r="C167" s="6"/>
      <c r="D167" s="6"/>
    </row>
    <row r="168" spans="1:4" ht="15.75" thickBot="1" x14ac:dyDescent="0.3">
      <c r="A168" s="8" t="str">
        <f ca="1">IF([5]Comisiones!$A170&lt;&gt;"TOTAL",[5]Comisiones!$A170,CONCATENATE("Total (",COUNTA(INDIRECT("A2:A"&amp;ROW()-1))," comisiones)"))</f>
        <v/>
      </c>
      <c r="B168" s="6"/>
      <c r="C168" s="6"/>
      <c r="D168" s="6"/>
    </row>
    <row r="169" spans="1:4" ht="15.75" thickBot="1" x14ac:dyDescent="0.3">
      <c r="A169" s="8" t="str">
        <f ca="1">IF([5]Comisiones!$A171&lt;&gt;"TOTAL",[5]Comisiones!$A171,CONCATENATE("Total (",COUNTA(INDIRECT("A2:A"&amp;ROW()-1))," comisiones)"))</f>
        <v/>
      </c>
      <c r="B169" s="6"/>
      <c r="C169" s="6"/>
      <c r="D169" s="6"/>
    </row>
    <row r="170" spans="1:4" ht="15.75" thickBot="1" x14ac:dyDescent="0.3">
      <c r="A170" s="8" t="str">
        <f ca="1">IF([5]Comisiones!$A172&lt;&gt;"TOTAL",[5]Comisiones!$A172,CONCATENATE("Total (",COUNTA(INDIRECT("A2:A"&amp;ROW()-1))," comisiones)"))</f>
        <v/>
      </c>
      <c r="B170" s="6"/>
      <c r="C170" s="6"/>
      <c r="D170" s="6"/>
    </row>
    <row r="171" spans="1:4" ht="15.75" thickBot="1" x14ac:dyDescent="0.3">
      <c r="A171" s="8" t="str">
        <f ca="1">IF([5]Comisiones!$A173&lt;&gt;"TOTAL",[5]Comisiones!$A173,CONCATENATE("Total (",COUNTA(INDIRECT("A2:A"&amp;ROW()-1))," comisiones)"))</f>
        <v/>
      </c>
      <c r="B171" s="6"/>
      <c r="C171" s="6"/>
      <c r="D171" s="6"/>
    </row>
    <row r="172" spans="1:4" ht="15.75" thickBot="1" x14ac:dyDescent="0.3">
      <c r="A172" s="8" t="str">
        <f ca="1">IF([5]Comisiones!$A174&lt;&gt;"TOTAL",[5]Comisiones!$A174,CONCATENATE("Total (",COUNTA(INDIRECT("A2:A"&amp;ROW()-1))," comisiones)"))</f>
        <v/>
      </c>
      <c r="B172" s="6"/>
      <c r="C172" s="6"/>
      <c r="D172" s="6"/>
    </row>
    <row r="173" spans="1:4" ht="15.75" thickBot="1" x14ac:dyDescent="0.3">
      <c r="A173" s="8" t="str">
        <f ca="1">IF([5]Comisiones!$A175&lt;&gt;"TOTAL",[5]Comisiones!$A175,CONCATENATE("Total (",COUNTA(INDIRECT("A2:A"&amp;ROW()-1))," comisiones)"))</f>
        <v/>
      </c>
      <c r="B173" s="6"/>
      <c r="C173" s="6"/>
      <c r="D173" s="6"/>
    </row>
    <row r="174" spans="1:4" ht="15.75" thickBot="1" x14ac:dyDescent="0.3">
      <c r="A174" s="8" t="str">
        <f ca="1">IF([5]Comisiones!$A176&lt;&gt;"TOTAL",[5]Comisiones!$A176,CONCATENATE("Total (",COUNTA(INDIRECT("A2:A"&amp;ROW()-1))," comisiones)"))</f>
        <v/>
      </c>
      <c r="B174" s="6"/>
      <c r="C174" s="6"/>
      <c r="D174" s="6"/>
    </row>
    <row r="175" spans="1:4" ht="15.75" thickBot="1" x14ac:dyDescent="0.3">
      <c r="A175" s="8" t="str">
        <f ca="1">IF([5]Comisiones!$A177&lt;&gt;"TOTAL",[5]Comisiones!$A177,CONCATENATE("Total (",COUNTA(INDIRECT("A2:A"&amp;ROW()-1))," comisiones)"))</f>
        <v/>
      </c>
      <c r="B175" s="6"/>
      <c r="C175" s="6"/>
      <c r="D175" s="6"/>
    </row>
    <row r="176" spans="1:4" ht="15.75" thickBot="1" x14ac:dyDescent="0.3">
      <c r="A176" s="8" t="str">
        <f ca="1">IF([5]Comisiones!$A178&lt;&gt;"TOTAL",[5]Comisiones!$A178,CONCATENATE("Total (",COUNTA(INDIRECT("A2:A"&amp;ROW()-1))," comisiones)"))</f>
        <v/>
      </c>
      <c r="B176" s="6"/>
      <c r="C176" s="6"/>
      <c r="D176" s="6"/>
    </row>
    <row r="177" spans="1:4" ht="15.75" thickBot="1" x14ac:dyDescent="0.3">
      <c r="A177" s="8" t="str">
        <f ca="1">IF([5]Comisiones!$A179&lt;&gt;"TOTAL",[5]Comisiones!$A179,CONCATENATE("Total (",COUNTA(INDIRECT("A2:A"&amp;ROW()-1))," comisiones)"))</f>
        <v/>
      </c>
      <c r="B177" s="6"/>
      <c r="C177" s="6"/>
      <c r="D177" s="6"/>
    </row>
    <row r="178" spans="1:4" ht="15.75" thickBot="1" x14ac:dyDescent="0.3">
      <c r="A178" s="8" t="str">
        <f ca="1">IF([5]Comisiones!$A180&lt;&gt;"TOTAL",[5]Comisiones!$A180,CONCATENATE("Total (",COUNTA(INDIRECT("A2:A"&amp;ROW()-1))," comisiones)"))</f>
        <v/>
      </c>
      <c r="B178" s="6"/>
      <c r="C178" s="6"/>
      <c r="D178" s="6"/>
    </row>
    <row r="179" spans="1:4" ht="15.75" thickBot="1" x14ac:dyDescent="0.3">
      <c r="A179" s="8" t="str">
        <f ca="1">IF([5]Comisiones!$A181&lt;&gt;"TOTAL",[5]Comisiones!$A181,CONCATENATE("Total (",COUNTA(INDIRECT("A2:A"&amp;ROW()-1))," comisiones)"))</f>
        <v/>
      </c>
      <c r="B179" s="6"/>
      <c r="C179" s="6"/>
      <c r="D179" s="6"/>
    </row>
    <row r="180" spans="1:4" ht="15.75" thickBot="1" x14ac:dyDescent="0.3">
      <c r="A180" s="8" t="str">
        <f ca="1">IF([5]Comisiones!$A182&lt;&gt;"TOTAL",[5]Comisiones!$A182,CONCATENATE("Total (",COUNTA(INDIRECT("A2:A"&amp;ROW()-1))," comisiones)"))</f>
        <v/>
      </c>
      <c r="B180" s="6"/>
      <c r="C180" s="6"/>
      <c r="D180" s="6"/>
    </row>
    <row r="181" spans="1:4" ht="15.75" thickBot="1" x14ac:dyDescent="0.3">
      <c r="A181" s="8" t="str">
        <f ca="1">IF([5]Comisiones!$A183&lt;&gt;"TOTAL",[5]Comisiones!$A183,CONCATENATE("Total (",COUNTA(INDIRECT("A2:A"&amp;ROW()-1))," comisiones)"))</f>
        <v/>
      </c>
      <c r="B181" s="6"/>
      <c r="C181" s="6"/>
      <c r="D181" s="6"/>
    </row>
    <row r="182" spans="1:4" ht="15.75" thickBot="1" x14ac:dyDescent="0.3">
      <c r="A182" s="8" t="str">
        <f ca="1">IF([5]Comisiones!$A184&lt;&gt;"TOTAL",[5]Comisiones!$A184,CONCATENATE("Total (",COUNTA(INDIRECT("A2:A"&amp;ROW()-1))," comisiones)"))</f>
        <v/>
      </c>
      <c r="B182" s="6"/>
      <c r="C182" s="6"/>
      <c r="D182" s="6"/>
    </row>
    <row r="183" spans="1:4" ht="15.75" thickBot="1" x14ac:dyDescent="0.3">
      <c r="A183" s="8" t="str">
        <f ca="1">IF([5]Comisiones!$A185&lt;&gt;"TOTAL",[5]Comisiones!$A185,CONCATENATE("Total (",COUNTA(INDIRECT("A2:A"&amp;ROW()-1))," comisiones)"))</f>
        <v/>
      </c>
      <c r="B183" s="6"/>
      <c r="C183" s="6"/>
      <c r="D183" s="6"/>
    </row>
    <row r="184" spans="1:4" ht="15.75" thickBot="1" x14ac:dyDescent="0.3">
      <c r="A184" s="8" t="str">
        <f ca="1">IF([5]Comisiones!$A186&lt;&gt;"TOTAL",[5]Comisiones!$A186,CONCATENATE("Total (",COUNTA(INDIRECT("A2:A"&amp;ROW()-1))," comisiones)"))</f>
        <v/>
      </c>
      <c r="B184" s="6"/>
      <c r="C184" s="6"/>
      <c r="D184" s="6"/>
    </row>
    <row r="185" spans="1:4" ht="15.75" thickBot="1" x14ac:dyDescent="0.3">
      <c r="A185" s="8" t="str">
        <f ca="1">IF([5]Comisiones!$A187&lt;&gt;"TOTAL",[5]Comisiones!$A187,CONCATENATE("Total (",COUNTA(INDIRECT("A2:A"&amp;ROW()-1))," comisiones)"))</f>
        <v/>
      </c>
      <c r="B185" s="6"/>
      <c r="C185" s="6"/>
      <c r="D185" s="6"/>
    </row>
    <row r="186" spans="1:4" ht="15.75" thickBot="1" x14ac:dyDescent="0.3">
      <c r="A186" s="8" t="str">
        <f ca="1">IF([5]Comisiones!$A188&lt;&gt;"TOTAL",[5]Comisiones!$A188,CONCATENATE("Total (",COUNTA(INDIRECT("A2:A"&amp;ROW()-1))," comisiones)"))</f>
        <v/>
      </c>
      <c r="B186" s="6"/>
      <c r="C186" s="6"/>
      <c r="D186" s="6"/>
    </row>
    <row r="187" spans="1:4" ht="15.75" thickBot="1" x14ac:dyDescent="0.3">
      <c r="A187" s="8" t="str">
        <f ca="1">IF([5]Comisiones!$A189&lt;&gt;"TOTAL",[5]Comisiones!$A189,CONCATENATE("Total (",COUNTA(INDIRECT("A2:A"&amp;ROW()-1))," comisiones)"))</f>
        <v/>
      </c>
      <c r="B187" s="6"/>
      <c r="C187" s="6"/>
      <c r="D187" s="6"/>
    </row>
    <row r="188" spans="1:4" ht="15.75" thickBot="1" x14ac:dyDescent="0.3">
      <c r="A188" s="8" t="str">
        <f ca="1">IF([5]Comisiones!$A190&lt;&gt;"TOTAL",[5]Comisiones!$A190,CONCATENATE("Total (",COUNTA(INDIRECT("A2:A"&amp;ROW()-1))," comisiones)"))</f>
        <v/>
      </c>
      <c r="B188" s="6"/>
      <c r="C188" s="6"/>
      <c r="D188" s="6"/>
    </row>
    <row r="189" spans="1:4" ht="15.75" thickBot="1" x14ac:dyDescent="0.3">
      <c r="A189" s="8" t="str">
        <f ca="1">IF([5]Comisiones!$A191&lt;&gt;"TOTAL",[5]Comisiones!$A191,CONCATENATE("Total (",COUNTA(INDIRECT("A2:A"&amp;ROW()-1))," comisiones)"))</f>
        <v/>
      </c>
      <c r="B189" s="6"/>
      <c r="C189" s="6"/>
      <c r="D189" s="6"/>
    </row>
    <row r="190" spans="1:4" ht="15.75" thickBot="1" x14ac:dyDescent="0.3">
      <c r="A190" s="8" t="str">
        <f ca="1">IF([5]Comisiones!$A192&lt;&gt;"TOTAL",[5]Comisiones!$A192,CONCATENATE("Total (",COUNTA(INDIRECT("A2:A"&amp;ROW()-1))," comisiones)"))</f>
        <v/>
      </c>
      <c r="B190" s="6"/>
      <c r="C190" s="6"/>
      <c r="D190" s="6"/>
    </row>
    <row r="191" spans="1:4" ht="15.75" thickBot="1" x14ac:dyDescent="0.3">
      <c r="A191" s="8" t="str">
        <f ca="1">IF([5]Comisiones!$A193&lt;&gt;"TOTAL",[5]Comisiones!$A193,CONCATENATE("Total (",COUNTA(INDIRECT("A2:A"&amp;ROW()-1))," comisiones)"))</f>
        <v/>
      </c>
      <c r="B191" s="6"/>
      <c r="C191" s="6"/>
      <c r="D191" s="6"/>
    </row>
    <row r="192" spans="1:4" ht="15.75" thickBot="1" x14ac:dyDescent="0.3">
      <c r="A192" s="8" t="str">
        <f ca="1">IF([5]Comisiones!$A194&lt;&gt;"TOTAL",[5]Comisiones!$A194,CONCATENATE("Total (",COUNTA(INDIRECT("A2:A"&amp;ROW()-1))," comisiones)"))</f>
        <v/>
      </c>
      <c r="B192" s="6"/>
      <c r="C192" s="6"/>
      <c r="D192" s="6"/>
    </row>
    <row r="193" spans="1:4" ht="15.75" thickBot="1" x14ac:dyDescent="0.3">
      <c r="A193" s="8" t="str">
        <f ca="1">IF([5]Comisiones!$A195&lt;&gt;"TOTAL",[5]Comisiones!$A195,CONCATENATE("Total (",COUNTA(INDIRECT("A2:A"&amp;ROW()-1))," comisiones)"))</f>
        <v/>
      </c>
      <c r="B193" s="6"/>
      <c r="C193" s="6"/>
      <c r="D193" s="6"/>
    </row>
    <row r="194" spans="1:4" ht="15.75" thickBot="1" x14ac:dyDescent="0.3">
      <c r="A194" s="8" t="str">
        <f ca="1">IF([5]Comisiones!$A196&lt;&gt;"TOTAL",[5]Comisiones!$A196,CONCATENATE("Total (",COUNTA(INDIRECT("A2:A"&amp;ROW()-1))," comisiones)"))</f>
        <v/>
      </c>
      <c r="B194" s="6"/>
      <c r="C194" s="6"/>
      <c r="D194" s="6"/>
    </row>
    <row r="195" spans="1:4" ht="15.75" thickBot="1" x14ac:dyDescent="0.3">
      <c r="A195" s="8" t="str">
        <f ca="1">IF([5]Comisiones!$A197&lt;&gt;"TOTAL",[5]Comisiones!$A197,CONCATENATE("Total (",COUNTA(INDIRECT("A2:A"&amp;ROW()-1))," comisiones)"))</f>
        <v/>
      </c>
      <c r="B195" s="6"/>
      <c r="C195" s="6"/>
      <c r="D195" s="6"/>
    </row>
    <row r="196" spans="1:4" ht="15.75" thickBot="1" x14ac:dyDescent="0.3">
      <c r="A196" s="8" t="str">
        <f ca="1">IF([5]Comisiones!$A198&lt;&gt;"TOTAL",[5]Comisiones!$A198,CONCATENATE("Total (",COUNTA(INDIRECT("A2:A"&amp;ROW()-1))," comisiones)"))</f>
        <v/>
      </c>
      <c r="B196" s="6"/>
      <c r="C196" s="6"/>
      <c r="D196" s="6"/>
    </row>
    <row r="197" spans="1:4" ht="15.75" thickBot="1" x14ac:dyDescent="0.3">
      <c r="A197" s="8" t="str">
        <f ca="1">IF([5]Comisiones!$A199&lt;&gt;"TOTAL",[5]Comisiones!$A199,CONCATENATE("Total (",COUNTA(INDIRECT("A2:A"&amp;ROW()-1))," comisiones)"))</f>
        <v/>
      </c>
      <c r="B197" s="6"/>
      <c r="C197" s="6"/>
      <c r="D197" s="6"/>
    </row>
    <row r="198" spans="1:4" ht="15.75" thickBot="1" x14ac:dyDescent="0.3">
      <c r="A198" s="8" t="str">
        <f ca="1">IF([5]Comisiones!$A200&lt;&gt;"TOTAL",[5]Comisiones!$A200,CONCATENATE("Total (",COUNTA(INDIRECT("A2:A"&amp;ROW()-1))," comisiones)"))</f>
        <v/>
      </c>
      <c r="B198" s="6"/>
      <c r="C198" s="6"/>
      <c r="D198" s="6"/>
    </row>
    <row r="199" spans="1:4" ht="15.75" thickBot="1" x14ac:dyDescent="0.3">
      <c r="A199" s="8"/>
      <c r="B199" s="6"/>
      <c r="C199" s="6"/>
      <c r="D199" s="6"/>
    </row>
  </sheetData>
  <conditionalFormatting sqref="A2:A199">
    <cfRule type="expression" dxfId="37" priority="19">
      <formula>$A2=""</formula>
    </cfRule>
    <cfRule type="expression" dxfId="36" priority="20">
      <formula>LEFT($A2,5)="TOTAL"</formula>
    </cfRule>
    <cfRule type="expression" dxfId="35" priority="21">
      <formula>AND($A2&lt;&gt;"",$A2&lt;&gt;"TOTAL")</formula>
    </cfRule>
  </conditionalFormatting>
  <conditionalFormatting sqref="B2:B199">
    <cfRule type="expression" dxfId="34" priority="16">
      <formula>LEFT($A2,5)="Total"</formula>
    </cfRule>
    <cfRule type="expression" dxfId="33" priority="17">
      <formula>$A2=""</formula>
    </cfRule>
    <cfRule type="expression" dxfId="32" priority="18">
      <formula>AND($A2&lt;&gt;"",$A2&lt;&gt;"TOTAL")</formula>
    </cfRule>
  </conditionalFormatting>
  <conditionalFormatting sqref="C2:C199">
    <cfRule type="expression" dxfId="31" priority="13">
      <formula>LEFT($A2,5)="Total"</formula>
    </cfRule>
    <cfRule type="expression" dxfId="30" priority="14">
      <formula>$A2=""</formula>
    </cfRule>
    <cfRule type="expression" dxfId="29" priority="15">
      <formula>AND($A2&lt;&gt;"",$A2&lt;&gt;"TOTAL")</formula>
    </cfRule>
  </conditionalFormatting>
  <conditionalFormatting sqref="D2:D199">
    <cfRule type="expression" dxfId="28" priority="11">
      <formula>$A2=""</formula>
    </cfRule>
    <cfRule type="expression" dxfId="27" priority="12">
      <formula>$A2&lt;&gt;""</formula>
    </cfRule>
  </conditionalFormatting>
  <conditionalFormatting sqref="D1">
    <cfRule type="expression" dxfId="26" priority="3">
      <formula>"Total"</formula>
    </cfRule>
    <cfRule type="cellIs" dxfId="25" priority="4" operator="notEqual">
      <formula>""""""</formula>
    </cfRule>
  </conditionalFormatting>
  <conditionalFormatting sqref="A1:C1">
    <cfRule type="expression" dxfId="24" priority="1">
      <formula>"Total"</formula>
    </cfRule>
    <cfRule type="cellIs" dxfId="23" priority="2" operator="notEqual">
      <formula>""""""</formula>
    </cfRule>
  </conditionalFormatting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2:D198">
      <formula1>0</formula1>
      <formula2>9999999999</formula2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1:O205"/>
  <sheetViews>
    <sheetView workbookViewId="0">
      <selection activeCell="F8" sqref="F8"/>
    </sheetView>
  </sheetViews>
  <sheetFormatPr baseColWidth="10" defaultRowHeight="15" x14ac:dyDescent="0.25"/>
  <cols>
    <col min="1" max="1" width="34.140625" customWidth="1"/>
    <col min="6" max="6" width="18.42578125" customWidth="1"/>
    <col min="15" max="15" width="11.85546875" bestFit="1" customWidth="1"/>
  </cols>
  <sheetData>
    <row r="1" spans="1:15" ht="15.75" thickBot="1" x14ac:dyDescent="0.3">
      <c r="A1" s="5" t="s">
        <v>47</v>
      </c>
      <c r="B1" s="1" t="s">
        <v>1</v>
      </c>
      <c r="C1" s="1" t="s">
        <v>2</v>
      </c>
      <c r="D1" s="1" t="s">
        <v>3</v>
      </c>
      <c r="E1" s="1" t="s">
        <v>2</v>
      </c>
      <c r="F1" s="57" t="s">
        <v>4</v>
      </c>
      <c r="G1" s="17"/>
      <c r="O1" s="17"/>
    </row>
    <row r="2" spans="1:15" ht="15.75" thickBot="1" x14ac:dyDescent="0.3">
      <c r="A2" s="8" t="str">
        <f>'[5]Mesas negociacion sindical'!$A4</f>
        <v>Junta de personal del PAS funcionario</v>
      </c>
      <c r="B2" s="6"/>
      <c r="C2" s="6"/>
      <c r="D2" s="6"/>
      <c r="E2" s="6"/>
      <c r="F2" s="6"/>
      <c r="G2" s="17"/>
      <c r="O2" s="17"/>
    </row>
    <row r="3" spans="1:15" ht="15.75" thickBot="1" x14ac:dyDescent="0.3">
      <c r="A3" s="8" t="str">
        <f>'[5]Mesas negociacion sindical'!$A5</f>
        <v>Delegados de Personal del PAS laboral</v>
      </c>
      <c r="B3" s="6"/>
      <c r="C3" s="6"/>
      <c r="D3" s="6"/>
      <c r="E3" s="6"/>
      <c r="F3" s="6"/>
      <c r="G3" s="17"/>
      <c r="O3" s="17"/>
    </row>
    <row r="4" spans="1:15" ht="15.75" thickBot="1" x14ac:dyDescent="0.3">
      <c r="A4" s="8" t="str">
        <f>'[5]Mesas negociacion sindical'!$A6</f>
        <v>Junta de Personal del PDI funcionario</v>
      </c>
      <c r="B4" s="6"/>
      <c r="C4" s="6"/>
      <c r="D4" s="6"/>
      <c r="E4" s="6"/>
      <c r="F4" s="6"/>
      <c r="G4" s="17"/>
    </row>
    <row r="5" spans="1:15" ht="15.75" thickBot="1" x14ac:dyDescent="0.3">
      <c r="A5" s="8" t="str">
        <f>'[5]Mesas negociacion sindical'!$A7</f>
        <v>Comité de Empresa del PDI laboral</v>
      </c>
      <c r="B5" s="6"/>
      <c r="C5" s="6"/>
      <c r="D5" s="6"/>
      <c r="E5" s="6"/>
      <c r="F5" s="6"/>
      <c r="G5" s="17"/>
    </row>
    <row r="6" spans="1:15" ht="15.75" thickBot="1" x14ac:dyDescent="0.3">
      <c r="A6" s="8" t="str">
        <f>'[5]Mesas negociacion sindical'!$A8</f>
        <v>TOTAL</v>
      </c>
      <c r="B6" s="6"/>
      <c r="C6" s="6"/>
      <c r="D6" s="6"/>
      <c r="E6" s="6"/>
      <c r="F6" s="6"/>
      <c r="G6" s="17"/>
    </row>
    <row r="7" spans="1:15" ht="15.75" thickBot="1" x14ac:dyDescent="0.3">
      <c r="A7" s="8" t="str">
        <f>'[5]Mesas negociacion sindical'!$A9</f>
        <v/>
      </c>
      <c r="B7" s="6"/>
      <c r="C7" s="6"/>
      <c r="D7" s="6"/>
      <c r="E7" s="6"/>
      <c r="F7" s="6"/>
      <c r="G7" s="17"/>
    </row>
    <row r="8" spans="1:15" ht="15.75" thickBot="1" x14ac:dyDescent="0.3">
      <c r="A8" s="8" t="str">
        <f>'[5]Mesas negociacion sindical'!$A10</f>
        <v/>
      </c>
      <c r="B8" s="6"/>
      <c r="C8" s="6"/>
      <c r="D8" s="6"/>
      <c r="E8" s="6"/>
      <c r="F8" s="6"/>
      <c r="G8" s="17"/>
    </row>
    <row r="9" spans="1:15" ht="15.75" thickBot="1" x14ac:dyDescent="0.3">
      <c r="A9" s="8" t="str">
        <f>'[5]Mesas negociacion sindical'!$A11</f>
        <v/>
      </c>
      <c r="B9" s="6"/>
      <c r="C9" s="6"/>
      <c r="D9" s="6"/>
      <c r="E9" s="6"/>
      <c r="F9" s="6"/>
      <c r="G9" s="17"/>
    </row>
    <row r="10" spans="1:15" ht="15.75" thickBot="1" x14ac:dyDescent="0.3">
      <c r="A10" s="8" t="str">
        <f>'[5]Mesas negociacion sindical'!$A12</f>
        <v/>
      </c>
      <c r="B10" s="6"/>
      <c r="C10" s="6"/>
      <c r="D10" s="6"/>
      <c r="E10" s="6"/>
      <c r="F10" s="6"/>
      <c r="G10" s="17"/>
    </row>
    <row r="11" spans="1:15" ht="15.75" thickBot="1" x14ac:dyDescent="0.3">
      <c r="A11" s="8" t="str">
        <f>'[5]Mesas negociacion sindical'!$A13</f>
        <v/>
      </c>
      <c r="B11" s="6"/>
      <c r="C11" s="6"/>
      <c r="D11" s="6"/>
      <c r="E11" s="6"/>
      <c r="F11" s="6"/>
      <c r="G11" s="17"/>
    </row>
    <row r="12" spans="1:15" ht="15.75" thickBot="1" x14ac:dyDescent="0.3">
      <c r="A12" s="8" t="str">
        <f>'[5]Mesas negociacion sindical'!$A14</f>
        <v/>
      </c>
      <c r="B12" s="6"/>
      <c r="C12" s="6"/>
      <c r="D12" s="6"/>
      <c r="E12" s="6"/>
      <c r="F12" s="6"/>
      <c r="G12" s="17"/>
    </row>
    <row r="13" spans="1:15" ht="15.75" thickBot="1" x14ac:dyDescent="0.3">
      <c r="A13" s="8" t="str">
        <f>'[5]Mesas negociacion sindical'!$A15</f>
        <v/>
      </c>
      <c r="B13" s="6"/>
      <c r="C13" s="6"/>
      <c r="D13" s="6"/>
      <c r="E13" s="6"/>
      <c r="F13" s="6"/>
      <c r="G13" s="17"/>
    </row>
    <row r="14" spans="1:15" ht="15.75" thickBot="1" x14ac:dyDescent="0.3">
      <c r="A14" s="8" t="str">
        <f>'[5]Mesas negociacion sindical'!$A16</f>
        <v/>
      </c>
      <c r="B14" s="6"/>
      <c r="C14" s="6"/>
      <c r="D14" s="6"/>
      <c r="E14" s="6"/>
      <c r="F14" s="6"/>
      <c r="G14" s="17"/>
    </row>
    <row r="15" spans="1:15" ht="15.75" thickBot="1" x14ac:dyDescent="0.3">
      <c r="A15" s="8" t="str">
        <f>'[5]Mesas negociacion sindical'!$A17</f>
        <v/>
      </c>
      <c r="B15" s="6"/>
      <c r="C15" s="6"/>
      <c r="D15" s="6"/>
      <c r="E15" s="6"/>
      <c r="F15" s="6"/>
      <c r="G15" s="17"/>
    </row>
    <row r="16" spans="1:15" ht="15.75" thickBot="1" x14ac:dyDescent="0.3">
      <c r="A16" s="8" t="str">
        <f>'[5]Mesas negociacion sindical'!$A18</f>
        <v/>
      </c>
      <c r="B16" s="6"/>
      <c r="C16" s="6"/>
      <c r="D16" s="6"/>
      <c r="E16" s="6"/>
      <c r="F16" s="6"/>
    </row>
    <row r="17" spans="1:12" ht="15.75" thickBot="1" x14ac:dyDescent="0.3">
      <c r="A17" s="8" t="str">
        <f>'[5]Mesas negociacion sindical'!$A19</f>
        <v/>
      </c>
      <c r="B17" s="6"/>
      <c r="C17" s="6"/>
      <c r="D17" s="6"/>
      <c r="E17" s="6"/>
      <c r="F17" s="6"/>
    </row>
    <row r="18" spans="1:12" ht="15.75" thickBot="1" x14ac:dyDescent="0.3">
      <c r="A18" s="8" t="str">
        <f>'[5]Mesas negociacion sindical'!$A20</f>
        <v/>
      </c>
      <c r="B18" s="6"/>
      <c r="C18" s="6"/>
      <c r="D18" s="6"/>
      <c r="E18" s="6"/>
      <c r="F18" s="6"/>
    </row>
    <row r="19" spans="1:12" ht="15.75" thickBot="1" x14ac:dyDescent="0.3">
      <c r="A19" s="8" t="str">
        <f>'[5]Mesas negociacion sindical'!$A21</f>
        <v/>
      </c>
      <c r="B19" s="6"/>
      <c r="C19" s="6"/>
      <c r="D19" s="6"/>
      <c r="E19" s="6"/>
      <c r="F19" s="6"/>
      <c r="G19" s="17"/>
      <c r="H19" s="17"/>
      <c r="I19" s="17"/>
      <c r="J19" s="17"/>
      <c r="K19" s="17"/>
      <c r="L19" s="17"/>
    </row>
    <row r="20" spans="1:12" ht="15.75" thickBot="1" x14ac:dyDescent="0.3">
      <c r="A20" s="8" t="str">
        <f>'[5]Mesas negociacion sindical'!$A22</f>
        <v/>
      </c>
      <c r="B20" s="6"/>
      <c r="C20" s="6"/>
      <c r="D20" s="6"/>
      <c r="E20" s="6"/>
      <c r="F20" s="6"/>
      <c r="G20" s="17"/>
      <c r="H20" s="17"/>
      <c r="I20" s="17"/>
      <c r="J20" s="17"/>
      <c r="K20" s="17"/>
      <c r="L20" s="17"/>
    </row>
    <row r="21" spans="1:12" ht="15.75" thickBot="1" x14ac:dyDescent="0.3">
      <c r="A21" s="8" t="str">
        <f>'[5]Mesas negociacion sindical'!$A23</f>
        <v/>
      </c>
      <c r="B21" s="6"/>
      <c r="C21" s="6"/>
      <c r="D21" s="6"/>
      <c r="E21" s="6"/>
      <c r="F21" s="6"/>
      <c r="G21" s="17"/>
      <c r="H21" s="17"/>
      <c r="I21" s="17"/>
      <c r="J21" s="17"/>
      <c r="K21" s="17"/>
      <c r="L21" s="17"/>
    </row>
    <row r="22" spans="1:12" ht="15.75" thickBot="1" x14ac:dyDescent="0.3">
      <c r="A22" s="8" t="str">
        <f>'[5]Mesas negociacion sindical'!$A24</f>
        <v/>
      </c>
      <c r="B22" s="6"/>
      <c r="C22" s="6"/>
      <c r="D22" s="6"/>
      <c r="E22" s="6"/>
      <c r="F22" s="6"/>
      <c r="G22" s="17"/>
      <c r="H22" s="17"/>
      <c r="I22" s="17"/>
      <c r="J22" s="17"/>
      <c r="K22" s="17"/>
      <c r="L22" s="17"/>
    </row>
    <row r="23" spans="1:12" ht="15.75" thickBot="1" x14ac:dyDescent="0.3">
      <c r="A23" s="8" t="str">
        <f>'[5]Mesas negociacion sindical'!$A25</f>
        <v/>
      </c>
      <c r="B23" s="6"/>
      <c r="C23" s="6"/>
      <c r="D23" s="6"/>
      <c r="E23" s="6"/>
      <c r="F23" s="6"/>
      <c r="G23" s="17"/>
      <c r="H23" s="17"/>
      <c r="I23" s="17"/>
      <c r="J23" s="17"/>
      <c r="K23" s="17"/>
      <c r="L23" s="17"/>
    </row>
    <row r="24" spans="1:12" ht="15.75" thickBot="1" x14ac:dyDescent="0.3">
      <c r="A24" s="8" t="str">
        <f>'[5]Mesas negociacion sindical'!$A26</f>
        <v/>
      </c>
      <c r="B24" s="6"/>
      <c r="C24" s="6"/>
      <c r="D24" s="6"/>
      <c r="E24" s="6"/>
      <c r="F24" s="6"/>
      <c r="G24" s="17"/>
      <c r="H24" s="17"/>
      <c r="I24" s="17"/>
      <c r="J24" s="17"/>
      <c r="K24" s="17"/>
      <c r="L24" s="17"/>
    </row>
    <row r="25" spans="1:12" ht="15.75" thickBot="1" x14ac:dyDescent="0.3">
      <c r="A25" s="8" t="str">
        <f>'[5]Mesas negociacion sindical'!$A27</f>
        <v/>
      </c>
      <c r="B25" s="6"/>
      <c r="C25" s="6"/>
      <c r="D25" s="6"/>
      <c r="E25" s="6"/>
      <c r="F25" s="6"/>
      <c r="G25" s="17"/>
      <c r="H25" s="17"/>
      <c r="I25" s="17"/>
      <c r="J25" s="17"/>
      <c r="K25" s="17"/>
      <c r="L25" s="17"/>
    </row>
    <row r="26" spans="1:12" ht="15.75" thickBot="1" x14ac:dyDescent="0.3">
      <c r="A26" s="8" t="str">
        <f>'[5]Mesas negociacion sindical'!$A28</f>
        <v/>
      </c>
      <c r="B26" s="6"/>
      <c r="C26" s="6"/>
      <c r="D26" s="6"/>
      <c r="E26" s="6"/>
      <c r="F26" s="6"/>
      <c r="G26" s="17"/>
      <c r="H26" s="17"/>
      <c r="I26" s="17"/>
      <c r="J26" s="17"/>
      <c r="K26" s="17"/>
      <c r="L26" s="17"/>
    </row>
    <row r="27" spans="1:12" ht="15.75" thickBot="1" x14ac:dyDescent="0.3">
      <c r="A27" s="8" t="str">
        <f>'[5]Mesas negociacion sindical'!$A29</f>
        <v/>
      </c>
      <c r="B27" s="6"/>
      <c r="C27" s="6"/>
      <c r="D27" s="6"/>
      <c r="E27" s="6"/>
      <c r="F27" s="6"/>
      <c r="G27" s="17"/>
      <c r="H27" s="17"/>
      <c r="I27" s="17"/>
      <c r="J27" s="17"/>
      <c r="K27" s="17"/>
      <c r="L27" s="17"/>
    </row>
    <row r="28" spans="1:12" ht="15.75" thickBot="1" x14ac:dyDescent="0.3">
      <c r="A28" s="8" t="str">
        <f>'[5]Mesas negociacion sindical'!$A30</f>
        <v/>
      </c>
      <c r="B28" s="6"/>
      <c r="C28" s="6"/>
      <c r="D28" s="6"/>
      <c r="E28" s="6"/>
      <c r="F28" s="6"/>
      <c r="G28" s="17"/>
      <c r="H28" s="17"/>
      <c r="I28" s="17"/>
      <c r="J28" s="17"/>
      <c r="K28" s="17"/>
      <c r="L28" s="17"/>
    </row>
    <row r="29" spans="1:12" ht="15.75" thickBot="1" x14ac:dyDescent="0.3">
      <c r="A29" s="8" t="str">
        <f>'[5]Mesas negociacion sindical'!$A31</f>
        <v/>
      </c>
      <c r="B29" s="6"/>
      <c r="C29" s="6"/>
      <c r="D29" s="6"/>
      <c r="E29" s="6"/>
      <c r="F29" s="6"/>
      <c r="G29" s="17"/>
      <c r="H29" s="17"/>
      <c r="I29" s="17"/>
      <c r="J29" s="17"/>
      <c r="K29" s="17"/>
      <c r="L29" s="17"/>
    </row>
    <row r="30" spans="1:12" ht="15.75" thickBot="1" x14ac:dyDescent="0.3">
      <c r="A30" s="8" t="str">
        <f>'[5]Mesas negociacion sindical'!$A32</f>
        <v/>
      </c>
      <c r="B30" s="6"/>
      <c r="C30" s="6"/>
      <c r="D30" s="6"/>
      <c r="E30" s="6"/>
      <c r="F30" s="6"/>
      <c r="G30" s="17"/>
      <c r="H30" s="17"/>
      <c r="I30" s="17"/>
      <c r="J30" s="17"/>
      <c r="K30" s="17"/>
      <c r="L30" s="17"/>
    </row>
    <row r="31" spans="1:12" ht="15.75" thickBot="1" x14ac:dyDescent="0.3">
      <c r="A31" s="8" t="str">
        <f>'[5]Mesas negociacion sindical'!$A33</f>
        <v/>
      </c>
      <c r="B31" s="6"/>
      <c r="C31" s="6"/>
      <c r="D31" s="6"/>
      <c r="E31" s="6"/>
      <c r="F31" s="6"/>
      <c r="G31" s="17"/>
      <c r="H31" s="17"/>
      <c r="I31" s="17"/>
      <c r="J31" s="17"/>
      <c r="K31" s="17"/>
      <c r="L31" s="17"/>
    </row>
    <row r="32" spans="1:12" ht="15.75" thickBot="1" x14ac:dyDescent="0.3">
      <c r="A32" s="8" t="str">
        <f>'[5]Mesas negociacion sindical'!$A34</f>
        <v/>
      </c>
      <c r="B32" s="6"/>
      <c r="C32" s="6"/>
      <c r="D32" s="6"/>
      <c r="E32" s="6"/>
      <c r="F32" s="6"/>
      <c r="G32" s="17"/>
      <c r="H32" s="17"/>
      <c r="I32" s="17"/>
      <c r="J32" s="17"/>
      <c r="K32" s="17"/>
      <c r="L32" s="17"/>
    </row>
    <row r="33" spans="1:12" ht="15.75" thickBot="1" x14ac:dyDescent="0.3">
      <c r="A33" s="8" t="str">
        <f>'[5]Mesas negociacion sindical'!$A35</f>
        <v/>
      </c>
      <c r="B33" s="6"/>
      <c r="C33" s="6"/>
      <c r="D33" s="6"/>
      <c r="E33" s="6"/>
      <c r="F33" s="6"/>
      <c r="G33" s="17"/>
      <c r="H33" s="17"/>
      <c r="I33" s="17"/>
      <c r="J33" s="17"/>
      <c r="K33" s="17"/>
      <c r="L33" s="17"/>
    </row>
    <row r="34" spans="1:12" ht="15.75" thickBot="1" x14ac:dyDescent="0.3">
      <c r="A34" s="8" t="str">
        <f>'[5]Mesas negociacion sindical'!$A36</f>
        <v/>
      </c>
      <c r="B34" s="6"/>
      <c r="C34" s="6"/>
      <c r="D34" s="6"/>
      <c r="E34" s="6"/>
      <c r="F34" s="6"/>
    </row>
    <row r="35" spans="1:12" ht="15.75" thickBot="1" x14ac:dyDescent="0.3">
      <c r="A35" s="8" t="str">
        <f>'[5]Mesas negociacion sindical'!$A37</f>
        <v/>
      </c>
      <c r="B35" s="6"/>
      <c r="C35" s="6"/>
      <c r="D35" s="6"/>
      <c r="E35" s="6"/>
      <c r="F35" s="6"/>
    </row>
    <row r="36" spans="1:12" ht="15.75" thickBot="1" x14ac:dyDescent="0.3">
      <c r="A36" s="8" t="str">
        <f>'[5]Mesas negociacion sindical'!$A38</f>
        <v/>
      </c>
      <c r="B36" s="6"/>
      <c r="C36" s="6"/>
      <c r="D36" s="6"/>
      <c r="E36" s="6"/>
      <c r="F36" s="6"/>
    </row>
    <row r="37" spans="1:12" ht="15.75" thickBot="1" x14ac:dyDescent="0.3">
      <c r="A37" s="8" t="str">
        <f>'[5]Mesas negociacion sindical'!$A39</f>
        <v/>
      </c>
      <c r="B37" s="6"/>
      <c r="C37" s="6"/>
      <c r="D37" s="6"/>
      <c r="E37" s="6"/>
      <c r="F37" s="6"/>
    </row>
    <row r="38" spans="1:12" ht="15.75" thickBot="1" x14ac:dyDescent="0.3">
      <c r="A38" s="8" t="str">
        <f>'[5]Mesas negociacion sindical'!$A40</f>
        <v/>
      </c>
      <c r="B38" s="6"/>
      <c r="C38" s="6"/>
      <c r="D38" s="6"/>
      <c r="E38" s="6"/>
      <c r="F38" s="6"/>
    </row>
    <row r="39" spans="1:12" ht="15.75" thickBot="1" x14ac:dyDescent="0.3">
      <c r="A39" s="8" t="str">
        <f>'[5]Mesas negociacion sindical'!$A41</f>
        <v/>
      </c>
      <c r="B39" s="6"/>
      <c r="C39" s="6"/>
      <c r="D39" s="6"/>
      <c r="E39" s="6"/>
      <c r="F39" s="6"/>
    </row>
    <row r="40" spans="1:12" ht="15.75" thickBot="1" x14ac:dyDescent="0.3">
      <c r="A40" s="8" t="str">
        <f>'[5]Mesas negociacion sindical'!$A42</f>
        <v/>
      </c>
      <c r="B40" s="6"/>
      <c r="C40" s="6"/>
      <c r="D40" s="6"/>
      <c r="E40" s="6"/>
      <c r="F40" s="6"/>
    </row>
    <row r="41" spans="1:12" ht="15.75" thickBot="1" x14ac:dyDescent="0.3">
      <c r="A41" s="8" t="str">
        <f>'[5]Mesas negociacion sindical'!$A43</f>
        <v/>
      </c>
      <c r="B41" s="6"/>
      <c r="C41" s="6"/>
      <c r="D41" s="6"/>
      <c r="E41" s="6"/>
      <c r="F41" s="6"/>
    </row>
    <row r="42" spans="1:12" ht="15.75" thickBot="1" x14ac:dyDescent="0.3">
      <c r="A42" s="8" t="str">
        <f>'[5]Mesas negociacion sindical'!$A44</f>
        <v/>
      </c>
      <c r="B42" s="6"/>
      <c r="C42" s="6"/>
      <c r="D42" s="6"/>
      <c r="E42" s="6"/>
      <c r="F42" s="6"/>
    </row>
    <row r="43" spans="1:12" ht="15.75" thickBot="1" x14ac:dyDescent="0.3">
      <c r="A43" s="8" t="str">
        <f>'[5]Mesas negociacion sindical'!$A45</f>
        <v/>
      </c>
      <c r="B43" s="6"/>
      <c r="C43" s="6"/>
      <c r="D43" s="6"/>
      <c r="E43" s="6"/>
      <c r="F43" s="6"/>
    </row>
    <row r="44" spans="1:12" ht="15.75" thickBot="1" x14ac:dyDescent="0.3">
      <c r="A44" s="8" t="str">
        <f>'[5]Mesas negociacion sindical'!$A46</f>
        <v/>
      </c>
      <c r="B44" s="6"/>
      <c r="C44" s="6"/>
      <c r="D44" s="6"/>
      <c r="E44" s="6"/>
      <c r="F44" s="6"/>
    </row>
    <row r="45" spans="1:12" ht="15.75" thickBot="1" x14ac:dyDescent="0.3">
      <c r="A45" s="8" t="str">
        <f>'[5]Mesas negociacion sindical'!$A47</f>
        <v/>
      </c>
      <c r="B45" s="6"/>
      <c r="C45" s="6"/>
      <c r="D45" s="6"/>
      <c r="E45" s="6"/>
      <c r="F45" s="6"/>
    </row>
    <row r="46" spans="1:12" ht="15.75" thickBot="1" x14ac:dyDescent="0.3">
      <c r="A46" s="8" t="str">
        <f>'[5]Mesas negociacion sindical'!$A48</f>
        <v/>
      </c>
      <c r="B46" s="6"/>
      <c r="C46" s="6"/>
      <c r="D46" s="6"/>
      <c r="E46" s="6"/>
      <c r="F46" s="6"/>
    </row>
    <row r="47" spans="1:12" ht="15.75" thickBot="1" x14ac:dyDescent="0.3">
      <c r="A47" s="8" t="str">
        <f>'[5]Mesas negociacion sindical'!$A49</f>
        <v/>
      </c>
      <c r="B47" s="6"/>
      <c r="C47" s="6"/>
      <c r="D47" s="6"/>
      <c r="E47" s="6"/>
      <c r="F47" s="6"/>
    </row>
    <row r="48" spans="1:12" ht="15.75" thickBot="1" x14ac:dyDescent="0.3">
      <c r="A48" s="8" t="str">
        <f>'[5]Mesas negociacion sindical'!$A50</f>
        <v/>
      </c>
      <c r="B48" s="6"/>
      <c r="C48" s="6"/>
      <c r="D48" s="6"/>
      <c r="E48" s="6"/>
      <c r="F48" s="6"/>
    </row>
    <row r="49" spans="1:6" ht="15.75" thickBot="1" x14ac:dyDescent="0.3">
      <c r="A49" s="8" t="str">
        <f>'[5]Mesas negociacion sindical'!$A51</f>
        <v/>
      </c>
      <c r="B49" s="6"/>
      <c r="C49" s="6"/>
      <c r="D49" s="6"/>
      <c r="E49" s="6"/>
      <c r="F49" s="6"/>
    </row>
    <row r="50" spans="1:6" ht="15.75" thickBot="1" x14ac:dyDescent="0.3">
      <c r="A50" s="8" t="str">
        <f>'[5]Mesas negociacion sindical'!$A52</f>
        <v/>
      </c>
      <c r="B50" s="6"/>
      <c r="C50" s="6"/>
      <c r="D50" s="6"/>
      <c r="E50" s="6"/>
      <c r="F50" s="6"/>
    </row>
    <row r="51" spans="1:6" ht="15.75" thickBot="1" x14ac:dyDescent="0.3">
      <c r="A51" s="8" t="str">
        <f>'[5]Mesas negociacion sindical'!$A53</f>
        <v/>
      </c>
      <c r="B51" s="6"/>
      <c r="C51" s="6"/>
      <c r="D51" s="6"/>
      <c r="E51" s="6"/>
      <c r="F51" s="6"/>
    </row>
    <row r="52" spans="1:6" ht="15.75" thickBot="1" x14ac:dyDescent="0.3">
      <c r="A52" s="8" t="str">
        <f>'[5]Mesas negociacion sindical'!$A54</f>
        <v/>
      </c>
      <c r="B52" s="6"/>
      <c r="C52" s="6"/>
      <c r="D52" s="6"/>
      <c r="E52" s="6"/>
      <c r="F52" s="6"/>
    </row>
    <row r="53" spans="1:6" ht="15.75" thickBot="1" x14ac:dyDescent="0.3">
      <c r="A53" s="8" t="str">
        <f>'[5]Mesas negociacion sindical'!$A55</f>
        <v/>
      </c>
      <c r="B53" s="6"/>
      <c r="C53" s="6"/>
      <c r="D53" s="6"/>
      <c r="E53" s="6"/>
      <c r="F53" s="6"/>
    </row>
    <row r="54" spans="1:6" ht="15.75" thickBot="1" x14ac:dyDescent="0.3">
      <c r="A54" s="8" t="str">
        <f>'[5]Mesas negociacion sindical'!$A56</f>
        <v/>
      </c>
      <c r="B54" s="6"/>
      <c r="C54" s="6"/>
      <c r="D54" s="6"/>
      <c r="E54" s="6"/>
      <c r="F54" s="6"/>
    </row>
    <row r="55" spans="1:6" ht="15.75" thickBot="1" x14ac:dyDescent="0.3">
      <c r="A55" s="8" t="str">
        <f>'[5]Mesas negociacion sindical'!$A57</f>
        <v/>
      </c>
      <c r="B55" s="6"/>
      <c r="C55" s="6"/>
      <c r="D55" s="6"/>
      <c r="E55" s="6"/>
      <c r="F55" s="6"/>
    </row>
    <row r="56" spans="1:6" ht="15.75" thickBot="1" x14ac:dyDescent="0.3">
      <c r="A56" s="8" t="str">
        <f>'[5]Mesas negociacion sindical'!$A58</f>
        <v/>
      </c>
      <c r="B56" s="6"/>
      <c r="C56" s="6"/>
      <c r="D56" s="6"/>
      <c r="E56" s="6"/>
      <c r="F56" s="6"/>
    </row>
    <row r="57" spans="1:6" ht="15.75" thickBot="1" x14ac:dyDescent="0.3">
      <c r="A57" s="8" t="str">
        <f>'[5]Mesas negociacion sindical'!$A59</f>
        <v/>
      </c>
      <c r="B57" s="6"/>
      <c r="C57" s="6"/>
      <c r="D57" s="6"/>
      <c r="E57" s="6"/>
      <c r="F57" s="6"/>
    </row>
    <row r="58" spans="1:6" ht="15.75" thickBot="1" x14ac:dyDescent="0.3">
      <c r="A58" s="8" t="str">
        <f>'[5]Mesas negociacion sindical'!$A60</f>
        <v/>
      </c>
      <c r="B58" s="6"/>
      <c r="C58" s="6"/>
      <c r="D58" s="6"/>
      <c r="E58" s="6"/>
      <c r="F58" s="6"/>
    </row>
    <row r="59" spans="1:6" ht="15.75" thickBot="1" x14ac:dyDescent="0.3">
      <c r="A59" s="8" t="str">
        <f>'[5]Mesas negociacion sindical'!$A61</f>
        <v/>
      </c>
      <c r="B59" s="6"/>
      <c r="C59" s="6"/>
      <c r="D59" s="6"/>
      <c r="E59" s="6"/>
      <c r="F59" s="6"/>
    </row>
    <row r="60" spans="1:6" ht="15.75" thickBot="1" x14ac:dyDescent="0.3">
      <c r="A60" s="8" t="str">
        <f>'[5]Mesas negociacion sindical'!$A62</f>
        <v/>
      </c>
      <c r="B60" s="6"/>
      <c r="C60" s="6"/>
      <c r="D60" s="6"/>
      <c r="E60" s="6"/>
      <c r="F60" s="6"/>
    </row>
    <row r="61" spans="1:6" ht="15.75" thickBot="1" x14ac:dyDescent="0.3">
      <c r="A61" s="8" t="str">
        <f>'[5]Mesas negociacion sindical'!$A63</f>
        <v/>
      </c>
      <c r="B61" s="6"/>
      <c r="C61" s="6"/>
      <c r="D61" s="6"/>
      <c r="E61" s="6"/>
      <c r="F61" s="6"/>
    </row>
    <row r="62" spans="1:6" ht="15.75" thickBot="1" x14ac:dyDescent="0.3">
      <c r="A62" s="8" t="str">
        <f>'[5]Mesas negociacion sindical'!$A64</f>
        <v/>
      </c>
      <c r="B62" s="6"/>
      <c r="C62" s="6"/>
      <c r="D62" s="6"/>
      <c r="E62" s="6"/>
      <c r="F62" s="6"/>
    </row>
    <row r="63" spans="1:6" ht="15.75" thickBot="1" x14ac:dyDescent="0.3">
      <c r="A63" s="8" t="str">
        <f>'[5]Mesas negociacion sindical'!$A65</f>
        <v/>
      </c>
      <c r="B63" s="6"/>
      <c r="C63" s="6"/>
      <c r="D63" s="6"/>
      <c r="E63" s="6"/>
      <c r="F63" s="6"/>
    </row>
    <row r="64" spans="1:6" ht="15.75" thickBot="1" x14ac:dyDescent="0.3">
      <c r="A64" s="8" t="str">
        <f>'[5]Mesas negociacion sindical'!$A66</f>
        <v/>
      </c>
      <c r="B64" s="6"/>
      <c r="C64" s="6"/>
      <c r="D64" s="6"/>
      <c r="E64" s="6"/>
      <c r="F64" s="6"/>
    </row>
    <row r="65" spans="1:6" ht="15.75" thickBot="1" x14ac:dyDescent="0.3">
      <c r="A65" s="8" t="str">
        <f>'[5]Mesas negociacion sindical'!$A67</f>
        <v/>
      </c>
      <c r="B65" s="6"/>
      <c r="C65" s="6"/>
      <c r="D65" s="6"/>
      <c r="E65" s="6"/>
      <c r="F65" s="6"/>
    </row>
    <row r="66" spans="1:6" ht="15.75" thickBot="1" x14ac:dyDescent="0.3">
      <c r="A66" s="8" t="str">
        <f>'[5]Mesas negociacion sindical'!$A68</f>
        <v/>
      </c>
      <c r="B66" s="6"/>
      <c r="C66" s="6"/>
      <c r="D66" s="6"/>
      <c r="E66" s="6"/>
      <c r="F66" s="6"/>
    </row>
    <row r="67" spans="1:6" ht="15.75" thickBot="1" x14ac:dyDescent="0.3">
      <c r="A67" s="8" t="str">
        <f>'[5]Mesas negociacion sindical'!$A69</f>
        <v/>
      </c>
      <c r="B67" s="6"/>
      <c r="C67" s="6"/>
      <c r="D67" s="6"/>
      <c r="E67" s="6"/>
      <c r="F67" s="6"/>
    </row>
    <row r="68" spans="1:6" ht="15.75" thickBot="1" x14ac:dyDescent="0.3">
      <c r="A68" s="8" t="str">
        <f>'[5]Mesas negociacion sindical'!$A70</f>
        <v/>
      </c>
      <c r="B68" s="6"/>
      <c r="C68" s="6"/>
      <c r="D68" s="6"/>
      <c r="E68" s="6"/>
      <c r="F68" s="6"/>
    </row>
    <row r="69" spans="1:6" ht="15.75" thickBot="1" x14ac:dyDescent="0.3">
      <c r="A69" s="8" t="str">
        <f>'[5]Mesas negociacion sindical'!$A71</f>
        <v/>
      </c>
      <c r="B69" s="6"/>
      <c r="C69" s="6"/>
      <c r="D69" s="6"/>
      <c r="E69" s="6"/>
      <c r="F69" s="6"/>
    </row>
    <row r="70" spans="1:6" ht="15.75" thickBot="1" x14ac:dyDescent="0.3">
      <c r="A70" s="8" t="str">
        <f>'[5]Mesas negociacion sindical'!$A72</f>
        <v/>
      </c>
      <c r="B70" s="6"/>
      <c r="C70" s="6"/>
      <c r="D70" s="6"/>
      <c r="E70" s="6"/>
      <c r="F70" s="6"/>
    </row>
    <row r="71" spans="1:6" ht="15.75" thickBot="1" x14ac:dyDescent="0.3">
      <c r="A71" s="8" t="str">
        <f>'[5]Mesas negociacion sindical'!$A73</f>
        <v/>
      </c>
      <c r="B71" s="6"/>
      <c r="C71" s="6"/>
      <c r="D71" s="6"/>
      <c r="E71" s="6"/>
      <c r="F71" s="6"/>
    </row>
    <row r="72" spans="1:6" ht="15.75" thickBot="1" x14ac:dyDescent="0.3">
      <c r="A72" s="8" t="str">
        <f>'[5]Mesas negociacion sindical'!$A74</f>
        <v/>
      </c>
      <c r="B72" s="6"/>
      <c r="C72" s="6"/>
      <c r="D72" s="6"/>
      <c r="E72" s="6"/>
      <c r="F72" s="6"/>
    </row>
    <row r="73" spans="1:6" ht="15.75" thickBot="1" x14ac:dyDescent="0.3">
      <c r="A73" s="8" t="str">
        <f>'[5]Mesas negociacion sindical'!$A75</f>
        <v/>
      </c>
      <c r="B73" s="6"/>
      <c r="C73" s="6"/>
      <c r="D73" s="6"/>
      <c r="E73" s="6"/>
      <c r="F73" s="6"/>
    </row>
    <row r="74" spans="1:6" ht="15.75" thickBot="1" x14ac:dyDescent="0.3">
      <c r="A74" s="8" t="str">
        <f>'[5]Mesas negociacion sindical'!$A76</f>
        <v/>
      </c>
      <c r="B74" s="6"/>
      <c r="C74" s="6"/>
      <c r="D74" s="6"/>
      <c r="E74" s="6"/>
      <c r="F74" s="6"/>
    </row>
    <row r="75" spans="1:6" ht="15.75" thickBot="1" x14ac:dyDescent="0.3">
      <c r="A75" s="8" t="str">
        <f>'[5]Mesas negociacion sindical'!$A77</f>
        <v/>
      </c>
      <c r="B75" s="6"/>
      <c r="C75" s="6"/>
      <c r="D75" s="6"/>
      <c r="E75" s="6"/>
      <c r="F75" s="6"/>
    </row>
    <row r="76" spans="1:6" ht="15.75" thickBot="1" x14ac:dyDescent="0.3">
      <c r="A76" s="8" t="str">
        <f>'[5]Mesas negociacion sindical'!$A78</f>
        <v/>
      </c>
      <c r="B76" s="6"/>
      <c r="C76" s="6"/>
      <c r="D76" s="6"/>
      <c r="E76" s="6"/>
      <c r="F76" s="6"/>
    </row>
    <row r="77" spans="1:6" ht="15.75" thickBot="1" x14ac:dyDescent="0.3">
      <c r="A77" s="8" t="str">
        <f>'[5]Mesas negociacion sindical'!$A79</f>
        <v/>
      </c>
      <c r="B77" s="6"/>
      <c r="C77" s="6"/>
      <c r="D77" s="6"/>
      <c r="E77" s="6"/>
      <c r="F77" s="6"/>
    </row>
    <row r="78" spans="1:6" ht="15.75" thickBot="1" x14ac:dyDescent="0.3">
      <c r="A78" s="8" t="str">
        <f>'[5]Mesas negociacion sindical'!$A80</f>
        <v/>
      </c>
      <c r="B78" s="6"/>
      <c r="C78" s="6"/>
      <c r="D78" s="6"/>
      <c r="E78" s="6"/>
      <c r="F78" s="6"/>
    </row>
    <row r="79" spans="1:6" ht="15.75" thickBot="1" x14ac:dyDescent="0.3">
      <c r="A79" s="8" t="str">
        <f>'[5]Mesas negociacion sindical'!$A81</f>
        <v/>
      </c>
      <c r="B79" s="6"/>
      <c r="C79" s="6"/>
      <c r="D79" s="6"/>
      <c r="E79" s="6"/>
      <c r="F79" s="6"/>
    </row>
    <row r="80" spans="1:6" ht="15.75" thickBot="1" x14ac:dyDescent="0.3">
      <c r="A80" s="8" t="str">
        <f>'[5]Mesas negociacion sindical'!$A82</f>
        <v/>
      </c>
      <c r="B80" s="6"/>
      <c r="C80" s="6"/>
      <c r="D80" s="6"/>
      <c r="E80" s="6"/>
      <c r="F80" s="6"/>
    </row>
    <row r="81" spans="1:6" ht="15.75" thickBot="1" x14ac:dyDescent="0.3">
      <c r="A81" s="8" t="str">
        <f>'[5]Mesas negociacion sindical'!$A83</f>
        <v/>
      </c>
      <c r="B81" s="6"/>
      <c r="C81" s="6"/>
      <c r="D81" s="6"/>
      <c r="E81" s="6"/>
      <c r="F81" s="6"/>
    </row>
    <row r="82" spans="1:6" ht="15.75" thickBot="1" x14ac:dyDescent="0.3">
      <c r="A82" s="8" t="str">
        <f>'[5]Mesas negociacion sindical'!$A84</f>
        <v/>
      </c>
      <c r="B82" s="6"/>
      <c r="C82" s="6"/>
      <c r="D82" s="6"/>
      <c r="E82" s="6"/>
      <c r="F82" s="6"/>
    </row>
    <row r="83" spans="1:6" ht="15.75" thickBot="1" x14ac:dyDescent="0.3">
      <c r="A83" s="8" t="str">
        <f>'[5]Mesas negociacion sindical'!$A85</f>
        <v/>
      </c>
      <c r="B83" s="6"/>
      <c r="C83" s="6"/>
      <c r="D83" s="6"/>
      <c r="E83" s="6"/>
      <c r="F83" s="6"/>
    </row>
    <row r="84" spans="1:6" ht="15.75" thickBot="1" x14ac:dyDescent="0.3">
      <c r="A84" s="8" t="str">
        <f>'[5]Mesas negociacion sindical'!$A86</f>
        <v/>
      </c>
      <c r="B84" s="6"/>
      <c r="C84" s="6"/>
      <c r="D84" s="6"/>
      <c r="E84" s="6"/>
      <c r="F84" s="6"/>
    </row>
    <row r="85" spans="1:6" ht="15.75" thickBot="1" x14ac:dyDescent="0.3">
      <c r="A85" s="8" t="str">
        <f>'[5]Mesas negociacion sindical'!$A87</f>
        <v/>
      </c>
      <c r="B85" s="6"/>
      <c r="C85" s="6"/>
      <c r="D85" s="6"/>
      <c r="E85" s="6"/>
      <c r="F85" s="6"/>
    </row>
    <row r="86" spans="1:6" ht="15.75" thickBot="1" x14ac:dyDescent="0.3">
      <c r="A86" s="8" t="str">
        <f>'[5]Mesas negociacion sindical'!$A88</f>
        <v/>
      </c>
      <c r="B86" s="6"/>
      <c r="C86" s="6"/>
      <c r="D86" s="6"/>
      <c r="E86" s="6"/>
      <c r="F86" s="6"/>
    </row>
    <row r="87" spans="1:6" ht="15.75" thickBot="1" x14ac:dyDescent="0.3">
      <c r="A87" s="8" t="str">
        <f>'[5]Mesas negociacion sindical'!$A89</f>
        <v/>
      </c>
      <c r="B87" s="6"/>
      <c r="C87" s="6"/>
      <c r="D87" s="6"/>
      <c r="E87" s="6"/>
      <c r="F87" s="6"/>
    </row>
    <row r="88" spans="1:6" ht="15.75" thickBot="1" x14ac:dyDescent="0.3">
      <c r="A88" s="8" t="str">
        <f>'[5]Mesas negociacion sindical'!$A90</f>
        <v/>
      </c>
      <c r="B88" s="6"/>
      <c r="C88" s="6"/>
      <c r="D88" s="6"/>
      <c r="E88" s="6"/>
      <c r="F88" s="6"/>
    </row>
    <row r="89" spans="1:6" ht="15.75" thickBot="1" x14ac:dyDescent="0.3">
      <c r="A89" s="8" t="str">
        <f>'[5]Mesas negociacion sindical'!$A91</f>
        <v/>
      </c>
      <c r="B89" s="6"/>
      <c r="C89" s="6"/>
      <c r="D89" s="6"/>
      <c r="E89" s="6"/>
      <c r="F89" s="6"/>
    </row>
    <row r="90" spans="1:6" ht="15.75" thickBot="1" x14ac:dyDescent="0.3">
      <c r="A90" s="8" t="str">
        <f>'[5]Mesas negociacion sindical'!$A92</f>
        <v/>
      </c>
      <c r="B90" s="6"/>
      <c r="C90" s="6"/>
      <c r="D90" s="6"/>
      <c r="E90" s="6"/>
      <c r="F90" s="6"/>
    </row>
    <row r="91" spans="1:6" ht="15.75" thickBot="1" x14ac:dyDescent="0.3">
      <c r="A91" s="8" t="str">
        <f>'[5]Mesas negociacion sindical'!$A93</f>
        <v/>
      </c>
      <c r="B91" s="6"/>
      <c r="C91" s="6"/>
      <c r="D91" s="6"/>
      <c r="E91" s="6"/>
      <c r="F91" s="6"/>
    </row>
    <row r="92" spans="1:6" ht="15.75" thickBot="1" x14ac:dyDescent="0.3">
      <c r="A92" s="8" t="str">
        <f>'[5]Mesas negociacion sindical'!$A94</f>
        <v/>
      </c>
      <c r="B92" s="6"/>
      <c r="C92" s="6"/>
      <c r="D92" s="6"/>
      <c r="E92" s="6"/>
      <c r="F92" s="6"/>
    </row>
    <row r="93" spans="1:6" ht="15.75" thickBot="1" x14ac:dyDescent="0.3">
      <c r="A93" s="8" t="str">
        <f>'[5]Mesas negociacion sindical'!$A95</f>
        <v/>
      </c>
      <c r="B93" s="6"/>
      <c r="C93" s="6"/>
      <c r="D93" s="6"/>
      <c r="E93" s="6"/>
      <c r="F93" s="6"/>
    </row>
    <row r="94" spans="1:6" ht="15.75" thickBot="1" x14ac:dyDescent="0.3">
      <c r="A94" s="8" t="str">
        <f>'[5]Mesas negociacion sindical'!$A96</f>
        <v/>
      </c>
      <c r="B94" s="6"/>
      <c r="C94" s="6"/>
      <c r="D94" s="6"/>
      <c r="E94" s="6"/>
      <c r="F94" s="6"/>
    </row>
    <row r="95" spans="1:6" ht="15.75" thickBot="1" x14ac:dyDescent="0.3">
      <c r="A95" s="8" t="str">
        <f>'[5]Mesas negociacion sindical'!$A97</f>
        <v/>
      </c>
      <c r="B95" s="6"/>
      <c r="C95" s="6"/>
      <c r="D95" s="6"/>
      <c r="E95" s="6"/>
      <c r="F95" s="6"/>
    </row>
    <row r="96" spans="1:6" ht="15.75" thickBot="1" x14ac:dyDescent="0.3">
      <c r="A96" s="8" t="str">
        <f>'[5]Mesas negociacion sindical'!$A98</f>
        <v/>
      </c>
      <c r="B96" s="6"/>
      <c r="C96" s="6"/>
      <c r="D96" s="6"/>
      <c r="E96" s="6"/>
      <c r="F96" s="6"/>
    </row>
    <row r="97" spans="1:6" ht="15.75" thickBot="1" x14ac:dyDescent="0.3">
      <c r="A97" s="8" t="str">
        <f>'[5]Mesas negociacion sindical'!$A99</f>
        <v/>
      </c>
      <c r="B97" s="6"/>
      <c r="C97" s="6"/>
      <c r="D97" s="6"/>
      <c r="E97" s="6"/>
      <c r="F97" s="6"/>
    </row>
    <row r="98" spans="1:6" ht="15.75" thickBot="1" x14ac:dyDescent="0.3">
      <c r="A98" s="8" t="str">
        <f>'[5]Mesas negociacion sindical'!$A100</f>
        <v/>
      </c>
      <c r="B98" s="6"/>
      <c r="C98" s="6"/>
      <c r="D98" s="6"/>
      <c r="E98" s="6"/>
      <c r="F98" s="6"/>
    </row>
    <row r="99" spans="1:6" ht="15.75" thickBot="1" x14ac:dyDescent="0.3">
      <c r="A99" s="8" t="str">
        <f>'[5]Mesas negociacion sindical'!$A101</f>
        <v/>
      </c>
      <c r="B99" s="6"/>
      <c r="C99" s="6"/>
      <c r="D99" s="6"/>
      <c r="E99" s="6"/>
      <c r="F99" s="6"/>
    </row>
    <row r="100" spans="1:6" ht="15.75" thickBot="1" x14ac:dyDescent="0.3">
      <c r="A100" s="8" t="str">
        <f>'[5]Mesas negociacion sindical'!$A102</f>
        <v/>
      </c>
      <c r="B100" s="6"/>
      <c r="C100" s="6"/>
      <c r="D100" s="6"/>
      <c r="E100" s="6"/>
      <c r="F100" s="6"/>
    </row>
    <row r="101" spans="1:6" ht="15.75" thickBot="1" x14ac:dyDescent="0.3">
      <c r="A101" s="8" t="str">
        <f>'[5]Mesas negociacion sindical'!$A103</f>
        <v/>
      </c>
      <c r="B101" s="6"/>
      <c r="C101" s="6"/>
      <c r="D101" s="6"/>
      <c r="E101" s="6"/>
      <c r="F101" s="6"/>
    </row>
    <row r="102" spans="1:6" ht="15.75" thickBot="1" x14ac:dyDescent="0.3">
      <c r="A102" s="8" t="str">
        <f>'[5]Mesas negociacion sindical'!$A104</f>
        <v/>
      </c>
      <c r="B102" s="6"/>
      <c r="C102" s="6"/>
      <c r="D102" s="6"/>
      <c r="E102" s="6"/>
      <c r="F102" s="6"/>
    </row>
    <row r="103" spans="1:6" ht="15.75" thickBot="1" x14ac:dyDescent="0.3">
      <c r="A103" s="8" t="str">
        <f>'[5]Mesas negociacion sindical'!$A105</f>
        <v/>
      </c>
      <c r="B103" s="6"/>
      <c r="C103" s="6"/>
      <c r="D103" s="6"/>
      <c r="E103" s="6"/>
      <c r="F103" s="6"/>
    </row>
    <row r="104" spans="1:6" ht="15.75" thickBot="1" x14ac:dyDescent="0.3">
      <c r="A104" s="8" t="str">
        <f>'[5]Mesas negociacion sindical'!$A106</f>
        <v/>
      </c>
      <c r="B104" s="6"/>
      <c r="C104" s="6"/>
      <c r="D104" s="6"/>
      <c r="E104" s="6"/>
      <c r="F104" s="6"/>
    </row>
    <row r="105" spans="1:6" ht="15.75" thickBot="1" x14ac:dyDescent="0.3">
      <c r="A105" s="8" t="str">
        <f>'[5]Mesas negociacion sindical'!$A107</f>
        <v/>
      </c>
      <c r="B105" s="6"/>
      <c r="C105" s="6"/>
      <c r="D105" s="6"/>
      <c r="E105" s="6"/>
      <c r="F105" s="6"/>
    </row>
    <row r="106" spans="1:6" ht="15.75" thickBot="1" x14ac:dyDescent="0.3">
      <c r="A106" s="8" t="str">
        <f>'[5]Mesas negociacion sindical'!$A108</f>
        <v/>
      </c>
      <c r="B106" s="6"/>
      <c r="C106" s="6"/>
      <c r="D106" s="6"/>
      <c r="E106" s="6"/>
      <c r="F106" s="6"/>
    </row>
    <row r="107" spans="1:6" ht="15.75" thickBot="1" x14ac:dyDescent="0.3">
      <c r="A107" s="8" t="str">
        <f>'[5]Mesas negociacion sindical'!$A109</f>
        <v/>
      </c>
      <c r="B107" s="6"/>
      <c r="C107" s="6"/>
      <c r="D107" s="6"/>
      <c r="E107" s="6"/>
      <c r="F107" s="6"/>
    </row>
    <row r="108" spans="1:6" ht="15.75" thickBot="1" x14ac:dyDescent="0.3">
      <c r="A108" s="8" t="str">
        <f>'[5]Mesas negociacion sindical'!$A110</f>
        <v/>
      </c>
      <c r="B108" s="6"/>
      <c r="C108" s="6"/>
      <c r="D108" s="6"/>
      <c r="E108" s="6"/>
      <c r="F108" s="6"/>
    </row>
    <row r="109" spans="1:6" ht="15.75" thickBot="1" x14ac:dyDescent="0.3">
      <c r="A109" s="8" t="str">
        <f>'[5]Mesas negociacion sindical'!$A111</f>
        <v/>
      </c>
      <c r="B109" s="6"/>
      <c r="C109" s="6"/>
      <c r="D109" s="6"/>
      <c r="E109" s="6"/>
      <c r="F109" s="6"/>
    </row>
    <row r="110" spans="1:6" ht="15.75" thickBot="1" x14ac:dyDescent="0.3">
      <c r="A110" s="8" t="str">
        <f>'[5]Mesas negociacion sindical'!$A112</f>
        <v/>
      </c>
      <c r="B110" s="6"/>
      <c r="C110" s="6"/>
      <c r="D110" s="6"/>
      <c r="E110" s="6"/>
      <c r="F110" s="6"/>
    </row>
    <row r="111" spans="1:6" ht="15.75" thickBot="1" x14ac:dyDescent="0.3">
      <c r="A111" s="8" t="str">
        <f>'[5]Mesas negociacion sindical'!$A113</f>
        <v/>
      </c>
      <c r="B111" s="6"/>
      <c r="C111" s="6"/>
      <c r="D111" s="6"/>
      <c r="E111" s="6"/>
      <c r="F111" s="6"/>
    </row>
    <row r="112" spans="1:6" ht="15.75" thickBot="1" x14ac:dyDescent="0.3">
      <c r="A112" s="8" t="str">
        <f>'[5]Mesas negociacion sindical'!$A114</f>
        <v/>
      </c>
      <c r="B112" s="6"/>
      <c r="C112" s="6"/>
      <c r="D112" s="6"/>
      <c r="E112" s="6"/>
      <c r="F112" s="6"/>
    </row>
    <row r="113" spans="1:6" ht="15.75" thickBot="1" x14ac:dyDescent="0.3">
      <c r="A113" s="8" t="str">
        <f>'[5]Mesas negociacion sindical'!$A115</f>
        <v/>
      </c>
      <c r="B113" s="6"/>
      <c r="C113" s="6"/>
      <c r="D113" s="6"/>
      <c r="E113" s="6"/>
      <c r="F113" s="6"/>
    </row>
    <row r="114" spans="1:6" ht="15.75" thickBot="1" x14ac:dyDescent="0.3">
      <c r="A114" s="8" t="str">
        <f>'[5]Mesas negociacion sindical'!$A116</f>
        <v/>
      </c>
      <c r="B114" s="6"/>
      <c r="C114" s="6"/>
      <c r="D114" s="6"/>
      <c r="E114" s="6"/>
      <c r="F114" s="6"/>
    </row>
    <row r="115" spans="1:6" ht="15.75" thickBot="1" x14ac:dyDescent="0.3">
      <c r="A115" s="8" t="str">
        <f>'[5]Mesas negociacion sindical'!$A117</f>
        <v/>
      </c>
      <c r="B115" s="6"/>
      <c r="C115" s="6"/>
      <c r="D115" s="6"/>
      <c r="E115" s="6"/>
      <c r="F115" s="6"/>
    </row>
    <row r="116" spans="1:6" ht="15.75" thickBot="1" x14ac:dyDescent="0.3">
      <c r="A116" s="8" t="str">
        <f>'[5]Mesas negociacion sindical'!$A118</f>
        <v/>
      </c>
      <c r="B116" s="6"/>
      <c r="C116" s="6"/>
      <c r="D116" s="6"/>
      <c r="E116" s="6"/>
      <c r="F116" s="6"/>
    </row>
    <row r="117" spans="1:6" ht="15.75" thickBot="1" x14ac:dyDescent="0.3">
      <c r="A117" s="8" t="str">
        <f>'[5]Mesas negociacion sindical'!$A119</f>
        <v/>
      </c>
      <c r="B117" s="6"/>
      <c r="C117" s="6"/>
      <c r="D117" s="6"/>
      <c r="E117" s="6"/>
      <c r="F117" s="6"/>
    </row>
    <row r="118" spans="1:6" ht="15.75" thickBot="1" x14ac:dyDescent="0.3">
      <c r="A118" s="8" t="str">
        <f>'[5]Mesas negociacion sindical'!$A120</f>
        <v/>
      </c>
      <c r="B118" s="6"/>
      <c r="C118" s="6"/>
      <c r="D118" s="6"/>
      <c r="E118" s="6"/>
      <c r="F118" s="6"/>
    </row>
    <row r="119" spans="1:6" ht="15.75" thickBot="1" x14ac:dyDescent="0.3">
      <c r="A119" s="8" t="str">
        <f>'[5]Mesas negociacion sindical'!$A121</f>
        <v/>
      </c>
      <c r="B119" s="6"/>
      <c r="C119" s="6"/>
      <c r="D119" s="6"/>
      <c r="E119" s="6"/>
      <c r="F119" s="6"/>
    </row>
    <row r="120" spans="1:6" ht="15.75" thickBot="1" x14ac:dyDescent="0.3">
      <c r="A120" s="8" t="str">
        <f>'[5]Mesas negociacion sindical'!$A122</f>
        <v/>
      </c>
      <c r="B120" s="6"/>
      <c r="C120" s="6"/>
      <c r="D120" s="6"/>
      <c r="E120" s="6"/>
      <c r="F120" s="6"/>
    </row>
    <row r="121" spans="1:6" ht="15.75" thickBot="1" x14ac:dyDescent="0.3">
      <c r="A121" s="8" t="str">
        <f>'[5]Mesas negociacion sindical'!$A123</f>
        <v/>
      </c>
      <c r="B121" s="6"/>
      <c r="C121" s="6"/>
      <c r="D121" s="6"/>
      <c r="E121" s="6"/>
      <c r="F121" s="6"/>
    </row>
    <row r="122" spans="1:6" ht="15.75" thickBot="1" x14ac:dyDescent="0.3">
      <c r="A122" s="8" t="str">
        <f>'[5]Mesas negociacion sindical'!$A124</f>
        <v/>
      </c>
      <c r="B122" s="6"/>
      <c r="C122" s="6"/>
      <c r="D122" s="6"/>
      <c r="E122" s="6"/>
      <c r="F122" s="6"/>
    </row>
    <row r="123" spans="1:6" ht="15.75" thickBot="1" x14ac:dyDescent="0.3">
      <c r="A123" s="8" t="str">
        <f>'[5]Mesas negociacion sindical'!$A125</f>
        <v/>
      </c>
      <c r="B123" s="6"/>
      <c r="C123" s="6"/>
      <c r="D123" s="6"/>
      <c r="E123" s="6"/>
      <c r="F123" s="6"/>
    </row>
    <row r="124" spans="1:6" ht="15.75" thickBot="1" x14ac:dyDescent="0.3">
      <c r="A124" s="8" t="str">
        <f>'[5]Mesas negociacion sindical'!$A126</f>
        <v/>
      </c>
      <c r="B124" s="6"/>
      <c r="C124" s="6"/>
      <c r="D124" s="6"/>
      <c r="E124" s="6"/>
      <c r="F124" s="6"/>
    </row>
    <row r="125" spans="1:6" ht="15.75" thickBot="1" x14ac:dyDescent="0.3">
      <c r="A125" s="8" t="str">
        <f>'[5]Mesas negociacion sindical'!$A127</f>
        <v/>
      </c>
      <c r="B125" s="6"/>
      <c r="C125" s="6"/>
      <c r="D125" s="6"/>
      <c r="E125" s="6"/>
      <c r="F125" s="6"/>
    </row>
    <row r="126" spans="1:6" ht="15.75" thickBot="1" x14ac:dyDescent="0.3">
      <c r="A126" s="8" t="str">
        <f>'[5]Mesas negociacion sindical'!$A128</f>
        <v/>
      </c>
      <c r="B126" s="6"/>
      <c r="C126" s="6"/>
      <c r="D126" s="6"/>
      <c r="E126" s="6"/>
      <c r="F126" s="6"/>
    </row>
    <row r="127" spans="1:6" ht="15.75" thickBot="1" x14ac:dyDescent="0.3">
      <c r="A127" s="8" t="str">
        <f>'[5]Mesas negociacion sindical'!$A129</f>
        <v/>
      </c>
      <c r="B127" s="6"/>
      <c r="C127" s="6"/>
      <c r="D127" s="6"/>
      <c r="E127" s="6"/>
      <c r="F127" s="6"/>
    </row>
    <row r="128" spans="1:6" ht="15.75" thickBot="1" x14ac:dyDescent="0.3">
      <c r="A128" s="8" t="str">
        <f>'[5]Mesas negociacion sindical'!$A130</f>
        <v/>
      </c>
      <c r="B128" s="6"/>
      <c r="C128" s="6"/>
      <c r="D128" s="6"/>
      <c r="E128" s="6"/>
      <c r="F128" s="6"/>
    </row>
    <row r="129" spans="1:6" ht="15.75" thickBot="1" x14ac:dyDescent="0.3">
      <c r="A129" s="8" t="str">
        <f>'[5]Mesas negociacion sindical'!$A131</f>
        <v/>
      </c>
      <c r="B129" s="6"/>
      <c r="C129" s="6"/>
      <c r="D129" s="6"/>
      <c r="E129" s="6"/>
      <c r="F129" s="6"/>
    </row>
    <row r="130" spans="1:6" ht="15.75" thickBot="1" x14ac:dyDescent="0.3">
      <c r="A130" s="8" t="str">
        <f>'[5]Mesas negociacion sindical'!$A132</f>
        <v/>
      </c>
      <c r="B130" s="6"/>
      <c r="C130" s="6"/>
      <c r="D130" s="6"/>
      <c r="E130" s="6"/>
      <c r="F130" s="6"/>
    </row>
    <row r="131" spans="1:6" ht="15.75" thickBot="1" x14ac:dyDescent="0.3">
      <c r="A131" s="8" t="str">
        <f>'[5]Mesas negociacion sindical'!$A133</f>
        <v/>
      </c>
      <c r="B131" s="6"/>
      <c r="C131" s="6"/>
      <c r="D131" s="6"/>
      <c r="E131" s="6"/>
      <c r="F131" s="6"/>
    </row>
    <row r="132" spans="1:6" ht="15.75" thickBot="1" x14ac:dyDescent="0.3">
      <c r="A132" s="8" t="str">
        <f>'[5]Mesas negociacion sindical'!$A134</f>
        <v/>
      </c>
      <c r="B132" s="6"/>
      <c r="C132" s="6"/>
      <c r="D132" s="6"/>
      <c r="E132" s="6"/>
      <c r="F132" s="6"/>
    </row>
    <row r="133" spans="1:6" ht="15.75" thickBot="1" x14ac:dyDescent="0.3">
      <c r="A133" s="8" t="str">
        <f>'[5]Mesas negociacion sindical'!$A135</f>
        <v/>
      </c>
      <c r="B133" s="6"/>
      <c r="C133" s="6"/>
      <c r="D133" s="6"/>
      <c r="E133" s="6"/>
      <c r="F133" s="6"/>
    </row>
    <row r="134" spans="1:6" ht="15.75" thickBot="1" x14ac:dyDescent="0.3">
      <c r="A134" s="8" t="str">
        <f>'[5]Mesas negociacion sindical'!$A136</f>
        <v/>
      </c>
      <c r="B134" s="6"/>
      <c r="C134" s="6"/>
      <c r="D134" s="6"/>
      <c r="E134" s="6"/>
      <c r="F134" s="6"/>
    </row>
    <row r="135" spans="1:6" ht="15.75" thickBot="1" x14ac:dyDescent="0.3">
      <c r="A135" s="8" t="str">
        <f>'[5]Mesas negociacion sindical'!$A137</f>
        <v/>
      </c>
      <c r="B135" s="6"/>
      <c r="C135" s="6"/>
      <c r="D135" s="6"/>
      <c r="E135" s="6"/>
      <c r="F135" s="6"/>
    </row>
    <row r="136" spans="1:6" ht="15.75" thickBot="1" x14ac:dyDescent="0.3">
      <c r="A136" s="8" t="str">
        <f>'[5]Mesas negociacion sindical'!$A138</f>
        <v/>
      </c>
      <c r="B136" s="6"/>
      <c r="C136" s="6"/>
      <c r="D136" s="6"/>
      <c r="E136" s="6"/>
      <c r="F136" s="6"/>
    </row>
    <row r="137" spans="1:6" ht="15.75" thickBot="1" x14ac:dyDescent="0.3">
      <c r="A137" s="8" t="str">
        <f>'[5]Mesas negociacion sindical'!$A139</f>
        <v/>
      </c>
      <c r="B137" s="6"/>
      <c r="C137" s="6"/>
      <c r="D137" s="6"/>
      <c r="E137" s="6"/>
      <c r="F137" s="6"/>
    </row>
    <row r="138" spans="1:6" ht="15.75" thickBot="1" x14ac:dyDescent="0.3">
      <c r="A138" s="8" t="str">
        <f>'[5]Mesas negociacion sindical'!$A140</f>
        <v/>
      </c>
      <c r="B138" s="6"/>
      <c r="C138" s="6"/>
      <c r="D138" s="6"/>
      <c r="E138" s="6"/>
      <c r="F138" s="6"/>
    </row>
    <row r="139" spans="1:6" ht="15.75" thickBot="1" x14ac:dyDescent="0.3">
      <c r="A139" s="8" t="str">
        <f>'[5]Mesas negociacion sindical'!$A141</f>
        <v/>
      </c>
      <c r="B139" s="6"/>
      <c r="C139" s="6"/>
      <c r="D139" s="6"/>
      <c r="E139" s="6"/>
      <c r="F139" s="6"/>
    </row>
    <row r="140" spans="1:6" ht="15.75" thickBot="1" x14ac:dyDescent="0.3">
      <c r="A140" s="8" t="str">
        <f>'[5]Mesas negociacion sindical'!$A142</f>
        <v/>
      </c>
      <c r="B140" s="6"/>
      <c r="C140" s="6"/>
      <c r="D140" s="6"/>
      <c r="E140" s="6"/>
      <c r="F140" s="6"/>
    </row>
    <row r="141" spans="1:6" ht="15.75" thickBot="1" x14ac:dyDescent="0.3">
      <c r="A141" s="8" t="str">
        <f>'[5]Mesas negociacion sindical'!$A143</f>
        <v/>
      </c>
      <c r="B141" s="6"/>
      <c r="C141" s="6"/>
      <c r="D141" s="6"/>
      <c r="E141" s="6"/>
      <c r="F141" s="6"/>
    </row>
    <row r="142" spans="1:6" ht="15.75" thickBot="1" x14ac:dyDescent="0.3">
      <c r="A142" s="8" t="str">
        <f>'[5]Mesas negociacion sindical'!$A144</f>
        <v/>
      </c>
      <c r="B142" s="6"/>
      <c r="C142" s="6"/>
      <c r="D142" s="6"/>
      <c r="E142" s="6"/>
      <c r="F142" s="6"/>
    </row>
    <row r="143" spans="1:6" ht="15.75" thickBot="1" x14ac:dyDescent="0.3">
      <c r="A143" s="8" t="str">
        <f>'[5]Mesas negociacion sindical'!$A145</f>
        <v/>
      </c>
      <c r="B143" s="6"/>
      <c r="C143" s="6"/>
      <c r="D143" s="6"/>
      <c r="E143" s="6"/>
      <c r="F143" s="6"/>
    </row>
    <row r="144" spans="1:6" ht="15.75" thickBot="1" x14ac:dyDescent="0.3">
      <c r="A144" s="8" t="str">
        <f>'[5]Mesas negociacion sindical'!$A146</f>
        <v/>
      </c>
      <c r="B144" s="6"/>
      <c r="C144" s="6"/>
      <c r="D144" s="6"/>
      <c r="E144" s="6"/>
      <c r="F144" s="6"/>
    </row>
    <row r="145" spans="1:6" ht="15.75" thickBot="1" x14ac:dyDescent="0.3">
      <c r="A145" s="8" t="str">
        <f>'[5]Mesas negociacion sindical'!$A147</f>
        <v/>
      </c>
      <c r="B145" s="6"/>
      <c r="C145" s="6"/>
      <c r="D145" s="6"/>
      <c r="E145" s="6"/>
      <c r="F145" s="6"/>
    </row>
    <row r="146" spans="1:6" ht="15.75" thickBot="1" x14ac:dyDescent="0.3">
      <c r="A146" s="8" t="str">
        <f>'[5]Mesas negociacion sindical'!$A148</f>
        <v/>
      </c>
      <c r="B146" s="6"/>
      <c r="C146" s="6"/>
      <c r="D146" s="6"/>
      <c r="E146" s="6"/>
      <c r="F146" s="6"/>
    </row>
    <row r="147" spans="1:6" ht="15.75" thickBot="1" x14ac:dyDescent="0.3">
      <c r="A147" s="8" t="str">
        <f>'[5]Mesas negociacion sindical'!$A149</f>
        <v/>
      </c>
      <c r="B147" s="6"/>
      <c r="C147" s="6"/>
      <c r="D147" s="6"/>
      <c r="E147" s="6"/>
      <c r="F147" s="6"/>
    </row>
    <row r="148" spans="1:6" ht="15.75" thickBot="1" x14ac:dyDescent="0.3">
      <c r="A148" s="8" t="str">
        <f>'[5]Mesas negociacion sindical'!$A150</f>
        <v/>
      </c>
      <c r="B148" s="6"/>
      <c r="C148" s="6"/>
      <c r="D148" s="6"/>
      <c r="E148" s="6"/>
      <c r="F148" s="6"/>
    </row>
    <row r="149" spans="1:6" ht="15.75" thickBot="1" x14ac:dyDescent="0.3">
      <c r="A149" s="8" t="str">
        <f>'[5]Mesas negociacion sindical'!$A151</f>
        <v/>
      </c>
      <c r="B149" s="6"/>
      <c r="C149" s="6"/>
      <c r="D149" s="6"/>
      <c r="E149" s="6"/>
      <c r="F149" s="6"/>
    </row>
    <row r="150" spans="1:6" ht="15.75" thickBot="1" x14ac:dyDescent="0.3">
      <c r="A150" s="8" t="str">
        <f>'[5]Mesas negociacion sindical'!$A152</f>
        <v/>
      </c>
      <c r="B150" s="6"/>
      <c r="C150" s="6"/>
      <c r="D150" s="6"/>
      <c r="E150" s="6"/>
      <c r="F150" s="6"/>
    </row>
    <row r="151" spans="1:6" ht="15.75" thickBot="1" x14ac:dyDescent="0.3">
      <c r="A151" s="8" t="str">
        <f>'[5]Mesas negociacion sindical'!$A153</f>
        <v/>
      </c>
      <c r="B151" s="6"/>
      <c r="C151" s="6"/>
      <c r="D151" s="6"/>
      <c r="E151" s="6"/>
      <c r="F151" s="6"/>
    </row>
    <row r="152" spans="1:6" ht="15.75" thickBot="1" x14ac:dyDescent="0.3">
      <c r="A152" s="8" t="str">
        <f>'[5]Mesas negociacion sindical'!$A154</f>
        <v/>
      </c>
      <c r="B152" s="6"/>
      <c r="C152" s="6"/>
      <c r="D152" s="6"/>
      <c r="E152" s="6"/>
      <c r="F152" s="6"/>
    </row>
    <row r="153" spans="1:6" ht="15.75" thickBot="1" x14ac:dyDescent="0.3">
      <c r="A153" s="8" t="str">
        <f>'[5]Mesas negociacion sindical'!$A155</f>
        <v/>
      </c>
      <c r="B153" s="6"/>
      <c r="C153" s="6"/>
      <c r="D153" s="6"/>
      <c r="E153" s="6"/>
      <c r="F153" s="6"/>
    </row>
    <row r="154" spans="1:6" ht="15.75" thickBot="1" x14ac:dyDescent="0.3">
      <c r="A154" s="8" t="str">
        <f>'[5]Mesas negociacion sindical'!$A156</f>
        <v/>
      </c>
      <c r="B154" s="6"/>
      <c r="C154" s="6"/>
      <c r="D154" s="6"/>
      <c r="E154" s="6"/>
      <c r="F154" s="6"/>
    </row>
    <row r="155" spans="1:6" ht="15.75" thickBot="1" x14ac:dyDescent="0.3">
      <c r="A155" s="8" t="str">
        <f>'[5]Mesas negociacion sindical'!$A157</f>
        <v/>
      </c>
      <c r="B155" s="6"/>
      <c r="C155" s="6"/>
      <c r="D155" s="6"/>
      <c r="E155" s="6"/>
      <c r="F155" s="6"/>
    </row>
    <row r="156" spans="1:6" ht="15.75" thickBot="1" x14ac:dyDescent="0.3">
      <c r="A156" s="8" t="str">
        <f>'[5]Mesas negociacion sindical'!$A158</f>
        <v/>
      </c>
      <c r="B156" s="6"/>
      <c r="C156" s="6"/>
      <c r="D156" s="6"/>
      <c r="E156" s="6"/>
      <c r="F156" s="6"/>
    </row>
    <row r="157" spans="1:6" ht="15.75" thickBot="1" x14ac:dyDescent="0.3">
      <c r="A157" s="8" t="str">
        <f>'[5]Mesas negociacion sindical'!$A159</f>
        <v/>
      </c>
      <c r="B157" s="6"/>
      <c r="C157" s="6"/>
      <c r="D157" s="6"/>
      <c r="E157" s="6"/>
      <c r="F157" s="6"/>
    </row>
    <row r="158" spans="1:6" ht="15.75" thickBot="1" x14ac:dyDescent="0.3">
      <c r="A158" s="8" t="str">
        <f>'[5]Mesas negociacion sindical'!$A160</f>
        <v/>
      </c>
      <c r="B158" s="6"/>
      <c r="C158" s="6"/>
      <c r="D158" s="6"/>
      <c r="E158" s="6"/>
      <c r="F158" s="6"/>
    </row>
    <row r="159" spans="1:6" ht="15.75" thickBot="1" x14ac:dyDescent="0.3">
      <c r="A159" s="8" t="str">
        <f>'[5]Mesas negociacion sindical'!$A161</f>
        <v/>
      </c>
      <c r="B159" s="6"/>
      <c r="C159" s="6"/>
      <c r="D159" s="6"/>
      <c r="E159" s="6"/>
      <c r="F159" s="6"/>
    </row>
    <row r="160" spans="1:6" ht="15.75" thickBot="1" x14ac:dyDescent="0.3">
      <c r="A160" s="8" t="str">
        <f>'[5]Mesas negociacion sindical'!$A162</f>
        <v/>
      </c>
      <c r="B160" s="6"/>
      <c r="C160" s="6"/>
      <c r="D160" s="6"/>
      <c r="E160" s="6"/>
      <c r="F160" s="6"/>
    </row>
    <row r="161" spans="1:6" ht="15.75" thickBot="1" x14ac:dyDescent="0.3">
      <c r="A161" s="8" t="str">
        <f>'[5]Mesas negociacion sindical'!$A163</f>
        <v/>
      </c>
      <c r="B161" s="6"/>
      <c r="C161" s="6"/>
      <c r="D161" s="6"/>
      <c r="E161" s="6"/>
      <c r="F161" s="6"/>
    </row>
    <row r="162" spans="1:6" ht="15.75" thickBot="1" x14ac:dyDescent="0.3">
      <c r="A162" s="8" t="str">
        <f>'[5]Mesas negociacion sindical'!$A164</f>
        <v/>
      </c>
      <c r="B162" s="6"/>
      <c r="C162" s="6"/>
      <c r="D162" s="6"/>
      <c r="E162" s="6"/>
      <c r="F162" s="6"/>
    </row>
    <row r="163" spans="1:6" ht="15.75" thickBot="1" x14ac:dyDescent="0.3">
      <c r="A163" s="8" t="str">
        <f>'[5]Mesas negociacion sindical'!$A165</f>
        <v/>
      </c>
      <c r="B163" s="6"/>
      <c r="C163" s="6"/>
      <c r="D163" s="6"/>
      <c r="E163" s="6"/>
      <c r="F163" s="6"/>
    </row>
    <row r="164" spans="1:6" ht="15.75" thickBot="1" x14ac:dyDescent="0.3">
      <c r="A164" s="8" t="str">
        <f>'[5]Mesas negociacion sindical'!$A166</f>
        <v/>
      </c>
      <c r="B164" s="6"/>
      <c r="C164" s="6"/>
      <c r="D164" s="6"/>
      <c r="E164" s="6"/>
      <c r="F164" s="6"/>
    </row>
    <row r="165" spans="1:6" ht="15.75" thickBot="1" x14ac:dyDescent="0.3">
      <c r="A165" s="8" t="str">
        <f>'[5]Mesas negociacion sindical'!$A167</f>
        <v/>
      </c>
      <c r="B165" s="6"/>
      <c r="C165" s="6"/>
      <c r="D165" s="6"/>
      <c r="E165" s="6"/>
      <c r="F165" s="6"/>
    </row>
    <row r="166" spans="1:6" ht="15.75" thickBot="1" x14ac:dyDescent="0.3">
      <c r="A166" s="8" t="str">
        <f>'[5]Mesas negociacion sindical'!$A168</f>
        <v/>
      </c>
      <c r="B166" s="6"/>
      <c r="C166" s="6"/>
      <c r="D166" s="6"/>
      <c r="E166" s="6"/>
      <c r="F166" s="6"/>
    </row>
    <row r="167" spans="1:6" ht="15.75" thickBot="1" x14ac:dyDescent="0.3">
      <c r="A167" s="8" t="str">
        <f>'[5]Mesas negociacion sindical'!$A169</f>
        <v/>
      </c>
      <c r="B167" s="6"/>
      <c r="C167" s="6"/>
      <c r="D167" s="6"/>
      <c r="E167" s="6"/>
      <c r="F167" s="6"/>
    </row>
    <row r="168" spans="1:6" ht="15.75" thickBot="1" x14ac:dyDescent="0.3">
      <c r="A168" s="8" t="str">
        <f>'[5]Mesas negociacion sindical'!$A170</f>
        <v/>
      </c>
      <c r="B168" s="6"/>
      <c r="C168" s="6"/>
      <c r="D168" s="6"/>
      <c r="E168" s="6"/>
      <c r="F168" s="6"/>
    </row>
    <row r="169" spans="1:6" ht="15.75" thickBot="1" x14ac:dyDescent="0.3">
      <c r="A169" s="8" t="str">
        <f>'[5]Mesas negociacion sindical'!$A171</f>
        <v/>
      </c>
      <c r="B169" s="6"/>
      <c r="C169" s="6"/>
      <c r="D169" s="6"/>
      <c r="E169" s="6"/>
      <c r="F169" s="6"/>
    </row>
    <row r="170" spans="1:6" ht="15.75" thickBot="1" x14ac:dyDescent="0.3">
      <c r="A170" s="8" t="str">
        <f>'[5]Mesas negociacion sindical'!$A172</f>
        <v/>
      </c>
      <c r="B170" s="6"/>
      <c r="C170" s="6"/>
      <c r="D170" s="6"/>
      <c r="E170" s="6"/>
      <c r="F170" s="6"/>
    </row>
    <row r="171" spans="1:6" ht="15.75" thickBot="1" x14ac:dyDescent="0.3">
      <c r="A171" s="8" t="str">
        <f>'[5]Mesas negociacion sindical'!$A173</f>
        <v/>
      </c>
      <c r="B171" s="6"/>
      <c r="C171" s="6"/>
      <c r="D171" s="6"/>
      <c r="E171" s="6"/>
      <c r="F171" s="6"/>
    </row>
    <row r="172" spans="1:6" ht="15.75" thickBot="1" x14ac:dyDescent="0.3">
      <c r="A172" s="8" t="str">
        <f>'[5]Mesas negociacion sindical'!$A174</f>
        <v/>
      </c>
      <c r="B172" s="6"/>
      <c r="C172" s="6"/>
      <c r="D172" s="6"/>
      <c r="E172" s="6"/>
      <c r="F172" s="6"/>
    </row>
    <row r="173" spans="1:6" ht="15.75" thickBot="1" x14ac:dyDescent="0.3">
      <c r="A173" s="8" t="str">
        <f>'[5]Mesas negociacion sindical'!$A175</f>
        <v/>
      </c>
      <c r="B173" s="6"/>
      <c r="C173" s="6"/>
      <c r="D173" s="6"/>
      <c r="E173" s="6"/>
      <c r="F173" s="6"/>
    </row>
    <row r="174" spans="1:6" ht="15.75" thickBot="1" x14ac:dyDescent="0.3">
      <c r="A174" s="8" t="str">
        <f>'[5]Mesas negociacion sindical'!$A176</f>
        <v/>
      </c>
      <c r="B174" s="6"/>
      <c r="C174" s="6"/>
      <c r="D174" s="6"/>
      <c r="E174" s="6"/>
      <c r="F174" s="6"/>
    </row>
    <row r="175" spans="1:6" ht="15.75" thickBot="1" x14ac:dyDescent="0.3">
      <c r="A175" s="8" t="str">
        <f>'[5]Mesas negociacion sindical'!$A177</f>
        <v/>
      </c>
      <c r="B175" s="6"/>
      <c r="C175" s="6"/>
      <c r="D175" s="6"/>
      <c r="E175" s="6"/>
      <c r="F175" s="6"/>
    </row>
    <row r="176" spans="1:6" ht="15.75" thickBot="1" x14ac:dyDescent="0.3">
      <c r="A176" s="8" t="str">
        <f>'[5]Mesas negociacion sindical'!$A178</f>
        <v/>
      </c>
      <c r="B176" s="6"/>
      <c r="C176" s="6"/>
      <c r="D176" s="6"/>
      <c r="E176" s="6"/>
      <c r="F176" s="6"/>
    </row>
    <row r="177" spans="1:6" ht="15.75" thickBot="1" x14ac:dyDescent="0.3">
      <c r="A177" s="8" t="str">
        <f>'[5]Mesas negociacion sindical'!$A179</f>
        <v/>
      </c>
      <c r="B177" s="6"/>
      <c r="C177" s="6"/>
      <c r="D177" s="6"/>
      <c r="E177" s="6"/>
      <c r="F177" s="6"/>
    </row>
    <row r="178" spans="1:6" ht="15.75" thickBot="1" x14ac:dyDescent="0.3">
      <c r="A178" s="8" t="str">
        <f>'[5]Mesas negociacion sindical'!$A180</f>
        <v/>
      </c>
      <c r="B178" s="6"/>
      <c r="C178" s="6"/>
      <c r="D178" s="6"/>
      <c r="E178" s="6"/>
      <c r="F178" s="6"/>
    </row>
    <row r="179" spans="1:6" ht="15.75" thickBot="1" x14ac:dyDescent="0.3">
      <c r="A179" s="8" t="str">
        <f>'[5]Mesas negociacion sindical'!$A181</f>
        <v/>
      </c>
      <c r="B179" s="6"/>
      <c r="C179" s="6"/>
      <c r="D179" s="6"/>
      <c r="E179" s="6"/>
      <c r="F179" s="6"/>
    </row>
    <row r="180" spans="1:6" ht="15.75" thickBot="1" x14ac:dyDescent="0.3">
      <c r="A180" s="8" t="str">
        <f>'[5]Mesas negociacion sindical'!$A182</f>
        <v/>
      </c>
      <c r="B180" s="6"/>
      <c r="C180" s="6"/>
      <c r="D180" s="6"/>
      <c r="E180" s="6"/>
      <c r="F180" s="6"/>
    </row>
    <row r="181" spans="1:6" ht="15.75" thickBot="1" x14ac:dyDescent="0.3">
      <c r="A181" s="8" t="str">
        <f>'[5]Mesas negociacion sindical'!$A183</f>
        <v/>
      </c>
      <c r="B181" s="6"/>
      <c r="C181" s="6"/>
      <c r="D181" s="6"/>
      <c r="E181" s="6"/>
      <c r="F181" s="6"/>
    </row>
    <row r="182" spans="1:6" ht="15.75" thickBot="1" x14ac:dyDescent="0.3">
      <c r="A182" s="8" t="str">
        <f>'[5]Mesas negociacion sindical'!$A184</f>
        <v/>
      </c>
      <c r="B182" s="6"/>
      <c r="C182" s="6"/>
      <c r="D182" s="6"/>
      <c r="E182" s="6"/>
      <c r="F182" s="6"/>
    </row>
    <row r="183" spans="1:6" ht="15.75" thickBot="1" x14ac:dyDescent="0.3">
      <c r="A183" s="8" t="str">
        <f>'[5]Mesas negociacion sindical'!$A185</f>
        <v/>
      </c>
      <c r="B183" s="6"/>
      <c r="C183" s="6"/>
      <c r="D183" s="6"/>
      <c r="E183" s="6"/>
      <c r="F183" s="6"/>
    </row>
    <row r="184" spans="1:6" ht="15.75" thickBot="1" x14ac:dyDescent="0.3">
      <c r="A184" s="8" t="str">
        <f>'[5]Mesas negociacion sindical'!$A186</f>
        <v/>
      </c>
      <c r="B184" s="6"/>
      <c r="C184" s="6"/>
      <c r="D184" s="6"/>
      <c r="E184" s="6"/>
      <c r="F184" s="6"/>
    </row>
    <row r="185" spans="1:6" ht="15.75" thickBot="1" x14ac:dyDescent="0.3">
      <c r="A185" s="8" t="str">
        <f>'[5]Mesas negociacion sindical'!$A187</f>
        <v/>
      </c>
      <c r="B185" s="6"/>
      <c r="C185" s="6"/>
      <c r="D185" s="6"/>
      <c r="E185" s="6"/>
      <c r="F185" s="6"/>
    </row>
    <row r="186" spans="1:6" ht="15.75" thickBot="1" x14ac:dyDescent="0.3">
      <c r="A186" s="8" t="str">
        <f>'[5]Mesas negociacion sindical'!$A188</f>
        <v/>
      </c>
      <c r="B186" s="6"/>
      <c r="C186" s="6"/>
      <c r="D186" s="6"/>
      <c r="E186" s="6"/>
      <c r="F186" s="6"/>
    </row>
    <row r="187" spans="1:6" ht="15.75" thickBot="1" x14ac:dyDescent="0.3">
      <c r="A187" s="8" t="str">
        <f>'[5]Mesas negociacion sindical'!$A189</f>
        <v/>
      </c>
      <c r="B187" s="6"/>
      <c r="C187" s="6"/>
      <c r="D187" s="6"/>
      <c r="E187" s="6"/>
      <c r="F187" s="6"/>
    </row>
    <row r="188" spans="1:6" ht="15.75" thickBot="1" x14ac:dyDescent="0.3">
      <c r="A188" s="8" t="str">
        <f>'[5]Mesas negociacion sindical'!$A190</f>
        <v/>
      </c>
      <c r="B188" s="6"/>
      <c r="C188" s="6"/>
      <c r="D188" s="6"/>
      <c r="E188" s="6"/>
      <c r="F188" s="6"/>
    </row>
    <row r="189" spans="1:6" ht="15.75" thickBot="1" x14ac:dyDescent="0.3">
      <c r="A189" s="8" t="str">
        <f>'[5]Mesas negociacion sindical'!$A191</f>
        <v/>
      </c>
      <c r="B189" s="6"/>
      <c r="C189" s="6"/>
      <c r="D189" s="6"/>
      <c r="E189" s="6"/>
      <c r="F189" s="6"/>
    </row>
    <row r="190" spans="1:6" ht="15.75" thickBot="1" x14ac:dyDescent="0.3">
      <c r="A190" s="8" t="str">
        <f>'[5]Mesas negociacion sindical'!$A192</f>
        <v/>
      </c>
      <c r="B190" s="6"/>
      <c r="C190" s="6"/>
      <c r="D190" s="6"/>
      <c r="E190" s="6"/>
      <c r="F190" s="6"/>
    </row>
    <row r="191" spans="1:6" ht="15.75" thickBot="1" x14ac:dyDescent="0.3">
      <c r="A191" s="8" t="str">
        <f>'[5]Mesas negociacion sindical'!$A193</f>
        <v/>
      </c>
      <c r="B191" s="6"/>
      <c r="C191" s="6"/>
      <c r="D191" s="6"/>
      <c r="E191" s="6"/>
      <c r="F191" s="6"/>
    </row>
    <row r="192" spans="1:6" ht="15.75" thickBot="1" x14ac:dyDescent="0.3">
      <c r="A192" s="8" t="str">
        <f>'[5]Mesas negociacion sindical'!$A194</f>
        <v/>
      </c>
      <c r="B192" s="6"/>
      <c r="C192" s="6"/>
      <c r="D192" s="6"/>
      <c r="E192" s="6"/>
      <c r="F192" s="6"/>
    </row>
    <row r="193" spans="1:6" ht="15.75" thickBot="1" x14ac:dyDescent="0.3">
      <c r="A193" s="8" t="str">
        <f>'[5]Mesas negociacion sindical'!$A195</f>
        <v/>
      </c>
      <c r="B193" s="6"/>
      <c r="C193" s="6"/>
      <c r="D193" s="6"/>
      <c r="E193" s="6"/>
      <c r="F193" s="6"/>
    </row>
    <row r="194" spans="1:6" ht="15.75" thickBot="1" x14ac:dyDescent="0.3">
      <c r="A194" s="8" t="str">
        <f>'[5]Mesas negociacion sindical'!$A196</f>
        <v/>
      </c>
      <c r="B194" s="6"/>
      <c r="C194" s="6"/>
      <c r="D194" s="6"/>
      <c r="E194" s="6"/>
      <c r="F194" s="6"/>
    </row>
    <row r="195" spans="1:6" ht="15.75" thickBot="1" x14ac:dyDescent="0.3">
      <c r="A195" s="8" t="str">
        <f>'[5]Mesas negociacion sindical'!$A197</f>
        <v/>
      </c>
      <c r="B195" s="6"/>
      <c r="C195" s="6"/>
      <c r="D195" s="6"/>
      <c r="E195" s="6"/>
      <c r="F195" s="6"/>
    </row>
    <row r="196" spans="1:6" ht="15.75" thickBot="1" x14ac:dyDescent="0.3">
      <c r="A196" s="8" t="str">
        <f>'[5]Mesas negociacion sindical'!$A198</f>
        <v/>
      </c>
      <c r="B196" s="6"/>
      <c r="C196" s="6"/>
      <c r="D196" s="6"/>
      <c r="E196" s="6"/>
      <c r="F196" s="6"/>
    </row>
    <row r="197" spans="1:6" ht="15.75" thickBot="1" x14ac:dyDescent="0.3">
      <c r="A197" s="8" t="str">
        <f>'[5]Mesas negociacion sindical'!$A199</f>
        <v/>
      </c>
      <c r="B197" s="6"/>
      <c r="C197" s="6"/>
      <c r="D197" s="6"/>
      <c r="E197" s="6"/>
      <c r="F197" s="6"/>
    </row>
    <row r="198" spans="1:6" ht="15.75" thickBot="1" x14ac:dyDescent="0.3">
      <c r="A198" s="8" t="str">
        <f>'[5]Mesas negociacion sindical'!$A200</f>
        <v/>
      </c>
      <c r="B198" s="6"/>
      <c r="C198" s="6"/>
      <c r="D198" s="6"/>
      <c r="E198" s="6"/>
      <c r="F198" s="6"/>
    </row>
    <row r="199" spans="1:6" x14ac:dyDescent="0.25">
      <c r="A199" s="17"/>
      <c r="B199" s="17"/>
      <c r="C199" s="17"/>
      <c r="D199" s="17"/>
      <c r="E199" s="17"/>
      <c r="F199" s="17"/>
    </row>
    <row r="200" spans="1:6" x14ac:dyDescent="0.25">
      <c r="A200" s="17"/>
      <c r="B200" s="17"/>
      <c r="C200" s="17"/>
      <c r="D200" s="17"/>
      <c r="E200" s="17"/>
      <c r="F200" s="17"/>
    </row>
    <row r="201" spans="1:6" x14ac:dyDescent="0.25">
      <c r="A201" s="17"/>
      <c r="B201" s="17"/>
      <c r="C201" s="17"/>
      <c r="D201" s="17"/>
      <c r="E201" s="17"/>
      <c r="F201" s="17"/>
    </row>
    <row r="202" spans="1:6" x14ac:dyDescent="0.25">
      <c r="A202" s="17"/>
      <c r="B202" s="17"/>
      <c r="C202" s="17"/>
      <c r="D202" s="17"/>
      <c r="E202" s="17"/>
      <c r="F202" s="17"/>
    </row>
    <row r="203" spans="1:6" x14ac:dyDescent="0.25">
      <c r="A203" s="17"/>
      <c r="B203" s="17"/>
      <c r="C203" s="17"/>
      <c r="D203" s="17"/>
      <c r="E203" s="17"/>
      <c r="F203" s="17"/>
    </row>
    <row r="204" spans="1:6" x14ac:dyDescent="0.25">
      <c r="A204" s="17"/>
      <c r="B204" s="17"/>
      <c r="C204" s="17"/>
      <c r="D204" s="17"/>
      <c r="E204" s="17"/>
      <c r="F204" s="17"/>
    </row>
    <row r="205" spans="1:6" x14ac:dyDescent="0.25">
      <c r="A205" s="17"/>
      <c r="B205" s="17"/>
      <c r="C205" s="17"/>
      <c r="D205" s="17"/>
      <c r="E205" s="17"/>
      <c r="F205" s="17"/>
    </row>
  </sheetData>
  <conditionalFormatting sqref="A2:A198">
    <cfRule type="expression" dxfId="22" priority="28">
      <formula>$A2=""</formula>
    </cfRule>
    <cfRule type="expression" dxfId="21" priority="29">
      <formula>$A2="TOTAL"</formula>
    </cfRule>
    <cfRule type="expression" dxfId="20" priority="30">
      <formula>AND($A2&lt;&gt;"",$A2&lt;&gt;"TOTAL")</formula>
    </cfRule>
  </conditionalFormatting>
  <conditionalFormatting sqref="B2:B198">
    <cfRule type="expression" dxfId="19" priority="16">
      <formula>$A2="TOTAL"</formula>
    </cfRule>
    <cfRule type="expression" dxfId="18" priority="26">
      <formula>$A2=""</formula>
    </cfRule>
    <cfRule type="expression" dxfId="17" priority="27">
      <formula>AND($A2&lt;&gt;"",$A2&lt;&gt;"TOTAL")</formula>
    </cfRule>
  </conditionalFormatting>
  <conditionalFormatting sqref="E86:E198">
    <cfRule type="expression" dxfId="16" priority="24">
      <formula>$A86=""</formula>
    </cfRule>
    <cfRule type="expression" dxfId="15" priority="25">
      <formula>$A86&lt;&gt;""</formula>
    </cfRule>
  </conditionalFormatting>
  <conditionalFormatting sqref="D86:D198">
    <cfRule type="expression" dxfId="14" priority="22">
      <formula>$A86=""</formula>
    </cfRule>
    <cfRule type="expression" dxfId="13" priority="23">
      <formula>$A86&lt;&gt;""</formula>
    </cfRule>
  </conditionalFormatting>
  <conditionalFormatting sqref="F2:F198">
    <cfRule type="expression" dxfId="12" priority="17">
      <formula>$A2=""</formula>
    </cfRule>
    <cfRule type="expression" dxfId="11" priority="18">
      <formula>$A2&lt;&gt;""</formula>
    </cfRule>
  </conditionalFormatting>
  <conditionalFormatting sqref="C2:C198">
    <cfRule type="expression" dxfId="10" priority="13">
      <formula>$A2="TOTAL"</formula>
    </cfRule>
    <cfRule type="expression" dxfId="9" priority="14">
      <formula>$A2=""</formula>
    </cfRule>
    <cfRule type="expression" dxfId="8" priority="15">
      <formula>AND($A2&lt;&gt;"",$A2&lt;&gt;"TOTAL")</formula>
    </cfRule>
  </conditionalFormatting>
  <conditionalFormatting sqref="E2:E198">
    <cfRule type="expression" dxfId="7" priority="7">
      <formula>$A2="TOTAL"</formula>
    </cfRule>
    <cfRule type="expression" dxfId="6" priority="8">
      <formula>$A2=""</formula>
    </cfRule>
    <cfRule type="expression" dxfId="5" priority="9">
      <formula>AND($A2&lt;&gt;"",$A2&lt;&gt;"TOTAL")</formula>
    </cfRule>
  </conditionalFormatting>
  <conditionalFormatting sqref="D2:D198">
    <cfRule type="expression" dxfId="4" priority="10">
      <formula>$A2="TOTAL"</formula>
    </cfRule>
    <cfRule type="expression" dxfId="3" priority="11">
      <formula>$A2=""</formula>
    </cfRule>
    <cfRule type="expression" dxfId="2" priority="12">
      <formula>AND($A2&lt;&gt;"",$A2&lt;&gt;"TOTAL")</formula>
    </cfRule>
  </conditionalFormatting>
  <conditionalFormatting sqref="A1:F1">
    <cfRule type="expression" dxfId="1" priority="5">
      <formula>"Total"</formula>
    </cfRule>
    <cfRule type="cellIs" dxfId="0" priority="6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:B21"/>
  <sheetViews>
    <sheetView workbookViewId="0">
      <selection activeCell="D4" sqref="D4"/>
    </sheetView>
  </sheetViews>
  <sheetFormatPr baseColWidth="10" defaultRowHeight="15" x14ac:dyDescent="0.25"/>
  <cols>
    <col min="1" max="1" width="37.42578125" customWidth="1"/>
    <col min="2" max="2" width="76.5703125" customWidth="1"/>
  </cols>
  <sheetData>
    <row r="1" spans="1:2" ht="15.75" thickBot="1" x14ac:dyDescent="0.3">
      <c r="A1" s="77" t="s">
        <v>48</v>
      </c>
      <c r="B1" s="78"/>
    </row>
    <row r="2" spans="1:2" ht="15.75" thickBot="1" x14ac:dyDescent="0.3">
      <c r="A2" s="8" t="s">
        <v>49</v>
      </c>
      <c r="B2" s="7" t="s">
        <v>50</v>
      </c>
    </row>
    <row r="3" spans="1:2" ht="15.75" thickBot="1" x14ac:dyDescent="0.3">
      <c r="A3" s="11"/>
      <c r="B3" s="7" t="s">
        <v>51</v>
      </c>
    </row>
    <row r="4" spans="1:2" ht="15.75" thickBot="1" x14ac:dyDescent="0.3">
      <c r="A4" s="12"/>
      <c r="B4" s="13" t="s">
        <v>52</v>
      </c>
    </row>
    <row r="5" spans="1:2" ht="15.75" thickBot="1" x14ac:dyDescent="0.3">
      <c r="A5" s="8" t="s">
        <v>53</v>
      </c>
      <c r="B5" s="7" t="s">
        <v>54</v>
      </c>
    </row>
    <row r="6" spans="1:2" ht="15.75" thickBot="1" x14ac:dyDescent="0.3">
      <c r="A6" s="11"/>
      <c r="B6" s="7" t="s">
        <v>55</v>
      </c>
    </row>
    <row r="7" spans="1:2" ht="15.75" thickBot="1" x14ac:dyDescent="0.3">
      <c r="A7" s="12"/>
      <c r="B7" s="13" t="s">
        <v>56</v>
      </c>
    </row>
    <row r="8" spans="1:2" ht="15.75" thickBot="1" x14ac:dyDescent="0.3">
      <c r="A8" s="10" t="s">
        <v>57</v>
      </c>
      <c r="B8" s="13" t="s">
        <v>58</v>
      </c>
    </row>
    <row r="9" spans="1:2" ht="15.75" thickBot="1" x14ac:dyDescent="0.3">
      <c r="A9" s="8" t="s">
        <v>59</v>
      </c>
      <c r="B9" s="7" t="s">
        <v>60</v>
      </c>
    </row>
    <row r="10" spans="1:2" ht="15.75" thickBot="1" x14ac:dyDescent="0.3">
      <c r="A10" s="11"/>
      <c r="B10" s="7" t="s">
        <v>61</v>
      </c>
    </row>
    <row r="11" spans="1:2" ht="15.75" thickBot="1" x14ac:dyDescent="0.3">
      <c r="A11" s="11"/>
      <c r="B11" s="7" t="s">
        <v>62</v>
      </c>
    </row>
    <row r="12" spans="1:2" ht="15.75" thickBot="1" x14ac:dyDescent="0.3">
      <c r="A12" s="11"/>
      <c r="B12" s="7" t="s">
        <v>63</v>
      </c>
    </row>
    <row r="13" spans="1:2" ht="15.75" thickBot="1" x14ac:dyDescent="0.3">
      <c r="A13" s="11"/>
      <c r="B13" s="7" t="s">
        <v>64</v>
      </c>
    </row>
    <row r="14" spans="1:2" ht="15.75" thickBot="1" x14ac:dyDescent="0.3">
      <c r="A14" s="11"/>
      <c r="B14" s="7" t="s">
        <v>65</v>
      </c>
    </row>
    <row r="15" spans="1:2" ht="15.75" thickBot="1" x14ac:dyDescent="0.3">
      <c r="A15" s="12"/>
      <c r="B15" s="13" t="s">
        <v>66</v>
      </c>
    </row>
    <row r="16" spans="1:2" ht="15.75" thickBot="1" x14ac:dyDescent="0.3">
      <c r="A16" s="8" t="s">
        <v>67</v>
      </c>
      <c r="B16" s="7" t="s">
        <v>68</v>
      </c>
    </row>
    <row r="17" spans="1:2" ht="15.75" thickBot="1" x14ac:dyDescent="0.3">
      <c r="A17" s="11"/>
      <c r="B17" s="7" t="s">
        <v>69</v>
      </c>
    </row>
    <row r="18" spans="1:2" ht="15.75" thickBot="1" x14ac:dyDescent="0.3">
      <c r="A18" s="11"/>
      <c r="B18" s="7" t="s">
        <v>70</v>
      </c>
    </row>
    <row r="19" spans="1:2" ht="15.75" thickBot="1" x14ac:dyDescent="0.3">
      <c r="A19" s="11"/>
      <c r="B19" s="7" t="s">
        <v>71</v>
      </c>
    </row>
    <row r="20" spans="1:2" ht="15.75" thickBot="1" x14ac:dyDescent="0.3">
      <c r="A20" s="11"/>
      <c r="B20" s="7" t="s">
        <v>72</v>
      </c>
    </row>
    <row r="21" spans="1:2" ht="15.75" thickBot="1" x14ac:dyDescent="0.3">
      <c r="A21" s="12"/>
      <c r="B21" s="13" t="s">
        <v>73</v>
      </c>
    </row>
  </sheetData>
  <mergeCells count="1">
    <mergeCell ref="A1:B1"/>
  </mergeCell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B13"/>
  <sheetViews>
    <sheetView workbookViewId="0">
      <selection activeCell="D12" sqref="D12"/>
    </sheetView>
  </sheetViews>
  <sheetFormatPr baseColWidth="10" defaultRowHeight="15" x14ac:dyDescent="0.25"/>
  <cols>
    <col min="1" max="1" width="33.5703125" customWidth="1"/>
    <col min="2" max="2" width="94" customWidth="1"/>
  </cols>
  <sheetData>
    <row r="1" spans="1:2" ht="15.75" thickBot="1" x14ac:dyDescent="0.3">
      <c r="A1" s="77" t="s">
        <v>74</v>
      </c>
      <c r="B1" s="78"/>
    </row>
    <row r="2" spans="1:2" ht="15.75" thickBot="1" x14ac:dyDescent="0.3">
      <c r="A2" s="8" t="s">
        <v>49</v>
      </c>
      <c r="B2" s="7" t="s">
        <v>75</v>
      </c>
    </row>
    <row r="3" spans="1:2" ht="15.75" thickBot="1" x14ac:dyDescent="0.3">
      <c r="A3" s="12"/>
      <c r="B3" s="13" t="s">
        <v>76</v>
      </c>
    </row>
    <row r="4" spans="1:2" ht="15.75" thickBot="1" x14ac:dyDescent="0.3">
      <c r="A4" s="8" t="s">
        <v>53</v>
      </c>
      <c r="B4" s="7" t="s">
        <v>77</v>
      </c>
    </row>
    <row r="5" spans="1:2" ht="15.75" thickBot="1" x14ac:dyDescent="0.3">
      <c r="A5" s="12"/>
      <c r="B5" s="13" t="s">
        <v>78</v>
      </c>
    </row>
    <row r="6" spans="1:2" ht="15.75" thickBot="1" x14ac:dyDescent="0.3">
      <c r="A6" s="8" t="s">
        <v>59</v>
      </c>
      <c r="B6" s="7" t="s">
        <v>79</v>
      </c>
    </row>
    <row r="7" spans="1:2" ht="15.75" thickBot="1" x14ac:dyDescent="0.3">
      <c r="A7" s="11"/>
      <c r="B7" s="7" t="s">
        <v>80</v>
      </c>
    </row>
    <row r="8" spans="1:2" ht="15.75" thickBot="1" x14ac:dyDescent="0.3">
      <c r="A8" s="11"/>
      <c r="B8" s="7" t="s">
        <v>81</v>
      </c>
    </row>
    <row r="9" spans="1:2" ht="15.75" thickBot="1" x14ac:dyDescent="0.3">
      <c r="A9" s="12"/>
      <c r="B9" s="13" t="s">
        <v>82</v>
      </c>
    </row>
    <row r="10" spans="1:2" ht="15.75" thickBot="1" x14ac:dyDescent="0.3">
      <c r="A10" s="8" t="s">
        <v>67</v>
      </c>
      <c r="B10" s="7" t="s">
        <v>83</v>
      </c>
    </row>
    <row r="11" spans="1:2" ht="15.75" thickBot="1" x14ac:dyDescent="0.3">
      <c r="A11" s="11"/>
      <c r="B11" s="7" t="s">
        <v>84</v>
      </c>
    </row>
    <row r="12" spans="1:2" ht="15.75" thickBot="1" x14ac:dyDescent="0.3">
      <c r="A12" s="11"/>
      <c r="B12" s="7" t="s">
        <v>85</v>
      </c>
    </row>
    <row r="13" spans="1:2" ht="15.75" thickBot="1" x14ac:dyDescent="0.3">
      <c r="A13" s="12"/>
      <c r="B13" s="13" t="s">
        <v>86</v>
      </c>
    </row>
  </sheetData>
  <mergeCells count="1">
    <mergeCell ref="A1:B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54</vt:i4>
      </vt:variant>
      <vt:variant>
        <vt:lpstr>Rangos con nombre</vt:lpstr>
      </vt:variant>
      <vt:variant>
        <vt:i4>1</vt:i4>
      </vt:variant>
    </vt:vector>
  </HeadingPairs>
  <TitlesOfParts>
    <vt:vector size="55" baseType="lpstr">
      <vt:lpstr>INDICE</vt:lpstr>
      <vt:lpstr>ENLACES</vt:lpstr>
      <vt:lpstr>2.1 Alumnado matriculado </vt:lpstr>
      <vt:lpstr>2.2. Alumnado facultad</vt:lpstr>
      <vt:lpstr>2.3 Alumnado por nivel</vt:lpstr>
      <vt:lpstr>2.3.2 Alumnado máster</vt:lpstr>
      <vt:lpstr>2.3.3 Alumnado doctorado</vt:lpstr>
      <vt:lpstr>2.4 Alumnado titulos propios</vt:lpstr>
      <vt:lpstr>2.5 Alumnado movilidad</vt:lpstr>
      <vt:lpstr>2.6 Número Alumnado egresado</vt:lpstr>
      <vt:lpstr>2.7 Alumnado egresado facultade</vt:lpstr>
      <vt:lpstr>2.8.1 Alumando egresado n est</vt:lpstr>
      <vt:lpstr>2.8.2 Alumnado egresado tit Mas</vt:lpstr>
      <vt:lpstr>2.8.3 Alumnado egresado tit doc</vt:lpstr>
      <vt:lpstr>2.9-a Alumnado premio ext grado</vt:lpstr>
      <vt:lpstr>2.9-b Alumnado premio ext grado</vt:lpstr>
      <vt:lpstr>2.10 Alumnado premio ext master</vt:lpstr>
      <vt:lpstr>3.1 Núm total hombres y mujeres</vt:lpstr>
      <vt:lpstr>3.2 Mujeres hombres rango edad</vt:lpstr>
      <vt:lpstr>3.3 Mujeres y hombres sit labor</vt:lpstr>
      <vt:lpstr>3.4-a Mujer y hombre c prof y e</vt:lpstr>
      <vt:lpstr>3.4-b Mujer y hombre c prof y e</vt:lpstr>
      <vt:lpstr>3.5 Mujeres y hombres servicios</vt:lpstr>
      <vt:lpstr>3.6 Mujeres y hombres x titulo</vt:lpstr>
      <vt:lpstr>3.7 Cargos dir y jef dentro PAS</vt:lpstr>
      <vt:lpstr>3.8 Participación PAS org coleg</vt:lpstr>
      <vt:lpstr>3.9 Situaciones administrativas</vt:lpstr>
      <vt:lpstr>4.1 Número total profesores-as</vt:lpstr>
      <vt:lpstr>4.2 Profesores-as rango edad</vt:lpstr>
      <vt:lpstr>4.3-a Mujer hombre situ laboral</vt:lpstr>
      <vt:lpstr>4.3-b Mujer hombre situ laboral</vt:lpstr>
      <vt:lpstr>4.4 Mujeres hombres cuerpo prof</vt:lpstr>
      <vt:lpstr>4.5 Profesorado por departament</vt:lpstr>
      <vt:lpstr>4.6.1 Personal investigador tot</vt:lpstr>
      <vt:lpstr>4.6.2 Investigadores-as x depar</vt:lpstr>
      <vt:lpstr>4.6.3 Investigadores-as r. edad</vt:lpstr>
      <vt:lpstr>4.6.4-a Investigadores sit lab</vt:lpstr>
      <vt:lpstr>4.6.4-b Investigadores sit lab</vt:lpstr>
      <vt:lpstr>4.6.5 Becarios-as Tipologias</vt:lpstr>
      <vt:lpstr>4.6.6 Titulaciones personal inv</vt:lpstr>
      <vt:lpstr>4.6.7 Méritos personal doc inv </vt:lpstr>
      <vt:lpstr>4.7 Situaciones administ PDI</vt:lpstr>
      <vt:lpstr>5.1.1 Equipo Rectoral cons dir</vt:lpstr>
      <vt:lpstr>5.1.2 Consejo de gobierno</vt:lpstr>
      <vt:lpstr>5.1.3 Consejo Social</vt:lpstr>
      <vt:lpstr>5.1.4 Claustro Universitario</vt:lpstr>
      <vt:lpstr>5.2.1-a Equipo directi facultad</vt:lpstr>
      <vt:lpstr>5.2.1-b Equipo directi facultad</vt:lpstr>
      <vt:lpstr>5.2.2 Juntas facultad-escuela</vt:lpstr>
      <vt:lpstr>5.2.3 Equipos directivos depart</vt:lpstr>
      <vt:lpstr>5.3.1 Comisiones</vt:lpstr>
      <vt:lpstr>5.3.2 Mesas negociacion sindica</vt:lpstr>
      <vt:lpstr>Segunda parte grados</vt:lpstr>
      <vt:lpstr>Segunda parte masteres</vt:lpstr>
      <vt:lpstr>'2.3 Alumnado por nivel'!OLE_LINK1</vt:lpstr>
    </vt:vector>
  </TitlesOfParts>
  <Company>Universidad de La Rioja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Sesma Fernández</dc:creator>
  <cp:lastModifiedBy>Héctor García González</cp:lastModifiedBy>
  <cp:lastPrinted>2018-10-29T11:57:02Z</cp:lastPrinted>
  <dcterms:created xsi:type="dcterms:W3CDTF">2018-10-15T07:21:14Z</dcterms:created>
  <dcterms:modified xsi:type="dcterms:W3CDTF">2019-04-11T10:58:12Z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a84d67a9-8d35-4c25-b130-2d6cefe90a7e</vt:lpwstr>
  </property>
</Properties>
</file>