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Documents\GitHub\Elecciones-Honduras-2021\"/>
    </mc:Choice>
  </mc:AlternateContent>
  <xr:revisionPtr revIDLastSave="0" documentId="13_ncr:1_{45C0A561-E6B8-4AC5-951C-AD26FB6652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as Irregular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8" i="1"/>
  <c r="F3" i="1"/>
  <c r="F24" i="1"/>
  <c r="F40" i="1"/>
  <c r="F25" i="1"/>
  <c r="F9" i="1"/>
  <c r="F26" i="1"/>
  <c r="F27" i="1"/>
  <c r="F28" i="1"/>
  <c r="F10" i="1"/>
  <c r="F4" i="1"/>
  <c r="F11" i="1"/>
  <c r="F12" i="1"/>
  <c r="F29" i="1"/>
  <c r="F41" i="1"/>
  <c r="F13" i="1"/>
  <c r="F14" i="1"/>
  <c r="F30" i="1"/>
  <c r="F15" i="1"/>
  <c r="F5" i="1"/>
  <c r="F31" i="1"/>
  <c r="F32" i="1"/>
  <c r="F42" i="1"/>
  <c r="F16" i="1"/>
  <c r="F43" i="1"/>
  <c r="F44" i="1"/>
  <c r="F45" i="1"/>
  <c r="F33" i="1"/>
  <c r="F34" i="1"/>
  <c r="F46" i="1"/>
  <c r="F35" i="1"/>
  <c r="F17" i="1"/>
  <c r="F36" i="1"/>
  <c r="F18" i="1"/>
  <c r="F47" i="1"/>
  <c r="F48" i="1"/>
  <c r="F49" i="1"/>
  <c r="F50" i="1"/>
  <c r="F51" i="1"/>
  <c r="F19" i="1"/>
  <c r="F52" i="1"/>
  <c r="F20" i="1"/>
  <c r="F21" i="1"/>
  <c r="F37" i="1"/>
  <c r="F53" i="1"/>
  <c r="F38" i="1"/>
  <c r="F6" i="1"/>
  <c r="F39" i="1"/>
  <c r="F7" i="1"/>
  <c r="F54" i="1"/>
  <c r="E23" i="1"/>
  <c r="E8" i="1"/>
  <c r="E3" i="1"/>
  <c r="E24" i="1"/>
  <c r="E40" i="1"/>
  <c r="E25" i="1"/>
  <c r="E9" i="1"/>
  <c r="E26" i="1"/>
  <c r="E27" i="1"/>
  <c r="E28" i="1"/>
  <c r="E10" i="1"/>
  <c r="E4" i="1"/>
  <c r="E11" i="1"/>
  <c r="E12" i="1"/>
  <c r="E29" i="1"/>
  <c r="E41" i="1"/>
  <c r="E13" i="1"/>
  <c r="E14" i="1"/>
  <c r="E30" i="1"/>
  <c r="E15" i="1"/>
  <c r="E5" i="1"/>
  <c r="E31" i="1"/>
  <c r="E32" i="1"/>
  <c r="E42" i="1"/>
  <c r="E16" i="1"/>
  <c r="E43" i="1"/>
  <c r="E44" i="1"/>
  <c r="E45" i="1"/>
  <c r="E33" i="1"/>
  <c r="E34" i="1"/>
  <c r="E46" i="1"/>
  <c r="E35" i="1"/>
  <c r="E17" i="1"/>
  <c r="E36" i="1"/>
  <c r="E18" i="1"/>
  <c r="E47" i="1"/>
  <c r="E48" i="1"/>
  <c r="E49" i="1"/>
  <c r="E50" i="1"/>
  <c r="E51" i="1"/>
  <c r="E19" i="1"/>
  <c r="E52" i="1"/>
  <c r="E20" i="1"/>
  <c r="E21" i="1"/>
  <c r="E37" i="1"/>
  <c r="E53" i="1"/>
  <c r="E38" i="1"/>
  <c r="E6" i="1"/>
  <c r="E39" i="1"/>
  <c r="E7" i="1"/>
  <c r="E54" i="1"/>
  <c r="F22" i="1"/>
  <c r="E22" i="1"/>
</calcChain>
</file>

<file path=xl/sharedStrings.xml><?xml version="1.0" encoding="utf-8"?>
<sst xmlns="http://schemas.openxmlformats.org/spreadsheetml/2006/main" count="217" uniqueCount="115">
  <si>
    <t>Imagen</t>
  </si>
  <si>
    <t>https://resultadosgenerales2021.cne.hn/#resultados/DIP/HN.5.1.1.8.3494_DIP</t>
  </si>
  <si>
    <t>https://provisorio-honduras-2021.datosoficiales.com/opt/recuentos/mesa-3494_DIP.jpg</t>
  </si>
  <si>
    <t>https://resultadosgenerales2021.cne.hn/#resultados/DIP/HN.5.1.1.10.3499_DIP</t>
  </si>
  <si>
    <t>https://provisorio-honduras-2021.datosoficiales.com/opt/recuentos/mesa-3499_DIP.jpg</t>
  </si>
  <si>
    <t>https://resultadosgenerales2021.cne.hn/#resultados/DIP/HN.5.1.1.13.3525_DIP</t>
  </si>
  <si>
    <t>https://provisorio-honduras-2021.datosoficiales.com/opt/recuentos/mesa-3525_DIP.jpg</t>
  </si>
  <si>
    <t>https://resultadosgenerales2021.cne.hn/#resultados/DIP/HN.5.1.1.15.3537_DIP</t>
  </si>
  <si>
    <t>https://provisorio-honduras-2021.datosoficiales.com/opt/recuentos/mesa-3537_DIP.jpg</t>
  </si>
  <si>
    <t>https://resultadosgenerales2021.cne.hn/#resultados/DIP/HN.5.1.1.15.3543_DIP</t>
  </si>
  <si>
    <t>https://provisorio-honduras-2021.datosoficiales.com/opt/recuentos/mesa-3543_DIP.jpg</t>
  </si>
  <si>
    <t>https://resultadosgenerales2021.cne.hn/#resultados/DIP/HN.5.1.1.38.3620_DIP</t>
  </si>
  <si>
    <t>https://provisorio-honduras-2021.datosoficiales.com/opt/recuentos/mesa-3620_DIP.jpg</t>
  </si>
  <si>
    <t>https://resultadosgenerales2021.cne.hn/#resultados/DIP/HN.5.1.1.50.3678_DIP</t>
  </si>
  <si>
    <t>https://provisorio-honduras-2021.datosoficiales.com/opt/recuentos/mesa-3678_DIP.jpg</t>
  </si>
  <si>
    <t>https://resultadosgenerales2021.cne.hn/#resultados/DIP/HN.5.1.1.52.3682_DIP</t>
  </si>
  <si>
    <t>https://provisorio-honduras-2021.datosoficiales.com/opt/recuentos/mesa-3682_DIP.jpg</t>
  </si>
  <si>
    <t>https://resultadosgenerales2021.cne.hn/#resultados/DIP/HN.5.1.1.66.3730_DIP</t>
  </si>
  <si>
    <t>https://provisorio-honduras-2021.datosoficiales.com/opt/recuentos/mesa-3730_DIP.jpg</t>
  </si>
  <si>
    <t>https://resultadosgenerales2021.cne.hn/#resultados/DIP/HN.5.1.1.66.3738_DIP</t>
  </si>
  <si>
    <t>https://provisorio-honduras-2021.datosoficiales.com/opt/recuentos/mesa-3738_DIP.jpg</t>
  </si>
  <si>
    <t>https://resultadosgenerales2021.cne.hn/#resultados/DIP/HN.5.1.1.88.3812_DIP</t>
  </si>
  <si>
    <t>https://provisorio-honduras-2021.datosoficiales.com/opt/recuentos/mesa-3812_DIP.jpg</t>
  </si>
  <si>
    <t>https://resultadosgenerales2021.cne.hn/#resultados/DIP/HN.5.1.1.109.3866_DIP</t>
  </si>
  <si>
    <t>https://provisorio-honduras-2021.datosoficiales.com/opt/recuentos/mesa-3866_DIP.jpg</t>
  </si>
  <si>
    <t>https://resultadosgenerales2021.cne.hn/#resultados/DIP/HN.5.1.1.127.3925_DIP</t>
  </si>
  <si>
    <t>https://provisorio-honduras-2021.datosoficiales.com/opt/recuentos/mesa-3925_DIP.jpg</t>
  </si>
  <si>
    <t>https://resultadosgenerales2021.cne.hn/#resultados/DIP/HN.5.1.1.130.3937_DIP</t>
  </si>
  <si>
    <t>https://provisorio-honduras-2021.datosoficiales.com/opt/recuentos/mesa-3937_DIP.jpg</t>
  </si>
  <si>
    <t>https://resultadosgenerales2021.cne.hn/#resultados/DIP/HN.5.1.1.133.3961_DIP</t>
  </si>
  <si>
    <t>https://provisorio-honduras-2021.datosoficiales.com/opt/recuentos/mesa-3961_DIP.jpg</t>
  </si>
  <si>
    <t>https://resultadosgenerales2021.cne.hn/#resultados/DIP/HN.5.1.1.135.3975_DIP</t>
  </si>
  <si>
    <t>https://provisorio-honduras-2021.datosoficiales.com/opt/recuentos/mesa-3975_DIP.jpg</t>
  </si>
  <si>
    <t>https://resultadosgenerales2021.cne.hn/#resultados/DIP/HN.5.1.1.142.3983_DIP</t>
  </si>
  <si>
    <t>https://provisorio-honduras-2021.datosoficiales.com/opt/recuentos/mesa-3983_DIP.jpg</t>
  </si>
  <si>
    <t>https://resultadosgenerales2021.cne.hn/#resultados/DIP/HN.5.1.1.150.4037_DIP</t>
  </si>
  <si>
    <t>https://provisorio-honduras-2021.datosoficiales.com/opt/recuentos/mesa-4037_DIP.jpg</t>
  </si>
  <si>
    <t>https://resultadosgenerales2021.cne.hn/#resultados/DIP/HN.5.1.1.150.4053_DIP</t>
  </si>
  <si>
    <t>https://provisorio-honduras-2021.datosoficiales.com/opt/recuentos/mesa-4053_DIP.jpg</t>
  </si>
  <si>
    <t>https://resultadosgenerales2021.cne.hn/#resultados/DIP/HN.5.1.1.150.4055_DIP</t>
  </si>
  <si>
    <t>https://provisorio-honduras-2021.datosoficiales.com/opt/recuentos/mesa-4055_DIP.jpg</t>
  </si>
  <si>
    <t>https://resultadosgenerales2021.cne.hn/#resultados/DIP/HN.5.1.1.169.4087_DIP</t>
  </si>
  <si>
    <t>https://provisorio-honduras-2021.datosoficiales.com/opt/recuentos/mesa-4087_DIP.jpg</t>
  </si>
  <si>
    <t>https://resultadosgenerales2021.cne.hn/#resultados/DIP/HN.5.1.1.175.4112_DIP</t>
  </si>
  <si>
    <t>https://provisorio-honduras-2021.datosoficiales.com/opt/recuentos/mesa-4112_DIP.jpg</t>
  </si>
  <si>
    <t>https://resultadosgenerales2021.cne.hn/#resultados/DIP/HN.5.1.1.178.4134_DIP</t>
  </si>
  <si>
    <t>https://provisorio-honduras-2021.datosoficiales.com/opt/recuentos/mesa-4134_DIP.jpg</t>
  </si>
  <si>
    <t>https://resultadosgenerales2021.cne.hn/#resultados/DIP/HN.5.1.1.184.4165_DIP</t>
  </si>
  <si>
    <t>https://provisorio-honduras-2021.datosoficiales.com/opt/recuentos/mesa-4165_DIP.jpg</t>
  </si>
  <si>
    <t>https://resultadosgenerales2021.cne.hn/#resultados/DIP/HN.5.1.1.184.4169_DIP</t>
  </si>
  <si>
    <t>https://provisorio-honduras-2021.datosoficiales.com/opt/recuentos/mesa-4169_DIP.jpg</t>
  </si>
  <si>
    <t>https://resultadosgenerales2021.cne.hn/#resultados/DIP/HN.5.1.1.195.4239_DIP</t>
  </si>
  <si>
    <t>https://provisorio-honduras-2021.datosoficiales.com/opt/recuentos/mesa-4239_DIP.jpg</t>
  </si>
  <si>
    <t>https://resultadosgenerales2021.cne.hn/#resultados/DIP/HN.5.1.1.195.4242_DIP</t>
  </si>
  <si>
    <t>https://provisorio-honduras-2021.datosoficiales.com/opt/recuentos/mesa-4242_DIP.jpg</t>
  </si>
  <si>
    <t>https://resultadosgenerales2021.cne.hn/#resultados/DIP/HN.5.1.1.203.4263_DIP</t>
  </si>
  <si>
    <t>https://provisorio-honduras-2021.datosoficiales.com/opt/recuentos/mesa-4263_DIP.jpg</t>
  </si>
  <si>
    <t>https://resultadosgenerales2021.cne.hn/#resultados/DIP/HN.5.1.1.206.4291_DIP</t>
  </si>
  <si>
    <t>https://provisorio-honduras-2021.datosoficiales.com/opt/recuentos/mesa-4291_DIP.jpg</t>
  </si>
  <si>
    <t>https://resultadosgenerales2021.cne.hn/#resultados/DIP/HN.5.1.1.224.4375_DIP</t>
  </si>
  <si>
    <t>https://provisorio-honduras-2021.datosoficiales.com/opt/recuentos/mesa-4375_DIP.jpg</t>
  </si>
  <si>
    <t>https://resultadosgenerales2021.cne.hn/#resultados/DIP/HN.5.1.1.224.4381_DIP</t>
  </si>
  <si>
    <t>https://provisorio-honduras-2021.datosoficiales.com/opt/recuentos/mesa-4381_DIP.jpg</t>
  </si>
  <si>
    <t>https://resultadosgenerales2021.cne.hn/#resultados/DIP/HN.5.1.1.224.4382_DIP</t>
  </si>
  <si>
    <t>https://provisorio-honduras-2021.datosoficiales.com/opt/recuentos/mesa-4382_DIP.jpg</t>
  </si>
  <si>
    <t>https://resultadosgenerales2021.cne.hn/#resultados/DIP/HN.5.1.1.225.4392_DIP</t>
  </si>
  <si>
    <t>https://provisorio-honduras-2021.datosoficiales.com/opt/recuentos/mesa-4392_DIP.jpg</t>
  </si>
  <si>
    <t>https://resultadosgenerales2021.cne.hn/#resultados/DIP/HN.5.1.1.233.4409_DIP</t>
  </si>
  <si>
    <t>https://provisorio-honduras-2021.datosoficiales.com/opt/recuentos/mesa-4409_DIP.jpg</t>
  </si>
  <si>
    <t>https://resultadosgenerales2021.cne.hn/#resultados/DIP/HN.5.1.1.260.4557_DIP</t>
  </si>
  <si>
    <t>https://provisorio-honduras-2021.datosoficiales.com/opt/recuentos/mesa-4557_DIP.jpg</t>
  </si>
  <si>
    <t>https://resultadosgenerales2021.cne.hn/#resultados/DIP/HN.5.1.1.276.4623_DIP</t>
  </si>
  <si>
    <t>https://provisorio-honduras-2021.datosoficiales.com/opt/recuentos/mesa-4623_DIP.jpg</t>
  </si>
  <si>
    <t>https://resultadosgenerales2021.cne.hn/#resultados/DIP/HN.5.1.1.289.4650_DIP</t>
  </si>
  <si>
    <t>https://provisorio-honduras-2021.datosoficiales.com/opt/recuentos/mesa-4650_DIP.jpg</t>
  </si>
  <si>
    <t>https://resultadosgenerales2021.cne.hn/#resultados/DIP/HN.5.1.1.306.4708_DIP</t>
  </si>
  <si>
    <t>https://provisorio-honduras-2021.datosoficiales.com/opt/recuentos/mesa-4708_DIP.jpg</t>
  </si>
  <si>
    <t>https://resultadosgenerales2021.cne.hn/#resultados/DIP/HN.5.1.1.306.4713_DIP</t>
  </si>
  <si>
    <t>https://provisorio-honduras-2021.datosoficiales.com/opt/recuentos/mesa-4713_DIP.jpg</t>
  </si>
  <si>
    <t>https://resultadosgenerales2021.cne.hn/#resultados/DIP/HN.5.1.1.306.4715_DIP</t>
  </si>
  <si>
    <t>https://provisorio-honduras-2021.datosoficiales.com/opt/recuentos/mesa-4715_DIP.jpg</t>
  </si>
  <si>
    <t>https://resultadosgenerales2021.cne.hn/#resultados/DIP/HN.5.1.1.308.4719_DIP</t>
  </si>
  <si>
    <t>https://provisorio-honduras-2021.datosoficiales.com/opt/recuentos/mesa-4719_DIP.jpg</t>
  </si>
  <si>
    <t>https://resultadosgenerales2021.cne.hn/#resultados/DIP/HN.5.1.1.312.4744_DIP</t>
  </si>
  <si>
    <t>https://provisorio-honduras-2021.datosoficiales.com/opt/recuentos/mesa-4744_DIP.jpg</t>
  </si>
  <si>
    <t>https://resultadosgenerales2021.cne.hn/#resultados/DIP/HN.5.1.1.312.4766_DIP</t>
  </si>
  <si>
    <t>https://provisorio-honduras-2021.datosoficiales.com/opt/recuentos/mesa-4766_DIP.jpg</t>
  </si>
  <si>
    <t>https://resultadosgenerales2021.cne.hn/#resultados/DIP/HN.5.1.1.312.4771_DIP</t>
  </si>
  <si>
    <t>https://provisorio-honduras-2021.datosoficiales.com/opt/recuentos/mesa-4771_DIP.jpg</t>
  </si>
  <si>
    <t>https://resultadosgenerales2021.cne.hn/#resultados/DIP/HN.5.1.1.312.4775_DIP</t>
  </si>
  <si>
    <t>https://provisorio-honduras-2021.datosoficiales.com/opt/recuentos/mesa-4775_DIP.jpg</t>
  </si>
  <si>
    <t>https://resultadosgenerales2021.cne.hn/#resultados/DIP/HN.5.1.1.312.4778_DIP</t>
  </si>
  <si>
    <t>https://provisorio-honduras-2021.datosoficiales.com/opt/recuentos/mesa-4778_DIP.jpg</t>
  </si>
  <si>
    <t>https://resultadosgenerales2021.cne.hn/#resultados/DIP/HN.5.1.1.313.4781_DIP</t>
  </si>
  <si>
    <t>https://provisorio-honduras-2021.datosoficiales.com/opt/recuentos/mesa-4781_DIP.jpg</t>
  </si>
  <si>
    <t>https://resultadosgenerales2021.cne.hn/#resultados/DIP/HN.5.1.1.323.4800_DIP</t>
  </si>
  <si>
    <t>https://provisorio-honduras-2021.datosoficiales.com/opt/recuentos/mesa-4800_DIP.jpg</t>
  </si>
  <si>
    <t>https://resultadosgenerales2021.cne.hn/#resultados/DIP/HN.5.1.1.323.4801_DIP</t>
  </si>
  <si>
    <t>https://provisorio-honduras-2021.datosoficiales.com/opt/recuentos/mesa-4801_DIP.jpg</t>
  </si>
  <si>
    <t>https://resultadosgenerales2021.cne.hn/#resultados/DIP/HN.5.1.1.333.4819_DIP</t>
  </si>
  <si>
    <t>https://provisorio-honduras-2021.datosoficiales.com/opt/recuentos/mesa-4819_DIP.jpg</t>
  </si>
  <si>
    <t>https://resultadosgenerales2021.cne.hn/#resultados/DIP/HN.5.1.1.339.4841_DIP</t>
  </si>
  <si>
    <t>https://provisorio-honduras-2021.datosoficiales.com/opt/recuentos/mesa-4841_DIP.jpg</t>
  </si>
  <si>
    <t>https://resultadosgenerales2021.cne.hn/#resultados/DIP/HN.5.1.1.340.4854_DIP</t>
  </si>
  <si>
    <t>https://provisorio-honduras-2021.datosoficiales.com/opt/recuentos/mesa-4854_DIP.jpg</t>
  </si>
  <si>
    <t>Junta Receptora de Votos</t>
  </si>
  <si>
    <t>Direccion Web</t>
  </si>
  <si>
    <t>ACTAS CON IRREGULARIDAD - SPS
Muestra: 873 Juntas Receptoras de Votos</t>
  </si>
  <si>
    <t>Num.</t>
  </si>
  <si>
    <t>PN</t>
  </si>
  <si>
    <t>PLH</t>
  </si>
  <si>
    <t>LIBRE</t>
  </si>
  <si>
    <t>PSH</t>
  </si>
  <si>
    <t>Showing 36 to 52 of 52 entries, 14 total columns</t>
  </si>
  <si>
    <t>Dañado/Beneficiado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</si>
</sst>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DejaVu Sans"/>
      <family val="2"/>
    </font>
    <font>
      <sz val="8"/>
      <color rgb="FFFFFFFF"/>
      <name val="DejaVu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E5C68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42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1" fillId="0" borderId="11" xfId="42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1" fillId="0" borderId="13" xfId="42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21" fillId="0" borderId="20" xfId="42" applyFont="1" applyBorder="1" applyAlignment="1">
      <alignment horizontal="center" vertical="center" wrapText="1"/>
    </xf>
    <xf numFmtId="0" fontId="21" fillId="0" borderId="21" xfId="42" applyFont="1" applyBorder="1" applyAlignment="1">
      <alignment horizontal="center" vertical="center" wrapText="1"/>
    </xf>
    <xf numFmtId="0" fontId="21" fillId="0" borderId="15" xfId="42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 wrapText="1"/>
    </xf>
    <xf numFmtId="0" fontId="22" fillId="33" borderId="17" xfId="0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top" wrapText="1"/>
    </xf>
    <xf numFmtId="0" fontId="23" fillId="0" borderId="0" xfId="0" applyFont="1" applyBorder="1" applyAlignment="1">
      <alignment horizontal="center" vertical="top"/>
    </xf>
    <xf numFmtId="0" fontId="24" fillId="0" borderId="22" xfId="0" applyFont="1" applyBorder="1" applyAlignment="1">
      <alignment vertical="center"/>
    </xf>
    <xf numFmtId="0" fontId="24" fillId="0" borderId="22" xfId="0" applyFont="1" applyBorder="1" applyAlignment="1">
      <alignment horizontal="right" vertical="center"/>
    </xf>
    <xf numFmtId="0" fontId="25" fillId="34" borderId="22" xfId="0" applyFont="1" applyFill="1" applyBorder="1" applyAlignment="1">
      <alignment horizontal="right" vertical="center"/>
    </xf>
    <xf numFmtId="0" fontId="25" fillId="0" borderId="23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7" workbookViewId="0">
      <selection activeCell="I11" sqref="I11"/>
    </sheetView>
  </sheetViews>
  <sheetFormatPr defaultRowHeight="42" customHeight="1" x14ac:dyDescent="0.25"/>
  <cols>
    <col min="1" max="1" width="9.140625" style="1"/>
    <col min="2" max="2" width="27" style="3" customWidth="1"/>
    <col min="3" max="3" width="74" style="1" hidden="1" customWidth="1"/>
    <col min="4" max="4" width="81.28515625" style="1" hidden="1" customWidth="1"/>
    <col min="5" max="5" width="76" style="2" customWidth="1"/>
    <col min="6" max="6" width="88" style="2" customWidth="1"/>
    <col min="7" max="7" width="25.28515625" style="1" customWidth="1"/>
    <col min="8" max="16384" width="9.140625" style="1"/>
  </cols>
  <sheetData>
    <row r="1" spans="1:7" ht="64.5" customHeight="1" thickBot="1" x14ac:dyDescent="0.3">
      <c r="B1" s="22" t="s">
        <v>107</v>
      </c>
      <c r="C1" s="23"/>
      <c r="D1" s="23"/>
      <c r="E1" s="23"/>
      <c r="F1" s="23"/>
    </row>
    <row r="2" spans="1:7" ht="48.75" customHeight="1" thickBot="1" x14ac:dyDescent="0.3">
      <c r="A2" s="19" t="s">
        <v>108</v>
      </c>
      <c r="B2" s="20" t="s">
        <v>105</v>
      </c>
      <c r="C2" s="20" t="s">
        <v>106</v>
      </c>
      <c r="D2" s="20" t="s">
        <v>0</v>
      </c>
      <c r="E2" s="20" t="s">
        <v>106</v>
      </c>
      <c r="F2" s="21" t="s">
        <v>0</v>
      </c>
      <c r="G2" s="21" t="s">
        <v>114</v>
      </c>
    </row>
    <row r="3" spans="1:7" ht="42" customHeight="1" thickBot="1" x14ac:dyDescent="0.3">
      <c r="A3" s="17">
        <v>4</v>
      </c>
      <c r="B3" s="18">
        <v>3537</v>
      </c>
      <c r="C3" s="6" t="s">
        <v>7</v>
      </c>
      <c r="D3" s="6" t="s">
        <v>8</v>
      </c>
      <c r="E3" s="7" t="str">
        <f>+HYPERLINK(C3)</f>
        <v>https://resultadosgenerales2021.cne.hn/#resultados/DIP/HN.5.1.1.15.3537_DIP</v>
      </c>
      <c r="F3" s="13" t="str">
        <f>HYPERLINK(D3)</f>
        <v>https://provisorio-honduras-2021.datosoficiales.com/opt/recuentos/mesa-3537_DIP.jpg</v>
      </c>
      <c r="G3" s="28" t="s">
        <v>111</v>
      </c>
    </row>
    <row r="4" spans="1:7" ht="42" customHeight="1" thickBot="1" x14ac:dyDescent="0.3">
      <c r="A4" s="14">
        <v>13</v>
      </c>
      <c r="B4" s="8">
        <v>3925</v>
      </c>
      <c r="C4" s="4" t="s">
        <v>25</v>
      </c>
      <c r="D4" s="4" t="s">
        <v>26</v>
      </c>
      <c r="E4" s="5" t="str">
        <f>+HYPERLINK(C4)</f>
        <v>https://resultadosgenerales2021.cne.hn/#resultados/DIP/HN.5.1.1.127.3925_DIP</v>
      </c>
      <c r="F4" s="9" t="str">
        <f>HYPERLINK(D4)</f>
        <v>https://provisorio-honduras-2021.datosoficiales.com/opt/recuentos/mesa-3925_DIP.jpg</v>
      </c>
      <c r="G4" s="28" t="s">
        <v>111</v>
      </c>
    </row>
    <row r="5" spans="1:7" ht="42" customHeight="1" thickBot="1" x14ac:dyDescent="0.3">
      <c r="A5" s="14">
        <v>22</v>
      </c>
      <c r="B5" s="8">
        <v>4112</v>
      </c>
      <c r="C5" s="4" t="s">
        <v>43</v>
      </c>
      <c r="D5" s="4" t="s">
        <v>44</v>
      </c>
      <c r="E5" s="5" t="str">
        <f>+HYPERLINK(C5)</f>
        <v>https://resultadosgenerales2021.cne.hn/#resultados/DIP/HN.5.1.1.175.4112_DIP</v>
      </c>
      <c r="F5" s="9" t="str">
        <f>HYPERLINK(D5)</f>
        <v>https://provisorio-honduras-2021.datosoficiales.com/opt/recuentos/mesa-4112_DIP.jpg</v>
      </c>
      <c r="G5" s="28" t="s">
        <v>111</v>
      </c>
    </row>
    <row r="6" spans="1:7" ht="42" customHeight="1" thickBot="1" x14ac:dyDescent="0.3">
      <c r="A6" s="14">
        <v>49</v>
      </c>
      <c r="B6" s="8">
        <v>4801</v>
      </c>
      <c r="C6" s="4" t="s">
        <v>97</v>
      </c>
      <c r="D6" s="4" t="s">
        <v>98</v>
      </c>
      <c r="E6" s="5" t="str">
        <f>+HYPERLINK(C6)</f>
        <v>https://resultadosgenerales2021.cne.hn/#resultados/DIP/HN.5.1.1.323.4801_DIP</v>
      </c>
      <c r="F6" s="9" t="str">
        <f>HYPERLINK(D6)</f>
        <v>https://provisorio-honduras-2021.datosoficiales.com/opt/recuentos/mesa-4801_DIP.jpg</v>
      </c>
      <c r="G6" s="28" t="s">
        <v>111</v>
      </c>
    </row>
    <row r="7" spans="1:7" ht="42" customHeight="1" thickBot="1" x14ac:dyDescent="0.3">
      <c r="A7" s="14">
        <v>51</v>
      </c>
      <c r="B7" s="8">
        <v>4841</v>
      </c>
      <c r="C7" s="4" t="s">
        <v>101</v>
      </c>
      <c r="D7" s="4" t="s">
        <v>102</v>
      </c>
      <c r="E7" s="5" t="str">
        <f>+HYPERLINK(C7)</f>
        <v>https://resultadosgenerales2021.cne.hn/#resultados/DIP/HN.5.1.1.339.4841_DIP</v>
      </c>
      <c r="F7" s="9" t="str">
        <f>HYPERLINK(D7)</f>
        <v>https://provisorio-honduras-2021.datosoficiales.com/opt/recuentos/mesa-4841_DIP.jpg</v>
      </c>
      <c r="G7" s="28" t="s">
        <v>111</v>
      </c>
    </row>
    <row r="8" spans="1:7" ht="42" customHeight="1" thickBot="1" x14ac:dyDescent="0.3">
      <c r="A8" s="14">
        <v>3</v>
      </c>
      <c r="B8" s="8">
        <v>3525</v>
      </c>
      <c r="C8" s="4" t="s">
        <v>5</v>
      </c>
      <c r="D8" s="4" t="s">
        <v>6</v>
      </c>
      <c r="E8" s="5" t="str">
        <f>+HYPERLINK(C8)</f>
        <v>https://resultadosgenerales2021.cne.hn/#resultados/DIP/HN.5.1.1.13.3525_DIP</v>
      </c>
      <c r="F8" s="9" t="str">
        <f>HYPERLINK(D8)</f>
        <v>https://provisorio-honduras-2021.datosoficiales.com/opt/recuentos/mesa-3525_DIP.jpg</v>
      </c>
      <c r="G8" s="28" t="s">
        <v>110</v>
      </c>
    </row>
    <row r="9" spans="1:7" ht="42" customHeight="1" thickBot="1" x14ac:dyDescent="0.3">
      <c r="A9" s="14">
        <v>8</v>
      </c>
      <c r="B9" s="8">
        <v>3682</v>
      </c>
      <c r="C9" s="4" t="s">
        <v>15</v>
      </c>
      <c r="D9" s="4" t="s">
        <v>16</v>
      </c>
      <c r="E9" s="5" t="str">
        <f>+HYPERLINK(C9)</f>
        <v>https://resultadosgenerales2021.cne.hn/#resultados/DIP/HN.5.1.1.52.3682_DIP</v>
      </c>
      <c r="F9" s="9" t="str">
        <f>HYPERLINK(D9)</f>
        <v>https://provisorio-honduras-2021.datosoficiales.com/opt/recuentos/mesa-3682_DIP.jpg</v>
      </c>
      <c r="G9" s="28" t="s">
        <v>110</v>
      </c>
    </row>
    <row r="10" spans="1:7" ht="42" customHeight="1" thickBot="1" x14ac:dyDescent="0.3">
      <c r="A10" s="14">
        <v>12</v>
      </c>
      <c r="B10" s="8">
        <v>3866</v>
      </c>
      <c r="C10" s="4" t="s">
        <v>23</v>
      </c>
      <c r="D10" s="4" t="s">
        <v>24</v>
      </c>
      <c r="E10" s="5" t="str">
        <f>+HYPERLINK(C10)</f>
        <v>https://resultadosgenerales2021.cne.hn/#resultados/DIP/HN.5.1.1.109.3866_DIP</v>
      </c>
      <c r="F10" s="9" t="str">
        <f>HYPERLINK(D10)</f>
        <v>https://provisorio-honduras-2021.datosoficiales.com/opt/recuentos/mesa-3866_DIP.jpg</v>
      </c>
      <c r="G10" s="28" t="s">
        <v>110</v>
      </c>
    </row>
    <row r="11" spans="1:7" ht="42" customHeight="1" thickBot="1" x14ac:dyDescent="0.3">
      <c r="A11" s="14">
        <v>14</v>
      </c>
      <c r="B11" s="8">
        <v>3937</v>
      </c>
      <c r="C11" s="4" t="s">
        <v>27</v>
      </c>
      <c r="D11" s="4" t="s">
        <v>28</v>
      </c>
      <c r="E11" s="5" t="str">
        <f>+HYPERLINK(C11)</f>
        <v>https://resultadosgenerales2021.cne.hn/#resultados/DIP/HN.5.1.1.130.3937_DIP</v>
      </c>
      <c r="F11" s="9" t="str">
        <f>HYPERLINK(D11)</f>
        <v>https://provisorio-honduras-2021.datosoficiales.com/opt/recuentos/mesa-3937_DIP.jpg</v>
      </c>
      <c r="G11" s="28" t="s">
        <v>110</v>
      </c>
    </row>
    <row r="12" spans="1:7" ht="42" customHeight="1" thickBot="1" x14ac:dyDescent="0.3">
      <c r="A12" s="14">
        <v>15</v>
      </c>
      <c r="B12" s="8">
        <v>3961</v>
      </c>
      <c r="C12" s="4" t="s">
        <v>29</v>
      </c>
      <c r="D12" s="4" t="s">
        <v>30</v>
      </c>
      <c r="E12" s="5" t="str">
        <f>+HYPERLINK(C12)</f>
        <v>https://resultadosgenerales2021.cne.hn/#resultados/DIP/HN.5.1.1.133.3961_DIP</v>
      </c>
      <c r="F12" s="9" t="str">
        <f>HYPERLINK(D12)</f>
        <v>https://provisorio-honduras-2021.datosoficiales.com/opt/recuentos/mesa-3961_DIP.jpg</v>
      </c>
      <c r="G12" s="28" t="s">
        <v>110</v>
      </c>
    </row>
    <row r="13" spans="1:7" ht="42" customHeight="1" thickBot="1" x14ac:dyDescent="0.3">
      <c r="A13" s="14">
        <v>18</v>
      </c>
      <c r="B13" s="8">
        <v>4037</v>
      </c>
      <c r="C13" s="4" t="s">
        <v>35</v>
      </c>
      <c r="D13" s="4" t="s">
        <v>36</v>
      </c>
      <c r="E13" s="5" t="str">
        <f>+HYPERLINK(C13)</f>
        <v>https://resultadosgenerales2021.cne.hn/#resultados/DIP/HN.5.1.1.150.4037_DIP</v>
      </c>
      <c r="F13" s="9" t="str">
        <f>HYPERLINK(D13)</f>
        <v>https://provisorio-honduras-2021.datosoficiales.com/opt/recuentos/mesa-4037_DIP.jpg</v>
      </c>
      <c r="G13" s="28" t="s">
        <v>110</v>
      </c>
    </row>
    <row r="14" spans="1:7" ht="42" customHeight="1" thickBot="1" x14ac:dyDescent="0.3">
      <c r="A14" s="14">
        <v>19</v>
      </c>
      <c r="B14" s="8">
        <v>4053</v>
      </c>
      <c r="C14" s="4" t="s">
        <v>37</v>
      </c>
      <c r="D14" s="4" t="s">
        <v>38</v>
      </c>
      <c r="E14" s="5" t="str">
        <f>+HYPERLINK(C14)</f>
        <v>https://resultadosgenerales2021.cne.hn/#resultados/DIP/HN.5.1.1.150.4053_DIP</v>
      </c>
      <c r="F14" s="9" t="str">
        <f>HYPERLINK(D14)</f>
        <v>https://provisorio-honduras-2021.datosoficiales.com/opt/recuentos/mesa-4053_DIP.jpg</v>
      </c>
      <c r="G14" s="28" t="s">
        <v>110</v>
      </c>
    </row>
    <row r="15" spans="1:7" ht="42" customHeight="1" thickBot="1" x14ac:dyDescent="0.3">
      <c r="A15" s="14">
        <v>21</v>
      </c>
      <c r="B15" s="8">
        <v>4087</v>
      </c>
      <c r="C15" s="4" t="s">
        <v>41</v>
      </c>
      <c r="D15" s="4" t="s">
        <v>42</v>
      </c>
      <c r="E15" s="5" t="str">
        <f>+HYPERLINK(C15)</f>
        <v>https://resultadosgenerales2021.cne.hn/#resultados/DIP/HN.5.1.1.169.4087_DIP</v>
      </c>
      <c r="F15" s="9" t="str">
        <f>HYPERLINK(D15)</f>
        <v>https://provisorio-honduras-2021.datosoficiales.com/opt/recuentos/mesa-4087_DIP.jpg</v>
      </c>
      <c r="G15" s="28" t="s">
        <v>110</v>
      </c>
    </row>
    <row r="16" spans="1:7" ht="42" customHeight="1" thickBot="1" x14ac:dyDescent="0.3">
      <c r="A16" s="14">
        <v>26</v>
      </c>
      <c r="B16" s="8">
        <v>4239</v>
      </c>
      <c r="C16" s="4" t="s">
        <v>51</v>
      </c>
      <c r="D16" s="4" t="s">
        <v>52</v>
      </c>
      <c r="E16" s="5" t="str">
        <f>+HYPERLINK(C16)</f>
        <v>https://resultadosgenerales2021.cne.hn/#resultados/DIP/HN.5.1.1.195.4239_DIP</v>
      </c>
      <c r="F16" s="9" t="str">
        <f>HYPERLINK(D16)</f>
        <v>https://provisorio-honduras-2021.datosoficiales.com/opt/recuentos/mesa-4239_DIP.jpg</v>
      </c>
      <c r="G16" s="28" t="s">
        <v>110</v>
      </c>
    </row>
    <row r="17" spans="1:7" ht="42" customHeight="1" thickBot="1" x14ac:dyDescent="0.3">
      <c r="A17" s="14">
        <v>34</v>
      </c>
      <c r="B17" s="8">
        <v>4409</v>
      </c>
      <c r="C17" s="4" t="s">
        <v>67</v>
      </c>
      <c r="D17" s="4" t="s">
        <v>68</v>
      </c>
      <c r="E17" s="5" t="str">
        <f>+HYPERLINK(C17)</f>
        <v>https://resultadosgenerales2021.cne.hn/#resultados/DIP/HN.5.1.1.233.4409_DIP</v>
      </c>
      <c r="F17" s="9" t="str">
        <f>HYPERLINK(D17)</f>
        <v>https://provisorio-honduras-2021.datosoficiales.com/opt/recuentos/mesa-4409_DIP.jpg</v>
      </c>
      <c r="G17" s="28" t="s">
        <v>110</v>
      </c>
    </row>
    <row r="18" spans="1:7" ht="42" customHeight="1" thickBot="1" x14ac:dyDescent="0.3">
      <c r="A18" s="14">
        <v>36</v>
      </c>
      <c r="B18" s="8">
        <v>4623</v>
      </c>
      <c r="C18" s="4" t="s">
        <v>71</v>
      </c>
      <c r="D18" s="4" t="s">
        <v>72</v>
      </c>
      <c r="E18" s="5" t="str">
        <f>+HYPERLINK(C18)</f>
        <v>https://resultadosgenerales2021.cne.hn/#resultados/DIP/HN.5.1.1.276.4623_DIP</v>
      </c>
      <c r="F18" s="9" t="str">
        <f>HYPERLINK(D18)</f>
        <v>https://provisorio-honduras-2021.datosoficiales.com/opt/recuentos/mesa-4623_DIP.jpg</v>
      </c>
      <c r="G18" s="28" t="s">
        <v>110</v>
      </c>
    </row>
    <row r="19" spans="1:7" ht="42" customHeight="1" thickBot="1" x14ac:dyDescent="0.3">
      <c r="A19" s="14">
        <v>42</v>
      </c>
      <c r="B19" s="8">
        <v>4744</v>
      </c>
      <c r="C19" s="4" t="s">
        <v>83</v>
      </c>
      <c r="D19" s="4" t="s">
        <v>84</v>
      </c>
      <c r="E19" s="5" t="str">
        <f>+HYPERLINK(C19)</f>
        <v>https://resultadosgenerales2021.cne.hn/#resultados/DIP/HN.5.1.1.312.4744_DIP</v>
      </c>
      <c r="F19" s="9" t="str">
        <f>HYPERLINK(D19)</f>
        <v>https://provisorio-honduras-2021.datosoficiales.com/opt/recuentos/mesa-4744_DIP.jpg</v>
      </c>
      <c r="G19" s="28" t="s">
        <v>110</v>
      </c>
    </row>
    <row r="20" spans="1:7" ht="42" customHeight="1" thickBot="1" x14ac:dyDescent="0.3">
      <c r="A20" s="14">
        <v>44</v>
      </c>
      <c r="B20" s="8">
        <v>4771</v>
      </c>
      <c r="C20" s="4" t="s">
        <v>87</v>
      </c>
      <c r="D20" s="4" t="s">
        <v>88</v>
      </c>
      <c r="E20" s="5" t="str">
        <f>+HYPERLINK(C20)</f>
        <v>https://resultadosgenerales2021.cne.hn/#resultados/DIP/HN.5.1.1.312.4771_DIP</v>
      </c>
      <c r="F20" s="9" t="str">
        <f>HYPERLINK(D20)</f>
        <v>https://provisorio-honduras-2021.datosoficiales.com/opt/recuentos/mesa-4771_DIP.jpg</v>
      </c>
      <c r="G20" s="28" t="s">
        <v>110</v>
      </c>
    </row>
    <row r="21" spans="1:7" ht="42" customHeight="1" thickBot="1" x14ac:dyDescent="0.3">
      <c r="A21" s="14">
        <v>45</v>
      </c>
      <c r="B21" s="8">
        <v>4775</v>
      </c>
      <c r="C21" s="4" t="s">
        <v>89</v>
      </c>
      <c r="D21" s="4" t="s">
        <v>90</v>
      </c>
      <c r="E21" s="5" t="str">
        <f>+HYPERLINK(C21)</f>
        <v>https://resultadosgenerales2021.cne.hn/#resultados/DIP/HN.5.1.1.312.4775_DIP</v>
      </c>
      <c r="F21" s="9" t="str">
        <f>HYPERLINK(D21)</f>
        <v>https://provisorio-honduras-2021.datosoficiales.com/opt/recuentos/mesa-4775_DIP.jpg</v>
      </c>
      <c r="G21" s="28" t="s">
        <v>110</v>
      </c>
    </row>
    <row r="22" spans="1:7" ht="42" customHeight="1" thickBot="1" x14ac:dyDescent="0.3">
      <c r="A22" s="14">
        <v>1</v>
      </c>
      <c r="B22" s="8">
        <v>3494</v>
      </c>
      <c r="C22" s="4" t="s">
        <v>1</v>
      </c>
      <c r="D22" s="4" t="s">
        <v>2</v>
      </c>
      <c r="E22" s="5" t="str">
        <f>+HYPERLINK(C22)</f>
        <v>https://resultadosgenerales2021.cne.hn/#resultados/DIP/HN.5.1.1.8.3494_DIP</v>
      </c>
      <c r="F22" s="9" t="str">
        <f>HYPERLINK(D22)</f>
        <v>https://provisorio-honduras-2021.datosoficiales.com/opt/recuentos/mesa-3494_DIP.jpg</v>
      </c>
      <c r="G22" s="28" t="s">
        <v>109</v>
      </c>
    </row>
    <row r="23" spans="1:7" ht="42" customHeight="1" thickBot="1" x14ac:dyDescent="0.3">
      <c r="A23" s="14">
        <v>2</v>
      </c>
      <c r="B23" s="8">
        <v>3499</v>
      </c>
      <c r="C23" s="4" t="s">
        <v>3</v>
      </c>
      <c r="D23" s="4" t="s">
        <v>4</v>
      </c>
      <c r="E23" s="5" t="str">
        <f>+HYPERLINK(C23)</f>
        <v>https://resultadosgenerales2021.cne.hn/#resultados/DIP/HN.5.1.1.10.3499_DIP</v>
      </c>
      <c r="F23" s="9" t="str">
        <f>HYPERLINK(D23)</f>
        <v>https://provisorio-honduras-2021.datosoficiales.com/opt/recuentos/mesa-3499_DIP.jpg</v>
      </c>
      <c r="G23" s="28" t="s">
        <v>109</v>
      </c>
    </row>
    <row r="24" spans="1:7" ht="42" customHeight="1" thickBot="1" x14ac:dyDescent="0.3">
      <c r="A24" s="14">
        <v>5</v>
      </c>
      <c r="B24" s="8">
        <v>3543</v>
      </c>
      <c r="C24" s="4" t="s">
        <v>9</v>
      </c>
      <c r="D24" s="4" t="s">
        <v>10</v>
      </c>
      <c r="E24" s="5" t="str">
        <f>+HYPERLINK(C24)</f>
        <v>https://resultadosgenerales2021.cne.hn/#resultados/DIP/HN.5.1.1.15.3543_DIP</v>
      </c>
      <c r="F24" s="9" t="str">
        <f>HYPERLINK(D24)</f>
        <v>https://provisorio-honduras-2021.datosoficiales.com/opt/recuentos/mesa-3543_DIP.jpg</v>
      </c>
      <c r="G24" s="28" t="s">
        <v>109</v>
      </c>
    </row>
    <row r="25" spans="1:7" ht="42" customHeight="1" thickBot="1" x14ac:dyDescent="0.3">
      <c r="A25" s="14">
        <v>7</v>
      </c>
      <c r="B25" s="8">
        <v>3678</v>
      </c>
      <c r="C25" s="4" t="s">
        <v>13</v>
      </c>
      <c r="D25" s="4" t="s">
        <v>14</v>
      </c>
      <c r="E25" s="5" t="str">
        <f>+HYPERLINK(C25)</f>
        <v>https://resultadosgenerales2021.cne.hn/#resultados/DIP/HN.5.1.1.50.3678_DIP</v>
      </c>
      <c r="F25" s="9" t="str">
        <f>HYPERLINK(D25)</f>
        <v>https://provisorio-honduras-2021.datosoficiales.com/opt/recuentos/mesa-3678_DIP.jpg</v>
      </c>
      <c r="G25" s="28" t="s">
        <v>109</v>
      </c>
    </row>
    <row r="26" spans="1:7" ht="42" customHeight="1" thickBot="1" x14ac:dyDescent="0.3">
      <c r="A26" s="14">
        <v>9</v>
      </c>
      <c r="B26" s="8">
        <v>3730</v>
      </c>
      <c r="C26" s="4" t="s">
        <v>17</v>
      </c>
      <c r="D26" s="4" t="s">
        <v>18</v>
      </c>
      <c r="E26" s="5" t="str">
        <f>+HYPERLINK(C26)</f>
        <v>https://resultadosgenerales2021.cne.hn/#resultados/DIP/HN.5.1.1.66.3730_DIP</v>
      </c>
      <c r="F26" s="9" t="str">
        <f>HYPERLINK(D26)</f>
        <v>https://provisorio-honduras-2021.datosoficiales.com/opt/recuentos/mesa-3730_DIP.jpg</v>
      </c>
      <c r="G26" s="28" t="s">
        <v>109</v>
      </c>
    </row>
    <row r="27" spans="1:7" ht="42" customHeight="1" thickBot="1" x14ac:dyDescent="0.3">
      <c r="A27" s="14">
        <v>10</v>
      </c>
      <c r="B27" s="8">
        <v>3738</v>
      </c>
      <c r="C27" s="4" t="s">
        <v>19</v>
      </c>
      <c r="D27" s="4" t="s">
        <v>20</v>
      </c>
      <c r="E27" s="5" t="str">
        <f>+HYPERLINK(C27)</f>
        <v>https://resultadosgenerales2021.cne.hn/#resultados/DIP/HN.5.1.1.66.3738_DIP</v>
      </c>
      <c r="F27" s="9" t="str">
        <f>HYPERLINK(D27)</f>
        <v>https://provisorio-honduras-2021.datosoficiales.com/opt/recuentos/mesa-3738_DIP.jpg</v>
      </c>
      <c r="G27" s="28" t="s">
        <v>109</v>
      </c>
    </row>
    <row r="28" spans="1:7" ht="42" customHeight="1" thickBot="1" x14ac:dyDescent="0.3">
      <c r="A28" s="14">
        <v>11</v>
      </c>
      <c r="B28" s="8">
        <v>3812</v>
      </c>
      <c r="C28" s="4" t="s">
        <v>21</v>
      </c>
      <c r="D28" s="4" t="s">
        <v>22</v>
      </c>
      <c r="E28" s="5" t="str">
        <f>+HYPERLINK(C28)</f>
        <v>https://resultadosgenerales2021.cne.hn/#resultados/DIP/HN.5.1.1.88.3812_DIP</v>
      </c>
      <c r="F28" s="9" t="str">
        <f>HYPERLINK(D28)</f>
        <v>https://provisorio-honduras-2021.datosoficiales.com/opt/recuentos/mesa-3812_DIP.jpg</v>
      </c>
      <c r="G28" s="28" t="s">
        <v>109</v>
      </c>
    </row>
    <row r="29" spans="1:7" ht="42" customHeight="1" thickBot="1" x14ac:dyDescent="0.3">
      <c r="A29" s="14">
        <v>16</v>
      </c>
      <c r="B29" s="8">
        <v>3975</v>
      </c>
      <c r="C29" s="4" t="s">
        <v>31</v>
      </c>
      <c r="D29" s="4" t="s">
        <v>32</v>
      </c>
      <c r="E29" s="5" t="str">
        <f>+HYPERLINK(C29)</f>
        <v>https://resultadosgenerales2021.cne.hn/#resultados/DIP/HN.5.1.1.135.3975_DIP</v>
      </c>
      <c r="F29" s="9" t="str">
        <f>HYPERLINK(D29)</f>
        <v>https://provisorio-honduras-2021.datosoficiales.com/opt/recuentos/mesa-3975_DIP.jpg</v>
      </c>
      <c r="G29" s="28" t="s">
        <v>109</v>
      </c>
    </row>
    <row r="30" spans="1:7" ht="42" customHeight="1" thickBot="1" x14ac:dyDescent="0.3">
      <c r="A30" s="14">
        <v>20</v>
      </c>
      <c r="B30" s="8">
        <v>4055</v>
      </c>
      <c r="C30" s="4" t="s">
        <v>39</v>
      </c>
      <c r="D30" s="4" t="s">
        <v>40</v>
      </c>
      <c r="E30" s="5" t="str">
        <f>+HYPERLINK(C30)</f>
        <v>https://resultadosgenerales2021.cne.hn/#resultados/DIP/HN.5.1.1.150.4055_DIP</v>
      </c>
      <c r="F30" s="9" t="str">
        <f>HYPERLINK(D30)</f>
        <v>https://provisorio-honduras-2021.datosoficiales.com/opt/recuentos/mesa-4055_DIP.jpg</v>
      </c>
      <c r="G30" s="28" t="s">
        <v>109</v>
      </c>
    </row>
    <row r="31" spans="1:7" ht="42" customHeight="1" thickBot="1" x14ac:dyDescent="0.3">
      <c r="A31" s="14">
        <v>23</v>
      </c>
      <c r="B31" s="8">
        <v>4134</v>
      </c>
      <c r="C31" s="4" t="s">
        <v>45</v>
      </c>
      <c r="D31" s="4" t="s">
        <v>46</v>
      </c>
      <c r="E31" s="5" t="str">
        <f>+HYPERLINK(C31)</f>
        <v>https://resultadosgenerales2021.cne.hn/#resultados/DIP/HN.5.1.1.178.4134_DIP</v>
      </c>
      <c r="F31" s="9" t="str">
        <f>HYPERLINK(D31)</f>
        <v>https://provisorio-honduras-2021.datosoficiales.com/opt/recuentos/mesa-4134_DIP.jpg</v>
      </c>
      <c r="G31" s="28" t="s">
        <v>109</v>
      </c>
    </row>
    <row r="32" spans="1:7" ht="42" customHeight="1" thickBot="1" x14ac:dyDescent="0.3">
      <c r="A32" s="14">
        <v>24</v>
      </c>
      <c r="B32" s="8">
        <v>4165</v>
      </c>
      <c r="C32" s="4" t="s">
        <v>47</v>
      </c>
      <c r="D32" s="4" t="s">
        <v>48</v>
      </c>
      <c r="E32" s="5" t="str">
        <f>+HYPERLINK(C32)</f>
        <v>https://resultadosgenerales2021.cne.hn/#resultados/DIP/HN.5.1.1.184.4165_DIP</v>
      </c>
      <c r="F32" s="9" t="str">
        <f>HYPERLINK(D32)</f>
        <v>https://provisorio-honduras-2021.datosoficiales.com/opt/recuentos/mesa-4165_DIP.jpg</v>
      </c>
      <c r="G32" s="28" t="s">
        <v>109</v>
      </c>
    </row>
    <row r="33" spans="1:7" ht="42" customHeight="1" thickBot="1" x14ac:dyDescent="0.3">
      <c r="A33" s="14">
        <v>30</v>
      </c>
      <c r="B33" s="8">
        <v>4375</v>
      </c>
      <c r="C33" s="4" t="s">
        <v>59</v>
      </c>
      <c r="D33" s="4" t="s">
        <v>60</v>
      </c>
      <c r="E33" s="5" t="str">
        <f>+HYPERLINK(C33)</f>
        <v>https://resultadosgenerales2021.cne.hn/#resultados/DIP/HN.5.1.1.224.4375_DIP</v>
      </c>
      <c r="F33" s="9" t="str">
        <f>HYPERLINK(D33)</f>
        <v>https://provisorio-honduras-2021.datosoficiales.com/opt/recuentos/mesa-4375_DIP.jpg</v>
      </c>
      <c r="G33" s="28" t="s">
        <v>109</v>
      </c>
    </row>
    <row r="34" spans="1:7" ht="42" customHeight="1" thickBot="1" x14ac:dyDescent="0.3">
      <c r="A34" s="14">
        <v>31</v>
      </c>
      <c r="B34" s="8">
        <v>4381</v>
      </c>
      <c r="C34" s="4" t="s">
        <v>61</v>
      </c>
      <c r="D34" s="4" t="s">
        <v>62</v>
      </c>
      <c r="E34" s="5" t="str">
        <f>+HYPERLINK(C34)</f>
        <v>https://resultadosgenerales2021.cne.hn/#resultados/DIP/HN.5.1.1.224.4381_DIP</v>
      </c>
      <c r="F34" s="9" t="str">
        <f>HYPERLINK(D34)</f>
        <v>https://provisorio-honduras-2021.datosoficiales.com/opt/recuentos/mesa-4381_DIP.jpg</v>
      </c>
      <c r="G34" s="28" t="s">
        <v>109</v>
      </c>
    </row>
    <row r="35" spans="1:7" ht="42" customHeight="1" thickBot="1" x14ac:dyDescent="0.3">
      <c r="A35" s="14">
        <v>33</v>
      </c>
      <c r="B35" s="8">
        <v>4392</v>
      </c>
      <c r="C35" s="4" t="s">
        <v>65</v>
      </c>
      <c r="D35" s="4" t="s">
        <v>66</v>
      </c>
      <c r="E35" s="5" t="str">
        <f>+HYPERLINK(C35)</f>
        <v>https://resultadosgenerales2021.cne.hn/#resultados/DIP/HN.5.1.1.225.4392_DIP</v>
      </c>
      <c r="F35" s="9" t="str">
        <f>HYPERLINK(D35)</f>
        <v>https://provisorio-honduras-2021.datosoficiales.com/opt/recuentos/mesa-4392_DIP.jpg</v>
      </c>
      <c r="G35" s="28" t="s">
        <v>109</v>
      </c>
    </row>
    <row r="36" spans="1:7" ht="42" customHeight="1" thickBot="1" x14ac:dyDescent="0.3">
      <c r="A36" s="14">
        <v>35</v>
      </c>
      <c r="B36" s="8">
        <v>4557</v>
      </c>
      <c r="C36" s="4" t="s">
        <v>69</v>
      </c>
      <c r="D36" s="4" t="s">
        <v>70</v>
      </c>
      <c r="E36" s="5" t="str">
        <f>+HYPERLINK(C36)</f>
        <v>https://resultadosgenerales2021.cne.hn/#resultados/DIP/HN.5.1.1.260.4557_DIP</v>
      </c>
      <c r="F36" s="9" t="str">
        <f>HYPERLINK(D36)</f>
        <v>https://provisorio-honduras-2021.datosoficiales.com/opt/recuentos/mesa-4557_DIP.jpg</v>
      </c>
      <c r="G36" s="28" t="s">
        <v>109</v>
      </c>
    </row>
    <row r="37" spans="1:7" ht="42" customHeight="1" thickBot="1" x14ac:dyDescent="0.3">
      <c r="A37" s="14">
        <v>46</v>
      </c>
      <c r="B37" s="8">
        <v>4778</v>
      </c>
      <c r="C37" s="4" t="s">
        <v>91</v>
      </c>
      <c r="D37" s="4" t="s">
        <v>92</v>
      </c>
      <c r="E37" s="5" t="str">
        <f>+HYPERLINK(C37)</f>
        <v>https://resultadosgenerales2021.cne.hn/#resultados/DIP/HN.5.1.1.312.4778_DIP</v>
      </c>
      <c r="F37" s="9" t="str">
        <f>HYPERLINK(D37)</f>
        <v>https://provisorio-honduras-2021.datosoficiales.com/opt/recuentos/mesa-4778_DIP.jpg</v>
      </c>
      <c r="G37" s="28" t="s">
        <v>109</v>
      </c>
    </row>
    <row r="38" spans="1:7" ht="42" customHeight="1" thickBot="1" x14ac:dyDescent="0.3">
      <c r="A38" s="14">
        <v>48</v>
      </c>
      <c r="B38" s="8">
        <v>4800</v>
      </c>
      <c r="C38" s="4" t="s">
        <v>95</v>
      </c>
      <c r="D38" s="4" t="s">
        <v>96</v>
      </c>
      <c r="E38" s="5" t="str">
        <f>+HYPERLINK(C38)</f>
        <v>https://resultadosgenerales2021.cne.hn/#resultados/DIP/HN.5.1.1.323.4800_DIP</v>
      </c>
      <c r="F38" s="9" t="str">
        <f>HYPERLINK(D38)</f>
        <v>https://provisorio-honduras-2021.datosoficiales.com/opt/recuentos/mesa-4800_DIP.jpg</v>
      </c>
      <c r="G38" s="28" t="s">
        <v>109</v>
      </c>
    </row>
    <row r="39" spans="1:7" ht="42" customHeight="1" thickBot="1" x14ac:dyDescent="0.3">
      <c r="A39" s="14">
        <v>50</v>
      </c>
      <c r="B39" s="8">
        <v>4819</v>
      </c>
      <c r="C39" s="4" t="s">
        <v>99</v>
      </c>
      <c r="D39" s="4" t="s">
        <v>100</v>
      </c>
      <c r="E39" s="5" t="str">
        <f>+HYPERLINK(C39)</f>
        <v>https://resultadosgenerales2021.cne.hn/#resultados/DIP/HN.5.1.1.333.4819_DIP</v>
      </c>
      <c r="F39" s="9" t="str">
        <f>HYPERLINK(D39)</f>
        <v>https://provisorio-honduras-2021.datosoficiales.com/opt/recuentos/mesa-4819_DIP.jpg</v>
      </c>
      <c r="G39" s="28" t="s">
        <v>109</v>
      </c>
    </row>
    <row r="40" spans="1:7" ht="42" customHeight="1" thickBot="1" x14ac:dyDescent="0.3">
      <c r="A40" s="14">
        <v>6</v>
      </c>
      <c r="B40" s="8">
        <v>3620</v>
      </c>
      <c r="C40" s="4" t="s">
        <v>11</v>
      </c>
      <c r="D40" s="4" t="s">
        <v>12</v>
      </c>
      <c r="E40" s="5" t="str">
        <f>+HYPERLINK(C40)</f>
        <v>https://resultadosgenerales2021.cne.hn/#resultados/DIP/HN.5.1.1.38.3620_DIP</v>
      </c>
      <c r="F40" s="9" t="str">
        <f>HYPERLINK(D40)</f>
        <v>https://provisorio-honduras-2021.datosoficiales.com/opt/recuentos/mesa-3620_DIP.jpg</v>
      </c>
      <c r="G40" s="28" t="s">
        <v>112</v>
      </c>
    </row>
    <row r="41" spans="1:7" ht="42" customHeight="1" thickBot="1" x14ac:dyDescent="0.3">
      <c r="A41" s="14">
        <v>17</v>
      </c>
      <c r="B41" s="8">
        <v>3983</v>
      </c>
      <c r="C41" s="4" t="s">
        <v>33</v>
      </c>
      <c r="D41" s="4" t="s">
        <v>34</v>
      </c>
      <c r="E41" s="5" t="str">
        <f>+HYPERLINK(C41)</f>
        <v>https://resultadosgenerales2021.cne.hn/#resultados/DIP/HN.5.1.1.142.3983_DIP</v>
      </c>
      <c r="F41" s="9" t="str">
        <f>HYPERLINK(D41)</f>
        <v>https://provisorio-honduras-2021.datosoficiales.com/opt/recuentos/mesa-3983_DIP.jpg</v>
      </c>
      <c r="G41" s="28" t="s">
        <v>112</v>
      </c>
    </row>
    <row r="42" spans="1:7" ht="42" customHeight="1" thickBot="1" x14ac:dyDescent="0.3">
      <c r="A42" s="14">
        <v>25</v>
      </c>
      <c r="B42" s="8">
        <v>4169</v>
      </c>
      <c r="C42" s="4" t="s">
        <v>49</v>
      </c>
      <c r="D42" s="4" t="s">
        <v>50</v>
      </c>
      <c r="E42" s="5" t="str">
        <f>+HYPERLINK(C42)</f>
        <v>https://resultadosgenerales2021.cne.hn/#resultados/DIP/HN.5.1.1.184.4169_DIP</v>
      </c>
      <c r="F42" s="9" t="str">
        <f>HYPERLINK(D42)</f>
        <v>https://provisorio-honduras-2021.datosoficiales.com/opt/recuentos/mesa-4169_DIP.jpg</v>
      </c>
      <c r="G42" s="28" t="s">
        <v>112</v>
      </c>
    </row>
    <row r="43" spans="1:7" ht="42" customHeight="1" thickBot="1" x14ac:dyDescent="0.3">
      <c r="A43" s="14">
        <v>27</v>
      </c>
      <c r="B43" s="8">
        <v>4242</v>
      </c>
      <c r="C43" s="4" t="s">
        <v>53</v>
      </c>
      <c r="D43" s="4" t="s">
        <v>54</v>
      </c>
      <c r="E43" s="5" t="str">
        <f>+HYPERLINK(C43)</f>
        <v>https://resultadosgenerales2021.cne.hn/#resultados/DIP/HN.5.1.1.195.4242_DIP</v>
      </c>
      <c r="F43" s="9" t="str">
        <f>HYPERLINK(D43)</f>
        <v>https://provisorio-honduras-2021.datosoficiales.com/opt/recuentos/mesa-4242_DIP.jpg</v>
      </c>
      <c r="G43" s="28" t="s">
        <v>112</v>
      </c>
    </row>
    <row r="44" spans="1:7" ht="42" customHeight="1" thickBot="1" x14ac:dyDescent="0.3">
      <c r="A44" s="14">
        <v>28</v>
      </c>
      <c r="B44" s="8">
        <v>4263</v>
      </c>
      <c r="C44" s="4" t="s">
        <v>55</v>
      </c>
      <c r="D44" s="4" t="s">
        <v>56</v>
      </c>
      <c r="E44" s="5" t="str">
        <f>+HYPERLINK(C44)</f>
        <v>https://resultadosgenerales2021.cne.hn/#resultados/DIP/HN.5.1.1.203.4263_DIP</v>
      </c>
      <c r="F44" s="9" t="str">
        <f>HYPERLINK(D44)</f>
        <v>https://provisorio-honduras-2021.datosoficiales.com/opt/recuentos/mesa-4263_DIP.jpg</v>
      </c>
      <c r="G44" s="28" t="s">
        <v>112</v>
      </c>
    </row>
    <row r="45" spans="1:7" ht="42" customHeight="1" thickBot="1" x14ac:dyDescent="0.3">
      <c r="A45" s="14">
        <v>29</v>
      </c>
      <c r="B45" s="8">
        <v>4291</v>
      </c>
      <c r="C45" s="4" t="s">
        <v>57</v>
      </c>
      <c r="D45" s="4" t="s">
        <v>58</v>
      </c>
      <c r="E45" s="5" t="str">
        <f>+HYPERLINK(C45)</f>
        <v>https://resultadosgenerales2021.cne.hn/#resultados/DIP/HN.5.1.1.206.4291_DIP</v>
      </c>
      <c r="F45" s="9" t="str">
        <f>HYPERLINK(D45)</f>
        <v>https://provisorio-honduras-2021.datosoficiales.com/opt/recuentos/mesa-4291_DIP.jpg</v>
      </c>
      <c r="G45" s="28" t="s">
        <v>112</v>
      </c>
    </row>
    <row r="46" spans="1:7" ht="42" customHeight="1" thickBot="1" x14ac:dyDescent="0.3">
      <c r="A46" s="14">
        <v>32</v>
      </c>
      <c r="B46" s="8">
        <v>4382</v>
      </c>
      <c r="C46" s="4" t="s">
        <v>63</v>
      </c>
      <c r="D46" s="4" t="s">
        <v>64</v>
      </c>
      <c r="E46" s="5" t="str">
        <f>+HYPERLINK(C46)</f>
        <v>https://resultadosgenerales2021.cne.hn/#resultados/DIP/HN.5.1.1.224.4382_DIP</v>
      </c>
      <c r="F46" s="9" t="str">
        <f>HYPERLINK(D46)</f>
        <v>https://provisorio-honduras-2021.datosoficiales.com/opt/recuentos/mesa-4382_DIP.jpg</v>
      </c>
      <c r="G46" s="28" t="s">
        <v>112</v>
      </c>
    </row>
    <row r="47" spans="1:7" ht="42" customHeight="1" thickBot="1" x14ac:dyDescent="0.3">
      <c r="A47" s="14">
        <v>37</v>
      </c>
      <c r="B47" s="8">
        <v>4650</v>
      </c>
      <c r="C47" s="4" t="s">
        <v>73</v>
      </c>
      <c r="D47" s="4" t="s">
        <v>74</v>
      </c>
      <c r="E47" s="5" t="str">
        <f>+HYPERLINK(C47)</f>
        <v>https://resultadosgenerales2021.cne.hn/#resultados/DIP/HN.5.1.1.289.4650_DIP</v>
      </c>
      <c r="F47" s="9" t="str">
        <f>HYPERLINK(D47)</f>
        <v>https://provisorio-honduras-2021.datosoficiales.com/opt/recuentos/mesa-4650_DIP.jpg</v>
      </c>
      <c r="G47" s="28" t="s">
        <v>112</v>
      </c>
    </row>
    <row r="48" spans="1:7" ht="42" customHeight="1" thickBot="1" x14ac:dyDescent="0.3">
      <c r="A48" s="14">
        <v>38</v>
      </c>
      <c r="B48" s="8">
        <v>4708</v>
      </c>
      <c r="C48" s="4" t="s">
        <v>75</v>
      </c>
      <c r="D48" s="4" t="s">
        <v>76</v>
      </c>
      <c r="E48" s="5" t="str">
        <f>+HYPERLINK(C48)</f>
        <v>https://resultadosgenerales2021.cne.hn/#resultados/DIP/HN.5.1.1.306.4708_DIP</v>
      </c>
      <c r="F48" s="9" t="str">
        <f>HYPERLINK(D48)</f>
        <v>https://provisorio-honduras-2021.datosoficiales.com/opt/recuentos/mesa-4708_DIP.jpg</v>
      </c>
      <c r="G48" s="28" t="s">
        <v>112</v>
      </c>
    </row>
    <row r="49" spans="1:7" ht="42" customHeight="1" thickBot="1" x14ac:dyDescent="0.3">
      <c r="A49" s="14">
        <v>39</v>
      </c>
      <c r="B49" s="8">
        <v>4713</v>
      </c>
      <c r="C49" s="4" t="s">
        <v>77</v>
      </c>
      <c r="D49" s="4" t="s">
        <v>78</v>
      </c>
      <c r="E49" s="5" t="str">
        <f>+HYPERLINK(C49)</f>
        <v>https://resultadosgenerales2021.cne.hn/#resultados/DIP/HN.5.1.1.306.4713_DIP</v>
      </c>
      <c r="F49" s="9" t="str">
        <f>HYPERLINK(D49)</f>
        <v>https://provisorio-honduras-2021.datosoficiales.com/opt/recuentos/mesa-4713_DIP.jpg</v>
      </c>
      <c r="G49" s="28" t="s">
        <v>112</v>
      </c>
    </row>
    <row r="50" spans="1:7" ht="42" customHeight="1" thickBot="1" x14ac:dyDescent="0.3">
      <c r="A50" s="14">
        <v>40</v>
      </c>
      <c r="B50" s="8">
        <v>4715</v>
      </c>
      <c r="C50" s="4" t="s">
        <v>79</v>
      </c>
      <c r="D50" s="4" t="s">
        <v>80</v>
      </c>
      <c r="E50" s="5" t="str">
        <f>+HYPERLINK(C50)</f>
        <v>https://resultadosgenerales2021.cne.hn/#resultados/DIP/HN.5.1.1.306.4715_DIP</v>
      </c>
      <c r="F50" s="9" t="str">
        <f>HYPERLINK(D50)</f>
        <v>https://provisorio-honduras-2021.datosoficiales.com/opt/recuentos/mesa-4715_DIP.jpg</v>
      </c>
      <c r="G50" s="28" t="s">
        <v>112</v>
      </c>
    </row>
    <row r="51" spans="1:7" ht="42" customHeight="1" thickBot="1" x14ac:dyDescent="0.3">
      <c r="A51" s="14">
        <v>41</v>
      </c>
      <c r="B51" s="8">
        <v>4719</v>
      </c>
      <c r="C51" s="4" t="s">
        <v>81</v>
      </c>
      <c r="D51" s="4" t="s">
        <v>82</v>
      </c>
      <c r="E51" s="5" t="str">
        <f>+HYPERLINK(C51)</f>
        <v>https://resultadosgenerales2021.cne.hn/#resultados/DIP/HN.5.1.1.308.4719_DIP</v>
      </c>
      <c r="F51" s="9" t="str">
        <f>HYPERLINK(D51)</f>
        <v>https://provisorio-honduras-2021.datosoficiales.com/opt/recuentos/mesa-4719_DIP.jpg</v>
      </c>
      <c r="G51" s="28" t="s">
        <v>112</v>
      </c>
    </row>
    <row r="52" spans="1:7" ht="42" customHeight="1" thickBot="1" x14ac:dyDescent="0.3">
      <c r="A52" s="14">
        <v>43</v>
      </c>
      <c r="B52" s="8">
        <v>4766</v>
      </c>
      <c r="C52" s="4" t="s">
        <v>85</v>
      </c>
      <c r="D52" s="4" t="s">
        <v>86</v>
      </c>
      <c r="E52" s="5" t="str">
        <f>+HYPERLINK(C52)</f>
        <v>https://resultadosgenerales2021.cne.hn/#resultados/DIP/HN.5.1.1.312.4766_DIP</v>
      </c>
      <c r="F52" s="9" t="str">
        <f>HYPERLINK(D52)</f>
        <v>https://provisorio-honduras-2021.datosoficiales.com/opt/recuentos/mesa-4766_DIP.jpg</v>
      </c>
      <c r="G52" s="28" t="s">
        <v>112</v>
      </c>
    </row>
    <row r="53" spans="1:7" ht="42" customHeight="1" thickBot="1" x14ac:dyDescent="0.3">
      <c r="A53" s="14">
        <v>47</v>
      </c>
      <c r="B53" s="8">
        <v>4781</v>
      </c>
      <c r="C53" s="4" t="s">
        <v>93</v>
      </c>
      <c r="D53" s="4" t="s">
        <v>94</v>
      </c>
      <c r="E53" s="5" t="str">
        <f>+HYPERLINK(C53)</f>
        <v>https://resultadosgenerales2021.cne.hn/#resultados/DIP/HN.5.1.1.313.4781_DIP</v>
      </c>
      <c r="F53" s="9" t="str">
        <f>HYPERLINK(D53)</f>
        <v>https://provisorio-honduras-2021.datosoficiales.com/opt/recuentos/mesa-4781_DIP.jpg</v>
      </c>
      <c r="G53" s="28" t="s">
        <v>112</v>
      </c>
    </row>
    <row r="54" spans="1:7" ht="42" customHeight="1" thickBot="1" x14ac:dyDescent="0.3">
      <c r="A54" s="15">
        <v>52</v>
      </c>
      <c r="B54" s="16">
        <v>4854</v>
      </c>
      <c r="C54" s="10" t="s">
        <v>103</v>
      </c>
      <c r="D54" s="10" t="s">
        <v>104</v>
      </c>
      <c r="E54" s="11" t="str">
        <f>+HYPERLINK(C54)</f>
        <v>https://resultadosgenerales2021.cne.hn/#resultados/DIP/HN.5.1.1.340.4854_DIP</v>
      </c>
      <c r="F54" s="12" t="str">
        <f>HYPERLINK(D54)</f>
        <v>https://provisorio-honduras-2021.datosoficiales.com/opt/recuentos/mesa-4854_DIP.jpg</v>
      </c>
      <c r="G54" s="28" t="s">
        <v>112</v>
      </c>
    </row>
  </sheetData>
  <sortState xmlns:xlrd2="http://schemas.microsoft.com/office/spreadsheetml/2017/richdata2" ref="A3:G54">
    <sortCondition ref="G2:G54"/>
  </sortState>
  <mergeCells count="1">
    <mergeCell ref="B1:F1"/>
  </mergeCells>
  <pageMargins left="0.25" right="0.25" top="0.75" bottom="0.75" header="0.3" footer="0.3"/>
  <pageSetup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96B1-4E38-4914-8ADF-1A2BDDCBBE17}">
  <dimension ref="A1:O53"/>
  <sheetViews>
    <sheetView workbookViewId="0">
      <selection activeCell="O1" sqref="O1:O52"/>
    </sheetView>
  </sheetViews>
  <sheetFormatPr defaultRowHeight="15" x14ac:dyDescent="0.25"/>
  <cols>
    <col min="15" max="15" width="14.7109375" customWidth="1"/>
  </cols>
  <sheetData>
    <row r="1" spans="1:15" ht="15.75" thickBot="1" x14ac:dyDescent="0.3">
      <c r="A1" s="24">
        <v>3494</v>
      </c>
      <c r="B1" s="25">
        <v>177</v>
      </c>
      <c r="C1" s="25">
        <v>13</v>
      </c>
      <c r="D1" s="25">
        <v>12</v>
      </c>
      <c r="E1" s="25">
        <v>152</v>
      </c>
      <c r="F1" s="25">
        <v>52</v>
      </c>
      <c r="G1" s="25">
        <v>123</v>
      </c>
      <c r="H1" s="25">
        <v>51</v>
      </c>
      <c r="I1" s="25">
        <v>74</v>
      </c>
      <c r="J1" s="25">
        <v>79</v>
      </c>
      <c r="K1" s="25">
        <v>79</v>
      </c>
      <c r="L1" s="25">
        <v>13</v>
      </c>
      <c r="M1" s="25">
        <v>30</v>
      </c>
      <c r="O1" s="24" t="s">
        <v>109</v>
      </c>
    </row>
    <row r="2" spans="1:15" ht="15.75" thickBot="1" x14ac:dyDescent="0.3">
      <c r="A2" s="26">
        <v>2</v>
      </c>
      <c r="B2" s="24">
        <v>3499</v>
      </c>
      <c r="C2" s="25">
        <v>209</v>
      </c>
      <c r="D2" s="25">
        <v>4</v>
      </c>
      <c r="E2" s="25">
        <v>8</v>
      </c>
      <c r="F2" s="25">
        <v>197</v>
      </c>
      <c r="G2" s="25">
        <v>74</v>
      </c>
      <c r="H2" s="25">
        <v>83</v>
      </c>
      <c r="I2" s="25">
        <v>62</v>
      </c>
      <c r="J2" s="25">
        <v>108</v>
      </c>
      <c r="K2" s="25">
        <v>150</v>
      </c>
      <c r="L2" s="25">
        <v>51</v>
      </c>
      <c r="M2" s="25">
        <v>36</v>
      </c>
      <c r="N2" s="25">
        <v>93</v>
      </c>
      <c r="O2" s="24" t="s">
        <v>109</v>
      </c>
    </row>
    <row r="3" spans="1:15" ht="15.75" thickBot="1" x14ac:dyDescent="0.3">
      <c r="A3" s="26">
        <v>3</v>
      </c>
      <c r="B3" s="24">
        <v>3525</v>
      </c>
      <c r="C3" s="25">
        <v>193</v>
      </c>
      <c r="D3" s="25">
        <v>3</v>
      </c>
      <c r="E3" s="25">
        <v>17</v>
      </c>
      <c r="F3" s="25">
        <v>173</v>
      </c>
      <c r="G3" s="25">
        <v>56</v>
      </c>
      <c r="H3" s="25">
        <v>87</v>
      </c>
      <c r="I3" s="25">
        <v>47</v>
      </c>
      <c r="J3" s="25">
        <v>84</v>
      </c>
      <c r="K3" s="25">
        <v>24</v>
      </c>
      <c r="L3" s="25">
        <v>60</v>
      </c>
      <c r="M3" s="25">
        <v>75</v>
      </c>
      <c r="N3" s="25">
        <v>72</v>
      </c>
      <c r="O3" s="24" t="s">
        <v>110</v>
      </c>
    </row>
    <row r="4" spans="1:15" ht="15.75" thickBot="1" x14ac:dyDescent="0.3">
      <c r="A4" s="26">
        <v>4</v>
      </c>
      <c r="B4" s="24">
        <v>3537</v>
      </c>
      <c r="C4" s="25">
        <v>187</v>
      </c>
      <c r="D4" s="25">
        <v>2</v>
      </c>
      <c r="E4" s="25">
        <v>8</v>
      </c>
      <c r="F4" s="25">
        <v>177</v>
      </c>
      <c r="G4" s="25">
        <v>75</v>
      </c>
      <c r="H4" s="25">
        <v>75</v>
      </c>
      <c r="I4" s="25">
        <v>55</v>
      </c>
      <c r="J4" s="25">
        <v>108</v>
      </c>
      <c r="K4" s="25">
        <v>41</v>
      </c>
      <c r="L4" s="25">
        <v>89</v>
      </c>
      <c r="M4" s="25">
        <v>19</v>
      </c>
      <c r="N4" s="25">
        <v>79</v>
      </c>
      <c r="O4" s="24" t="s">
        <v>111</v>
      </c>
    </row>
    <row r="5" spans="1:15" ht="15.75" thickBot="1" x14ac:dyDescent="0.3">
      <c r="A5" s="26">
        <v>5</v>
      </c>
      <c r="B5" s="24">
        <v>3543</v>
      </c>
      <c r="C5" s="25">
        <v>178</v>
      </c>
      <c r="D5" s="25">
        <v>4</v>
      </c>
      <c r="E5" s="25">
        <v>9</v>
      </c>
      <c r="F5" s="25">
        <v>165</v>
      </c>
      <c r="G5" s="25">
        <v>62</v>
      </c>
      <c r="H5" s="25">
        <v>71</v>
      </c>
      <c r="I5" s="25">
        <v>53</v>
      </c>
      <c r="J5" s="25">
        <v>95</v>
      </c>
      <c r="K5" s="25">
        <v>72</v>
      </c>
      <c r="L5" s="25">
        <v>37</v>
      </c>
      <c r="M5" s="25">
        <v>18</v>
      </c>
      <c r="N5" s="25">
        <v>73</v>
      </c>
      <c r="O5" s="24" t="s">
        <v>109</v>
      </c>
    </row>
    <row r="6" spans="1:15" ht="15.75" thickBot="1" x14ac:dyDescent="0.3">
      <c r="A6" s="26">
        <v>6</v>
      </c>
      <c r="B6" s="24">
        <v>3620</v>
      </c>
      <c r="C6" s="25">
        <v>169</v>
      </c>
      <c r="D6" s="25">
        <v>23</v>
      </c>
      <c r="E6" s="25">
        <v>14</v>
      </c>
      <c r="F6" s="25">
        <v>132</v>
      </c>
      <c r="G6" s="25">
        <v>44</v>
      </c>
      <c r="H6" s="25">
        <v>43</v>
      </c>
      <c r="I6" s="25">
        <v>0</v>
      </c>
      <c r="J6" s="25">
        <v>21</v>
      </c>
      <c r="K6" s="25">
        <v>53</v>
      </c>
      <c r="L6" s="25">
        <v>55</v>
      </c>
      <c r="M6" s="25">
        <v>8</v>
      </c>
      <c r="N6" s="25">
        <v>29</v>
      </c>
      <c r="O6" s="24" t="s">
        <v>112</v>
      </c>
    </row>
    <row r="7" spans="1:15" ht="15.75" thickBot="1" x14ac:dyDescent="0.3">
      <c r="A7" s="26">
        <v>7</v>
      </c>
      <c r="B7" s="24">
        <v>3678</v>
      </c>
      <c r="C7" s="25">
        <v>164</v>
      </c>
      <c r="D7" s="25">
        <v>6</v>
      </c>
      <c r="E7" s="25">
        <v>4</v>
      </c>
      <c r="F7" s="25">
        <v>154</v>
      </c>
      <c r="G7" s="25">
        <v>57</v>
      </c>
      <c r="H7" s="25">
        <v>101</v>
      </c>
      <c r="I7" s="25">
        <v>32</v>
      </c>
      <c r="J7" s="25">
        <v>53</v>
      </c>
      <c r="K7" s="25">
        <v>60</v>
      </c>
      <c r="L7" s="25">
        <v>80</v>
      </c>
      <c r="M7" s="25">
        <v>12</v>
      </c>
      <c r="N7" s="25">
        <v>35</v>
      </c>
      <c r="O7" s="24" t="s">
        <v>109</v>
      </c>
    </row>
    <row r="8" spans="1:15" ht="15.75" thickBot="1" x14ac:dyDescent="0.3">
      <c r="A8" s="26">
        <v>8</v>
      </c>
      <c r="B8" s="24">
        <v>3682</v>
      </c>
      <c r="C8" s="25">
        <v>171</v>
      </c>
      <c r="D8" s="25">
        <v>12</v>
      </c>
      <c r="E8" s="25">
        <v>14</v>
      </c>
      <c r="F8" s="25">
        <v>145</v>
      </c>
      <c r="G8" s="25">
        <v>64</v>
      </c>
      <c r="H8" s="25">
        <v>82</v>
      </c>
      <c r="I8" s="25">
        <v>49</v>
      </c>
      <c r="J8" s="25">
        <v>78</v>
      </c>
      <c r="K8" s="25">
        <v>32</v>
      </c>
      <c r="L8" s="25">
        <v>45</v>
      </c>
      <c r="M8" s="25">
        <v>65</v>
      </c>
      <c r="N8" s="25">
        <v>46</v>
      </c>
      <c r="O8" s="24" t="s">
        <v>110</v>
      </c>
    </row>
    <row r="9" spans="1:15" ht="15.75" thickBot="1" x14ac:dyDescent="0.3">
      <c r="A9" s="26">
        <v>9</v>
      </c>
      <c r="B9" s="24">
        <v>3730</v>
      </c>
      <c r="C9" s="25">
        <v>169</v>
      </c>
      <c r="D9" s="25">
        <v>6</v>
      </c>
      <c r="E9" s="25">
        <v>9</v>
      </c>
      <c r="F9" s="25">
        <v>154</v>
      </c>
      <c r="G9" s="25">
        <v>42</v>
      </c>
      <c r="H9" s="25">
        <v>85</v>
      </c>
      <c r="I9" s="25">
        <v>37</v>
      </c>
      <c r="J9" s="25">
        <v>61</v>
      </c>
      <c r="K9" s="25">
        <v>77</v>
      </c>
      <c r="L9" s="25">
        <v>69</v>
      </c>
      <c r="M9" s="25">
        <v>17</v>
      </c>
      <c r="N9" s="25">
        <v>44</v>
      </c>
      <c r="O9" s="24" t="s">
        <v>109</v>
      </c>
    </row>
    <row r="10" spans="1:15" ht="15.75" thickBot="1" x14ac:dyDescent="0.3">
      <c r="A10" s="26">
        <v>10</v>
      </c>
      <c r="B10" s="24">
        <v>3738</v>
      </c>
      <c r="C10" s="25">
        <v>179</v>
      </c>
      <c r="D10" s="25">
        <v>8</v>
      </c>
      <c r="E10" s="25">
        <v>10</v>
      </c>
      <c r="F10" s="25">
        <v>161</v>
      </c>
      <c r="G10" s="25">
        <v>56</v>
      </c>
      <c r="H10" s="25">
        <v>115</v>
      </c>
      <c r="I10" s="25">
        <v>60</v>
      </c>
      <c r="J10" s="25">
        <v>93</v>
      </c>
      <c r="K10" s="25">
        <v>89</v>
      </c>
      <c r="L10" s="25">
        <v>68</v>
      </c>
      <c r="M10" s="25">
        <v>9</v>
      </c>
      <c r="N10" s="25">
        <v>46</v>
      </c>
      <c r="O10" s="24" t="s">
        <v>109</v>
      </c>
    </row>
    <row r="11" spans="1:15" ht="15.75" thickBot="1" x14ac:dyDescent="0.3">
      <c r="A11" s="26">
        <v>11</v>
      </c>
      <c r="B11" s="24">
        <v>3812</v>
      </c>
      <c r="C11" s="25">
        <v>187</v>
      </c>
      <c r="D11" s="25">
        <v>2</v>
      </c>
      <c r="E11" s="25">
        <v>6</v>
      </c>
      <c r="F11" s="25">
        <v>179</v>
      </c>
      <c r="G11" s="25">
        <v>72</v>
      </c>
      <c r="H11" s="25">
        <v>81</v>
      </c>
      <c r="I11" s="25">
        <v>54</v>
      </c>
      <c r="J11" s="25">
        <v>97</v>
      </c>
      <c r="K11" s="25">
        <v>93</v>
      </c>
      <c r="L11" s="25">
        <v>42</v>
      </c>
      <c r="M11" s="25">
        <v>25</v>
      </c>
      <c r="N11" s="25">
        <v>78</v>
      </c>
      <c r="O11" s="24" t="s">
        <v>109</v>
      </c>
    </row>
    <row r="12" spans="1:15" ht="15.75" thickBot="1" x14ac:dyDescent="0.3">
      <c r="A12" s="26">
        <v>12</v>
      </c>
      <c r="B12" s="24">
        <v>3866</v>
      </c>
      <c r="C12" s="25">
        <v>196</v>
      </c>
      <c r="D12" s="25">
        <v>5</v>
      </c>
      <c r="E12" s="25">
        <v>15</v>
      </c>
      <c r="F12" s="25">
        <v>176</v>
      </c>
      <c r="G12" s="25">
        <v>87</v>
      </c>
      <c r="H12" s="25">
        <v>98</v>
      </c>
      <c r="I12" s="25">
        <v>58</v>
      </c>
      <c r="J12" s="25">
        <v>99</v>
      </c>
      <c r="K12" s="25">
        <v>42</v>
      </c>
      <c r="L12" s="25">
        <v>52</v>
      </c>
      <c r="M12" s="25">
        <v>82</v>
      </c>
      <c r="N12" s="25">
        <v>63</v>
      </c>
      <c r="O12" s="24" t="s">
        <v>110</v>
      </c>
    </row>
    <row r="13" spans="1:15" ht="15.75" thickBot="1" x14ac:dyDescent="0.3">
      <c r="A13" s="26">
        <v>13</v>
      </c>
      <c r="B13" s="24">
        <v>3925</v>
      </c>
      <c r="C13" s="25">
        <v>170</v>
      </c>
      <c r="D13" s="25">
        <v>11</v>
      </c>
      <c r="E13" s="25">
        <v>13</v>
      </c>
      <c r="F13" s="25">
        <v>146</v>
      </c>
      <c r="G13" s="25">
        <v>43</v>
      </c>
      <c r="H13" s="25">
        <v>112</v>
      </c>
      <c r="I13" s="25">
        <v>41</v>
      </c>
      <c r="J13" s="25">
        <v>52</v>
      </c>
      <c r="K13" s="25">
        <v>13</v>
      </c>
      <c r="L13" s="25">
        <v>120</v>
      </c>
      <c r="M13" s="25">
        <v>14</v>
      </c>
      <c r="N13" s="25">
        <v>24</v>
      </c>
      <c r="O13" s="24" t="s">
        <v>111</v>
      </c>
    </row>
    <row r="14" spans="1:15" ht="15.75" thickBot="1" x14ac:dyDescent="0.3">
      <c r="A14" s="26">
        <v>14</v>
      </c>
      <c r="B14" s="24">
        <v>3937</v>
      </c>
      <c r="C14" s="25">
        <v>198</v>
      </c>
      <c r="D14" s="25">
        <v>3</v>
      </c>
      <c r="E14" s="25">
        <v>2</v>
      </c>
      <c r="F14" s="25">
        <v>193</v>
      </c>
      <c r="G14" s="25">
        <v>106</v>
      </c>
      <c r="H14" s="25">
        <v>136</v>
      </c>
      <c r="I14" s="25">
        <v>99</v>
      </c>
      <c r="J14" s="25">
        <v>127</v>
      </c>
      <c r="K14" s="25">
        <v>19</v>
      </c>
      <c r="L14" s="25">
        <v>68</v>
      </c>
      <c r="M14" s="25">
        <v>150</v>
      </c>
      <c r="N14" s="25">
        <v>55</v>
      </c>
      <c r="O14" s="24" t="s">
        <v>110</v>
      </c>
    </row>
    <row r="15" spans="1:15" ht="15.75" thickBot="1" x14ac:dyDescent="0.3">
      <c r="A15" s="26">
        <v>15</v>
      </c>
      <c r="B15" s="24">
        <v>3961</v>
      </c>
      <c r="C15" s="25">
        <v>185</v>
      </c>
      <c r="D15" s="25">
        <v>8</v>
      </c>
      <c r="E15" s="25">
        <v>9</v>
      </c>
      <c r="F15" s="25">
        <v>168</v>
      </c>
      <c r="G15" s="25">
        <v>53</v>
      </c>
      <c r="H15" s="25">
        <v>95</v>
      </c>
      <c r="I15" s="25">
        <v>47</v>
      </c>
      <c r="J15" s="25">
        <v>79</v>
      </c>
      <c r="K15" s="25">
        <v>20</v>
      </c>
      <c r="L15" s="25">
        <v>65</v>
      </c>
      <c r="M15" s="25">
        <v>76</v>
      </c>
      <c r="N15" s="25">
        <v>52</v>
      </c>
      <c r="O15" s="24" t="s">
        <v>110</v>
      </c>
    </row>
    <row r="16" spans="1:15" ht="15.75" thickBot="1" x14ac:dyDescent="0.3">
      <c r="A16" s="26">
        <v>16</v>
      </c>
      <c r="B16" s="24">
        <v>3975</v>
      </c>
      <c r="C16" s="25">
        <v>146</v>
      </c>
      <c r="D16" s="25">
        <v>11</v>
      </c>
      <c r="E16" s="25">
        <v>6</v>
      </c>
      <c r="F16" s="25">
        <v>129</v>
      </c>
      <c r="G16" s="25">
        <v>71</v>
      </c>
      <c r="H16" s="25">
        <v>112</v>
      </c>
      <c r="I16" s="25">
        <v>72</v>
      </c>
      <c r="J16" s="25">
        <v>65</v>
      </c>
      <c r="K16" s="25">
        <v>82</v>
      </c>
      <c r="L16" s="25">
        <v>52</v>
      </c>
      <c r="M16" s="25">
        <v>10</v>
      </c>
      <c r="N16" s="25">
        <v>28</v>
      </c>
      <c r="O16" s="24" t="s">
        <v>109</v>
      </c>
    </row>
    <row r="17" spans="1:15" ht="15.75" thickBot="1" x14ac:dyDescent="0.3">
      <c r="A17" s="26">
        <v>17</v>
      </c>
      <c r="B17" s="24">
        <v>3983</v>
      </c>
      <c r="C17" s="25">
        <v>154</v>
      </c>
      <c r="D17" s="25">
        <v>13</v>
      </c>
      <c r="E17" s="25">
        <v>34</v>
      </c>
      <c r="F17" s="25">
        <v>107</v>
      </c>
      <c r="G17" s="25">
        <v>55</v>
      </c>
      <c r="H17" s="25">
        <v>83</v>
      </c>
      <c r="I17" s="25">
        <v>59</v>
      </c>
      <c r="J17" s="25">
        <v>66</v>
      </c>
      <c r="K17" s="25">
        <v>24</v>
      </c>
      <c r="L17" s="25">
        <v>43</v>
      </c>
      <c r="M17" s="25">
        <v>10</v>
      </c>
      <c r="N17" s="25">
        <v>74</v>
      </c>
      <c r="O17" s="24" t="s">
        <v>112</v>
      </c>
    </row>
    <row r="18" spans="1:15" ht="15.75" thickBot="1" x14ac:dyDescent="0.3">
      <c r="A18" s="26">
        <v>18</v>
      </c>
      <c r="B18" s="24">
        <v>4037</v>
      </c>
      <c r="C18" s="25">
        <v>163</v>
      </c>
      <c r="D18" s="25">
        <v>12</v>
      </c>
      <c r="E18" s="25">
        <v>4</v>
      </c>
      <c r="F18" s="25">
        <v>147</v>
      </c>
      <c r="G18" s="25">
        <v>47</v>
      </c>
      <c r="H18" s="25">
        <v>87</v>
      </c>
      <c r="I18" s="25">
        <v>44</v>
      </c>
      <c r="J18" s="25">
        <v>57</v>
      </c>
      <c r="K18" s="25">
        <v>21</v>
      </c>
      <c r="L18" s="25">
        <v>62</v>
      </c>
      <c r="M18" s="25">
        <v>88</v>
      </c>
      <c r="N18" s="25">
        <v>30</v>
      </c>
      <c r="O18" s="24" t="s">
        <v>110</v>
      </c>
    </row>
    <row r="19" spans="1:15" ht="15.75" thickBot="1" x14ac:dyDescent="0.3">
      <c r="A19" s="26">
        <v>19</v>
      </c>
      <c r="B19" s="24">
        <v>4053</v>
      </c>
      <c r="C19" s="25">
        <v>161</v>
      </c>
      <c r="D19" s="25">
        <v>13</v>
      </c>
      <c r="E19" s="25">
        <v>12</v>
      </c>
      <c r="F19" s="25">
        <v>136</v>
      </c>
      <c r="G19" s="25">
        <v>51</v>
      </c>
      <c r="H19" s="25">
        <v>86</v>
      </c>
      <c r="I19" s="25">
        <v>41</v>
      </c>
      <c r="J19" s="25">
        <v>49</v>
      </c>
      <c r="K19" s="25">
        <v>25</v>
      </c>
      <c r="L19" s="25">
        <v>64</v>
      </c>
      <c r="M19" s="25">
        <v>72</v>
      </c>
      <c r="N19" s="25">
        <v>24</v>
      </c>
      <c r="O19" s="24" t="s">
        <v>110</v>
      </c>
    </row>
    <row r="20" spans="1:15" ht="15.75" thickBot="1" x14ac:dyDescent="0.3">
      <c r="A20" s="26">
        <v>20</v>
      </c>
      <c r="B20" s="24">
        <v>4055</v>
      </c>
      <c r="C20" s="25">
        <v>162</v>
      </c>
      <c r="D20" s="25">
        <v>10</v>
      </c>
      <c r="E20" s="25">
        <v>11</v>
      </c>
      <c r="F20" s="25">
        <v>141</v>
      </c>
      <c r="G20" s="25">
        <v>49</v>
      </c>
      <c r="H20" s="25">
        <v>82</v>
      </c>
      <c r="I20" s="25">
        <v>43</v>
      </c>
      <c r="J20" s="25">
        <v>61</v>
      </c>
      <c r="K20" s="25">
        <v>66</v>
      </c>
      <c r="L20" s="25">
        <v>55</v>
      </c>
      <c r="M20" s="25">
        <v>18</v>
      </c>
      <c r="N20" s="25">
        <v>34</v>
      </c>
      <c r="O20" s="24" t="s">
        <v>109</v>
      </c>
    </row>
    <row r="21" spans="1:15" ht="15.75" thickBot="1" x14ac:dyDescent="0.3">
      <c r="A21" s="26">
        <v>21</v>
      </c>
      <c r="B21" s="24">
        <v>4087</v>
      </c>
      <c r="C21" s="25">
        <v>158</v>
      </c>
      <c r="D21" s="25">
        <v>10</v>
      </c>
      <c r="E21" s="25">
        <v>3</v>
      </c>
      <c r="F21" s="25">
        <v>145</v>
      </c>
      <c r="G21" s="25">
        <v>56</v>
      </c>
      <c r="H21" s="25">
        <v>85</v>
      </c>
      <c r="I21" s="25">
        <v>35</v>
      </c>
      <c r="J21" s="25">
        <v>58</v>
      </c>
      <c r="K21" s="25">
        <v>30</v>
      </c>
      <c r="L21" s="25">
        <v>64</v>
      </c>
      <c r="M21" s="25">
        <v>77</v>
      </c>
      <c r="N21" s="25">
        <v>39</v>
      </c>
      <c r="O21" s="24" t="s">
        <v>110</v>
      </c>
    </row>
    <row r="22" spans="1:15" ht="15.75" thickBot="1" x14ac:dyDescent="0.3">
      <c r="A22" s="26">
        <v>22</v>
      </c>
      <c r="B22" s="24">
        <v>4112</v>
      </c>
      <c r="C22" s="25">
        <v>177</v>
      </c>
      <c r="D22" s="25">
        <v>9</v>
      </c>
      <c r="E22" s="25">
        <v>12</v>
      </c>
      <c r="F22" s="25">
        <v>156</v>
      </c>
      <c r="G22" s="25">
        <v>44</v>
      </c>
      <c r="H22" s="25">
        <v>91</v>
      </c>
      <c r="I22" s="25">
        <v>28</v>
      </c>
      <c r="J22" s="25">
        <v>61</v>
      </c>
      <c r="K22" s="25">
        <v>22</v>
      </c>
      <c r="L22" s="25">
        <v>101</v>
      </c>
      <c r="M22" s="25">
        <v>7</v>
      </c>
      <c r="N22" s="25">
        <v>47</v>
      </c>
      <c r="O22" s="24" t="s">
        <v>111</v>
      </c>
    </row>
    <row r="23" spans="1:15" ht="15.75" thickBot="1" x14ac:dyDescent="0.3">
      <c r="A23" s="26">
        <v>23</v>
      </c>
      <c r="B23" s="24">
        <v>4134</v>
      </c>
      <c r="C23" s="25">
        <v>178</v>
      </c>
      <c r="D23" s="25">
        <v>4</v>
      </c>
      <c r="E23" s="25">
        <v>3</v>
      </c>
      <c r="F23" s="25">
        <v>171</v>
      </c>
      <c r="G23" s="25">
        <v>66</v>
      </c>
      <c r="H23" s="25">
        <v>118</v>
      </c>
      <c r="I23" s="25">
        <v>54</v>
      </c>
      <c r="J23" s="25">
        <v>88</v>
      </c>
      <c r="K23" s="25">
        <v>93</v>
      </c>
      <c r="L23" s="25">
        <v>92</v>
      </c>
      <c r="M23" s="25">
        <v>16</v>
      </c>
      <c r="N23" s="25">
        <v>66</v>
      </c>
      <c r="O23" s="24" t="s">
        <v>109</v>
      </c>
    </row>
    <row r="24" spans="1:15" ht="15.75" thickBot="1" x14ac:dyDescent="0.3">
      <c r="A24" s="26">
        <v>24</v>
      </c>
      <c r="B24" s="24">
        <v>4165</v>
      </c>
      <c r="C24" s="25">
        <v>155</v>
      </c>
      <c r="D24" s="25">
        <v>14</v>
      </c>
      <c r="E24" s="25">
        <v>10</v>
      </c>
      <c r="F24" s="25">
        <v>131</v>
      </c>
      <c r="G24" s="25">
        <v>52</v>
      </c>
      <c r="H24" s="25">
        <v>99</v>
      </c>
      <c r="I24" s="25">
        <v>53</v>
      </c>
      <c r="J24" s="25">
        <v>79</v>
      </c>
      <c r="K24" s="25">
        <v>60</v>
      </c>
      <c r="L24" s="25">
        <v>60</v>
      </c>
      <c r="M24" s="25">
        <v>6</v>
      </c>
      <c r="N24" s="25">
        <v>79</v>
      </c>
      <c r="O24" s="24" t="s">
        <v>109</v>
      </c>
    </row>
    <row r="25" spans="1:15" ht="15.75" thickBot="1" x14ac:dyDescent="0.3">
      <c r="A25" s="26">
        <v>25</v>
      </c>
      <c r="B25" s="24">
        <v>4169</v>
      </c>
      <c r="C25" s="25">
        <v>191</v>
      </c>
      <c r="D25" s="25">
        <v>20</v>
      </c>
      <c r="E25" s="25">
        <v>10</v>
      </c>
      <c r="F25" s="25">
        <v>161</v>
      </c>
      <c r="G25" s="25">
        <v>46</v>
      </c>
      <c r="H25" s="25">
        <v>96</v>
      </c>
      <c r="I25" s="25">
        <v>38</v>
      </c>
      <c r="J25" s="25">
        <v>62</v>
      </c>
      <c r="K25" s="25">
        <v>21</v>
      </c>
      <c r="L25" s="25">
        <v>74</v>
      </c>
      <c r="M25" s="25">
        <v>12</v>
      </c>
      <c r="N25" s="25">
        <v>86</v>
      </c>
      <c r="O25" s="24" t="s">
        <v>112</v>
      </c>
    </row>
    <row r="26" spans="1:15" ht="15.75" thickBot="1" x14ac:dyDescent="0.3">
      <c r="A26" s="26">
        <v>26</v>
      </c>
      <c r="B26" s="24">
        <v>4239</v>
      </c>
      <c r="C26" s="25">
        <v>178</v>
      </c>
      <c r="D26" s="25">
        <v>14</v>
      </c>
      <c r="E26" s="25">
        <v>12</v>
      </c>
      <c r="F26" s="25">
        <v>152</v>
      </c>
      <c r="G26" s="25">
        <v>52</v>
      </c>
      <c r="H26" s="25">
        <v>109</v>
      </c>
      <c r="I26" s="25">
        <v>62</v>
      </c>
      <c r="J26" s="25">
        <v>82</v>
      </c>
      <c r="K26" s="25">
        <v>26</v>
      </c>
      <c r="L26" s="25">
        <v>64</v>
      </c>
      <c r="M26" s="25">
        <v>110</v>
      </c>
      <c r="N26" s="25">
        <v>38</v>
      </c>
      <c r="O26" s="24" t="s">
        <v>110</v>
      </c>
    </row>
    <row r="27" spans="1:15" ht="15.75" thickBot="1" x14ac:dyDescent="0.3">
      <c r="A27" s="26">
        <v>27</v>
      </c>
      <c r="B27" s="24">
        <v>4242</v>
      </c>
      <c r="C27" s="25">
        <v>170</v>
      </c>
      <c r="D27" s="25">
        <v>14</v>
      </c>
      <c r="E27" s="25">
        <v>12</v>
      </c>
      <c r="F27" s="25">
        <v>144</v>
      </c>
      <c r="G27" s="25">
        <v>65</v>
      </c>
      <c r="H27" s="25">
        <v>97</v>
      </c>
      <c r="I27" s="25">
        <v>42</v>
      </c>
      <c r="J27" s="25">
        <v>51</v>
      </c>
      <c r="K27" s="25">
        <v>33</v>
      </c>
      <c r="L27" s="25">
        <v>67</v>
      </c>
      <c r="M27" s="25">
        <v>5</v>
      </c>
      <c r="N27" s="25">
        <v>73</v>
      </c>
      <c r="O27" s="24" t="s">
        <v>112</v>
      </c>
    </row>
    <row r="28" spans="1:15" ht="15.75" thickBot="1" x14ac:dyDescent="0.3">
      <c r="A28" s="26">
        <v>28</v>
      </c>
      <c r="B28" s="24">
        <v>4263</v>
      </c>
      <c r="C28" s="25">
        <v>150</v>
      </c>
      <c r="D28" s="25">
        <v>2</v>
      </c>
      <c r="E28" s="25">
        <v>4</v>
      </c>
      <c r="F28" s="25">
        <v>144</v>
      </c>
      <c r="G28" s="25">
        <v>29</v>
      </c>
      <c r="H28" s="25">
        <v>65</v>
      </c>
      <c r="I28" s="25">
        <v>14</v>
      </c>
      <c r="J28" s="25">
        <v>23</v>
      </c>
      <c r="K28" s="25">
        <v>34</v>
      </c>
      <c r="L28" s="25">
        <v>76</v>
      </c>
      <c r="M28" s="25">
        <v>24</v>
      </c>
      <c r="N28" s="25">
        <v>25</v>
      </c>
      <c r="O28" s="24" t="s">
        <v>112</v>
      </c>
    </row>
    <row r="29" spans="1:15" ht="15.75" thickBot="1" x14ac:dyDescent="0.3">
      <c r="A29" s="26">
        <v>29</v>
      </c>
      <c r="B29" s="24">
        <v>4291</v>
      </c>
      <c r="C29" s="25">
        <v>179</v>
      </c>
      <c r="D29" s="25">
        <v>4</v>
      </c>
      <c r="E29" s="25">
        <v>19</v>
      </c>
      <c r="F29" s="25">
        <v>156</v>
      </c>
      <c r="G29" s="25">
        <v>66</v>
      </c>
      <c r="H29" s="25">
        <v>84</v>
      </c>
      <c r="I29" s="25">
        <v>28</v>
      </c>
      <c r="J29" s="25">
        <v>51</v>
      </c>
      <c r="K29" s="25">
        <v>42</v>
      </c>
      <c r="L29" s="25">
        <v>64</v>
      </c>
      <c r="M29" s="25">
        <v>14</v>
      </c>
      <c r="N29" s="25">
        <v>52</v>
      </c>
      <c r="O29" s="24" t="s">
        <v>112</v>
      </c>
    </row>
    <row r="30" spans="1:15" ht="15.75" thickBot="1" x14ac:dyDescent="0.3">
      <c r="A30" s="26">
        <v>30</v>
      </c>
      <c r="B30" s="24">
        <v>4375</v>
      </c>
      <c r="C30" s="25">
        <v>142</v>
      </c>
      <c r="D30" s="25">
        <v>10</v>
      </c>
      <c r="E30" s="25">
        <v>11</v>
      </c>
      <c r="F30" s="25">
        <v>121</v>
      </c>
      <c r="G30" s="25">
        <v>58</v>
      </c>
      <c r="H30" s="25">
        <v>73</v>
      </c>
      <c r="I30" s="25">
        <v>41</v>
      </c>
      <c r="J30" s="25">
        <v>51</v>
      </c>
      <c r="K30" s="25">
        <v>85</v>
      </c>
      <c r="L30" s="25">
        <v>59</v>
      </c>
      <c r="M30" s="25">
        <v>10</v>
      </c>
      <c r="N30" s="25">
        <v>18</v>
      </c>
      <c r="O30" s="24" t="s">
        <v>109</v>
      </c>
    </row>
    <row r="31" spans="1:15" ht="15.75" thickBot="1" x14ac:dyDescent="0.3">
      <c r="A31" s="26">
        <v>31</v>
      </c>
      <c r="B31" s="24">
        <v>4381</v>
      </c>
      <c r="C31" s="25">
        <v>166</v>
      </c>
      <c r="D31" s="25">
        <v>1</v>
      </c>
      <c r="E31" s="25">
        <v>4</v>
      </c>
      <c r="F31" s="25">
        <v>161</v>
      </c>
      <c r="G31" s="25">
        <v>63</v>
      </c>
      <c r="H31" s="25">
        <v>100</v>
      </c>
      <c r="I31" s="25">
        <v>42</v>
      </c>
      <c r="J31" s="25">
        <v>56</v>
      </c>
      <c r="K31" s="25">
        <v>86</v>
      </c>
      <c r="L31" s="25">
        <v>84</v>
      </c>
      <c r="M31" s="25">
        <v>9</v>
      </c>
      <c r="N31" s="25">
        <v>26</v>
      </c>
      <c r="O31" s="24" t="s">
        <v>109</v>
      </c>
    </row>
    <row r="32" spans="1:15" ht="15.75" thickBot="1" x14ac:dyDescent="0.3">
      <c r="A32" s="26">
        <v>32</v>
      </c>
      <c r="B32" s="24">
        <v>4382</v>
      </c>
      <c r="C32" s="25">
        <v>153</v>
      </c>
      <c r="D32" s="25">
        <v>18</v>
      </c>
      <c r="E32" s="25">
        <v>13</v>
      </c>
      <c r="F32" s="25">
        <v>122</v>
      </c>
      <c r="G32" s="25">
        <v>26</v>
      </c>
      <c r="H32" s="25">
        <v>58</v>
      </c>
      <c r="I32" s="25">
        <v>-10</v>
      </c>
      <c r="J32" s="25">
        <v>-10</v>
      </c>
      <c r="K32" s="25">
        <v>85</v>
      </c>
      <c r="L32" s="25">
        <v>83</v>
      </c>
      <c r="M32" s="25">
        <v>12</v>
      </c>
      <c r="N32" s="25">
        <v>19</v>
      </c>
      <c r="O32" s="24" t="s">
        <v>112</v>
      </c>
    </row>
    <row r="33" spans="1:15" ht="15.75" thickBot="1" x14ac:dyDescent="0.3">
      <c r="A33" s="26">
        <v>33</v>
      </c>
      <c r="B33" s="24">
        <v>4392</v>
      </c>
      <c r="C33" s="25">
        <v>138</v>
      </c>
      <c r="D33" s="25">
        <v>12</v>
      </c>
      <c r="E33" s="25">
        <v>29</v>
      </c>
      <c r="F33" s="25">
        <v>97</v>
      </c>
      <c r="G33" s="25">
        <v>63</v>
      </c>
      <c r="H33" s="25">
        <v>77</v>
      </c>
      <c r="I33" s="25">
        <v>59</v>
      </c>
      <c r="J33" s="25">
        <v>69</v>
      </c>
      <c r="K33" s="25">
        <v>75</v>
      </c>
      <c r="L33" s="25">
        <v>35</v>
      </c>
      <c r="M33" s="25">
        <v>4</v>
      </c>
      <c r="N33" s="25">
        <v>19</v>
      </c>
      <c r="O33" s="24" t="s">
        <v>109</v>
      </c>
    </row>
    <row r="34" spans="1:15" ht="15.75" thickBot="1" x14ac:dyDescent="0.3">
      <c r="A34" s="26">
        <v>34</v>
      </c>
      <c r="B34" s="24">
        <v>4409</v>
      </c>
      <c r="C34" s="25">
        <v>169</v>
      </c>
      <c r="D34" s="25">
        <v>11</v>
      </c>
      <c r="E34" s="25">
        <v>9</v>
      </c>
      <c r="F34" s="25">
        <v>149</v>
      </c>
      <c r="G34" s="25">
        <v>76</v>
      </c>
      <c r="H34" s="25">
        <v>59</v>
      </c>
      <c r="I34" s="25">
        <v>38</v>
      </c>
      <c r="J34" s="25">
        <v>44</v>
      </c>
      <c r="K34" s="25">
        <v>60</v>
      </c>
      <c r="L34" s="25">
        <v>47</v>
      </c>
      <c r="M34" s="25">
        <v>74</v>
      </c>
      <c r="N34" s="25">
        <v>27</v>
      </c>
      <c r="O34" s="24" t="s">
        <v>110</v>
      </c>
    </row>
    <row r="35" spans="1:15" ht="15.75" thickBot="1" x14ac:dyDescent="0.3">
      <c r="A35" s="26">
        <v>35</v>
      </c>
      <c r="B35" s="24">
        <v>4557</v>
      </c>
      <c r="C35" s="25">
        <v>184</v>
      </c>
      <c r="D35" s="25">
        <v>7</v>
      </c>
      <c r="E35" s="25">
        <v>8</v>
      </c>
      <c r="F35" s="25">
        <v>169</v>
      </c>
      <c r="G35" s="25">
        <v>56</v>
      </c>
      <c r="H35" s="25">
        <v>95</v>
      </c>
      <c r="I35" s="25">
        <v>43</v>
      </c>
      <c r="J35" s="25">
        <v>67</v>
      </c>
      <c r="K35" s="25">
        <v>80</v>
      </c>
      <c r="L35" s="25">
        <v>77</v>
      </c>
      <c r="M35" s="25">
        <v>14</v>
      </c>
      <c r="N35" s="25">
        <v>46</v>
      </c>
      <c r="O35" s="24" t="s">
        <v>109</v>
      </c>
    </row>
    <row r="36" spans="1:15" ht="15.75" thickBot="1" x14ac:dyDescent="0.3">
      <c r="A36" s="26">
        <v>36</v>
      </c>
      <c r="B36" s="24">
        <v>4623</v>
      </c>
      <c r="C36" s="25">
        <v>169</v>
      </c>
      <c r="D36" s="25">
        <v>9</v>
      </c>
      <c r="E36" s="25">
        <v>8</v>
      </c>
      <c r="F36" s="25">
        <v>152</v>
      </c>
      <c r="G36" s="25">
        <v>59</v>
      </c>
      <c r="H36" s="25">
        <v>91</v>
      </c>
      <c r="I36" s="25">
        <v>22</v>
      </c>
      <c r="J36" s="25">
        <v>26</v>
      </c>
      <c r="K36" s="25">
        <v>46</v>
      </c>
      <c r="L36" s="25">
        <v>77</v>
      </c>
      <c r="M36" s="25">
        <v>67</v>
      </c>
      <c r="N36" s="25">
        <v>10</v>
      </c>
      <c r="O36" s="24" t="s">
        <v>110</v>
      </c>
    </row>
    <row r="37" spans="1:15" ht="15.75" thickBot="1" x14ac:dyDescent="0.3">
      <c r="A37" s="26">
        <v>37</v>
      </c>
      <c r="B37" s="24">
        <v>4650</v>
      </c>
      <c r="C37" s="25">
        <v>150</v>
      </c>
      <c r="D37" s="25">
        <v>4</v>
      </c>
      <c r="E37" s="25">
        <v>10</v>
      </c>
      <c r="F37" s="25">
        <v>136</v>
      </c>
      <c r="G37" s="25">
        <v>78</v>
      </c>
      <c r="H37" s="25">
        <v>88</v>
      </c>
      <c r="I37" s="25">
        <v>56</v>
      </c>
      <c r="J37" s="25">
        <v>60</v>
      </c>
      <c r="K37" s="25">
        <v>32</v>
      </c>
      <c r="L37" s="25">
        <v>46</v>
      </c>
      <c r="M37" s="25">
        <v>10</v>
      </c>
      <c r="N37" s="25">
        <v>70</v>
      </c>
      <c r="O37" s="24" t="s">
        <v>112</v>
      </c>
    </row>
    <row r="38" spans="1:15" ht="15.75" thickBot="1" x14ac:dyDescent="0.3">
      <c r="A38" s="26">
        <v>38</v>
      </c>
      <c r="B38" s="24">
        <v>4708</v>
      </c>
      <c r="C38" s="25">
        <v>148</v>
      </c>
      <c r="D38" s="25">
        <v>14</v>
      </c>
      <c r="E38" s="25">
        <v>7</v>
      </c>
      <c r="F38" s="25">
        <v>127</v>
      </c>
      <c r="G38" s="25">
        <v>46</v>
      </c>
      <c r="H38" s="25">
        <v>88</v>
      </c>
      <c r="I38" s="25">
        <v>30</v>
      </c>
      <c r="J38" s="25">
        <v>34</v>
      </c>
      <c r="K38" s="25">
        <v>27</v>
      </c>
      <c r="L38" s="25">
        <v>73</v>
      </c>
      <c r="M38" s="25">
        <v>9</v>
      </c>
      <c r="N38" s="25">
        <v>49</v>
      </c>
      <c r="O38" s="24" t="s">
        <v>112</v>
      </c>
    </row>
    <row r="39" spans="1:15" ht="15.75" thickBot="1" x14ac:dyDescent="0.3">
      <c r="A39" s="26">
        <v>39</v>
      </c>
      <c r="B39" s="24">
        <v>4713</v>
      </c>
      <c r="C39" s="25">
        <v>164</v>
      </c>
      <c r="D39" s="25">
        <v>19</v>
      </c>
      <c r="E39" s="25">
        <v>0</v>
      </c>
      <c r="F39" s="25">
        <v>145</v>
      </c>
      <c r="G39" s="25">
        <v>40</v>
      </c>
      <c r="H39" s="25">
        <v>105</v>
      </c>
      <c r="I39" s="25">
        <v>21</v>
      </c>
      <c r="J39" s="25">
        <v>32</v>
      </c>
      <c r="K39" s="25">
        <v>21</v>
      </c>
      <c r="L39" s="25">
        <v>90</v>
      </c>
      <c r="M39" s="25">
        <v>8</v>
      </c>
      <c r="N39" s="25">
        <v>75</v>
      </c>
      <c r="O39" s="24" t="s">
        <v>112</v>
      </c>
    </row>
    <row r="40" spans="1:15" ht="15.75" thickBot="1" x14ac:dyDescent="0.3">
      <c r="A40" s="26">
        <v>40</v>
      </c>
      <c r="B40" s="24">
        <v>4715</v>
      </c>
      <c r="C40" s="25">
        <v>168</v>
      </c>
      <c r="D40" s="25">
        <v>14</v>
      </c>
      <c r="E40" s="25">
        <v>12</v>
      </c>
      <c r="F40" s="25">
        <v>142</v>
      </c>
      <c r="G40" s="25">
        <v>55</v>
      </c>
      <c r="H40" s="25">
        <v>130</v>
      </c>
      <c r="I40" s="25">
        <v>60</v>
      </c>
      <c r="J40" s="25">
        <v>59</v>
      </c>
      <c r="K40" s="25">
        <v>26</v>
      </c>
      <c r="L40" s="25">
        <v>86</v>
      </c>
      <c r="M40" s="25">
        <v>6</v>
      </c>
      <c r="N40" s="25">
        <v>82</v>
      </c>
      <c r="O40" s="24" t="s">
        <v>112</v>
      </c>
    </row>
    <row r="41" spans="1:15" ht="15.75" thickBot="1" x14ac:dyDescent="0.3">
      <c r="A41" s="26">
        <v>41</v>
      </c>
      <c r="B41" s="24">
        <v>4719</v>
      </c>
      <c r="C41" s="25">
        <v>216</v>
      </c>
      <c r="D41" s="25">
        <v>15</v>
      </c>
      <c r="E41" s="25">
        <v>7</v>
      </c>
      <c r="F41" s="25">
        <v>194</v>
      </c>
      <c r="G41" s="25">
        <v>54</v>
      </c>
      <c r="H41" s="25">
        <v>130</v>
      </c>
      <c r="I41" s="25">
        <v>38</v>
      </c>
      <c r="J41" s="25">
        <v>57</v>
      </c>
      <c r="K41" s="25">
        <v>31</v>
      </c>
      <c r="L41" s="25">
        <v>111</v>
      </c>
      <c r="M41" s="25">
        <v>13</v>
      </c>
      <c r="N41" s="25">
        <v>78</v>
      </c>
      <c r="O41" s="24" t="s">
        <v>112</v>
      </c>
    </row>
    <row r="42" spans="1:15" ht="15.75" thickBot="1" x14ac:dyDescent="0.3">
      <c r="A42" s="26">
        <v>42</v>
      </c>
      <c r="B42" s="24">
        <v>4744</v>
      </c>
      <c r="C42" s="25">
        <v>166</v>
      </c>
      <c r="D42" s="25">
        <v>21</v>
      </c>
      <c r="E42" s="25">
        <v>15</v>
      </c>
      <c r="F42" s="25">
        <v>130</v>
      </c>
      <c r="G42" s="25">
        <v>48</v>
      </c>
      <c r="H42" s="25">
        <v>78</v>
      </c>
      <c r="I42" s="25">
        <v>29</v>
      </c>
      <c r="J42" s="25">
        <v>30</v>
      </c>
      <c r="K42" s="25">
        <v>31</v>
      </c>
      <c r="L42" s="25">
        <v>65</v>
      </c>
      <c r="M42" s="25">
        <v>70</v>
      </c>
      <c r="N42" s="25">
        <v>18</v>
      </c>
      <c r="O42" s="24" t="s">
        <v>110</v>
      </c>
    </row>
    <row r="43" spans="1:15" ht="15.75" thickBot="1" x14ac:dyDescent="0.3">
      <c r="A43" s="26">
        <v>43</v>
      </c>
      <c r="B43" s="24">
        <v>4766</v>
      </c>
      <c r="C43" s="25">
        <v>159</v>
      </c>
      <c r="D43" s="25">
        <v>24</v>
      </c>
      <c r="E43" s="25">
        <v>8</v>
      </c>
      <c r="F43" s="25">
        <v>127</v>
      </c>
      <c r="G43" s="25">
        <v>54</v>
      </c>
      <c r="H43" s="25">
        <v>86</v>
      </c>
      <c r="I43" s="25">
        <v>36</v>
      </c>
      <c r="J43" s="25">
        <v>39</v>
      </c>
      <c r="K43" s="25">
        <v>29</v>
      </c>
      <c r="L43" s="25">
        <v>69</v>
      </c>
      <c r="M43" s="25">
        <v>9</v>
      </c>
      <c r="N43" s="25">
        <v>72</v>
      </c>
      <c r="O43" s="24" t="s">
        <v>112</v>
      </c>
    </row>
    <row r="44" spans="1:15" ht="15.75" thickBot="1" x14ac:dyDescent="0.3">
      <c r="A44" s="26">
        <v>44</v>
      </c>
      <c r="B44" s="24">
        <v>4771</v>
      </c>
      <c r="C44" s="25">
        <v>163</v>
      </c>
      <c r="D44" s="25">
        <v>17</v>
      </c>
      <c r="E44" s="25">
        <v>11</v>
      </c>
      <c r="F44" s="25">
        <v>135</v>
      </c>
      <c r="G44" s="25">
        <v>58</v>
      </c>
      <c r="H44" s="25">
        <v>106</v>
      </c>
      <c r="I44" s="25">
        <v>44</v>
      </c>
      <c r="J44" s="25">
        <v>37</v>
      </c>
      <c r="K44" s="25">
        <v>26</v>
      </c>
      <c r="L44" s="25">
        <v>87</v>
      </c>
      <c r="M44" s="25">
        <v>70</v>
      </c>
      <c r="N44" s="25">
        <v>22</v>
      </c>
      <c r="O44" s="24" t="s">
        <v>110</v>
      </c>
    </row>
    <row r="45" spans="1:15" ht="15.75" thickBot="1" x14ac:dyDescent="0.3">
      <c r="A45" s="26">
        <v>45</v>
      </c>
      <c r="B45" s="24">
        <v>4775</v>
      </c>
      <c r="C45" s="25">
        <v>152</v>
      </c>
      <c r="D45" s="25">
        <v>16</v>
      </c>
      <c r="E45" s="25">
        <v>4</v>
      </c>
      <c r="F45" s="25">
        <v>132</v>
      </c>
      <c r="G45" s="25">
        <v>52</v>
      </c>
      <c r="H45" s="25">
        <v>82</v>
      </c>
      <c r="I45" s="25">
        <v>33</v>
      </c>
      <c r="J45" s="25">
        <v>37</v>
      </c>
      <c r="K45" s="25">
        <v>37</v>
      </c>
      <c r="L45" s="25">
        <v>62</v>
      </c>
      <c r="M45" s="25">
        <v>70</v>
      </c>
      <c r="N45" s="25">
        <v>18</v>
      </c>
      <c r="O45" s="24" t="s">
        <v>110</v>
      </c>
    </row>
    <row r="46" spans="1:15" ht="15.75" thickBot="1" x14ac:dyDescent="0.3">
      <c r="A46" s="26">
        <v>46</v>
      </c>
      <c r="B46" s="24">
        <v>4778</v>
      </c>
      <c r="C46" s="25">
        <v>139</v>
      </c>
      <c r="D46" s="25">
        <v>10</v>
      </c>
      <c r="E46" s="25">
        <v>8</v>
      </c>
      <c r="F46" s="25">
        <v>121</v>
      </c>
      <c r="G46" s="25">
        <v>36</v>
      </c>
      <c r="H46" s="25">
        <v>91</v>
      </c>
      <c r="I46" s="25">
        <v>46</v>
      </c>
      <c r="J46" s="25">
        <v>47</v>
      </c>
      <c r="K46" s="25">
        <v>81</v>
      </c>
      <c r="L46" s="25">
        <v>62</v>
      </c>
      <c r="M46" s="25">
        <v>17</v>
      </c>
      <c r="N46" s="25">
        <v>17</v>
      </c>
      <c r="O46" s="24" t="s">
        <v>109</v>
      </c>
    </row>
    <row r="47" spans="1:15" ht="15.75" thickBot="1" x14ac:dyDescent="0.3">
      <c r="A47" s="26">
        <v>47</v>
      </c>
      <c r="B47" s="24">
        <v>4781</v>
      </c>
      <c r="C47" s="25">
        <v>159</v>
      </c>
      <c r="D47" s="25">
        <v>19</v>
      </c>
      <c r="E47" s="25">
        <v>1</v>
      </c>
      <c r="F47" s="25">
        <v>139</v>
      </c>
      <c r="G47" s="25">
        <v>107</v>
      </c>
      <c r="H47" s="25">
        <v>98</v>
      </c>
      <c r="I47" s="25">
        <v>98</v>
      </c>
      <c r="J47" s="25">
        <v>104</v>
      </c>
      <c r="K47" s="25">
        <v>19</v>
      </c>
      <c r="L47" s="25">
        <v>70</v>
      </c>
      <c r="M47" s="25">
        <v>17</v>
      </c>
      <c r="N47" s="25">
        <v>115</v>
      </c>
      <c r="O47" s="24" t="s">
        <v>112</v>
      </c>
    </row>
    <row r="48" spans="1:15" ht="15.75" thickBot="1" x14ac:dyDescent="0.3">
      <c r="A48" s="26">
        <v>48</v>
      </c>
      <c r="B48" s="24">
        <v>4800</v>
      </c>
      <c r="C48" s="25">
        <v>179</v>
      </c>
      <c r="D48" s="25">
        <v>15</v>
      </c>
      <c r="E48" s="25">
        <v>5</v>
      </c>
      <c r="F48" s="25">
        <v>159</v>
      </c>
      <c r="G48" s="25">
        <v>51</v>
      </c>
      <c r="H48" s="25">
        <v>120</v>
      </c>
      <c r="I48" s="25">
        <v>28</v>
      </c>
      <c r="J48" s="25">
        <v>41</v>
      </c>
      <c r="K48" s="25">
        <v>87</v>
      </c>
      <c r="L48" s="25">
        <v>106</v>
      </c>
      <c r="M48" s="25">
        <v>12</v>
      </c>
      <c r="N48" s="25">
        <v>19</v>
      </c>
      <c r="O48" s="24" t="s">
        <v>109</v>
      </c>
    </row>
    <row r="49" spans="1:15" ht="15.75" thickBot="1" x14ac:dyDescent="0.3">
      <c r="A49" s="26">
        <v>49</v>
      </c>
      <c r="B49" s="24">
        <v>4801</v>
      </c>
      <c r="C49" s="25">
        <v>166</v>
      </c>
      <c r="D49" s="25">
        <v>16</v>
      </c>
      <c r="E49" s="25">
        <v>6</v>
      </c>
      <c r="F49" s="25">
        <v>144</v>
      </c>
      <c r="G49" s="25">
        <v>67</v>
      </c>
      <c r="H49" s="25">
        <v>90</v>
      </c>
      <c r="I49" s="25">
        <v>40</v>
      </c>
      <c r="J49" s="25">
        <v>35</v>
      </c>
      <c r="K49" s="25">
        <v>47</v>
      </c>
      <c r="L49" s="25">
        <v>95</v>
      </c>
      <c r="M49" s="25">
        <v>14</v>
      </c>
      <c r="N49" s="25">
        <v>15</v>
      </c>
      <c r="O49" s="24" t="s">
        <v>111</v>
      </c>
    </row>
    <row r="50" spans="1:15" ht="15.75" thickBot="1" x14ac:dyDescent="0.3">
      <c r="A50" s="26">
        <v>50</v>
      </c>
      <c r="B50" s="24">
        <v>4819</v>
      </c>
      <c r="C50" s="25">
        <v>158</v>
      </c>
      <c r="D50" s="25">
        <v>26</v>
      </c>
      <c r="E50" s="25">
        <v>9</v>
      </c>
      <c r="F50" s="25">
        <v>123</v>
      </c>
      <c r="G50" s="25">
        <v>40</v>
      </c>
      <c r="H50" s="25">
        <v>67</v>
      </c>
      <c r="I50" s="25">
        <v>18</v>
      </c>
      <c r="J50" s="25">
        <v>29</v>
      </c>
      <c r="K50" s="25">
        <v>49</v>
      </c>
      <c r="L50" s="25">
        <v>63</v>
      </c>
      <c r="M50" s="25">
        <v>7</v>
      </c>
      <c r="N50" s="25">
        <v>19</v>
      </c>
      <c r="O50" s="24" t="s">
        <v>109</v>
      </c>
    </row>
    <row r="51" spans="1:15" ht="15.75" thickBot="1" x14ac:dyDescent="0.3">
      <c r="A51" s="26">
        <v>51</v>
      </c>
      <c r="B51" s="24">
        <v>4841</v>
      </c>
      <c r="C51" s="25">
        <v>176</v>
      </c>
      <c r="D51" s="25">
        <v>2</v>
      </c>
      <c r="E51" s="25">
        <v>3</v>
      </c>
      <c r="F51" s="25">
        <v>171</v>
      </c>
      <c r="G51" s="25">
        <v>59</v>
      </c>
      <c r="H51" s="25">
        <v>99</v>
      </c>
      <c r="I51" s="25">
        <v>46</v>
      </c>
      <c r="J51" s="25">
        <v>66</v>
      </c>
      <c r="K51" s="25">
        <v>28</v>
      </c>
      <c r="L51" s="25">
        <v>104</v>
      </c>
      <c r="M51" s="25">
        <v>13</v>
      </c>
      <c r="N51" s="25">
        <v>41</v>
      </c>
      <c r="O51" s="24" t="s">
        <v>111</v>
      </c>
    </row>
    <row r="52" spans="1:15" ht="15.75" thickBot="1" x14ac:dyDescent="0.3">
      <c r="A52" s="26">
        <v>52</v>
      </c>
      <c r="B52" s="24">
        <v>4854</v>
      </c>
      <c r="C52" s="25">
        <v>138</v>
      </c>
      <c r="D52" s="25">
        <v>1</v>
      </c>
      <c r="E52" s="25">
        <v>11</v>
      </c>
      <c r="F52" s="25">
        <v>126</v>
      </c>
      <c r="G52" s="25">
        <v>56</v>
      </c>
      <c r="H52" s="25">
        <v>62</v>
      </c>
      <c r="I52" s="25">
        <v>33</v>
      </c>
      <c r="J52" s="25">
        <v>44</v>
      </c>
      <c r="K52" s="25">
        <v>50</v>
      </c>
      <c r="L52" s="25">
        <v>47</v>
      </c>
      <c r="M52" s="25">
        <v>13</v>
      </c>
      <c r="N52" s="25">
        <v>87</v>
      </c>
      <c r="O52" s="24" t="s">
        <v>112</v>
      </c>
    </row>
    <row r="53" spans="1:15" ht="67.5" x14ac:dyDescent="0.25">
      <c r="A53" s="27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Actas Irregulares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Hector Corrales</cp:lastModifiedBy>
  <cp:lastPrinted>2021-12-06T00:26:49Z</cp:lastPrinted>
  <dcterms:created xsi:type="dcterms:W3CDTF">2021-12-05T23:28:45Z</dcterms:created>
  <dcterms:modified xsi:type="dcterms:W3CDTF">2021-12-06T01:45:25Z</dcterms:modified>
</cp:coreProperties>
</file>