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ecto\Downloads\"/>
    </mc:Choice>
  </mc:AlternateContent>
  <xr:revisionPtr revIDLastSave="0" documentId="13_ncr:1_{671C4F28-AE7B-4F12-9A02-17550F7044FF}" xr6:coauthVersionLast="47" xr6:coauthVersionMax="47" xr10:uidLastSave="{00000000-0000-0000-0000-000000000000}"/>
  <bookViews>
    <workbookView xWindow="-113" yWindow="-113" windowWidth="24267" windowHeight="13023" activeTab="1" xr2:uid="{00000000-000D-0000-FFFF-FFFF00000000}"/>
  </bookViews>
  <sheets>
    <sheet name="bike_buyers (Raw data)" sheetId="6" r:id="rId1"/>
    <sheet name="Working Sheet (data cleansing)" sheetId="1" r:id="rId2"/>
    <sheet name="Pivot Table" sheetId="3" r:id="rId3"/>
    <sheet name="Dashboard" sheetId="4" r:id="rId4"/>
  </sheets>
  <definedNames>
    <definedName name="_xlnm._FilterDatabase" localSheetId="1" hidden="1">'Working Sheet (data cleansing)'!$A$1:$L$1027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<sst xmlns="http://schemas.openxmlformats.org/spreadsheetml/2006/main" count="16475" uniqueCount="52">
  <si>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</si>
  <si>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</si>
  <si>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</si>
  <si>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</si>
  <si>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</si>
  <si>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</si>
  <si>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</si>
  <si>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</si>
  <si>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</si>
  <si>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</si>
  <si>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</si>
  <si>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</si>
  <si>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</si>
  <si>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</si>
  <si>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</si>
  <si>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</si>
  <si>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</si>
  <si>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</si>
  <si>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</si>
  <si>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</si>
  <si>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</si>
  <si>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</si>
  <si>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</si>
  <si>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</si>
  <si>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</si>
  <si>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</si>
  <si>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</si>
  <si>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</si>
  <si>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</si>
  <si>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</si>
  <si>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</si>
  <si>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</si>
  <si>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</si>
  <si>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</si>
  <si>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</si>
  <si>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</si>
  <si>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</si>
  <si>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</si>
  <si>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</si>
  <si>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</si>
  <si>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</si>
  <si>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Count of Purchased Bike</t>
  </si>
  <si>
    <t>Row Labels</t>
  </si>
  <si>
    <t>Grand Total</t>
  </si>
  <si>
    <t>Column Labels</t>
  </si>
  <si>
    <t>Average of Income</t>
  </si>
  <si>
    <r>
      <t>Commute Distance</t>
    </r>
    <r>
      <rPr>
        <sz val="11"/>
        <color theme="1"/>
        <rFont val="Calibri"/>
        <family val="2"/>
      </rPr>
      <t>&gt;&gt;</t>
    </r>
  </si>
  <si>
    <t>More than 10 Miles</t>
  </si>
  <si>
    <t>3. Old</t>
  </si>
  <si>
    <t>2. Adult</t>
  </si>
  <si>
    <t>1. 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</si>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</sst>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Calibri"/>
      <family val="2"/>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"$"#,##0.00</c:formatCode>
                <c:ptCount val="2"/>
                <c:pt idx="0">
                  <c:v>53449.612403100778</c:v>
                </c:pt>
                <c:pt idx="1">
                  <c:v>56520.146520146518</c:v>
                </c:pt>
              </c:numCache>
            </c:numRef>
          </c:val>
          <c:extLst>
            <c:ext xmlns:c16="http://schemas.microsoft.com/office/drawing/2014/chart" uri="{C3380CC4-5D6E-409C-BE32-E72D297353CC}">
              <c16:uniqueId val="{00000000-298F-4D62-A274-AD59E4C16949}"/>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"$"#,##0.00</c:formatCode>
                <c:ptCount val="2"/>
                <c:pt idx="0">
                  <c:v>55267.489711934155</c:v>
                </c:pt>
                <c:pt idx="1">
                  <c:v>59603.174603174601</c:v>
                </c:pt>
              </c:numCache>
            </c:numRef>
          </c:val>
          <c:extLst>
            <c:ext xmlns:c16="http://schemas.microsoft.com/office/drawing/2014/chart" uri="{C3380CC4-5D6E-409C-BE32-E72D297353CC}">
              <c16:uniqueId val="{00000001-298F-4D62-A274-AD59E4C16949}"/>
            </c:ext>
          </c:extLst>
        </c:ser>
        <c:dLbls>
          <c:showLegendKey val="0"/>
          <c:showVal val="0"/>
          <c:showCatName val="0"/>
          <c:showSerName val="0"/>
          <c:showPercent val="0"/>
          <c:showBubbleSize val="0"/>
        </c:dLbls>
        <c:gapWidth val="219"/>
        <c:overlap val="-27"/>
        <c:axId val="1187472623"/>
        <c:axId val="1187473583"/>
      </c:barChart>
      <c:catAx>
        <c:axId val="118747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73583"/>
        <c:crosses val="autoZero"/>
        <c:auto val="1"/>
        <c:lblAlgn val="ctr"/>
        <c:lblOffset val="100"/>
        <c:noMultiLvlLbl val="0"/>
      </c:catAx>
      <c:valAx>
        <c:axId val="1187473583"/>
        <c:scaling>
          <c:orientation val="minMax"/>
          <c:max val="6000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72623"/>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11A-46B5-8256-D555948EBE2F}"/>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11A-46B5-8256-D555948EBE2F}"/>
            </c:ext>
          </c:extLst>
        </c:ser>
        <c:dLbls>
          <c:showLegendKey val="0"/>
          <c:showVal val="0"/>
          <c:showCatName val="0"/>
          <c:showSerName val="0"/>
          <c:showPercent val="0"/>
          <c:showBubbleSize val="0"/>
        </c:dLbls>
        <c:marker val="1"/>
        <c:smooth val="0"/>
        <c:axId val="1372731359"/>
        <c:axId val="1372731839"/>
      </c:lineChart>
      <c:catAx>
        <c:axId val="137273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31839"/>
        <c:crosses val="autoZero"/>
        <c:auto val="1"/>
        <c:lblAlgn val="ctr"/>
        <c:lblOffset val="100"/>
        <c:noMultiLvlLbl val="0"/>
      </c:catAx>
      <c:valAx>
        <c:axId val="137273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3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rgbClr val="FFC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1. Young Adult</c:v>
                </c:pt>
                <c:pt idx="1">
                  <c:v>2. Adult</c:v>
                </c:pt>
                <c:pt idx="2">
                  <c:v>3. Old</c:v>
                </c:pt>
              </c:strCache>
            </c:strRef>
          </c:cat>
          <c:val>
            <c:numRef>
              <c:f>'Pivot Table'!$B$37:$B$40</c:f>
              <c:numCache>
                <c:formatCode>General</c:formatCode>
                <c:ptCount val="3"/>
                <c:pt idx="0">
                  <c:v>267</c:v>
                </c:pt>
                <c:pt idx="1">
                  <c:v>184</c:v>
                </c:pt>
                <c:pt idx="2">
                  <c:v>80</c:v>
                </c:pt>
              </c:numCache>
            </c:numRef>
          </c:val>
          <c:smooth val="0"/>
          <c:extLst>
            <c:ext xmlns:c16="http://schemas.microsoft.com/office/drawing/2014/chart" uri="{C3380CC4-5D6E-409C-BE32-E72D297353CC}">
              <c16:uniqueId val="{00000000-368C-4F38-9093-BA2A821E481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rgbClr val="FFC000"/>
              </a:solidFill>
              <a:ln w="9525">
                <a:solidFill>
                  <a:schemeClr val="accent2"/>
                </a:solidFill>
              </a:ln>
              <a:effectLst/>
            </c:spPr>
          </c:marker>
          <c:cat>
            <c:strRef>
              <c:f>'Pivot Table'!$A$37:$A$40</c:f>
              <c:strCache>
                <c:ptCount val="3"/>
                <c:pt idx="0">
                  <c:v>1. Young Adult</c:v>
                </c:pt>
                <c:pt idx="1">
                  <c:v>2. Adult</c:v>
                </c:pt>
                <c:pt idx="2">
                  <c:v>3. Old</c:v>
                </c:pt>
              </c:strCache>
            </c:strRef>
          </c:cat>
          <c:val>
            <c:numRef>
              <c:f>'Pivot Table'!$C$37:$C$40</c:f>
              <c:numCache>
                <c:formatCode>General</c:formatCode>
                <c:ptCount val="3"/>
                <c:pt idx="0">
                  <c:v>299</c:v>
                </c:pt>
                <c:pt idx="1">
                  <c:v>159</c:v>
                </c:pt>
                <c:pt idx="2">
                  <c:v>37</c:v>
                </c:pt>
              </c:numCache>
            </c:numRef>
          </c:val>
          <c:smooth val="0"/>
          <c:extLst>
            <c:ext xmlns:c16="http://schemas.microsoft.com/office/drawing/2014/chart" uri="{C3380CC4-5D6E-409C-BE32-E72D297353CC}">
              <c16:uniqueId val="{00000001-368C-4F38-9093-BA2A821E4817}"/>
            </c:ext>
          </c:extLst>
        </c:ser>
        <c:dLbls>
          <c:showLegendKey val="0"/>
          <c:showVal val="0"/>
          <c:showCatName val="0"/>
          <c:showSerName val="0"/>
          <c:showPercent val="0"/>
          <c:showBubbleSize val="0"/>
        </c:dLbls>
        <c:marker val="1"/>
        <c:smooth val="0"/>
        <c:axId val="1373248031"/>
        <c:axId val="1373246591"/>
      </c:lineChart>
      <c:catAx>
        <c:axId val="137324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246591"/>
        <c:crosses val="autoZero"/>
        <c:auto val="1"/>
        <c:lblAlgn val="ctr"/>
        <c:lblOffset val="100"/>
        <c:noMultiLvlLbl val="0"/>
      </c:catAx>
      <c:valAx>
        <c:axId val="137324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24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1658906204807"/>
          <c:y val="0.26722819973952167"/>
          <c:w val="0.6639123324031202"/>
          <c:h val="0.43117859045702106"/>
        </c:manualLayout>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"$"#,##0.00</c:formatCode>
                <c:ptCount val="2"/>
                <c:pt idx="0">
                  <c:v>53449.612403100778</c:v>
                </c:pt>
                <c:pt idx="1">
                  <c:v>56520.146520146518</c:v>
                </c:pt>
              </c:numCache>
            </c:numRef>
          </c:val>
          <c:extLst>
            <c:ext xmlns:c16="http://schemas.microsoft.com/office/drawing/2014/chart" uri="{C3380CC4-5D6E-409C-BE32-E72D297353CC}">
              <c16:uniqueId val="{00000000-E5B6-4F60-9761-E88E64A0E348}"/>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"$"#,##0.00</c:formatCode>
                <c:ptCount val="2"/>
                <c:pt idx="0">
                  <c:v>55267.489711934155</c:v>
                </c:pt>
                <c:pt idx="1">
                  <c:v>59603.174603174601</c:v>
                </c:pt>
              </c:numCache>
            </c:numRef>
          </c:val>
          <c:extLst>
            <c:ext xmlns:c16="http://schemas.microsoft.com/office/drawing/2014/chart" uri="{C3380CC4-5D6E-409C-BE32-E72D297353CC}">
              <c16:uniqueId val="{00000001-E5B6-4F60-9761-E88E64A0E348}"/>
            </c:ext>
          </c:extLst>
        </c:ser>
        <c:dLbls>
          <c:showLegendKey val="0"/>
          <c:showVal val="0"/>
          <c:showCatName val="0"/>
          <c:showSerName val="0"/>
          <c:showPercent val="0"/>
          <c:showBubbleSize val="0"/>
        </c:dLbls>
        <c:gapWidth val="219"/>
        <c:overlap val="-27"/>
        <c:axId val="1187472623"/>
        <c:axId val="1187473583"/>
      </c:barChart>
      <c:catAx>
        <c:axId val="118747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73583"/>
        <c:crosses val="autoZero"/>
        <c:auto val="1"/>
        <c:lblAlgn val="ctr"/>
        <c:lblOffset val="100"/>
        <c:noMultiLvlLbl val="0"/>
      </c:catAx>
      <c:valAx>
        <c:axId val="1187473583"/>
        <c:scaling>
          <c:orientation val="minMax"/>
          <c:max val="6000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72623"/>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581-4FA5-B2C6-6BC1E69993F8}"/>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581-4FA5-B2C6-6BC1E69993F8}"/>
            </c:ext>
          </c:extLst>
        </c:ser>
        <c:dLbls>
          <c:showLegendKey val="0"/>
          <c:showVal val="0"/>
          <c:showCatName val="0"/>
          <c:showSerName val="0"/>
          <c:showPercent val="0"/>
          <c:showBubbleSize val="0"/>
        </c:dLbls>
        <c:marker val="1"/>
        <c:smooth val="0"/>
        <c:axId val="1372731359"/>
        <c:axId val="1372731839"/>
      </c:lineChart>
      <c:catAx>
        <c:axId val="137273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31839"/>
        <c:crosses val="autoZero"/>
        <c:auto val="1"/>
        <c:lblAlgn val="ctr"/>
        <c:lblOffset val="100"/>
        <c:noMultiLvlLbl val="0"/>
      </c:catAx>
      <c:valAx>
        <c:axId val="137273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3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FFC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rgbClr val="FFC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rgbClr val="FFC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rgbClr val="FFC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1. Young Adult</c:v>
                </c:pt>
                <c:pt idx="1">
                  <c:v>2. Adult</c:v>
                </c:pt>
                <c:pt idx="2">
                  <c:v>3. Old</c:v>
                </c:pt>
              </c:strCache>
            </c:strRef>
          </c:cat>
          <c:val>
            <c:numRef>
              <c:f>'Pivot Table'!$B$37:$B$40</c:f>
              <c:numCache>
                <c:formatCode>General</c:formatCode>
                <c:ptCount val="3"/>
                <c:pt idx="0">
                  <c:v>267</c:v>
                </c:pt>
                <c:pt idx="1">
                  <c:v>184</c:v>
                </c:pt>
                <c:pt idx="2">
                  <c:v>80</c:v>
                </c:pt>
              </c:numCache>
            </c:numRef>
          </c:val>
          <c:smooth val="0"/>
          <c:extLst>
            <c:ext xmlns:c16="http://schemas.microsoft.com/office/drawing/2014/chart" uri="{C3380CC4-5D6E-409C-BE32-E72D297353CC}">
              <c16:uniqueId val="{00000000-F162-4543-A67D-FF2F7D1202B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rgbClr val="FFC000"/>
              </a:solidFill>
              <a:ln w="9525">
                <a:solidFill>
                  <a:schemeClr val="accent2"/>
                </a:solidFill>
              </a:ln>
              <a:effectLst/>
            </c:spPr>
          </c:marker>
          <c:cat>
            <c:strRef>
              <c:f>'Pivot Table'!$A$37:$A$40</c:f>
              <c:strCache>
                <c:ptCount val="3"/>
                <c:pt idx="0">
                  <c:v>1. Young Adult</c:v>
                </c:pt>
                <c:pt idx="1">
                  <c:v>2. Adult</c:v>
                </c:pt>
                <c:pt idx="2">
                  <c:v>3. Old</c:v>
                </c:pt>
              </c:strCache>
            </c:strRef>
          </c:cat>
          <c:val>
            <c:numRef>
              <c:f>'Pivot Table'!$C$37:$C$40</c:f>
              <c:numCache>
                <c:formatCode>General</c:formatCode>
                <c:ptCount val="3"/>
                <c:pt idx="0">
                  <c:v>299</c:v>
                </c:pt>
                <c:pt idx="1">
                  <c:v>159</c:v>
                </c:pt>
                <c:pt idx="2">
                  <c:v>37</c:v>
                </c:pt>
              </c:numCache>
            </c:numRef>
          </c:val>
          <c:smooth val="0"/>
          <c:extLst>
            <c:ext xmlns:c16="http://schemas.microsoft.com/office/drawing/2014/chart" uri="{C3380CC4-5D6E-409C-BE32-E72D297353CC}">
              <c16:uniqueId val="{00000001-F162-4543-A67D-FF2F7D1202BF}"/>
            </c:ext>
          </c:extLst>
        </c:ser>
        <c:dLbls>
          <c:showLegendKey val="0"/>
          <c:showVal val="0"/>
          <c:showCatName val="0"/>
          <c:showSerName val="0"/>
          <c:showPercent val="0"/>
          <c:showBubbleSize val="0"/>
        </c:dLbls>
        <c:marker val="1"/>
        <c:smooth val="0"/>
        <c:axId val="1373248031"/>
        <c:axId val="1373246591"/>
      </c:lineChart>
      <c:catAx>
        <c:axId val="137324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246591"/>
        <c:crosses val="autoZero"/>
        <c:auto val="1"/>
        <c:lblAlgn val="ctr"/>
        <c:lblOffset val="100"/>
        <c:noMultiLvlLbl val="0"/>
      </c:catAx>
      <c:valAx>
        <c:axId val="137324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24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43730</xdr:colOff>
      <xdr:row>0</xdr:row>
      <xdr:rowOff>31805</xdr:rowOff>
    </xdr:from>
    <xdr:to>
      <xdr:col>11</xdr:col>
      <xdr:colOff>202756</xdr:colOff>
      <xdr:row>14</xdr:row>
      <xdr:rowOff>103367</xdr:rowOff>
    </xdr:to>
    <xdr:graphicFrame macro="">
      <xdr:nvGraphicFramePr>
        <xdr:cNvPr id="2" name="Chart 1">
          <a:extLst>
            <a:ext uri="{FF2B5EF4-FFF2-40B4-BE49-F238E27FC236}">
              <a16:creationId xmlns:a16="http://schemas.microsoft.com/office/drawing/2014/main" id="{5DF76843-65DA-4BFD-7F2C-A367C169A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35780</xdr:colOff>
      <xdr:row>15</xdr:row>
      <xdr:rowOff>79513</xdr:rowOff>
    </xdr:from>
    <xdr:to>
      <xdr:col>11</xdr:col>
      <xdr:colOff>270343</xdr:colOff>
      <xdr:row>29</xdr:row>
      <xdr:rowOff>151075</xdr:rowOff>
    </xdr:to>
    <xdr:graphicFrame macro="">
      <xdr:nvGraphicFramePr>
        <xdr:cNvPr id="3" name="Chart 2">
          <a:extLst>
            <a:ext uri="{FF2B5EF4-FFF2-40B4-BE49-F238E27FC236}">
              <a16:creationId xmlns:a16="http://schemas.microsoft.com/office/drawing/2014/main" id="{829AB718-83E0-A913-3D24-F0C766D21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27829</xdr:colOff>
      <xdr:row>30</xdr:row>
      <xdr:rowOff>87463</xdr:rowOff>
    </xdr:from>
    <xdr:to>
      <xdr:col>9</xdr:col>
      <xdr:colOff>520810</xdr:colOff>
      <xdr:row>44</xdr:row>
      <xdr:rowOff>159025</xdr:rowOff>
    </xdr:to>
    <xdr:graphicFrame macro="">
      <xdr:nvGraphicFramePr>
        <xdr:cNvPr id="4" name="Chart 3">
          <a:extLst>
            <a:ext uri="{FF2B5EF4-FFF2-40B4-BE49-F238E27FC236}">
              <a16:creationId xmlns:a16="http://schemas.microsoft.com/office/drawing/2014/main" id="{278AAAB2-1220-66A1-A780-4E817AE5A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31805</xdr:colOff>
      <xdr:row>10</xdr:row>
      <xdr:rowOff>174930</xdr:rowOff>
    </xdr:from>
    <xdr:to>
      <xdr:col>2</xdr:col>
      <xdr:colOff>286247</xdr:colOff>
      <xdr:row>15</xdr:row>
      <xdr:rowOff>151075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2B23B9B-CFBC-9B9D-C95C-3095897C76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805" y="2083243"/>
              <a:ext cx="1526651" cy="930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31805</xdr:colOff>
      <xdr:row>16</xdr:row>
      <xdr:rowOff>15901</xdr:rowOff>
    </xdr:from>
    <xdr:to>
      <xdr:col>2</xdr:col>
      <xdr:colOff>286247</xdr:colOff>
      <xdr:row>25</xdr:row>
      <xdr:rowOff>39756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CEDBB90-11A2-D3BC-088A-CB64492EFF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805" y="3069202"/>
              <a:ext cx="1526651" cy="1741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31804</xdr:colOff>
      <xdr:row>4</xdr:row>
      <xdr:rowOff>39755</xdr:rowOff>
    </xdr:from>
    <xdr:to>
      <xdr:col>2</xdr:col>
      <xdr:colOff>286247</xdr:colOff>
      <xdr:row>10</xdr:row>
      <xdr:rowOff>119270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59171A1-EA3B-E609-6468-F5C3294141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804" y="803080"/>
              <a:ext cx="1526652" cy="1224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312993</xdr:colOff>
      <xdr:row>4</xdr:row>
      <xdr:rowOff>29638</xdr:rowOff>
    </xdr:from>
    <xdr:to>
      <xdr:col>10</xdr:col>
      <xdr:colOff>31807</xdr:colOff>
      <xdr:row>15</xdr:row>
      <xdr:rowOff>72285</xdr:rowOff>
    </xdr:to>
    <xdr:graphicFrame macro="">
      <xdr:nvGraphicFramePr>
        <xdr:cNvPr id="10" name="Chart 9">
          <a:extLst>
            <a:ext uri="{FF2B5EF4-FFF2-40B4-BE49-F238E27FC236}">
              <a16:creationId xmlns:a16="http://schemas.microsoft.com/office/drawing/2014/main" id="{CDBD43EA-ACDE-A308-7531-2AB9087CE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315854</xdr:colOff>
      <xdr:row>15</xdr:row>
      <xdr:rowOff>101199</xdr:rowOff>
    </xdr:from>
    <xdr:to>
      <xdr:col>16</xdr:col>
      <xdr:colOff>162264</xdr:colOff>
      <xdr:row>29</xdr:row>
      <xdr:rowOff>176376</xdr:rowOff>
    </xdr:to>
    <xdr:graphicFrame macro="">
      <xdr:nvGraphicFramePr>
        <xdr:cNvPr id="11" name="Chart 10">
          <a:extLst>
            <a:ext uri="{FF2B5EF4-FFF2-40B4-BE49-F238E27FC236}">
              <a16:creationId xmlns:a16="http://schemas.microsoft.com/office/drawing/2014/main" id="{3E51F661-0631-025D-34DA-9CFDB4FA1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84919</xdr:colOff>
      <xdr:row>4</xdr:row>
      <xdr:rowOff>29637</xdr:rowOff>
    </xdr:from>
    <xdr:to>
      <xdr:col>16</xdr:col>
      <xdr:colOff>162264</xdr:colOff>
      <xdr:row>15</xdr:row>
      <xdr:rowOff>79513</xdr:rowOff>
    </xdr:to>
    <xdr:graphicFrame macro="">
      <xdr:nvGraphicFramePr>
        <xdr:cNvPr id="12" name="Chart 11">
          <a:extLst>
            <a:ext uri="{FF2B5EF4-FFF2-40B4-BE49-F238E27FC236}">
              <a16:creationId xmlns:a16="http://schemas.microsoft.com/office/drawing/2014/main" id="{0E756656-BADD-5046-EEBF-A2F31B6FB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ctor Mariano Jimenez Leal" refreshedDate="45808.847385069443" createdVersion="8" refreshedVersion="8" minRefreshableVersion="3" recordCount="1026" xr:uid="{BE277736-E9F6-4085-8B3B-9EE01840D77D}">
  <cacheSource type="worksheet">
    <worksheetSource ref="A1:N1027" sheet="Working Sheet (data cleans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gt;&gt;"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7">
        <s v="1. Young Adult"/>
        <s v="3. Old"/>
        <s v="2. Adult"/>
        <s v="1. Young 2. Adult" u="1"/>
        <s v="Young Adult" u="1"/>
        <s v="Old"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753062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2"/>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2"/>
    <x v="0"/>
  </r>
  <r>
    <n v="19280"/>
    <x v="0"/>
    <x v="1"/>
    <n v="120000"/>
    <n v="2"/>
    <x v="1"/>
    <s v="Manual"/>
    <s v="Yes"/>
    <n v="1"/>
    <x v="0"/>
    <x v="0"/>
    <n v="40"/>
    <x v="0"/>
    <x v="1"/>
  </r>
  <r>
    <n v="22173"/>
    <x v="0"/>
    <x v="0"/>
    <n v="30000"/>
    <n v="3"/>
    <x v="2"/>
    <s v="Skilled Manual"/>
    <s v="No"/>
    <n v="2"/>
    <x v="3"/>
    <x v="1"/>
    <n v="54"/>
    <x v="2"/>
    <x v="1"/>
  </r>
  <r>
    <n v="12697"/>
    <x v="1"/>
    <x v="0"/>
    <n v="90000"/>
    <n v="0"/>
    <x v="0"/>
    <s v="Professional"/>
    <s v="No"/>
    <n v="4"/>
    <x v="4"/>
    <x v="1"/>
    <n v="36"/>
    <x v="0"/>
    <x v="0"/>
  </r>
  <r>
    <n v="11434"/>
    <x v="0"/>
    <x v="1"/>
    <n v="170000"/>
    <n v="5"/>
    <x v="1"/>
    <s v="Professional"/>
    <s v="Yes"/>
    <n v="0"/>
    <x v="0"/>
    <x v="0"/>
    <n v="55"/>
    <x v="2"/>
    <x v="0"/>
  </r>
  <r>
    <n v="25323"/>
    <x v="0"/>
    <x v="1"/>
    <n v="40000"/>
    <n v="2"/>
    <x v="1"/>
    <s v="Clerical"/>
    <s v="Yes"/>
    <n v="1"/>
    <x v="3"/>
    <x v="0"/>
    <n v="35"/>
    <x v="0"/>
    <x v="1"/>
  </r>
  <r>
    <n v="23542"/>
    <x v="1"/>
    <x v="1"/>
    <n v="60000"/>
    <n v="1"/>
    <x v="1"/>
    <s v="Skilled Manual"/>
    <s v="No"/>
    <n v="1"/>
    <x v="0"/>
    <x v="1"/>
    <n v="45"/>
    <x v="2"/>
    <x v="1"/>
  </r>
  <r>
    <n v="20870"/>
    <x v="1"/>
    <x v="0"/>
    <n v="10000"/>
    <n v="2"/>
    <x v="2"/>
    <s v="Manual"/>
    <s v="Yes"/>
    <n v="1"/>
    <x v="0"/>
    <x v="0"/>
    <n v="38"/>
    <x v="0"/>
    <x v="1"/>
  </r>
  <r>
    <n v="23316"/>
    <x v="1"/>
    <x v="1"/>
    <n v="30000"/>
    <n v="3"/>
    <x v="1"/>
    <s v="Clerical"/>
    <s v="No"/>
    <n v="2"/>
    <x v="3"/>
    <x v="1"/>
    <n v="59"/>
    <x v="2"/>
    <x v="1"/>
  </r>
  <r>
    <n v="12610"/>
    <x v="0"/>
    <x v="0"/>
    <n v="30000"/>
    <n v="1"/>
    <x v="0"/>
    <s v="Clerical"/>
    <s v="Yes"/>
    <n v="0"/>
    <x v="0"/>
    <x v="0"/>
    <n v="47"/>
    <x v="2"/>
    <x v="0"/>
  </r>
  <r>
    <n v="27183"/>
    <x v="1"/>
    <x v="1"/>
    <n v="40000"/>
    <n v="2"/>
    <x v="1"/>
    <s v="Clerical"/>
    <s v="Yes"/>
    <n v="1"/>
    <x v="3"/>
    <x v="0"/>
    <n v="35"/>
    <x v="0"/>
    <x v="1"/>
  </r>
  <r>
    <n v="25940"/>
    <x v="1"/>
    <x v="1"/>
    <n v="20000"/>
    <n v="2"/>
    <x v="3"/>
    <s v="Clerical"/>
    <s v="Yes"/>
    <n v="2"/>
    <x v="2"/>
    <x v="1"/>
    <n v="55"/>
    <x v="2"/>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2"/>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2"/>
    <x v="1"/>
  </r>
  <r>
    <n v="12291"/>
    <x v="1"/>
    <x v="1"/>
    <n v="90000"/>
    <n v="5"/>
    <x v="1"/>
    <s v="Professional"/>
    <s v="No"/>
    <n v="2"/>
    <x v="1"/>
    <x v="0"/>
    <n v="62"/>
    <x v="1"/>
    <x v="1"/>
  </r>
  <r>
    <n v="28380"/>
    <x v="1"/>
    <x v="0"/>
    <n v="10000"/>
    <n v="5"/>
    <x v="3"/>
    <s v="Manual"/>
    <s v="No"/>
    <n v="2"/>
    <x v="0"/>
    <x v="0"/>
    <n v="41"/>
    <x v="0"/>
    <x v="0"/>
  </r>
  <r>
    <n v="17891"/>
    <x v="0"/>
    <x v="0"/>
    <n v="10000"/>
    <n v="2"/>
    <x v="1"/>
    <s v="Manual"/>
    <s v="Yes"/>
    <n v="1"/>
    <x v="0"/>
    <x v="0"/>
    <n v="50"/>
    <x v="2"/>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2"/>
    <x v="1"/>
  </r>
  <r>
    <n v="29380"/>
    <x v="0"/>
    <x v="0"/>
    <n v="20000"/>
    <n v="3"/>
    <x v="2"/>
    <s v="Manual"/>
    <s v="Yes"/>
    <n v="0"/>
    <x v="0"/>
    <x v="0"/>
    <n v="41"/>
    <x v="0"/>
    <x v="1"/>
  </r>
  <r>
    <n v="23986"/>
    <x v="0"/>
    <x v="0"/>
    <n v="20000"/>
    <n v="1"/>
    <x v="0"/>
    <s v="Clerical"/>
    <s v="Yes"/>
    <n v="0"/>
    <x v="0"/>
    <x v="0"/>
    <n v="66"/>
    <x v="1"/>
    <x v="1"/>
  </r>
  <r>
    <n v="24466"/>
    <x v="0"/>
    <x v="0"/>
    <n v="60000"/>
    <n v="1"/>
    <x v="1"/>
    <s v="Skilled Manual"/>
    <s v="Yes"/>
    <n v="1"/>
    <x v="2"/>
    <x v="1"/>
    <n v="46"/>
    <x v="2"/>
    <x v="1"/>
  </r>
  <r>
    <n v="29097"/>
    <x v="1"/>
    <x v="0"/>
    <n v="40000"/>
    <n v="2"/>
    <x v="1"/>
    <s v="Skilled Manual"/>
    <s v="Yes"/>
    <n v="2"/>
    <x v="2"/>
    <x v="1"/>
    <n v="52"/>
    <x v="2"/>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2"/>
    <x v="0"/>
  </r>
  <r>
    <n v="17319"/>
    <x v="1"/>
    <x v="0"/>
    <n v="70000"/>
    <n v="0"/>
    <x v="0"/>
    <s v="Professional"/>
    <s v="No"/>
    <n v="1"/>
    <x v="2"/>
    <x v="1"/>
    <n v="42"/>
    <x v="0"/>
    <x v="0"/>
  </r>
  <r>
    <n v="28906"/>
    <x v="0"/>
    <x v="1"/>
    <n v="80000"/>
    <n v="4"/>
    <x v="2"/>
    <s v="Professional"/>
    <s v="Yes"/>
    <n v="2"/>
    <x v="4"/>
    <x v="0"/>
    <n v="54"/>
    <x v="2"/>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2"/>
    <x v="0"/>
  </r>
  <r>
    <n v="19291"/>
    <x v="1"/>
    <x v="0"/>
    <n v="10000"/>
    <n v="2"/>
    <x v="2"/>
    <s v="Manual"/>
    <s v="Yes"/>
    <n v="0"/>
    <x v="0"/>
    <x v="0"/>
    <n v="35"/>
    <x v="0"/>
    <x v="0"/>
  </r>
  <r>
    <n v="16713"/>
    <x v="0"/>
    <x v="1"/>
    <n v="40000"/>
    <n v="2"/>
    <x v="0"/>
    <s v="Management"/>
    <s v="Yes"/>
    <n v="1"/>
    <x v="0"/>
    <x v="1"/>
    <n v="52"/>
    <x v="2"/>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2"/>
    <x v="1"/>
  </r>
  <r>
    <n v="27745"/>
    <x v="1"/>
    <x v="1"/>
    <n v="40000"/>
    <n v="2"/>
    <x v="0"/>
    <s v="Management"/>
    <s v="Yes"/>
    <n v="2"/>
    <x v="2"/>
    <x v="1"/>
    <n v="63"/>
    <x v="1"/>
    <x v="1"/>
  </r>
  <r>
    <n v="20828"/>
    <x v="0"/>
    <x v="0"/>
    <n v="30000"/>
    <n v="4"/>
    <x v="4"/>
    <s v="Clerical"/>
    <s v="Yes"/>
    <n v="0"/>
    <x v="0"/>
    <x v="0"/>
    <n v="45"/>
    <x v="2"/>
    <x v="1"/>
  </r>
  <r>
    <n v="19461"/>
    <x v="1"/>
    <x v="0"/>
    <n v="10000"/>
    <n v="4"/>
    <x v="3"/>
    <s v="Manual"/>
    <s v="Yes"/>
    <n v="2"/>
    <x v="0"/>
    <x v="0"/>
    <n v="40"/>
    <x v="0"/>
    <x v="0"/>
  </r>
  <r>
    <n v="26941"/>
    <x v="0"/>
    <x v="1"/>
    <n v="30000"/>
    <n v="0"/>
    <x v="0"/>
    <s v="Clerical"/>
    <s v="Yes"/>
    <n v="0"/>
    <x v="0"/>
    <x v="0"/>
    <n v="47"/>
    <x v="2"/>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2"/>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2"/>
    <x v="0"/>
  </r>
  <r>
    <n v="26139"/>
    <x v="1"/>
    <x v="1"/>
    <n v="60000"/>
    <n v="1"/>
    <x v="1"/>
    <s v="Skilled Manual"/>
    <s v="Yes"/>
    <n v="1"/>
    <x v="2"/>
    <x v="1"/>
    <n v="45"/>
    <x v="2"/>
    <x v="0"/>
  </r>
  <r>
    <n v="18491"/>
    <x v="1"/>
    <x v="0"/>
    <n v="70000"/>
    <n v="2"/>
    <x v="2"/>
    <s v="Professional"/>
    <s v="Yes"/>
    <n v="2"/>
    <x v="2"/>
    <x v="1"/>
    <n v="49"/>
    <x v="2"/>
    <x v="1"/>
  </r>
  <r>
    <n v="22707"/>
    <x v="1"/>
    <x v="0"/>
    <n v="30000"/>
    <n v="0"/>
    <x v="1"/>
    <s v="Clerical"/>
    <s v="No"/>
    <n v="1"/>
    <x v="1"/>
    <x v="0"/>
    <n v="30"/>
    <x v="0"/>
    <x v="0"/>
  </r>
  <r>
    <n v="20430"/>
    <x v="0"/>
    <x v="1"/>
    <n v="70000"/>
    <n v="2"/>
    <x v="1"/>
    <s v="Skilled Manual"/>
    <s v="Yes"/>
    <n v="2"/>
    <x v="2"/>
    <x v="1"/>
    <n v="52"/>
    <x v="2"/>
    <x v="1"/>
  </r>
  <r>
    <n v="27494"/>
    <x v="1"/>
    <x v="0"/>
    <n v="40000"/>
    <n v="2"/>
    <x v="1"/>
    <s v="Skilled Manual"/>
    <s v="No"/>
    <n v="2"/>
    <x v="3"/>
    <x v="1"/>
    <n v="53"/>
    <x v="2"/>
    <x v="1"/>
  </r>
  <r>
    <n v="26829"/>
    <x v="0"/>
    <x v="0"/>
    <n v="40000"/>
    <n v="0"/>
    <x v="0"/>
    <s v="Clerical"/>
    <s v="Yes"/>
    <n v="0"/>
    <x v="0"/>
    <x v="0"/>
    <n v="38"/>
    <x v="0"/>
    <x v="1"/>
  </r>
  <r>
    <n v="28395"/>
    <x v="1"/>
    <x v="1"/>
    <n v="40000"/>
    <n v="0"/>
    <x v="0"/>
    <s v="Professional"/>
    <s v="No"/>
    <n v="0"/>
    <x v="0"/>
    <x v="0"/>
    <n v="39"/>
    <x v="0"/>
    <x v="1"/>
  </r>
  <r>
    <n v="21006"/>
    <x v="1"/>
    <x v="0"/>
    <n v="30000"/>
    <n v="1"/>
    <x v="1"/>
    <s v="Manual"/>
    <s v="No"/>
    <n v="0"/>
    <x v="0"/>
    <x v="0"/>
    <n v="46"/>
    <x v="2"/>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2"/>
    <x v="0"/>
  </r>
  <r>
    <n v="12344"/>
    <x v="1"/>
    <x v="0"/>
    <n v="80000"/>
    <n v="0"/>
    <x v="0"/>
    <s v="Professional"/>
    <s v="No"/>
    <n v="3"/>
    <x v="4"/>
    <x v="1"/>
    <n v="31"/>
    <x v="0"/>
    <x v="0"/>
  </r>
  <r>
    <n v="23627"/>
    <x v="1"/>
    <x v="0"/>
    <n v="100000"/>
    <n v="3"/>
    <x v="1"/>
    <s v="Management"/>
    <s v="No"/>
    <n v="4"/>
    <x v="2"/>
    <x v="0"/>
    <n v="56"/>
    <x v="2"/>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2"/>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2"/>
    <x v="0"/>
  </r>
  <r>
    <n v="28683"/>
    <x v="1"/>
    <x v="0"/>
    <n v="10000"/>
    <n v="1"/>
    <x v="2"/>
    <s v="Manual"/>
    <s v="No"/>
    <n v="1"/>
    <x v="2"/>
    <x v="0"/>
    <n v="35"/>
    <x v="0"/>
    <x v="1"/>
  </r>
  <r>
    <n v="17994"/>
    <x v="1"/>
    <x v="1"/>
    <n v="20000"/>
    <n v="2"/>
    <x v="2"/>
    <s v="Manual"/>
    <s v="Yes"/>
    <n v="2"/>
    <x v="0"/>
    <x v="0"/>
    <n v="42"/>
    <x v="0"/>
    <x v="0"/>
  </r>
  <r>
    <n v="24273"/>
    <x v="0"/>
    <x v="0"/>
    <n v="20000"/>
    <n v="2"/>
    <x v="3"/>
    <s v="Clerical"/>
    <s v="Yes"/>
    <n v="2"/>
    <x v="2"/>
    <x v="1"/>
    <n v="55"/>
    <x v="2"/>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0"/>
    <x v="0"/>
  </r>
  <r>
    <n v="25058"/>
    <x v="0"/>
    <x v="1"/>
    <n v="100000"/>
    <n v="1"/>
    <x v="0"/>
    <s v="Management"/>
    <s v="Yes"/>
    <n v="3"/>
    <x v="1"/>
    <x v="1"/>
    <n v="47"/>
    <x v="2"/>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2"/>
    <x v="0"/>
  </r>
  <r>
    <n v="23979"/>
    <x v="1"/>
    <x v="1"/>
    <n v="10000"/>
    <n v="2"/>
    <x v="1"/>
    <s v="Manual"/>
    <s v="No"/>
    <n v="0"/>
    <x v="0"/>
    <x v="0"/>
    <n v="50"/>
    <x v="2"/>
    <x v="0"/>
  </r>
  <r>
    <n v="25605"/>
    <x v="1"/>
    <x v="0"/>
    <n v="20000"/>
    <n v="2"/>
    <x v="1"/>
    <s v="Manual"/>
    <s v="No"/>
    <n v="1"/>
    <x v="0"/>
    <x v="0"/>
    <n v="54"/>
    <x v="2"/>
    <x v="1"/>
  </r>
  <r>
    <n v="20797"/>
    <x v="0"/>
    <x v="0"/>
    <n v="10000"/>
    <n v="1"/>
    <x v="0"/>
    <s v="Manual"/>
    <s v="Yes"/>
    <n v="0"/>
    <x v="0"/>
    <x v="0"/>
    <n v="48"/>
    <x v="2"/>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0"/>
    <x v="1"/>
  </r>
  <r>
    <n v="15465"/>
    <x v="0"/>
    <x v="0"/>
    <n v="10000"/>
    <n v="0"/>
    <x v="1"/>
    <s v="Manual"/>
    <s v="No"/>
    <n v="1"/>
    <x v="0"/>
    <x v="1"/>
    <n v="25"/>
    <x v="0"/>
    <x v="0"/>
  </r>
  <r>
    <n v="26757"/>
    <x v="1"/>
    <x v="1"/>
    <n v="90000"/>
    <n v="1"/>
    <x v="0"/>
    <s v="Professional"/>
    <s v="Yes"/>
    <n v="1"/>
    <x v="1"/>
    <x v="1"/>
    <n v="47"/>
    <x v="2"/>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2"/>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0"/>
    <x v="1"/>
  </r>
  <r>
    <n v="27304"/>
    <x v="1"/>
    <x v="0"/>
    <n v="110000"/>
    <n v="2"/>
    <x v="1"/>
    <s v="Professional"/>
    <s v="No"/>
    <n v="3"/>
    <x v="2"/>
    <x v="0"/>
    <n v="48"/>
    <x v="2"/>
    <x v="0"/>
  </r>
  <r>
    <n v="14191"/>
    <x v="0"/>
    <x v="1"/>
    <n v="160000"/>
    <n v="4"/>
    <x v="1"/>
    <s v="Professional"/>
    <s v="No"/>
    <n v="2"/>
    <x v="4"/>
    <x v="0"/>
    <n v="55"/>
    <x v="2"/>
    <x v="1"/>
  </r>
  <r>
    <n v="12212"/>
    <x v="0"/>
    <x v="0"/>
    <n v="10000"/>
    <n v="0"/>
    <x v="4"/>
    <s v="Manual"/>
    <s v="Yes"/>
    <n v="0"/>
    <x v="0"/>
    <x v="0"/>
    <n v="37"/>
    <x v="0"/>
    <x v="1"/>
  </r>
  <r>
    <n v="25529"/>
    <x v="1"/>
    <x v="1"/>
    <n v="10000"/>
    <n v="1"/>
    <x v="4"/>
    <s v="Manual"/>
    <s v="Yes"/>
    <n v="0"/>
    <x v="0"/>
    <x v="0"/>
    <n v="44"/>
    <x v="0"/>
    <x v="0"/>
  </r>
  <r>
    <n v="22170"/>
    <x v="0"/>
    <x v="0"/>
    <n v="30000"/>
    <n v="3"/>
    <x v="1"/>
    <s v="Clerical"/>
    <s v="No"/>
    <n v="2"/>
    <x v="3"/>
    <x v="1"/>
    <n v="55"/>
    <x v="2"/>
    <x v="1"/>
  </r>
  <r>
    <n v="19445"/>
    <x v="0"/>
    <x v="0"/>
    <n v="10000"/>
    <n v="2"/>
    <x v="2"/>
    <s v="Manual"/>
    <s v="No"/>
    <n v="1"/>
    <x v="0"/>
    <x v="0"/>
    <n v="38"/>
    <x v="0"/>
    <x v="0"/>
  </r>
  <r>
    <n v="15265"/>
    <x v="1"/>
    <x v="1"/>
    <n v="40000"/>
    <n v="2"/>
    <x v="0"/>
    <s v="Management"/>
    <s v="Yes"/>
    <n v="2"/>
    <x v="2"/>
    <x v="1"/>
    <n v="66"/>
    <x v="1"/>
    <x v="1"/>
  </r>
  <r>
    <n v="28918"/>
    <x v="0"/>
    <x v="0"/>
    <n v="130000"/>
    <n v="4"/>
    <x v="2"/>
    <s v="Management"/>
    <s v="No"/>
    <n v="4"/>
    <x v="4"/>
    <x v="0"/>
    <n v="58"/>
    <x v="2"/>
    <x v="0"/>
  </r>
  <r>
    <n v="15799"/>
    <x v="0"/>
    <x v="0"/>
    <n v="90000"/>
    <n v="1"/>
    <x v="0"/>
    <s v="Professional"/>
    <s v="Yes"/>
    <n v="1"/>
    <x v="1"/>
    <x v="1"/>
    <n v="47"/>
    <x v="2"/>
    <x v="1"/>
  </r>
  <r>
    <n v="11047"/>
    <x v="0"/>
    <x v="0"/>
    <n v="30000"/>
    <n v="3"/>
    <x v="2"/>
    <s v="Skilled Manual"/>
    <s v="No"/>
    <n v="2"/>
    <x v="3"/>
    <x v="1"/>
    <n v="56"/>
    <x v="2"/>
    <x v="1"/>
  </r>
  <r>
    <n v="18151"/>
    <x v="1"/>
    <x v="1"/>
    <n v="80000"/>
    <n v="5"/>
    <x v="1"/>
    <s v="Professional"/>
    <s v="No"/>
    <n v="2"/>
    <x v="4"/>
    <x v="0"/>
    <n v="59"/>
    <x v="2"/>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2"/>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2"/>
    <x v="1"/>
  </r>
  <r>
    <n v="24842"/>
    <x v="1"/>
    <x v="0"/>
    <n v="90000"/>
    <n v="3"/>
    <x v="2"/>
    <s v="Professional"/>
    <s v="No"/>
    <n v="1"/>
    <x v="1"/>
    <x v="0"/>
    <n v="51"/>
    <x v="2"/>
    <x v="0"/>
  </r>
  <r>
    <n v="15657"/>
    <x v="0"/>
    <x v="1"/>
    <n v="30000"/>
    <n v="3"/>
    <x v="4"/>
    <s v="Clerical"/>
    <s v="Yes"/>
    <n v="0"/>
    <x v="0"/>
    <x v="0"/>
    <n v="46"/>
    <x v="2"/>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2"/>
    <x v="1"/>
  </r>
  <r>
    <n v="25026"/>
    <x v="0"/>
    <x v="1"/>
    <n v="20000"/>
    <n v="2"/>
    <x v="3"/>
    <s v="Clerical"/>
    <s v="Yes"/>
    <n v="3"/>
    <x v="2"/>
    <x v="1"/>
    <n v="54"/>
    <x v="2"/>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2"/>
    <x v="0"/>
  </r>
  <r>
    <n v="28915"/>
    <x v="1"/>
    <x v="1"/>
    <n v="80000"/>
    <n v="5"/>
    <x v="2"/>
    <s v="Management"/>
    <s v="Yes"/>
    <n v="3"/>
    <x v="4"/>
    <x v="0"/>
    <n v="57"/>
    <x v="2"/>
    <x v="0"/>
  </r>
  <r>
    <n v="22830"/>
    <x v="0"/>
    <x v="1"/>
    <n v="120000"/>
    <n v="4"/>
    <x v="1"/>
    <s v="Management"/>
    <s v="Yes"/>
    <n v="3"/>
    <x v="4"/>
    <x v="0"/>
    <n v="56"/>
    <x v="2"/>
    <x v="0"/>
  </r>
  <r>
    <n v="14777"/>
    <x v="0"/>
    <x v="0"/>
    <n v="40000"/>
    <n v="0"/>
    <x v="0"/>
    <s v="Clerical"/>
    <s v="Yes"/>
    <n v="0"/>
    <x v="0"/>
    <x v="0"/>
    <n v="38"/>
    <x v="0"/>
    <x v="1"/>
  </r>
  <r>
    <n v="12591"/>
    <x v="0"/>
    <x v="0"/>
    <n v="30000"/>
    <n v="4"/>
    <x v="4"/>
    <s v="Clerical"/>
    <s v="Yes"/>
    <n v="0"/>
    <x v="0"/>
    <x v="0"/>
    <n v="45"/>
    <x v="2"/>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2"/>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0"/>
    <x v="1"/>
  </r>
  <r>
    <n v="22527"/>
    <x v="1"/>
    <x v="0"/>
    <n v="20000"/>
    <n v="0"/>
    <x v="2"/>
    <s v="Manual"/>
    <s v="No"/>
    <n v="1"/>
    <x v="1"/>
    <x v="0"/>
    <n v="29"/>
    <x v="0"/>
    <x v="0"/>
  </r>
  <r>
    <n v="19057"/>
    <x v="0"/>
    <x v="0"/>
    <n v="120000"/>
    <n v="3"/>
    <x v="0"/>
    <s v="Management"/>
    <s v="No"/>
    <n v="2"/>
    <x v="4"/>
    <x v="0"/>
    <n v="52"/>
    <x v="2"/>
    <x v="1"/>
  </r>
  <r>
    <n v="18494"/>
    <x v="0"/>
    <x v="1"/>
    <n v="110000"/>
    <n v="5"/>
    <x v="0"/>
    <s v="Management"/>
    <s v="Yes"/>
    <n v="4"/>
    <x v="1"/>
    <x v="1"/>
    <n v="48"/>
    <x v="2"/>
    <x v="1"/>
  </r>
  <r>
    <n v="11249"/>
    <x v="0"/>
    <x v="0"/>
    <n v="130000"/>
    <n v="3"/>
    <x v="1"/>
    <s v="Professional"/>
    <s v="Yes"/>
    <n v="3"/>
    <x v="0"/>
    <x v="0"/>
    <n v="51"/>
    <x v="2"/>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2"/>
    <x v="0"/>
  </r>
  <r>
    <n v="12666"/>
    <x v="1"/>
    <x v="1"/>
    <n v="60000"/>
    <n v="0"/>
    <x v="0"/>
    <s v="Professional"/>
    <s v="No"/>
    <n v="4"/>
    <x v="1"/>
    <x v="1"/>
    <n v="31"/>
    <x v="0"/>
    <x v="0"/>
  </r>
  <r>
    <n v="20598"/>
    <x v="0"/>
    <x v="1"/>
    <n v="100000"/>
    <n v="3"/>
    <x v="3"/>
    <s v="Professional"/>
    <s v="Yes"/>
    <n v="0"/>
    <x v="4"/>
    <x v="0"/>
    <n v="59"/>
    <x v="2"/>
    <x v="1"/>
  </r>
  <r>
    <n v="21375"/>
    <x v="1"/>
    <x v="1"/>
    <n v="20000"/>
    <n v="2"/>
    <x v="3"/>
    <s v="Clerical"/>
    <s v="Yes"/>
    <n v="2"/>
    <x v="2"/>
    <x v="1"/>
    <n v="57"/>
    <x v="2"/>
    <x v="0"/>
  </r>
  <r>
    <n v="20839"/>
    <x v="1"/>
    <x v="0"/>
    <n v="30000"/>
    <n v="3"/>
    <x v="4"/>
    <s v="Clerical"/>
    <s v="Yes"/>
    <n v="0"/>
    <x v="0"/>
    <x v="0"/>
    <n v="47"/>
    <x v="2"/>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2"/>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2"/>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2"/>
    <x v="1"/>
  </r>
  <r>
    <n v="19626"/>
    <x v="0"/>
    <x v="1"/>
    <n v="70000"/>
    <n v="5"/>
    <x v="1"/>
    <s v="Skilled Manual"/>
    <s v="Yes"/>
    <n v="3"/>
    <x v="2"/>
    <x v="1"/>
    <n v="45"/>
    <x v="2"/>
    <x v="0"/>
  </r>
  <r>
    <n v="21039"/>
    <x v="1"/>
    <x v="0"/>
    <n v="50000"/>
    <n v="0"/>
    <x v="4"/>
    <s v="Skilled Manual"/>
    <s v="No"/>
    <n v="0"/>
    <x v="0"/>
    <x v="0"/>
    <n v="37"/>
    <x v="0"/>
    <x v="1"/>
  </r>
  <r>
    <n v="12231"/>
    <x v="1"/>
    <x v="0"/>
    <n v="10000"/>
    <n v="2"/>
    <x v="1"/>
    <s v="Manual"/>
    <s v="Yes"/>
    <n v="0"/>
    <x v="0"/>
    <x v="0"/>
    <n v="51"/>
    <x v="2"/>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2"/>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2"/>
    <x v="0"/>
  </r>
  <r>
    <n v="14544"/>
    <x v="1"/>
    <x v="1"/>
    <n v="10000"/>
    <n v="1"/>
    <x v="1"/>
    <s v="Manual"/>
    <s v="Yes"/>
    <n v="0"/>
    <x v="0"/>
    <x v="0"/>
    <n v="49"/>
    <x v="2"/>
    <x v="0"/>
  </r>
  <r>
    <n v="14312"/>
    <x v="0"/>
    <x v="0"/>
    <n v="60000"/>
    <n v="1"/>
    <x v="1"/>
    <s v="Skilled Manual"/>
    <s v="Yes"/>
    <n v="1"/>
    <x v="2"/>
    <x v="1"/>
    <n v="45"/>
    <x v="2"/>
    <x v="0"/>
  </r>
  <r>
    <n v="29120"/>
    <x v="1"/>
    <x v="0"/>
    <n v="100000"/>
    <n v="1"/>
    <x v="0"/>
    <s v="Management"/>
    <s v="Yes"/>
    <n v="4"/>
    <x v="1"/>
    <x v="1"/>
    <n v="48"/>
    <x v="2"/>
    <x v="0"/>
  </r>
  <r>
    <n v="24187"/>
    <x v="1"/>
    <x v="0"/>
    <n v="30000"/>
    <n v="3"/>
    <x v="4"/>
    <s v="Clerical"/>
    <s v="No"/>
    <n v="0"/>
    <x v="0"/>
    <x v="0"/>
    <n v="46"/>
    <x v="2"/>
    <x v="1"/>
  </r>
  <r>
    <n v="15758"/>
    <x v="0"/>
    <x v="1"/>
    <n v="130000"/>
    <n v="0"/>
    <x v="4"/>
    <s v="Management"/>
    <s v="Yes"/>
    <n v="0"/>
    <x v="2"/>
    <x v="1"/>
    <n v="48"/>
    <x v="2"/>
    <x v="0"/>
  </r>
  <r>
    <n v="29094"/>
    <x v="0"/>
    <x v="1"/>
    <n v="30000"/>
    <n v="3"/>
    <x v="2"/>
    <s v="Skilled Manual"/>
    <s v="Yes"/>
    <n v="2"/>
    <x v="2"/>
    <x v="1"/>
    <n v="54"/>
    <x v="2"/>
    <x v="1"/>
  </r>
  <r>
    <n v="28319"/>
    <x v="1"/>
    <x v="0"/>
    <n v="60000"/>
    <n v="1"/>
    <x v="1"/>
    <s v="Skilled Manual"/>
    <s v="No"/>
    <n v="1"/>
    <x v="0"/>
    <x v="1"/>
    <n v="46"/>
    <x v="2"/>
    <x v="1"/>
  </r>
  <r>
    <n v="16406"/>
    <x v="0"/>
    <x v="1"/>
    <n v="40000"/>
    <n v="0"/>
    <x v="0"/>
    <s v="Clerical"/>
    <s v="No"/>
    <n v="0"/>
    <x v="0"/>
    <x v="0"/>
    <n v="38"/>
    <x v="0"/>
    <x v="1"/>
  </r>
  <r>
    <n v="20923"/>
    <x v="0"/>
    <x v="0"/>
    <n v="40000"/>
    <n v="1"/>
    <x v="0"/>
    <s v="Skilled Manual"/>
    <s v="Yes"/>
    <n v="0"/>
    <x v="0"/>
    <x v="0"/>
    <n v="42"/>
    <x v="0"/>
    <x v="1"/>
  </r>
  <r>
    <n v="11378"/>
    <x v="1"/>
    <x v="0"/>
    <n v="10000"/>
    <n v="1"/>
    <x v="2"/>
    <s v="Manual"/>
    <s v="No"/>
    <n v="1"/>
    <x v="1"/>
    <x v="0"/>
    <n v="46"/>
    <x v="2"/>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2"/>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2"/>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2"/>
    <x v="1"/>
  </r>
  <r>
    <n v="17522"/>
    <x v="0"/>
    <x v="1"/>
    <n v="120000"/>
    <n v="4"/>
    <x v="0"/>
    <s v="Management"/>
    <s v="Yes"/>
    <n v="1"/>
    <x v="1"/>
    <x v="1"/>
    <n v="47"/>
    <x v="2"/>
    <x v="0"/>
  </r>
  <r>
    <n v="21207"/>
    <x v="0"/>
    <x v="1"/>
    <n v="60000"/>
    <n v="1"/>
    <x v="1"/>
    <s v="Skilled Manual"/>
    <s v="Yes"/>
    <n v="1"/>
    <x v="2"/>
    <x v="1"/>
    <n v="46"/>
    <x v="2"/>
    <x v="0"/>
  </r>
  <r>
    <n v="28102"/>
    <x v="0"/>
    <x v="1"/>
    <n v="20000"/>
    <n v="4"/>
    <x v="2"/>
    <s v="Skilled Manual"/>
    <s v="Yes"/>
    <n v="2"/>
    <x v="2"/>
    <x v="1"/>
    <n v="58"/>
    <x v="2"/>
    <x v="1"/>
  </r>
  <r>
    <n v="23105"/>
    <x v="1"/>
    <x v="1"/>
    <n v="40000"/>
    <n v="3"/>
    <x v="3"/>
    <s v="Clerical"/>
    <s v="No"/>
    <n v="2"/>
    <x v="2"/>
    <x v="1"/>
    <n v="52"/>
    <x v="2"/>
    <x v="1"/>
  </r>
  <r>
    <n v="18740"/>
    <x v="0"/>
    <x v="1"/>
    <n v="80000"/>
    <n v="5"/>
    <x v="0"/>
    <s v="Professional"/>
    <s v="No"/>
    <n v="1"/>
    <x v="0"/>
    <x v="1"/>
    <n v="47"/>
    <x v="2"/>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2"/>
    <x v="0"/>
  </r>
  <r>
    <n v="11386"/>
    <x v="0"/>
    <x v="0"/>
    <n v="30000"/>
    <n v="3"/>
    <x v="0"/>
    <s v="Clerical"/>
    <s v="Yes"/>
    <n v="0"/>
    <x v="0"/>
    <x v="0"/>
    <n v="45"/>
    <x v="2"/>
    <x v="0"/>
  </r>
  <r>
    <n v="20228"/>
    <x v="0"/>
    <x v="1"/>
    <n v="100000"/>
    <n v="0"/>
    <x v="4"/>
    <s v="Management"/>
    <s v="Yes"/>
    <n v="0"/>
    <x v="1"/>
    <x v="1"/>
    <n v="40"/>
    <x v="0"/>
    <x v="1"/>
  </r>
  <r>
    <n v="16675"/>
    <x v="1"/>
    <x v="0"/>
    <n v="160000"/>
    <n v="0"/>
    <x v="4"/>
    <s v="Management"/>
    <s v="No"/>
    <n v="3"/>
    <x v="0"/>
    <x v="1"/>
    <n v="47"/>
    <x v="2"/>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2"/>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2"/>
    <x v="1"/>
  </r>
  <r>
    <n v="25241"/>
    <x v="0"/>
    <x v="1"/>
    <n v="90000"/>
    <n v="2"/>
    <x v="0"/>
    <s v="Professional"/>
    <s v="Yes"/>
    <n v="1"/>
    <x v="2"/>
    <x v="1"/>
    <n v="47"/>
    <x v="2"/>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2"/>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2"/>
    <x v="1"/>
  </r>
  <r>
    <n v="25651"/>
    <x v="0"/>
    <x v="1"/>
    <n v="40000"/>
    <n v="1"/>
    <x v="0"/>
    <s v="Skilled Manual"/>
    <s v="No"/>
    <n v="0"/>
    <x v="0"/>
    <x v="0"/>
    <n v="43"/>
    <x v="0"/>
    <x v="1"/>
  </r>
  <r>
    <n v="22936"/>
    <x v="1"/>
    <x v="0"/>
    <n v="60000"/>
    <n v="1"/>
    <x v="1"/>
    <s v="Skilled Manual"/>
    <s v="No"/>
    <n v="1"/>
    <x v="0"/>
    <x v="1"/>
    <n v="45"/>
    <x v="2"/>
    <x v="1"/>
  </r>
  <r>
    <n v="23915"/>
    <x v="0"/>
    <x v="1"/>
    <n v="20000"/>
    <n v="2"/>
    <x v="2"/>
    <s v="Manual"/>
    <s v="Yes"/>
    <n v="2"/>
    <x v="0"/>
    <x v="0"/>
    <n v="42"/>
    <x v="0"/>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2"/>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2"/>
    <x v="1"/>
  </r>
  <r>
    <n v="22538"/>
    <x v="1"/>
    <x v="0"/>
    <n v="10000"/>
    <n v="0"/>
    <x v="3"/>
    <s v="Manual"/>
    <s v="Yes"/>
    <n v="2"/>
    <x v="3"/>
    <x v="0"/>
    <n v="33"/>
    <x v="0"/>
    <x v="0"/>
  </r>
  <r>
    <n v="12332"/>
    <x v="0"/>
    <x v="1"/>
    <n v="90000"/>
    <n v="4"/>
    <x v="2"/>
    <s v="Management"/>
    <s v="Yes"/>
    <n v="3"/>
    <x v="2"/>
    <x v="0"/>
    <n v="58"/>
    <x v="2"/>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2"/>
    <x v="1"/>
  </r>
  <r>
    <n v="12133"/>
    <x v="0"/>
    <x v="0"/>
    <n v="130000"/>
    <n v="3"/>
    <x v="1"/>
    <s v="Professional"/>
    <s v="Yes"/>
    <n v="3"/>
    <x v="2"/>
    <x v="0"/>
    <n v="50"/>
    <x v="2"/>
    <x v="1"/>
  </r>
  <r>
    <n v="25918"/>
    <x v="1"/>
    <x v="0"/>
    <n v="30000"/>
    <n v="2"/>
    <x v="1"/>
    <s v="Clerical"/>
    <s v="No"/>
    <n v="2"/>
    <x v="2"/>
    <x v="1"/>
    <n v="60"/>
    <x v="1"/>
    <x v="1"/>
  </r>
  <r>
    <n v="25752"/>
    <x v="1"/>
    <x v="0"/>
    <n v="20000"/>
    <n v="2"/>
    <x v="1"/>
    <s v="Manual"/>
    <s v="No"/>
    <n v="1"/>
    <x v="0"/>
    <x v="0"/>
    <n v="53"/>
    <x v="2"/>
    <x v="1"/>
  </r>
  <r>
    <n v="17324"/>
    <x v="0"/>
    <x v="0"/>
    <n v="100000"/>
    <n v="4"/>
    <x v="0"/>
    <s v="Professional"/>
    <s v="Yes"/>
    <n v="1"/>
    <x v="4"/>
    <x v="1"/>
    <n v="46"/>
    <x v="2"/>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2"/>
    <x v="1"/>
  </r>
  <r>
    <n v="20417"/>
    <x v="0"/>
    <x v="1"/>
    <n v="30000"/>
    <n v="3"/>
    <x v="1"/>
    <s v="Clerical"/>
    <s v="No"/>
    <n v="2"/>
    <x v="2"/>
    <x v="1"/>
    <n v="56"/>
    <x v="2"/>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2"/>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2"/>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2"/>
    <x v="0"/>
  </r>
  <r>
    <n v="27771"/>
    <x v="1"/>
    <x v="1"/>
    <n v="30000"/>
    <n v="1"/>
    <x v="0"/>
    <s v="Clerical"/>
    <s v="Yes"/>
    <n v="1"/>
    <x v="3"/>
    <x v="0"/>
    <n v="39"/>
    <x v="0"/>
    <x v="1"/>
  </r>
  <r>
    <n v="26167"/>
    <x v="1"/>
    <x v="0"/>
    <n v="40000"/>
    <n v="2"/>
    <x v="0"/>
    <s v="Management"/>
    <s v="No"/>
    <n v="1"/>
    <x v="2"/>
    <x v="1"/>
    <n v="53"/>
    <x v="2"/>
    <x v="1"/>
  </r>
  <r>
    <n v="25792"/>
    <x v="1"/>
    <x v="0"/>
    <n v="110000"/>
    <n v="3"/>
    <x v="0"/>
    <s v="Management"/>
    <s v="Yes"/>
    <n v="4"/>
    <x v="4"/>
    <x v="0"/>
    <n v="53"/>
    <x v="2"/>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2"/>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2"/>
    <x v="0"/>
  </r>
  <r>
    <n v="20171"/>
    <x v="0"/>
    <x v="0"/>
    <n v="20000"/>
    <n v="2"/>
    <x v="1"/>
    <s v="Manual"/>
    <s v="Yes"/>
    <n v="1"/>
    <x v="0"/>
    <x v="0"/>
    <n v="46"/>
    <x v="2"/>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2"/>
    <x v="1"/>
  </r>
  <r>
    <n v="18153"/>
    <x v="0"/>
    <x v="0"/>
    <n v="100000"/>
    <n v="2"/>
    <x v="0"/>
    <s v="Management"/>
    <s v="Yes"/>
    <n v="4"/>
    <x v="4"/>
    <x v="0"/>
    <n v="59"/>
    <x v="2"/>
    <x v="0"/>
  </r>
  <r>
    <n v="14547"/>
    <x v="0"/>
    <x v="1"/>
    <n v="10000"/>
    <n v="2"/>
    <x v="1"/>
    <s v="Manual"/>
    <s v="Yes"/>
    <n v="0"/>
    <x v="3"/>
    <x v="0"/>
    <n v="51"/>
    <x v="2"/>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2"/>
    <x v="0"/>
  </r>
  <r>
    <n v="12718"/>
    <x v="1"/>
    <x v="0"/>
    <n v="30000"/>
    <n v="0"/>
    <x v="1"/>
    <s v="Clerical"/>
    <s v="Yes"/>
    <n v="1"/>
    <x v="1"/>
    <x v="0"/>
    <n v="31"/>
    <x v="0"/>
    <x v="0"/>
  </r>
  <r>
    <n v="15019"/>
    <x v="1"/>
    <x v="0"/>
    <n v="30000"/>
    <n v="3"/>
    <x v="2"/>
    <s v="Skilled Manual"/>
    <s v="Yes"/>
    <n v="2"/>
    <x v="2"/>
    <x v="1"/>
    <n v="55"/>
    <x v="2"/>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2"/>
    <x v="1"/>
  </r>
  <r>
    <n v="29447"/>
    <x v="1"/>
    <x v="0"/>
    <n v="10000"/>
    <n v="2"/>
    <x v="0"/>
    <s v="Clerical"/>
    <s v="No"/>
    <n v="1"/>
    <x v="1"/>
    <x v="0"/>
    <n v="68"/>
    <x v="1"/>
    <x v="0"/>
  </r>
  <r>
    <n v="19784"/>
    <x v="0"/>
    <x v="0"/>
    <n v="80000"/>
    <n v="2"/>
    <x v="2"/>
    <s v="Skilled Manual"/>
    <s v="Yes"/>
    <n v="2"/>
    <x v="2"/>
    <x v="1"/>
    <n v="50"/>
    <x v="2"/>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2"/>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2"/>
    <x v="0"/>
  </r>
  <r>
    <n v="20711"/>
    <x v="0"/>
    <x v="0"/>
    <n v="40000"/>
    <n v="1"/>
    <x v="0"/>
    <s v="Skilled Manual"/>
    <s v="Yes"/>
    <n v="0"/>
    <x v="3"/>
    <x v="0"/>
    <n v="32"/>
    <x v="0"/>
    <x v="1"/>
  </r>
  <r>
    <n v="11383"/>
    <x v="0"/>
    <x v="0"/>
    <n v="30000"/>
    <n v="3"/>
    <x v="4"/>
    <s v="Clerical"/>
    <s v="Yes"/>
    <n v="0"/>
    <x v="0"/>
    <x v="0"/>
    <n v="46"/>
    <x v="2"/>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2"/>
    <x v="0"/>
  </r>
  <r>
    <n v="12389"/>
    <x v="1"/>
    <x v="1"/>
    <n v="30000"/>
    <n v="0"/>
    <x v="2"/>
    <s v="Manual"/>
    <s v="No"/>
    <n v="1"/>
    <x v="1"/>
    <x v="0"/>
    <n v="34"/>
    <x v="0"/>
    <x v="0"/>
  </r>
  <r>
    <n v="13585"/>
    <x v="0"/>
    <x v="0"/>
    <n v="80000"/>
    <n v="4"/>
    <x v="1"/>
    <s v="Professional"/>
    <s v="No"/>
    <n v="1"/>
    <x v="1"/>
    <x v="0"/>
    <n v="53"/>
    <x v="2"/>
    <x v="1"/>
  </r>
  <r>
    <n v="26385"/>
    <x v="1"/>
    <x v="1"/>
    <n v="120000"/>
    <n v="3"/>
    <x v="2"/>
    <s v="Professional"/>
    <s v="No"/>
    <n v="4"/>
    <x v="2"/>
    <x v="0"/>
    <n v="50"/>
    <x v="2"/>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2"/>
    <x v="1"/>
  </r>
  <r>
    <n v="14791"/>
    <x v="0"/>
    <x v="0"/>
    <n v="40000"/>
    <n v="0"/>
    <x v="0"/>
    <s v="Clerical"/>
    <s v="Yes"/>
    <n v="0"/>
    <x v="0"/>
    <x v="0"/>
    <n v="39"/>
    <x v="0"/>
    <x v="1"/>
  </r>
  <r>
    <n v="19331"/>
    <x v="1"/>
    <x v="1"/>
    <n v="20000"/>
    <n v="2"/>
    <x v="2"/>
    <s v="Manual"/>
    <s v="Yes"/>
    <n v="1"/>
    <x v="0"/>
    <x v="0"/>
    <n v="40"/>
    <x v="0"/>
    <x v="0"/>
  </r>
  <r>
    <n v="17754"/>
    <x v="1"/>
    <x v="0"/>
    <n v="30000"/>
    <n v="3"/>
    <x v="0"/>
    <s v="Clerical"/>
    <s v="Yes"/>
    <n v="0"/>
    <x v="0"/>
    <x v="0"/>
    <n v="46"/>
    <x v="2"/>
    <x v="1"/>
  </r>
  <r>
    <n v="11149"/>
    <x v="0"/>
    <x v="1"/>
    <n v="40000"/>
    <n v="2"/>
    <x v="0"/>
    <s v="Management"/>
    <s v="Yes"/>
    <n v="2"/>
    <x v="0"/>
    <x v="1"/>
    <n v="65"/>
    <x v="1"/>
    <x v="0"/>
  </r>
  <r>
    <n v="16549"/>
    <x v="1"/>
    <x v="0"/>
    <n v="30000"/>
    <n v="3"/>
    <x v="0"/>
    <s v="Clerical"/>
    <s v="Yes"/>
    <n v="0"/>
    <x v="0"/>
    <x v="0"/>
    <n v="47"/>
    <x v="2"/>
    <x v="1"/>
  </r>
  <r>
    <n v="24305"/>
    <x v="1"/>
    <x v="1"/>
    <n v="100000"/>
    <n v="1"/>
    <x v="0"/>
    <s v="Management"/>
    <s v="No"/>
    <n v="3"/>
    <x v="0"/>
    <x v="1"/>
    <n v="46"/>
    <x v="2"/>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2"/>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2"/>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2"/>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2"/>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2"/>
    <x v="0"/>
  </r>
  <r>
    <n v="25065"/>
    <x v="0"/>
    <x v="1"/>
    <n v="70000"/>
    <n v="2"/>
    <x v="3"/>
    <s v="Skilled Manual"/>
    <s v="Yes"/>
    <n v="2"/>
    <x v="2"/>
    <x v="2"/>
    <n v="48"/>
    <x v="2"/>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2"/>
    <x v="0"/>
  </r>
  <r>
    <n v="24981"/>
    <x v="0"/>
    <x v="1"/>
    <n v="60000"/>
    <n v="2"/>
    <x v="1"/>
    <s v="Professional"/>
    <s v="Yes"/>
    <n v="2"/>
    <x v="4"/>
    <x v="2"/>
    <n v="56"/>
    <x v="2"/>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2"/>
    <x v="1"/>
  </r>
  <r>
    <n v="26575"/>
    <x v="1"/>
    <x v="0"/>
    <n v="40000"/>
    <n v="0"/>
    <x v="2"/>
    <s v="Skilled Manual"/>
    <s v="No"/>
    <n v="2"/>
    <x v="3"/>
    <x v="2"/>
    <n v="31"/>
    <x v="0"/>
    <x v="1"/>
  </r>
  <r>
    <n v="15559"/>
    <x v="0"/>
    <x v="1"/>
    <n v="60000"/>
    <n v="5"/>
    <x v="0"/>
    <s v="Professional"/>
    <s v="Yes"/>
    <n v="1"/>
    <x v="1"/>
    <x v="2"/>
    <n v="47"/>
    <x v="2"/>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0"/>
    <x v="0"/>
  </r>
  <r>
    <n v="24357"/>
    <x v="0"/>
    <x v="1"/>
    <n v="80000"/>
    <n v="3"/>
    <x v="0"/>
    <s v="Professional"/>
    <s v="Yes"/>
    <n v="1"/>
    <x v="1"/>
    <x v="2"/>
    <n v="48"/>
    <x v="2"/>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2"/>
    <x v="1"/>
  </r>
  <r>
    <n v="13353"/>
    <x v="1"/>
    <x v="0"/>
    <n v="60000"/>
    <n v="4"/>
    <x v="4"/>
    <s v="Management"/>
    <s v="Yes"/>
    <n v="2"/>
    <x v="4"/>
    <x v="2"/>
    <n v="61"/>
    <x v="1"/>
    <x v="1"/>
  </r>
  <r>
    <n v="19399"/>
    <x v="1"/>
    <x v="1"/>
    <n v="40000"/>
    <n v="0"/>
    <x v="0"/>
    <s v="Professional"/>
    <s v="No"/>
    <n v="1"/>
    <x v="1"/>
    <x v="2"/>
    <n v="45"/>
    <x v="2"/>
    <x v="0"/>
  </r>
  <r>
    <n v="16154"/>
    <x v="0"/>
    <x v="0"/>
    <n v="70000"/>
    <n v="5"/>
    <x v="0"/>
    <s v="Professional"/>
    <s v="Yes"/>
    <n v="2"/>
    <x v="1"/>
    <x v="2"/>
    <n v="47"/>
    <x v="2"/>
    <x v="0"/>
  </r>
  <r>
    <n v="22219"/>
    <x v="0"/>
    <x v="0"/>
    <n v="60000"/>
    <n v="2"/>
    <x v="2"/>
    <s v="Professional"/>
    <s v="Yes"/>
    <n v="2"/>
    <x v="2"/>
    <x v="2"/>
    <n v="49"/>
    <x v="2"/>
    <x v="0"/>
  </r>
  <r>
    <n v="17269"/>
    <x v="1"/>
    <x v="1"/>
    <n v="60000"/>
    <n v="3"/>
    <x v="0"/>
    <s v="Professional"/>
    <s v="No"/>
    <n v="0"/>
    <x v="0"/>
    <x v="2"/>
    <n v="47"/>
    <x v="2"/>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2"/>
    <x v="1"/>
  </r>
  <r>
    <n v="13283"/>
    <x v="0"/>
    <x v="1"/>
    <n v="80000"/>
    <n v="3"/>
    <x v="1"/>
    <s v="Professional"/>
    <s v="No"/>
    <n v="2"/>
    <x v="0"/>
    <x v="2"/>
    <n v="49"/>
    <x v="2"/>
    <x v="1"/>
  </r>
  <r>
    <n v="17471"/>
    <x v="1"/>
    <x v="0"/>
    <n v="80000"/>
    <n v="4"/>
    <x v="4"/>
    <s v="Management"/>
    <s v="Yes"/>
    <n v="2"/>
    <x v="2"/>
    <x v="2"/>
    <n v="67"/>
    <x v="1"/>
    <x v="0"/>
  </r>
  <r>
    <n v="16791"/>
    <x v="1"/>
    <x v="1"/>
    <n v="60000"/>
    <n v="5"/>
    <x v="0"/>
    <s v="Management"/>
    <s v="Yes"/>
    <n v="3"/>
    <x v="4"/>
    <x v="2"/>
    <n v="59"/>
    <x v="2"/>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2"/>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2"/>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2"/>
    <x v="1"/>
  </r>
  <r>
    <n v="18674"/>
    <x v="1"/>
    <x v="0"/>
    <n v="80000"/>
    <n v="4"/>
    <x v="4"/>
    <s v="Skilled Manual"/>
    <s v="No"/>
    <n v="0"/>
    <x v="0"/>
    <x v="2"/>
    <n v="48"/>
    <x v="2"/>
    <x v="0"/>
  </r>
  <r>
    <n v="13453"/>
    <x v="0"/>
    <x v="0"/>
    <n v="130000"/>
    <n v="3"/>
    <x v="0"/>
    <s v="Management"/>
    <s v="Yes"/>
    <n v="3"/>
    <x v="0"/>
    <x v="2"/>
    <n v="45"/>
    <x v="2"/>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2"/>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2"/>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2"/>
    <x v="1"/>
  </r>
  <r>
    <n v="18847"/>
    <x v="0"/>
    <x v="0"/>
    <n v="60000"/>
    <n v="2"/>
    <x v="4"/>
    <s v="Management"/>
    <s v="Yes"/>
    <n v="2"/>
    <x v="2"/>
    <x v="2"/>
    <n v="70"/>
    <x v="1"/>
    <x v="0"/>
  </r>
  <r>
    <n v="14754"/>
    <x v="0"/>
    <x v="1"/>
    <n v="40000"/>
    <n v="1"/>
    <x v="1"/>
    <s v="Clerical"/>
    <s v="Yes"/>
    <n v="1"/>
    <x v="3"/>
    <x v="2"/>
    <n v="48"/>
    <x v="2"/>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2"/>
    <x v="0"/>
  </r>
  <r>
    <n v="20528"/>
    <x v="0"/>
    <x v="1"/>
    <n v="40000"/>
    <n v="2"/>
    <x v="3"/>
    <s v="Skilled Manual"/>
    <s v="Yes"/>
    <n v="2"/>
    <x v="1"/>
    <x v="2"/>
    <n v="55"/>
    <x v="2"/>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2"/>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2"/>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2"/>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2"/>
    <x v="0"/>
  </r>
  <r>
    <n v="18935"/>
    <x v="0"/>
    <x v="0"/>
    <n v="130000"/>
    <n v="0"/>
    <x v="4"/>
    <s v="Management"/>
    <s v="Yes"/>
    <n v="3"/>
    <x v="3"/>
    <x v="2"/>
    <n v="40"/>
    <x v="0"/>
    <x v="0"/>
  </r>
  <r>
    <n v="16871"/>
    <x v="0"/>
    <x v="0"/>
    <n v="90000"/>
    <n v="2"/>
    <x v="2"/>
    <s v="Professional"/>
    <s v="Yes"/>
    <n v="1"/>
    <x v="4"/>
    <x v="2"/>
    <n v="51"/>
    <x v="2"/>
    <x v="1"/>
  </r>
  <r>
    <n v="12100"/>
    <x v="1"/>
    <x v="1"/>
    <n v="60000"/>
    <n v="2"/>
    <x v="0"/>
    <s v="Management"/>
    <s v="Yes"/>
    <n v="0"/>
    <x v="4"/>
    <x v="2"/>
    <n v="57"/>
    <x v="2"/>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2"/>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2"/>
    <x v="0"/>
  </r>
  <r>
    <n v="28997"/>
    <x v="1"/>
    <x v="1"/>
    <n v="40000"/>
    <n v="2"/>
    <x v="2"/>
    <s v="Professional"/>
    <s v="No"/>
    <n v="1"/>
    <x v="1"/>
    <x v="2"/>
    <n v="58"/>
    <x v="2"/>
    <x v="1"/>
  </r>
  <r>
    <n v="24398"/>
    <x v="0"/>
    <x v="1"/>
    <n v="130000"/>
    <n v="1"/>
    <x v="4"/>
    <s v="Management"/>
    <s v="Yes"/>
    <n v="4"/>
    <x v="0"/>
    <x v="2"/>
    <n v="41"/>
    <x v="0"/>
    <x v="0"/>
  </r>
  <r>
    <n v="19002"/>
    <x v="0"/>
    <x v="0"/>
    <n v="60000"/>
    <n v="2"/>
    <x v="1"/>
    <s v="Professional"/>
    <s v="Yes"/>
    <n v="1"/>
    <x v="1"/>
    <x v="2"/>
    <n v="57"/>
    <x v="2"/>
    <x v="1"/>
  </r>
  <r>
    <n v="28609"/>
    <x v="0"/>
    <x v="1"/>
    <n v="30000"/>
    <n v="2"/>
    <x v="2"/>
    <s v="Skilled Manual"/>
    <s v="No"/>
    <n v="2"/>
    <x v="0"/>
    <x v="2"/>
    <n v="49"/>
    <x v="2"/>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2"/>
    <x v="1"/>
  </r>
  <r>
    <n v="11644"/>
    <x v="1"/>
    <x v="1"/>
    <n v="40000"/>
    <n v="2"/>
    <x v="0"/>
    <s v="Skilled Manual"/>
    <s v="Yes"/>
    <n v="0"/>
    <x v="1"/>
    <x v="2"/>
    <n v="36"/>
    <x v="0"/>
    <x v="0"/>
  </r>
  <r>
    <n v="16145"/>
    <x v="1"/>
    <x v="0"/>
    <n v="70000"/>
    <n v="5"/>
    <x v="4"/>
    <s v="Professional"/>
    <s v="Yes"/>
    <n v="3"/>
    <x v="4"/>
    <x v="2"/>
    <n v="46"/>
    <x v="2"/>
    <x v="1"/>
  </r>
  <r>
    <n v="16890"/>
    <x v="0"/>
    <x v="1"/>
    <n v="60000"/>
    <n v="3"/>
    <x v="3"/>
    <s v="Skilled Manual"/>
    <s v="Yes"/>
    <n v="2"/>
    <x v="2"/>
    <x v="2"/>
    <n v="52"/>
    <x v="2"/>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2"/>
    <x v="1"/>
  </r>
  <r>
    <n v="14469"/>
    <x v="0"/>
    <x v="0"/>
    <n v="100000"/>
    <n v="3"/>
    <x v="1"/>
    <s v="Professional"/>
    <s v="Yes"/>
    <n v="4"/>
    <x v="3"/>
    <x v="2"/>
    <n v="45"/>
    <x v="2"/>
    <x v="0"/>
  </r>
  <r>
    <n v="11538"/>
    <x v="1"/>
    <x v="0"/>
    <n v="60000"/>
    <n v="4"/>
    <x v="4"/>
    <s v="Skilled Manual"/>
    <s v="No"/>
    <n v="0"/>
    <x v="0"/>
    <x v="2"/>
    <n v="47"/>
    <x v="2"/>
    <x v="1"/>
  </r>
  <r>
    <n v="16245"/>
    <x v="1"/>
    <x v="0"/>
    <n v="80000"/>
    <n v="4"/>
    <x v="4"/>
    <s v="Skilled Manual"/>
    <s v="Yes"/>
    <n v="0"/>
    <x v="3"/>
    <x v="2"/>
    <n v="47"/>
    <x v="2"/>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2"/>
    <x v="0"/>
  </r>
  <r>
    <n v="25101"/>
    <x v="0"/>
    <x v="1"/>
    <n v="60000"/>
    <n v="5"/>
    <x v="0"/>
    <s v="Professional"/>
    <s v="Yes"/>
    <n v="1"/>
    <x v="1"/>
    <x v="2"/>
    <n v="47"/>
    <x v="2"/>
    <x v="0"/>
  </r>
  <r>
    <n v="21801"/>
    <x v="0"/>
    <x v="0"/>
    <n v="70000"/>
    <n v="4"/>
    <x v="1"/>
    <s v="Professional"/>
    <s v="Yes"/>
    <n v="1"/>
    <x v="3"/>
    <x v="2"/>
    <n v="55"/>
    <x v="2"/>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2"/>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2"/>
    <x v="0"/>
  </r>
  <r>
    <n v="22088"/>
    <x v="0"/>
    <x v="0"/>
    <n v="130000"/>
    <n v="1"/>
    <x v="0"/>
    <s v="Management"/>
    <s v="Yes"/>
    <n v="2"/>
    <x v="0"/>
    <x v="2"/>
    <n v="45"/>
    <x v="2"/>
    <x v="1"/>
  </r>
  <r>
    <n v="27388"/>
    <x v="0"/>
    <x v="1"/>
    <n v="60000"/>
    <n v="3"/>
    <x v="0"/>
    <s v="Management"/>
    <s v="No"/>
    <n v="2"/>
    <x v="3"/>
    <x v="2"/>
    <n v="66"/>
    <x v="1"/>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2"/>
    <x v="1"/>
  </r>
  <r>
    <n v="21441"/>
    <x v="0"/>
    <x v="1"/>
    <n v="50000"/>
    <n v="4"/>
    <x v="0"/>
    <s v="Management"/>
    <s v="Yes"/>
    <n v="2"/>
    <x v="4"/>
    <x v="2"/>
    <n v="64"/>
    <x v="1"/>
    <x v="0"/>
  </r>
  <r>
    <n v="21741"/>
    <x v="0"/>
    <x v="0"/>
    <n v="70000"/>
    <n v="3"/>
    <x v="1"/>
    <s v="Professional"/>
    <s v="Yes"/>
    <n v="2"/>
    <x v="2"/>
    <x v="2"/>
    <n v="50"/>
    <x v="2"/>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2"/>
    <x v="0"/>
  </r>
  <r>
    <n v="22010"/>
    <x v="1"/>
    <x v="1"/>
    <n v="40000"/>
    <n v="0"/>
    <x v="2"/>
    <s v="Skilled Manual"/>
    <s v="Yes"/>
    <n v="2"/>
    <x v="2"/>
    <x v="2"/>
    <n v="31"/>
    <x v="0"/>
    <x v="0"/>
  </r>
  <r>
    <n v="25872"/>
    <x v="1"/>
    <x v="0"/>
    <n v="70000"/>
    <n v="2"/>
    <x v="0"/>
    <s v="Management"/>
    <s v="No"/>
    <n v="1"/>
    <x v="1"/>
    <x v="2"/>
    <n v="58"/>
    <x v="2"/>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2"/>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2"/>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2"/>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2"/>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2"/>
    <x v="0"/>
  </r>
  <r>
    <n v="21471"/>
    <x v="0"/>
    <x v="1"/>
    <n v="70000"/>
    <n v="2"/>
    <x v="1"/>
    <s v="Professional"/>
    <s v="Yes"/>
    <n v="1"/>
    <x v="4"/>
    <x v="2"/>
    <n v="59"/>
    <x v="2"/>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2"/>
    <x v="0"/>
  </r>
  <r>
    <n v="18517"/>
    <x v="0"/>
    <x v="1"/>
    <n v="100000"/>
    <n v="3"/>
    <x v="0"/>
    <s v="Management"/>
    <s v="Yes"/>
    <n v="4"/>
    <x v="0"/>
    <x v="2"/>
    <n v="41"/>
    <x v="0"/>
    <x v="0"/>
  </r>
  <r>
    <n v="21717"/>
    <x v="0"/>
    <x v="1"/>
    <n v="40000"/>
    <n v="2"/>
    <x v="1"/>
    <s v="Clerical"/>
    <s v="Yes"/>
    <n v="1"/>
    <x v="0"/>
    <x v="2"/>
    <n v="47"/>
    <x v="2"/>
    <x v="0"/>
  </r>
  <r>
    <n v="13760"/>
    <x v="0"/>
    <x v="1"/>
    <n v="60000"/>
    <n v="4"/>
    <x v="4"/>
    <s v="Skilled Manual"/>
    <s v="No"/>
    <n v="0"/>
    <x v="0"/>
    <x v="2"/>
    <n v="47"/>
    <x v="2"/>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2"/>
    <x v="0"/>
  </r>
  <r>
    <n v="26248"/>
    <x v="0"/>
    <x v="1"/>
    <n v="20000"/>
    <n v="3"/>
    <x v="3"/>
    <s v="Clerical"/>
    <s v="No"/>
    <n v="2"/>
    <x v="0"/>
    <x v="2"/>
    <n v="52"/>
    <x v="2"/>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2"/>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0"/>
    <x v="0"/>
  </r>
  <r>
    <n v="27040"/>
    <x v="0"/>
    <x v="1"/>
    <n v="20000"/>
    <n v="2"/>
    <x v="3"/>
    <s v="Clerical"/>
    <s v="Yes"/>
    <n v="2"/>
    <x v="3"/>
    <x v="2"/>
    <n v="49"/>
    <x v="2"/>
    <x v="0"/>
  </r>
  <r>
    <n v="23479"/>
    <x v="1"/>
    <x v="1"/>
    <n v="90000"/>
    <n v="0"/>
    <x v="1"/>
    <s v="Professional"/>
    <s v="No"/>
    <n v="2"/>
    <x v="0"/>
    <x v="2"/>
    <n v="43"/>
    <x v="0"/>
    <x v="1"/>
  </r>
  <r>
    <n v="16795"/>
    <x v="0"/>
    <x v="0"/>
    <n v="70000"/>
    <n v="4"/>
    <x v="0"/>
    <s v="Management"/>
    <s v="Yes"/>
    <n v="1"/>
    <x v="3"/>
    <x v="2"/>
    <n v="59"/>
    <x v="2"/>
    <x v="0"/>
  </r>
  <r>
    <n v="22014"/>
    <x v="1"/>
    <x v="1"/>
    <n v="30000"/>
    <n v="0"/>
    <x v="2"/>
    <s v="Skilled Manual"/>
    <s v="Yes"/>
    <n v="2"/>
    <x v="2"/>
    <x v="2"/>
    <n v="26"/>
    <x v="0"/>
    <x v="0"/>
  </r>
  <r>
    <n v="13314"/>
    <x v="0"/>
    <x v="1"/>
    <n v="120000"/>
    <n v="1"/>
    <x v="2"/>
    <s v="Professional"/>
    <s v="Yes"/>
    <n v="4"/>
    <x v="2"/>
    <x v="2"/>
    <n v="46"/>
    <x v="2"/>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2"/>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2"/>
    <x v="0"/>
  </r>
  <r>
    <n v="23358"/>
    <x v="0"/>
    <x v="1"/>
    <n v="60000"/>
    <n v="0"/>
    <x v="2"/>
    <s v="Professional"/>
    <s v="Yes"/>
    <n v="2"/>
    <x v="2"/>
    <x v="2"/>
    <n v="32"/>
    <x v="0"/>
    <x v="1"/>
  </r>
  <r>
    <n v="20518"/>
    <x v="0"/>
    <x v="0"/>
    <n v="70000"/>
    <n v="2"/>
    <x v="1"/>
    <s v="Professional"/>
    <s v="Yes"/>
    <n v="1"/>
    <x v="4"/>
    <x v="2"/>
    <n v="58"/>
    <x v="2"/>
    <x v="0"/>
  </r>
  <r>
    <n v="28026"/>
    <x v="0"/>
    <x v="0"/>
    <n v="40000"/>
    <n v="2"/>
    <x v="2"/>
    <s v="Professional"/>
    <s v="No"/>
    <n v="2"/>
    <x v="1"/>
    <x v="2"/>
    <n v="59"/>
    <x v="2"/>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2"/>
    <x v="0"/>
  </r>
  <r>
    <n v="23275"/>
    <x v="0"/>
    <x v="1"/>
    <n v="30000"/>
    <n v="2"/>
    <x v="2"/>
    <s v="Skilled Manual"/>
    <s v="Yes"/>
    <n v="2"/>
    <x v="3"/>
    <x v="2"/>
    <n v="49"/>
    <x v="2"/>
    <x v="0"/>
  </r>
  <r>
    <n v="11270"/>
    <x v="0"/>
    <x v="1"/>
    <n v="130000"/>
    <n v="2"/>
    <x v="4"/>
    <s v="Management"/>
    <s v="Yes"/>
    <n v="3"/>
    <x v="0"/>
    <x v="2"/>
    <n v="42"/>
    <x v="0"/>
    <x v="1"/>
  </r>
  <r>
    <n v="20084"/>
    <x v="0"/>
    <x v="1"/>
    <n v="20000"/>
    <n v="2"/>
    <x v="2"/>
    <s v="Manual"/>
    <s v="No"/>
    <n v="2"/>
    <x v="0"/>
    <x v="2"/>
    <n v="53"/>
    <x v="2"/>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2"/>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2"/>
    <x v="0"/>
  </r>
  <r>
    <n v="28799"/>
    <x v="1"/>
    <x v="0"/>
    <n v="40000"/>
    <n v="2"/>
    <x v="1"/>
    <s v="Clerical"/>
    <s v="No"/>
    <n v="1"/>
    <x v="3"/>
    <x v="2"/>
    <n v="47"/>
    <x v="2"/>
    <x v="1"/>
  </r>
  <r>
    <n v="11225"/>
    <x v="0"/>
    <x v="0"/>
    <n v="60000"/>
    <n v="2"/>
    <x v="1"/>
    <s v="Professional"/>
    <s v="Yes"/>
    <n v="1"/>
    <x v="4"/>
    <x v="2"/>
    <n v="55"/>
    <x v="2"/>
    <x v="0"/>
  </r>
  <r>
    <n v="17657"/>
    <x v="0"/>
    <x v="1"/>
    <n v="40000"/>
    <n v="4"/>
    <x v="1"/>
    <s v="Clerical"/>
    <s v="No"/>
    <n v="0"/>
    <x v="0"/>
    <x v="2"/>
    <n v="30"/>
    <x v="0"/>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2"/>
    <x v="0"/>
  </r>
  <r>
    <n v="20535"/>
    <x v="0"/>
    <x v="0"/>
    <n v="70000"/>
    <n v="4"/>
    <x v="1"/>
    <s v="Professional"/>
    <s v="Yes"/>
    <n v="1"/>
    <x v="4"/>
    <x v="2"/>
    <n v="56"/>
    <x v="2"/>
    <x v="0"/>
  </r>
  <r>
    <n v="12452"/>
    <x v="0"/>
    <x v="1"/>
    <n v="60000"/>
    <n v="4"/>
    <x v="4"/>
    <s v="Skilled Manual"/>
    <s v="Yes"/>
    <n v="0"/>
    <x v="3"/>
    <x v="2"/>
    <n v="47"/>
    <x v="2"/>
    <x v="1"/>
  </r>
  <r>
    <n v="28043"/>
    <x v="0"/>
    <x v="0"/>
    <n v="60000"/>
    <n v="2"/>
    <x v="0"/>
    <s v="Management"/>
    <s v="Yes"/>
    <n v="0"/>
    <x v="4"/>
    <x v="2"/>
    <n v="56"/>
    <x v="2"/>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2"/>
    <x v="0"/>
  </r>
  <r>
    <n v="20758"/>
    <x v="0"/>
    <x v="1"/>
    <n v="30000"/>
    <n v="2"/>
    <x v="2"/>
    <s v="Skilled Manual"/>
    <s v="Yes"/>
    <n v="2"/>
    <x v="3"/>
    <x v="2"/>
    <n v="50"/>
    <x v="2"/>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2"/>
    <x v="1"/>
  </r>
  <r>
    <n v="27441"/>
    <x v="0"/>
    <x v="1"/>
    <n v="60000"/>
    <n v="3"/>
    <x v="2"/>
    <s v="Professional"/>
    <s v="No"/>
    <n v="2"/>
    <x v="1"/>
    <x v="2"/>
    <n v="53"/>
    <x v="2"/>
    <x v="0"/>
  </r>
  <r>
    <n v="27261"/>
    <x v="0"/>
    <x v="1"/>
    <n v="40000"/>
    <n v="1"/>
    <x v="0"/>
    <s v="Skilled Manual"/>
    <s v="No"/>
    <n v="1"/>
    <x v="0"/>
    <x v="2"/>
    <n v="36"/>
    <x v="0"/>
    <x v="1"/>
  </r>
  <r>
    <n v="18649"/>
    <x v="1"/>
    <x v="1"/>
    <n v="30000"/>
    <n v="1"/>
    <x v="2"/>
    <s v="Clerical"/>
    <s v="Yes"/>
    <n v="2"/>
    <x v="3"/>
    <x v="2"/>
    <n v="51"/>
    <x v="2"/>
    <x v="1"/>
  </r>
  <r>
    <n v="21714"/>
    <x v="1"/>
    <x v="0"/>
    <n v="80000"/>
    <n v="5"/>
    <x v="4"/>
    <s v="Skilled Manual"/>
    <s v="No"/>
    <n v="0"/>
    <x v="0"/>
    <x v="2"/>
    <n v="47"/>
    <x v="2"/>
    <x v="0"/>
  </r>
  <r>
    <n v="23217"/>
    <x v="1"/>
    <x v="0"/>
    <n v="60000"/>
    <n v="3"/>
    <x v="4"/>
    <s v="Professional"/>
    <s v="Yes"/>
    <n v="0"/>
    <x v="1"/>
    <x v="2"/>
    <n v="43"/>
    <x v="0"/>
    <x v="1"/>
  </r>
  <r>
    <n v="23797"/>
    <x v="1"/>
    <x v="1"/>
    <n v="20000"/>
    <n v="3"/>
    <x v="3"/>
    <s v="Clerical"/>
    <s v="No"/>
    <n v="2"/>
    <x v="0"/>
    <x v="2"/>
    <n v="50"/>
    <x v="2"/>
    <x v="0"/>
  </r>
  <r>
    <n v="13216"/>
    <x v="0"/>
    <x v="0"/>
    <n v="60000"/>
    <n v="5"/>
    <x v="0"/>
    <s v="Management"/>
    <s v="Yes"/>
    <n v="3"/>
    <x v="4"/>
    <x v="2"/>
    <n v="59"/>
    <x v="2"/>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2"/>
    <x v="1"/>
  </r>
  <r>
    <n v="13313"/>
    <x v="0"/>
    <x v="0"/>
    <n v="120000"/>
    <n v="1"/>
    <x v="2"/>
    <s v="Professional"/>
    <s v="No"/>
    <n v="4"/>
    <x v="1"/>
    <x v="2"/>
    <n v="45"/>
    <x v="2"/>
    <x v="0"/>
  </r>
  <r>
    <n v="18952"/>
    <x v="0"/>
    <x v="0"/>
    <n v="100000"/>
    <n v="4"/>
    <x v="0"/>
    <s v="Management"/>
    <s v="Yes"/>
    <n v="4"/>
    <x v="0"/>
    <x v="2"/>
    <n v="40"/>
    <x v="0"/>
    <x v="0"/>
  </r>
  <r>
    <n v="17699"/>
    <x v="0"/>
    <x v="1"/>
    <n v="60000"/>
    <n v="1"/>
    <x v="4"/>
    <s v="Skilled Manual"/>
    <s v="No"/>
    <n v="0"/>
    <x v="0"/>
    <x v="2"/>
    <n v="55"/>
    <x v="2"/>
    <x v="0"/>
  </r>
  <r>
    <n v="14657"/>
    <x v="0"/>
    <x v="1"/>
    <n v="80000"/>
    <n v="1"/>
    <x v="1"/>
    <s v="Skilled Manual"/>
    <s v="No"/>
    <n v="1"/>
    <x v="0"/>
    <x v="2"/>
    <n v="47"/>
    <x v="2"/>
    <x v="1"/>
  </r>
  <r>
    <n v="11540"/>
    <x v="1"/>
    <x v="1"/>
    <n v="60000"/>
    <n v="4"/>
    <x v="4"/>
    <s v="Skilled Manual"/>
    <s v="Yes"/>
    <n v="0"/>
    <x v="3"/>
    <x v="2"/>
    <n v="47"/>
    <x v="2"/>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2"/>
    <x v="0"/>
  </r>
  <r>
    <n v="26490"/>
    <x v="1"/>
    <x v="1"/>
    <n v="70000"/>
    <n v="2"/>
    <x v="0"/>
    <s v="Management"/>
    <s v="No"/>
    <n v="1"/>
    <x v="1"/>
    <x v="2"/>
    <n v="59"/>
    <x v="2"/>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2"/>
    <x v="1"/>
  </r>
  <r>
    <n v="18105"/>
    <x v="0"/>
    <x v="0"/>
    <n v="60000"/>
    <n v="2"/>
    <x v="1"/>
    <s v="Professional"/>
    <s v="Yes"/>
    <n v="1"/>
    <x v="4"/>
    <x v="2"/>
    <n v="55"/>
    <x v="2"/>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2"/>
    <x v="1"/>
  </r>
  <r>
    <n v="26270"/>
    <x v="1"/>
    <x v="0"/>
    <n v="20000"/>
    <n v="2"/>
    <x v="3"/>
    <s v="Clerical"/>
    <s v="Yes"/>
    <n v="2"/>
    <x v="3"/>
    <x v="2"/>
    <n v="49"/>
    <x v="2"/>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0"/>
    <x v="1"/>
  </r>
  <r>
    <n v="23256"/>
    <x v="1"/>
    <x v="1"/>
    <n v="30000"/>
    <n v="1"/>
    <x v="2"/>
    <s v="Clerical"/>
    <s v="No"/>
    <n v="1"/>
    <x v="2"/>
    <x v="2"/>
    <n v="52"/>
    <x v="2"/>
    <x v="0"/>
  </r>
  <r>
    <n v="12768"/>
    <x v="0"/>
    <x v="1"/>
    <n v="30000"/>
    <n v="1"/>
    <x v="2"/>
    <s v="Clerical"/>
    <s v="Yes"/>
    <n v="1"/>
    <x v="1"/>
    <x v="2"/>
    <n v="52"/>
    <x v="2"/>
    <x v="1"/>
  </r>
  <r>
    <n v="20361"/>
    <x v="0"/>
    <x v="1"/>
    <n v="50000"/>
    <n v="2"/>
    <x v="4"/>
    <s v="Management"/>
    <s v="Yes"/>
    <n v="2"/>
    <x v="2"/>
    <x v="2"/>
    <n v="69"/>
    <x v="1"/>
    <x v="0"/>
  </r>
  <r>
    <n v="21306"/>
    <x v="1"/>
    <x v="1"/>
    <n v="60000"/>
    <n v="2"/>
    <x v="2"/>
    <s v="Professional"/>
    <s v="Yes"/>
    <n v="2"/>
    <x v="2"/>
    <x v="2"/>
    <n v="51"/>
    <x v="2"/>
    <x v="0"/>
  </r>
  <r>
    <n v="13382"/>
    <x v="0"/>
    <x v="1"/>
    <n v="70000"/>
    <n v="5"/>
    <x v="1"/>
    <s v="Professional"/>
    <s v="Yes"/>
    <n v="2"/>
    <x v="3"/>
    <x v="2"/>
    <n v="57"/>
    <x v="2"/>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2"/>
    <x v="1"/>
  </r>
  <r>
    <n v="27994"/>
    <x v="0"/>
    <x v="0"/>
    <n v="40000"/>
    <n v="4"/>
    <x v="2"/>
    <s v="Professional"/>
    <s v="Yes"/>
    <n v="2"/>
    <x v="2"/>
    <x v="2"/>
    <n v="69"/>
    <x v="1"/>
    <x v="0"/>
  </r>
  <r>
    <n v="20376"/>
    <x v="1"/>
    <x v="0"/>
    <n v="70000"/>
    <n v="3"/>
    <x v="4"/>
    <s v="Management"/>
    <s v="Yes"/>
    <n v="2"/>
    <x v="2"/>
    <x v="2"/>
    <n v="52"/>
    <x v="2"/>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2"/>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2"/>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2"/>
    <x v="0"/>
  </r>
  <r>
    <n v="12056"/>
    <x v="0"/>
    <x v="1"/>
    <n v="120000"/>
    <n v="2"/>
    <x v="4"/>
    <s v="Management"/>
    <s v="Yes"/>
    <n v="3"/>
    <x v="2"/>
    <x v="2"/>
    <n v="64"/>
    <x v="1"/>
    <x v="0"/>
  </r>
  <r>
    <n v="15555"/>
    <x v="0"/>
    <x v="0"/>
    <n v="60000"/>
    <n v="1"/>
    <x v="1"/>
    <s v="Skilled Manual"/>
    <s v="Yes"/>
    <n v="1"/>
    <x v="1"/>
    <x v="2"/>
    <n v="45"/>
    <x v="2"/>
    <x v="1"/>
  </r>
  <r>
    <n v="18423"/>
    <x v="1"/>
    <x v="1"/>
    <n v="80000"/>
    <n v="2"/>
    <x v="3"/>
    <s v="Skilled Manual"/>
    <s v="No"/>
    <n v="2"/>
    <x v="3"/>
    <x v="2"/>
    <n v="52"/>
    <x v="2"/>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2"/>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2"/>
    <x v="1"/>
  </r>
  <r>
    <n v="19147"/>
    <x v="0"/>
    <x v="1"/>
    <n v="40000"/>
    <n v="0"/>
    <x v="0"/>
    <s v="Professional"/>
    <s v="No"/>
    <n v="1"/>
    <x v="0"/>
    <x v="2"/>
    <n v="42"/>
    <x v="0"/>
    <x v="0"/>
  </r>
  <r>
    <n v="19217"/>
    <x v="0"/>
    <x v="1"/>
    <n v="30000"/>
    <n v="2"/>
    <x v="2"/>
    <s v="Skilled Manual"/>
    <s v="Yes"/>
    <n v="2"/>
    <x v="3"/>
    <x v="2"/>
    <n v="49"/>
    <x v="2"/>
    <x v="0"/>
  </r>
  <r>
    <n v="15839"/>
    <x v="1"/>
    <x v="1"/>
    <n v="30000"/>
    <n v="0"/>
    <x v="1"/>
    <s v="Skilled Manual"/>
    <s v="Yes"/>
    <n v="1"/>
    <x v="2"/>
    <x v="2"/>
    <n v="32"/>
    <x v="0"/>
    <x v="0"/>
  </r>
  <r>
    <n v="13714"/>
    <x v="0"/>
    <x v="0"/>
    <n v="20000"/>
    <n v="2"/>
    <x v="2"/>
    <s v="Manual"/>
    <s v="No"/>
    <n v="2"/>
    <x v="3"/>
    <x v="2"/>
    <n v="53"/>
    <x v="2"/>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2"/>
    <x v="0"/>
  </r>
  <r>
    <n v="26693"/>
    <x v="0"/>
    <x v="1"/>
    <n v="70000"/>
    <n v="3"/>
    <x v="1"/>
    <s v="Professional"/>
    <s v="Yes"/>
    <n v="1"/>
    <x v="2"/>
    <x v="2"/>
    <n v="49"/>
    <x v="2"/>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2"/>
    <x v="0"/>
  </r>
  <r>
    <n v="11219"/>
    <x v="0"/>
    <x v="1"/>
    <n v="60000"/>
    <n v="2"/>
    <x v="2"/>
    <s v="Professional"/>
    <s v="Yes"/>
    <n v="2"/>
    <x v="4"/>
    <x v="2"/>
    <n v="55"/>
    <x v="2"/>
    <x v="0"/>
  </r>
  <r>
    <n v="22118"/>
    <x v="1"/>
    <x v="0"/>
    <n v="70000"/>
    <n v="3"/>
    <x v="4"/>
    <s v="Management"/>
    <s v="Yes"/>
    <n v="2"/>
    <x v="2"/>
    <x v="2"/>
    <n v="53"/>
    <x v="2"/>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2"/>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2"/>
    <x v="1"/>
  </r>
  <r>
    <n v="19731"/>
    <x v="0"/>
    <x v="1"/>
    <n v="80000"/>
    <n v="4"/>
    <x v="4"/>
    <s v="Management"/>
    <s v="Yes"/>
    <n v="2"/>
    <x v="2"/>
    <x v="2"/>
    <n v="68"/>
    <x v="1"/>
    <x v="0"/>
  </r>
  <r>
    <n v="23801"/>
    <x v="0"/>
    <x v="0"/>
    <n v="20000"/>
    <n v="2"/>
    <x v="3"/>
    <s v="Clerical"/>
    <s v="Yes"/>
    <n v="2"/>
    <x v="0"/>
    <x v="2"/>
    <n v="49"/>
    <x v="2"/>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2"/>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2"/>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2"/>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2"/>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2"/>
    <x v="0"/>
  </r>
  <r>
    <n v="12153"/>
    <x v="1"/>
    <x v="0"/>
    <n v="70000"/>
    <n v="3"/>
    <x v="1"/>
    <s v="Professional"/>
    <s v="Yes"/>
    <n v="1"/>
    <x v="2"/>
    <x v="2"/>
    <n v="49"/>
    <x v="2"/>
    <x v="1"/>
  </r>
  <r>
    <n v="16895"/>
    <x v="0"/>
    <x v="0"/>
    <n v="40000"/>
    <n v="3"/>
    <x v="1"/>
    <s v="Professional"/>
    <s v="No"/>
    <n v="2"/>
    <x v="3"/>
    <x v="2"/>
    <n v="54"/>
    <x v="2"/>
    <x v="1"/>
  </r>
  <r>
    <n v="26728"/>
    <x v="1"/>
    <x v="1"/>
    <n v="70000"/>
    <n v="3"/>
    <x v="4"/>
    <s v="Management"/>
    <s v="No"/>
    <n v="2"/>
    <x v="3"/>
    <x v="2"/>
    <n v="53"/>
    <x v="2"/>
    <x v="1"/>
  </r>
  <r>
    <n v="11090"/>
    <x v="1"/>
    <x v="1"/>
    <n v="90000"/>
    <n v="2"/>
    <x v="1"/>
    <s v="Professional"/>
    <s v="Yes"/>
    <n v="1"/>
    <x v="1"/>
    <x v="2"/>
    <n v="48"/>
    <x v="2"/>
    <x v="1"/>
  </r>
  <r>
    <n v="15862"/>
    <x v="1"/>
    <x v="0"/>
    <n v="50000"/>
    <n v="0"/>
    <x v="4"/>
    <s v="Skilled Manual"/>
    <s v="Yes"/>
    <n v="0"/>
    <x v="3"/>
    <x v="2"/>
    <n v="33"/>
    <x v="0"/>
    <x v="1"/>
  </r>
  <r>
    <n v="26495"/>
    <x v="1"/>
    <x v="0"/>
    <n v="40000"/>
    <n v="2"/>
    <x v="2"/>
    <s v="Professional"/>
    <s v="Yes"/>
    <n v="2"/>
    <x v="4"/>
    <x v="2"/>
    <n v="57"/>
    <x v="2"/>
    <x v="0"/>
  </r>
  <r>
    <n v="11823"/>
    <x v="0"/>
    <x v="0"/>
    <n v="70000"/>
    <n v="0"/>
    <x v="4"/>
    <s v="Professional"/>
    <s v="Yes"/>
    <n v="0"/>
    <x v="1"/>
    <x v="2"/>
    <n v="39"/>
    <x v="0"/>
    <x v="0"/>
  </r>
  <r>
    <n v="23449"/>
    <x v="0"/>
    <x v="1"/>
    <n v="60000"/>
    <n v="2"/>
    <x v="2"/>
    <s v="Professional"/>
    <s v="Yes"/>
    <n v="2"/>
    <x v="2"/>
    <x v="2"/>
    <n v="48"/>
    <x v="2"/>
    <x v="0"/>
  </r>
  <r>
    <n v="23459"/>
    <x v="0"/>
    <x v="1"/>
    <n v="60000"/>
    <n v="2"/>
    <x v="2"/>
    <s v="Professional"/>
    <s v="Yes"/>
    <n v="2"/>
    <x v="2"/>
    <x v="2"/>
    <n v="50"/>
    <x v="2"/>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2"/>
    <x v="0"/>
  </r>
  <r>
    <n v="18050"/>
    <x v="0"/>
    <x v="0"/>
    <n v="60000"/>
    <n v="1"/>
    <x v="1"/>
    <s v="Skilled Manual"/>
    <s v="Yes"/>
    <n v="1"/>
    <x v="0"/>
    <x v="2"/>
    <n v="45"/>
    <x v="2"/>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2"/>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2"/>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2"/>
    <x v="1"/>
  </r>
  <r>
    <n v="21693"/>
    <x v="1"/>
    <x v="0"/>
    <n v="60000"/>
    <n v="0"/>
    <x v="4"/>
    <s v="Skilled Manual"/>
    <s v="No"/>
    <n v="0"/>
    <x v="0"/>
    <x v="2"/>
    <n v="40"/>
    <x v="0"/>
    <x v="0"/>
  </r>
  <r>
    <n v="28056"/>
    <x v="0"/>
    <x v="1"/>
    <n v="70000"/>
    <n v="2"/>
    <x v="3"/>
    <s v="Skilled Manual"/>
    <s v="Yes"/>
    <n v="2"/>
    <x v="4"/>
    <x v="2"/>
    <n v="53"/>
    <x v="2"/>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2"/>
    <x v="0"/>
  </r>
  <r>
    <n v="17654"/>
    <x v="1"/>
    <x v="0"/>
    <n v="40000"/>
    <n v="3"/>
    <x v="1"/>
    <s v="Clerical"/>
    <s v="Yes"/>
    <n v="1"/>
    <x v="3"/>
    <x v="2"/>
    <n v="30"/>
    <x v="0"/>
    <x v="1"/>
  </r>
  <r>
    <n v="14662"/>
    <x v="0"/>
    <x v="1"/>
    <n v="60000"/>
    <n v="1"/>
    <x v="0"/>
    <s v="Professional"/>
    <s v="Yes"/>
    <n v="1"/>
    <x v="0"/>
    <x v="2"/>
    <n v="48"/>
    <x v="2"/>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2"/>
    <x v="1"/>
  </r>
  <r>
    <n v="20196"/>
    <x v="0"/>
    <x v="1"/>
    <n v="60000"/>
    <n v="1"/>
    <x v="1"/>
    <s v="Skilled Manual"/>
    <s v="Yes"/>
    <n v="1"/>
    <x v="1"/>
    <x v="2"/>
    <n v="45"/>
    <x v="2"/>
    <x v="1"/>
  </r>
  <r>
    <n v="23491"/>
    <x v="1"/>
    <x v="1"/>
    <n v="100000"/>
    <n v="0"/>
    <x v="1"/>
    <s v="Professional"/>
    <s v="No"/>
    <n v="4"/>
    <x v="3"/>
    <x v="2"/>
    <n v="45"/>
    <x v="2"/>
    <x v="0"/>
  </r>
  <r>
    <n v="16651"/>
    <x v="0"/>
    <x v="0"/>
    <n v="120000"/>
    <n v="2"/>
    <x v="0"/>
    <s v="Management"/>
    <s v="Yes"/>
    <n v="3"/>
    <x v="2"/>
    <x v="2"/>
    <n v="62"/>
    <x v="1"/>
    <x v="0"/>
  </r>
  <r>
    <n v="16813"/>
    <x v="0"/>
    <x v="1"/>
    <n v="60000"/>
    <n v="2"/>
    <x v="1"/>
    <s v="Professional"/>
    <s v="Yes"/>
    <n v="2"/>
    <x v="4"/>
    <x v="2"/>
    <n v="55"/>
    <x v="2"/>
    <x v="0"/>
  </r>
  <r>
    <n v="16007"/>
    <x v="0"/>
    <x v="0"/>
    <n v="90000"/>
    <n v="5"/>
    <x v="0"/>
    <s v="Management"/>
    <s v="Yes"/>
    <n v="2"/>
    <x v="3"/>
    <x v="2"/>
    <n v="66"/>
    <x v="1"/>
    <x v="1"/>
  </r>
  <r>
    <n v="27434"/>
    <x v="1"/>
    <x v="1"/>
    <n v="70000"/>
    <n v="4"/>
    <x v="1"/>
    <s v="Professional"/>
    <s v="Yes"/>
    <n v="1"/>
    <x v="4"/>
    <x v="2"/>
    <n v="56"/>
    <x v="2"/>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2"/>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2"/>
    <x v="0"/>
  </r>
  <r>
    <n v="14887"/>
    <x v="0"/>
    <x v="0"/>
    <n v="30000"/>
    <n v="1"/>
    <x v="2"/>
    <s v="Clerical"/>
    <s v="Yes"/>
    <n v="1"/>
    <x v="2"/>
    <x v="2"/>
    <n v="52"/>
    <x v="2"/>
    <x v="0"/>
  </r>
  <r>
    <n v="11734"/>
    <x v="0"/>
    <x v="1"/>
    <n v="60000"/>
    <n v="1"/>
    <x v="1"/>
    <s v="Skilled Manual"/>
    <s v="No"/>
    <n v="1"/>
    <x v="0"/>
    <x v="2"/>
    <n v="47"/>
    <x v="2"/>
    <x v="0"/>
  </r>
  <r>
    <n v="17462"/>
    <x v="0"/>
    <x v="1"/>
    <n v="70000"/>
    <n v="3"/>
    <x v="4"/>
    <s v="Management"/>
    <s v="Yes"/>
    <n v="2"/>
    <x v="2"/>
    <x v="2"/>
    <n v="53"/>
    <x v="2"/>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2"/>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2"/>
    <x v="0"/>
  </r>
  <r>
    <n v="28625"/>
    <x v="1"/>
    <x v="1"/>
    <n v="40000"/>
    <n v="2"/>
    <x v="1"/>
    <s v="Clerical"/>
    <s v="No"/>
    <n v="1"/>
    <x v="3"/>
    <x v="2"/>
    <n v="47"/>
    <x v="2"/>
    <x v="1"/>
  </r>
  <r>
    <n v="11269"/>
    <x v="0"/>
    <x v="1"/>
    <n v="130000"/>
    <n v="2"/>
    <x v="4"/>
    <s v="Management"/>
    <s v="Yes"/>
    <n v="2"/>
    <x v="0"/>
    <x v="2"/>
    <n v="41"/>
    <x v="0"/>
    <x v="0"/>
  </r>
  <r>
    <n v="25148"/>
    <x v="0"/>
    <x v="1"/>
    <n v="60000"/>
    <n v="2"/>
    <x v="2"/>
    <s v="Professional"/>
    <s v="No"/>
    <n v="2"/>
    <x v="3"/>
    <x v="2"/>
    <n v="48"/>
    <x v="2"/>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2"/>
    <x v="1"/>
  </r>
  <r>
    <n v="11292"/>
    <x v="1"/>
    <x v="1"/>
    <n v="150000"/>
    <n v="1"/>
    <x v="1"/>
    <s v="Professional"/>
    <s v="No"/>
    <n v="3"/>
    <x v="0"/>
    <x v="2"/>
    <n v="44"/>
    <x v="0"/>
    <x v="1"/>
  </r>
  <r>
    <n v="13466"/>
    <x v="0"/>
    <x v="1"/>
    <n v="80000"/>
    <n v="5"/>
    <x v="1"/>
    <s v="Professional"/>
    <s v="Yes"/>
    <n v="3"/>
    <x v="3"/>
    <x v="2"/>
    <n v="46"/>
    <x v="2"/>
    <x v="0"/>
  </r>
  <r>
    <n v="23731"/>
    <x v="0"/>
    <x v="1"/>
    <n v="60000"/>
    <n v="2"/>
    <x v="2"/>
    <s v="Professional"/>
    <s v="Yes"/>
    <n v="2"/>
    <x v="1"/>
    <x v="2"/>
    <n v="54"/>
    <x v="2"/>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r>
    <n v="13507"/>
    <x v="0"/>
    <x v="0"/>
    <n v="10000"/>
    <n v="2"/>
    <x v="1"/>
    <s v="Manual"/>
    <s v="Yes"/>
    <n v="0"/>
    <x v="3"/>
    <x v="0"/>
    <n v="50"/>
    <x v="2"/>
    <x v="0"/>
  </r>
  <r>
    <n v="19280"/>
    <x v="0"/>
    <x v="1"/>
    <n v="120000"/>
    <n v="2"/>
    <x v="1"/>
    <s v="Manual"/>
    <s v="Yes"/>
    <n v="1"/>
    <x v="0"/>
    <x v="0"/>
    <n v="40"/>
    <x v="0"/>
    <x v="1"/>
  </r>
  <r>
    <n v="22173"/>
    <x v="0"/>
    <x v="0"/>
    <n v="30000"/>
    <n v="3"/>
    <x v="2"/>
    <s v="Skilled Manual"/>
    <s v="No"/>
    <n v="2"/>
    <x v="3"/>
    <x v="1"/>
    <n v="54"/>
    <x v="2"/>
    <x v="1"/>
  </r>
  <r>
    <n v="12697"/>
    <x v="1"/>
    <x v="0"/>
    <n v="90000"/>
    <n v="0"/>
    <x v="0"/>
    <s v="Professional"/>
    <s v="No"/>
    <n v="4"/>
    <x v="4"/>
    <x v="1"/>
    <n v="36"/>
    <x v="0"/>
    <x v="0"/>
  </r>
  <r>
    <n v="11434"/>
    <x v="0"/>
    <x v="1"/>
    <n v="170000"/>
    <n v="5"/>
    <x v="1"/>
    <s v="Professional"/>
    <s v="Yes"/>
    <n v="0"/>
    <x v="0"/>
    <x v="0"/>
    <n v="55"/>
    <x v="2"/>
    <x v="0"/>
  </r>
  <r>
    <n v="25323"/>
    <x v="0"/>
    <x v="1"/>
    <n v="40000"/>
    <n v="2"/>
    <x v="1"/>
    <s v="Clerical"/>
    <s v="Yes"/>
    <n v="1"/>
    <x v="3"/>
    <x v="0"/>
    <n v="35"/>
    <x v="0"/>
    <x v="1"/>
  </r>
  <r>
    <n v="23542"/>
    <x v="1"/>
    <x v="1"/>
    <n v="60000"/>
    <n v="1"/>
    <x v="1"/>
    <s v="Skilled Manual"/>
    <s v="No"/>
    <n v="1"/>
    <x v="0"/>
    <x v="1"/>
    <n v="45"/>
    <x v="2"/>
    <x v="1"/>
  </r>
  <r>
    <n v="20870"/>
    <x v="1"/>
    <x v="0"/>
    <n v="10000"/>
    <n v="2"/>
    <x v="2"/>
    <s v="Manual"/>
    <s v="Yes"/>
    <n v="1"/>
    <x v="0"/>
    <x v="0"/>
    <n v="38"/>
    <x v="0"/>
    <x v="1"/>
  </r>
  <r>
    <n v="23316"/>
    <x v="1"/>
    <x v="1"/>
    <n v="30000"/>
    <n v="3"/>
    <x v="1"/>
    <s v="Clerical"/>
    <s v="No"/>
    <n v="2"/>
    <x v="3"/>
    <x v="1"/>
    <n v="59"/>
    <x v="2"/>
    <x v="1"/>
  </r>
  <r>
    <n v="12610"/>
    <x v="0"/>
    <x v="0"/>
    <n v="30000"/>
    <n v="1"/>
    <x v="0"/>
    <s v="Clerical"/>
    <s v="Yes"/>
    <n v="0"/>
    <x v="0"/>
    <x v="0"/>
    <n v="47"/>
    <x v="2"/>
    <x v="0"/>
  </r>
  <r>
    <n v="27183"/>
    <x v="1"/>
    <x v="1"/>
    <n v="40000"/>
    <n v="2"/>
    <x v="1"/>
    <s v="Clerical"/>
    <s v="Yes"/>
    <n v="1"/>
    <x v="3"/>
    <x v="0"/>
    <n v="35"/>
    <x v="0"/>
    <x v="1"/>
  </r>
  <r>
    <n v="25940"/>
    <x v="1"/>
    <x v="1"/>
    <n v="20000"/>
    <n v="2"/>
    <x v="3"/>
    <s v="Clerical"/>
    <s v="Yes"/>
    <n v="2"/>
    <x v="2"/>
    <x v="1"/>
    <n v="55"/>
    <x v="2"/>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2"/>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BDE93-CCFF-43BF-9684-100BB73D09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3"/>
        <item x="0"/>
        <item x="2"/>
        <item x="1"/>
        <item m="1" x="6"/>
        <item m="1" x="5"/>
        <item m="1" x="4"/>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5CC939-1699-475E-8B35-536D21C84A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18C283-3B44-4EEF-B362-8395443DA4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4473A6-E400-429F-A3EC-5947324B4730}" sourceName="Marital Status">
  <pivotTables>
    <pivotTable tabId="3" name="PivotTable1"/>
    <pivotTable tabId="3" name="PivotTable2"/>
    <pivotTable tabId="3" name="PivotTable4"/>
  </pivotTables>
  <data>
    <tabular pivotCacheId="7530626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C10D30-4357-48DB-A944-D0147A2CF4B1}" sourceName="Education">
  <pivotTables>
    <pivotTable tabId="3" name="PivotTable1"/>
    <pivotTable tabId="3" name="PivotTable2"/>
    <pivotTable tabId="3" name="PivotTable4"/>
  </pivotTables>
  <data>
    <tabular pivotCacheId="7530626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AE0601-E6B5-4305-9AEC-C34F4D41C030}" sourceName="Region">
  <pivotTables>
    <pivotTable tabId="3" name="PivotTable1"/>
    <pivotTable tabId="3" name="PivotTable2"/>
    <pivotTable tabId="3" name="PivotTable4"/>
  </pivotTables>
  <data>
    <tabular pivotCacheId="7530626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EEF4FF-309B-4C30-9F65-B4171785C6FA}" cache="Slicer_Marital_Status" caption="Marital Status" rowHeight="244336"/>
  <slicer name="Education" xr10:uid="{84385D3A-C309-43D1-AE1E-24170A3C2A3D}" cache="Slicer_Education" caption="Education" rowHeight="244336"/>
  <slicer name="Region" xr10:uid="{B5F1D19A-241A-46B3-B28E-F5E40548AC10}" cache="Slicer_Region" caption="Region" rowHeight="24433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22EA-100A-4EB9-A63B-EE5DA81F5962}">
  <dimension ref="A1:M1027"/>
  <sheetViews>
    <sheetView workbookViewId="0">
      <selection sqref="A1:M1027"/>
    </sheetView>
  </sheetViews>
  <sheetFormatPr defaultRowHeight="15.05"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Q26" sqref="Q26"/>
    </sheetView>
  </sheetViews>
  <sheetFormatPr defaultColWidth="11.88671875" defaultRowHeight="15.05" x14ac:dyDescent="0.3"/>
  <cols>
    <col min="14" max="14" width="15.44140625" customWidth="1"/>
  </cols>
  <sheetData>
    <row r="1" spans="1:14" x14ac:dyDescent="0.3">
      <c r="A1" t="s">
        <v>0</v>
      </c>
      <c r="B1" t="s">
        <v>1</v>
      </c>
      <c r="C1" t="s">
        <v>2</v>
      </c>
      <c r="D1" t="s">
        <v>3</v>
      </c>
      <c r="E1" t="s">
        <v>4</v>
      </c>
      <c r="F1" t="s">
        <v>5</v>
      </c>
      <c r="G1" t="s">
        <v>6</v>
      </c>
      <c r="H1" t="s">
        <v>7</v>
      </c>
      <c r="I1" t="s">
        <v>8</v>
      </c>
      <c r="J1" t="s">
        <v>46</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 t="shared" ref="M2:M65" si="0">IF(L2&lt;45,"1. Young Adult",IF(L2&lt;60,"2. Adult","3. Old"))</f>
        <v>1. Young Adult</v>
      </c>
      <c r="N2" t="s">
        <v>18</v>
      </c>
    </row>
    <row r="3" spans="1:14" x14ac:dyDescent="0.3">
      <c r="A3">
        <v>24107</v>
      </c>
      <c r="B3" t="s">
        <v>36</v>
      </c>
      <c r="C3" t="s">
        <v>38</v>
      </c>
      <c r="D3" s="1">
        <v>30000</v>
      </c>
      <c r="E3">
        <v>3</v>
      </c>
      <c r="F3" t="s">
        <v>19</v>
      </c>
      <c r="G3" t="s">
        <v>20</v>
      </c>
      <c r="H3" t="s">
        <v>15</v>
      </c>
      <c r="I3">
        <v>1</v>
      </c>
      <c r="J3" t="s">
        <v>16</v>
      </c>
      <c r="K3" t="s">
        <v>17</v>
      </c>
      <c r="L3">
        <v>43</v>
      </c>
      <c r="M3" t="str">
        <f t="shared" si="0"/>
        <v>1. Young Adult</v>
      </c>
      <c r="N3" t="s">
        <v>18</v>
      </c>
    </row>
    <row r="4" spans="1:14" x14ac:dyDescent="0.3">
      <c r="A4">
        <v>14177</v>
      </c>
      <c r="B4" t="s">
        <v>36</v>
      </c>
      <c r="C4" t="s">
        <v>38</v>
      </c>
      <c r="D4" s="1">
        <v>80000</v>
      </c>
      <c r="E4">
        <v>5</v>
      </c>
      <c r="F4" t="s">
        <v>19</v>
      </c>
      <c r="G4" t="s">
        <v>21</v>
      </c>
      <c r="H4" t="s">
        <v>18</v>
      </c>
      <c r="I4">
        <v>2</v>
      </c>
      <c r="J4" t="s">
        <v>22</v>
      </c>
      <c r="K4" t="s">
        <v>17</v>
      </c>
      <c r="L4">
        <v>60</v>
      </c>
      <c r="M4" t="str">
        <f t="shared" si="0"/>
        <v>3. Old</v>
      </c>
      <c r="N4" t="s">
        <v>18</v>
      </c>
    </row>
    <row r="5" spans="1:14" x14ac:dyDescent="0.3">
      <c r="A5">
        <v>24381</v>
      </c>
      <c r="B5" t="s">
        <v>37</v>
      </c>
      <c r="C5" t="s">
        <v>38</v>
      </c>
      <c r="D5" s="1">
        <v>70000</v>
      </c>
      <c r="E5">
        <v>0</v>
      </c>
      <c r="F5" t="s">
        <v>13</v>
      </c>
      <c r="G5" t="s">
        <v>21</v>
      </c>
      <c r="H5" t="s">
        <v>15</v>
      </c>
      <c r="I5">
        <v>1</v>
      </c>
      <c r="J5" t="s">
        <v>23</v>
      </c>
      <c r="K5" t="s">
        <v>24</v>
      </c>
      <c r="L5">
        <v>41</v>
      </c>
      <c r="M5" t="str">
        <f t="shared" si="0"/>
        <v>1. Young Adult</v>
      </c>
      <c r="N5" t="s">
        <v>15</v>
      </c>
    </row>
    <row r="6" spans="1:14" x14ac:dyDescent="0.3">
      <c r="A6">
        <v>25597</v>
      </c>
      <c r="B6" t="s">
        <v>37</v>
      </c>
      <c r="C6" t="s">
        <v>38</v>
      </c>
      <c r="D6" s="1">
        <v>30000</v>
      </c>
      <c r="E6">
        <v>0</v>
      </c>
      <c r="F6" t="s">
        <v>13</v>
      </c>
      <c r="G6" t="s">
        <v>20</v>
      </c>
      <c r="H6" t="s">
        <v>18</v>
      </c>
      <c r="I6">
        <v>0</v>
      </c>
      <c r="J6" t="s">
        <v>16</v>
      </c>
      <c r="K6" t="s">
        <v>17</v>
      </c>
      <c r="L6">
        <v>36</v>
      </c>
      <c r="M6" t="str">
        <f t="shared" si="0"/>
        <v>1. Young Adult</v>
      </c>
      <c r="N6" t="s">
        <v>15</v>
      </c>
    </row>
    <row r="7" spans="1:14" x14ac:dyDescent="0.3">
      <c r="A7">
        <v>13507</v>
      </c>
      <c r="B7" t="s">
        <v>36</v>
      </c>
      <c r="C7" t="s">
        <v>39</v>
      </c>
      <c r="D7" s="1">
        <v>10000</v>
      </c>
      <c r="E7">
        <v>2</v>
      </c>
      <c r="F7" t="s">
        <v>19</v>
      </c>
      <c r="G7" t="s">
        <v>25</v>
      </c>
      <c r="H7" t="s">
        <v>15</v>
      </c>
      <c r="I7">
        <v>0</v>
      </c>
      <c r="J7" t="s">
        <v>26</v>
      </c>
      <c r="K7" t="s">
        <v>17</v>
      </c>
      <c r="L7">
        <v>50</v>
      </c>
      <c r="M7" t="str">
        <f t="shared" si="0"/>
        <v>2. Adult</v>
      </c>
      <c r="N7" t="s">
        <v>18</v>
      </c>
    </row>
    <row r="8" spans="1:14" x14ac:dyDescent="0.3">
      <c r="A8">
        <v>27974</v>
      </c>
      <c r="B8" t="s">
        <v>37</v>
      </c>
      <c r="C8" t="s">
        <v>38</v>
      </c>
      <c r="D8" s="1">
        <v>160000</v>
      </c>
      <c r="E8">
        <v>2</v>
      </c>
      <c r="F8" t="s">
        <v>27</v>
      </c>
      <c r="G8" t="s">
        <v>28</v>
      </c>
      <c r="H8" t="s">
        <v>15</v>
      </c>
      <c r="I8">
        <v>4</v>
      </c>
      <c r="J8" t="s">
        <v>16</v>
      </c>
      <c r="K8" t="s">
        <v>24</v>
      </c>
      <c r="L8">
        <v>33</v>
      </c>
      <c r="M8" t="str">
        <f t="shared" si="0"/>
        <v>1. Young Adult</v>
      </c>
      <c r="N8" t="s">
        <v>15</v>
      </c>
    </row>
    <row r="9" spans="1:14" x14ac:dyDescent="0.3">
      <c r="A9">
        <v>19364</v>
      </c>
      <c r="B9" t="s">
        <v>36</v>
      </c>
      <c r="C9" t="s">
        <v>38</v>
      </c>
      <c r="D9" s="1">
        <v>40000</v>
      </c>
      <c r="E9">
        <v>1</v>
      </c>
      <c r="F9" t="s">
        <v>13</v>
      </c>
      <c r="G9" t="s">
        <v>14</v>
      </c>
      <c r="H9" t="s">
        <v>15</v>
      </c>
      <c r="I9">
        <v>0</v>
      </c>
      <c r="J9" t="s">
        <v>16</v>
      </c>
      <c r="K9" t="s">
        <v>17</v>
      </c>
      <c r="L9">
        <v>43</v>
      </c>
      <c r="M9" t="str">
        <f t="shared" si="0"/>
        <v>1. Young Adult</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2. Adult</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1. Young Adult</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2. Adult</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1. Young Adult</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2. Adult</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1. Young Adult</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2. Adult</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1. Young Adult</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2. Adult</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2. Adult</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1. Young Adult</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2. Adult</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1. Young Adult</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1. Young Adult</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1. Young Adult</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2. Adult</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1. Young Adult</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3. 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1. Young Adult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1. Young Adult</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1. Young Adult</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1. Young Adult</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3. 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1. Young Adult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1. Young Adult</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2. Adult</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3. 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1. Young Adult</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2. Adult</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1. Young Adult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1. Young Adult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1. Young Adult</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1. Young Adult</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3. 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1. Young Adult</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2. Adult</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1. Young Adult</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3. 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2. Adult</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2. Adult</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1. Young Adult</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1. Young Adult</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1. Young Adult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1. Young Adult</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3. 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2. Adult</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1. Young Adult</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2. Adult</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1. Young Adult</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3. 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1. Young Adult</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1. Young Adult</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2. Adult</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1. Young Adult</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2. Adult</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1. Young Adult</v>
      </c>
      <c r="N65" t="s">
        <v>18</v>
      </c>
    </row>
    <row r="66" spans="1:14" x14ac:dyDescent="0.3">
      <c r="A66">
        <v>14927</v>
      </c>
      <c r="B66" t="s">
        <v>36</v>
      </c>
      <c r="C66" t="s">
        <v>39</v>
      </c>
      <c r="D66" s="1">
        <v>30000</v>
      </c>
      <c r="E66">
        <v>1</v>
      </c>
      <c r="F66" t="s">
        <v>13</v>
      </c>
      <c r="G66" t="s">
        <v>20</v>
      </c>
      <c r="H66" t="s">
        <v>15</v>
      </c>
      <c r="I66">
        <v>0</v>
      </c>
      <c r="J66" t="s">
        <v>16</v>
      </c>
      <c r="K66" t="s">
        <v>17</v>
      </c>
      <c r="L66">
        <v>37</v>
      </c>
      <c r="M66" t="str">
        <f t="shared" ref="M66:M129" si="1">IF(L66&lt;45,"1. Young Adult",IF(L66&lt;60,"2. Adult","3. Old"))</f>
        <v>1. Young Adult</v>
      </c>
      <c r="N66" t="s">
        <v>15</v>
      </c>
    </row>
    <row r="67" spans="1:14" x14ac:dyDescent="0.3">
      <c r="A67">
        <v>29337</v>
      </c>
      <c r="B67" t="s">
        <v>37</v>
      </c>
      <c r="C67" t="s">
        <v>38</v>
      </c>
      <c r="D67" s="1">
        <v>30000</v>
      </c>
      <c r="E67">
        <v>2</v>
      </c>
      <c r="F67" t="s">
        <v>19</v>
      </c>
      <c r="G67" t="s">
        <v>20</v>
      </c>
      <c r="H67" t="s">
        <v>15</v>
      </c>
      <c r="I67">
        <v>2</v>
      </c>
      <c r="J67" t="s">
        <v>23</v>
      </c>
      <c r="K67" t="s">
        <v>24</v>
      </c>
      <c r="L67">
        <v>68</v>
      </c>
      <c r="M67" t="str">
        <f t="shared" si="1"/>
        <v>3. 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1. Young Adult</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1. Young Adult</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1. Young Adult</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1. Young Adult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1. Young Adult</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1. Young Adult</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2. Adult</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1. Young Adult</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3. 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1. Young Adult</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1. Young Adult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1. Young Adult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2. Adult</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3. 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2. Adult</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1. Young Adult</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2. Adult</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1. Young Adult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2. Adult</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1. Young Adult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2. Adult</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1. Young Adult</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1. Young Adult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1. Young Adult</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1. Young Adult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1. Young Adult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1. Young Adult</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1. Young Adult</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2. Adult</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3. 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1. Young Adult</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1. Young Adult</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1. Young Adult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1. Young Adult</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1. Young Adult</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1. Young Adult</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2. Adult</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2. Adult</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2. Adult</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1. Young Adult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2. Adult</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2. Adult</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1. Young Adult</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1. Young Adult</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2. Adult</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1. Young Adult</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1. Young Adult</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1. Young Adult</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1. Young Adult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1. Young Adult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1. Young Adult</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1. Young Adult</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3. 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1. Young Adult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3. 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2. Adult</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1. Young Adult</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2. Adult</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1. Young Adult</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1. Young Adult</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1. Young Adult</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1. Young Adult</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ref="M130:M193" si="2">IF(L130&lt;45,"1. Young Adult",IF(L130&lt;60,"2. Adult","3. Old"))</f>
        <v>2. Adult</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si="2"/>
        <v>1. Young Adult</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1. Young Adult</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2. Adult</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1. Young Adult</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3. 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1. Young Adult</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2. Adult</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1. Young Adult</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1. Young Adult</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2. Adult</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3. 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1. Young Adult</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1. Young Adult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1. Young Adult</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1. Young Adult</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1. Young Adult</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1. Young Adult</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1. Young Adult</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1. Young Adult</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3. 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1. Young Adult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1. Young Adult</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2. Adult</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1. Young Adult</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2. Adult</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1. Young Adult</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1. Young Adult</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2. Adult</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2. Adult</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2. Adult</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2. Adult</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1. Young Adult</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1. Young Adult</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1. Young Adult</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2. Adult</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1. Young Adult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1. Young Adult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2. Adult</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1. Young Adult</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1. Young Adult</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2. Adult</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3. 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3. 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1. Young Adult</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1. Young Adult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1. Young Adult</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2. Adult</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1. Young Adult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2. Adult</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2. Adult</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1. Young Adult</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1. Young Adult</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2. Adult</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1. Young Adult</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3. 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2. Adult</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2. Adult</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2. Adult</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2. Adult</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1. Young Adult</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1. Young Adult</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2. Adult</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1. Young Adult</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ref="M194:M257" si="3">IF(L194&lt;45,"1. Young Adult",IF(L194&lt;60,"2. Adult","3. Old"))</f>
        <v>3. 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si="3"/>
        <v>1. Young Adult</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1. Young Adult</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1. Young Adult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1. Young Adult</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3. 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1. Young Adult</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1. Young Adult</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1. Young Adult</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1. Young Adult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1. Young Adult</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2. Adult</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2. Adult</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2. Adult</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3. 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1. Young Adult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1. Young Adult</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1. Young Adult</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1. Young Adult</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1. Young Adult</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1. Young Adult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1. Young Adult</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3. 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2. Adult</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2. Adult</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1. Young Adult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2. Adult</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1. Young Adult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1. Young Adult</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1. Young Adult</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1. Young Adult</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1. Young Adult</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3. 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1. Young Adult</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1. Young Adult</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1. Young Adult</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2. Adult</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2. Adult</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2. Adult</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1. Young Adult</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2. Adult</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1. Young Adult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1. Young Adult</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3. 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1. Young Adult</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1. Young Adult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2. Adult</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1. Young Adult</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1. Young Adult</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1. Young Adult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1. Young Adult</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1. Young Adult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2. Adult</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2. Adult</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2. Adult</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1. Young Adult</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3. 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1. Young Adult</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3. 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2. Adult</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1. Young Adult</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2. Adult</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2. Adult</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2. Adult</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ref="M258:M321" si="4">IF(L258&lt;45,"1. Young Adult",IF(L258&lt;60,"2. Adult","3. Old"))</f>
        <v>1. Young Adult</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si="4"/>
        <v>1. Young Adult</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2. Adult</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1. Young Adult</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1. Young Adult</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1. Young Adult</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2. Adult</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1. Young Adult</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1. Young Adult</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1. Young Adult</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1. Young Adult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2. Adult</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2. Adult</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1. Young Adult</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2. Adult</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1. Young Adult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1. Young Adult</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1. Young Adult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1. Young Adult</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1. Young Adult</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2. Adult</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1. Young Adult</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1. Young Adult</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1. Young Adult</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1. Young Adult</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1. Young Adult</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1. Young Adult</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2. Adult</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2. Adult</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2. Adult</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2. Adult</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2. Adult</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2. Adult</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2. Adult</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2. Adult</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1. Young Adult</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1. Young Adult</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2. Adult</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1. Young Adult</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1. Young Adult</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1. Young Adult</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1. Young Adult</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2. Adult</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3. 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3. 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1. Young Adult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3. 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1. Young Adult</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1. Young Adult</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2. Adult</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1. Young Adult</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3. 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1. Young Adult</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2. Adult</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2. Adult</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2. Adult</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2. Adult</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2. Adult</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2. Adult</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1. Young Adult</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3. 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1. Young Adult</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2. Adult</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2. Adult</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ref="M322:M385" si="5">IF(L322&lt;45,"1. Young Adult",IF(L322&lt;60,"2. Adult","3. Old"))</f>
        <v>1. Young Adult</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si="5"/>
        <v>2. Adult</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1. Young Adult</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1. Young Adult</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1. Young Adult</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1. Young Adult</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1. Young Adult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1. Young Adult</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1. Young Adult</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2. Adult</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1. Young Adult</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1. Young Adult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1. Young Adult</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2. Adult</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2. Adult</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1. Young Adult</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1. Young Adult</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1. Young Adult</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2. Adult</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3. 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1. Young Adult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1. Young Adult</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1. Young Adult</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1. Young Adult</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1. Young Adult</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2. Adult</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1. Young Adult</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2. Adult</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1. Young Adult</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1. Young Adult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1. Young Adult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1. Young Adult</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2. Adult</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1. Young Adult</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1. Young Adult</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1. Young Adult</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2. Adult</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1. Young Adult</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2. Adult</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1. Young Adult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2. Adult</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1. Young Adult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1. Young Adult</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3. 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1. Young Adult</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1. Young Adult</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2. Adult</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2. Adult</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3. 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2. Adult</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2. Adult</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2. Adult</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1. Young Adult</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1. Young Adult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1. Young Adult</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3. 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3. 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2. Adult</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2. Adult</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1. Young Adult</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1. Young Adult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3. 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2. Adult</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1. Young Adult</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ref="M386:M449" si="6">IF(L386&lt;45,"1. Young Adult",IF(L386&lt;60,"2. Adult","3. Old"))</f>
        <v>1. Young Adult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si="6"/>
        <v>1. Young Adult</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1. Young Adult</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1. Young Adult</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3. 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1. Young Adult</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1. Young Adult</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1. Young Adult</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2. Adult</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1. Young Adult</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1. Young Adult</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1. Young Adult</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1. Young Adult</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2. Adult</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1. Young Adult</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2. Adult</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2. Adult</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3. 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1. Young Adult</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1. Young Adult</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2. Adult</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1. Young Adult</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1. Young Adult</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1. Young Adult</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1. Young Adult</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2. Adult</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2. Adult</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1. Young Adult</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1. Young Adult</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3. 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1. Young Adult</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1. Young Adult</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1. Young Adult</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3. 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1. Young Adult</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2. Adult</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2. Adult</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2. Adult</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1. Young Adult</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1. Young Adult</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1. Young Adult</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3. 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1. Young Adult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1. Young Adult</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2. Adult</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1. Young Adult</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2. Adult</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1. Young Adult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1. Young Adult</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1. Young Adult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2. Adult</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3. 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2. Adult</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1. Young Adult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1. Young Adult</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1. Young Adult</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1. Young Adult</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2. Adult</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1. Young Adult</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1. Young Adult</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1. Young Adult</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1. Young Adult</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2. Adult</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1. Young Adult</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ref="M450:M513" si="7">IF(L450&lt;45,"1. Young Adult",IF(L450&lt;60,"2. Adult","3. Old"))</f>
        <v>2. Adult</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si="7"/>
        <v>1. Young Adult</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1. Young Adult</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1. Young Adult</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3. 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2. Adult</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1. Young Adult</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2. Adult</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2. Adult</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3. 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1. Young Adult</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1. Young Adult</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1. Young Adult</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2. Adult</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1. Young Adult</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1. Young Adult</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2. Adult</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3. 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2. Adult</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2. Adult</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1. Young Adult</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3. 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1. Young Adult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1. Young Adult</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1. Young Adult</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2. Adult</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1. Young Adult</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3. 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1. Young Adult</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2. Adult</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1. Young Adult</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1. Young Adult</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2. Adult</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1. Young Adult</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1. Young Adult</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3. 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1. Young Adult</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1. Young Adult</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2. Adult</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1. Young Adult</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1. Young Adult</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1. Young Adult</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2. Adult</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2. Adult</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1. Young Adult</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3. 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2. Adult</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2. Adult</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1. Young Adult</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1. Young Adult</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2. Adult</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1. Young Adult</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2. Adult</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1. Young Adult</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1. Young Adult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1. Young Adult</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1. Young Adult</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1. Young Adult</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1. Young Adult</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2. Adult</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1. Young Adult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2. Adult</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1. Young Adult</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3. 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ref="M514:M577" si="8">IF(L514&lt;45,"1. Young Adult",IF(L514&lt;60,"2. Adult","3. Old"))</f>
        <v>2. Adult</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si="8"/>
        <v>3. 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2. Adult</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2. Adult</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2. Adult</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2. Adult</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1. Young Adult</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3. 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1. Young Adult</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3. 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2. Adult</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2. Adult</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3. 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2. Adult</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1. Young Adult</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1. Young Adult</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1. Young Adult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2. Adult</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1. Young Adult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1. Young Adult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1. Young Adult</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3. 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3. 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1. Young Adult</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1. Young Adult</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2. Adult</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1. Young Adult</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1. Young Adult</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2. Adult</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1. Young Adult</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1. Young Adult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2. Adult</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1. Young Adult</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1. Young Adult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1. Young Adult</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2. Adult</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2. Adult</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2. Adult</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1. Young Adult</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3. 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2. Adult</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3. 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1. Young Adult</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1. Young Adult</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1. Young Adult</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1. Young Adult</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1. Young Adult</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2. Adult</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1. Young Adult</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2. Adult</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1. Young Adult</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1. Young Adult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1. Young Adult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2. Adult</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3. 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2. Adult</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1. Young Adult</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3. 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2. Adult</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2. Adult</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1. Young Adult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3. 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1. Young Adult</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2. Adult</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ref="M578:M641" si="9">IF(L578&lt;45,"1. Young Adult",IF(L578&lt;60,"2. Adult","3. Old"))</f>
        <v>1. Young Adult</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si="9"/>
        <v>1. Young Adult</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2. Adult</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1. Young Adult</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3. 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1. Young Adult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2. Adult</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3. 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1. Young Adult</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1. Young Adult</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2. Adult</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1. Young Adult</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2. Adult</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2. Adult</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1. Young Adult</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3. 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1. Young Adult</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2. Adult</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3. 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3. 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2. Adult</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2. Adult</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1. Young Adult</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2. Adult</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2. Adult</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1. Young Adult</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2. Adult</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1. Young Adult</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1. Young Adult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2. Adult</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1. Young Adult</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2. Adult</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2. Adult</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1. Young Adult</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1. Young Adult</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1. Young Adult</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1. Young Adult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2. Adult</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2. Adult</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2. Adult</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2. Adult</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1. Young Adult</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2. Adult</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1. Young Adult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1. Young Adult</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2. Adult</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2. Adult</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2. Adult</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1. Young Adult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3. 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1. Young Adult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3. 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2. Adult</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1. Young Adult</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1. Young Adult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1. Young Adult</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2. Adult</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2. Adult</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3. 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2. Adult</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1. Young Adult</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1. Young Adult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3. 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3. 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ref="M642:M705" si="10">IF(L642&lt;45,"1. Young Adult",IF(L642&lt;60,"2. Adult","3. Old"))</f>
        <v>2. Adult</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si="10"/>
        <v>3. 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2. Adult</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1. Young Adult</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1. Young Adult</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1. Young Adult</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2. Adult</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1. Young Adult</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2. Adult</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1. Young Adult</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3. 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1. Young Adult</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2. Adult</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1. Young Adult</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1. Young Adult</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1. Young Adult</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2. Adult</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1. Young Adult</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1. Young Adult</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3. 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1. Young Adult</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1. Young Adult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1. Young Adult</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2. Adult</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1. Young Adult</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1. Young Adult</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2. Adult</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3. 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1. Young Adult</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2. Adult</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2. Adult</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1. Young Adult</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1. Young Adult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1. Young Adult</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2. Adult</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1. Young Adult</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2. Adult</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2. Adult</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3. 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3. 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1. Young Adult</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2. Adult</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2. Adult</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1. Young Adult</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1. Young Adult</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2. Adult</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2. Adult</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1. Young Adult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1. Young Adult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1. Young Adult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2. Adult</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1. Young Adult</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1. Young Adult</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1. Young Adult</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1. Young Adult</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1. Young Adult</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1. Young Adult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1. Young Adult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2. Adult</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1. Young Adult</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2. Adult</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1. Young Adult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2. Adult</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1. Young Adult</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ref="M706:M769" si="11">IF(L706&lt;45,"1. Young Adult",IF(L706&lt;60,"2. Adult","3. Old"))</f>
        <v>1. Young Adult</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si="11"/>
        <v>2. Adult</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1. Young Adult</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1. Young Adult</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3. 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2. Adult</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1. Young Adult</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2. Adult</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2. Adult</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1. Young Adult</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1. Young Adult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1. Young Adult</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1. Young Adult</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1. Young Adult</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1. Young Adult</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1. Young Adult</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3. 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1. Young Adult</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2. Adult</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2. Adult</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2. Adult</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1. Young Adult</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2. Adult</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2. Adult</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1. Young Adult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2. Adult</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1. Young Adult</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2. Adult</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1. Young Adult</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1. Young Adult</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2. Adult</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1. Young Adult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1. Young Adult</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2. Adult</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2. Adult</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2. Adult</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1. Young Adult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2. Adult</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1. Young Adult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2. Adult</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2. Adult</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2. Adult</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2. Adult</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1. Young Adult</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3. 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2. Adult</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2. Adult</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1. Young Adult</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1. Young Adult</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1. Young Adult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2. Adult</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2. Adult</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1. Young Adult</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2. Adult</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2. Adult</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1. Young Adult</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2. Adult</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2. Adult</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1. Young Adult</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1. Young Adult</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1. Young Adult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1. Young Adult</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1. Young Adult</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2. Adult</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ref="M770:M833" si="12">IF(L770&lt;45,"1. Young Adult",IF(L770&lt;60,"2. Adult","3. Old"))</f>
        <v>2. Adult</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si="12"/>
        <v>1. Young Adult</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2. Adult</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2. Adult</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2. Adult</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1. Young Adult</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1. Young Adult</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2. Adult</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2. Adult</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1. Young Adult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1. Young Adult</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2. Adult</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2. Adult</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1. Young Adult</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1. Young Adult</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1. Young Adult</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2. Adult</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1. Young Adult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1. Young Adult</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2. Adult</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2. Adult</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2. Adult</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2. Adult</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1. Young Adult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2. Adult</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2. Adult</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3. 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2. Adult</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2. Adult</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1. Young Adult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1. Young Adult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1. Young Adult</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1. Young Adult</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3. 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1. Young Adult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1. Young Adult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1. Young Adult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1. Young Adult</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2. Adult</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1. Young Adult</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2. Adult</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3. 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2. Adult</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1. Young Adult</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3. 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2. Adult</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3. 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1. Young Adult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1. Young Adult</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1. Young Adult</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1. Young Adult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1. Young Adult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1. Young Adult</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1. Young Adult</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1. Young Adult</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2. Adult</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1. Young Adult</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2. Adult</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1. Young Adult</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1. Young Adult</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1. Young Adult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3. 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2. Adult</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1. Young Adult</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ref="M834:M897" si="13">IF(L834&lt;45,"1. Young Adult",IF(L834&lt;60,"2. Adult","3. Old"))</f>
        <v>1. Young Adult</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si="13"/>
        <v>1. Young Adult</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2. Adult</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1. Young Adult</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1. Young Adult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1. Young Adult</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1. Young Adult</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1. Young Adult</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2. Adult</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3. 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2. Adult</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2. Adult</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3. 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2. Adult</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2. Adult</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1. Young Adult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1. Young Adult</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3. 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3. 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1. Young Adult</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1. Young Adult</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1. Young Adult</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1. Young Adult</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1. Young Adult</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1. Young Adult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2. Adult</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1. Young Adult</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2. Adult</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1. Young Adult</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2. Adult</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1. Young Adult</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1. Young Adult</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1. Young Adult</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1. Young Adult</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2. Adult</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2. Adult</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3. 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1. Young Adult</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2. Adult</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2. Adult</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2. Adult</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1. Young Adult</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2. Adult</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1. Young Adult</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1. Young Adult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3. 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3. 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2. Adult</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1. Young Adult</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3. 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1. Young Adult</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2. Adult</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3. 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2. Adult</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1. Young Adult</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1. Young Adult</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1. Young Adult</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1. Young Adult</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2. Adult</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3. 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1. Young Adult</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1. Young Adult</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1. Young Adult</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3. 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ref="M898:M961" si="14">IF(L898&lt;45,"1. Young Adult",IF(L898&lt;60,"2. Adult","3. Old"))</f>
        <v>1. Young Adult</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si="14"/>
        <v>1. Young Adult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3. 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2. Adult</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1. Young Adult</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1. Young Adult</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1. Young Adult</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3. 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1. Young Adult</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1. Young Adult</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1. Young Adult</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3. 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1. Young Adult</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1. Young Adult</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2. Adult</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3. 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1. Young Adult</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1. Young Adult</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2. Adult</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3. 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1. Young Adult</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1. Young Adult</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1. Young Adult</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3. 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2. Adult</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2. Adult</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2. Adult</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2. Adult</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2. Adult</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1. Young Adult</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2. Adult</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1. Young Adult</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2. Adult</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2. Adult</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2. Adult</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2. Adult</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1. Young Adult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1. Young Adult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2. Adult</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2. Adult</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3. 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1. Young Adult</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1. Young Adult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2. Adult</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1. Young Adult</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1. Young Adult</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2. Adult</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1. Young Adult</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1. Young Adult</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1. Young Adult</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3. 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2. Adult</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1. Young Adult</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2. Adult</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1. Young Adult</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1. Young Adult</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2. Adult</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1. Young Adult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2. Adult</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1. Young Adult</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1. Young Adult</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1. Young Adult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2. Adult</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2. Adult</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ref="M962:M1025" si="15">IF(L962&lt;45,"1. Young Adult",IF(L962&lt;60,"2. Adult","3. Old"))</f>
        <v>2. Adult</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si="15"/>
        <v>3. 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2. Adult</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3. 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2. Adult</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1. Young Adult</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1. Young Adult</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2. Adult</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1. Young Adult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1. Young Adult</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1. Young Adult</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2. Adult</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2. Adult</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2. Adult</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2. Adult</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1. Young Adult</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3. 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3. 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2. Adult</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1. Young Adult</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1. Young Adult</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2. Adult</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2. Adult</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1. Young Adult</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2. Adult</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1. Young Adult</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3. 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3. 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3. 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1. Young Adult</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1. Young Adult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1. Young Adult</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2. Adult</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1. Young Adult</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2. Adult</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2. Adult</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1. Young Adult</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1. Young Adult</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1. Young Adult</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2. Adult</v>
      </c>
      <c r="N1001" t="s">
        <v>15</v>
      </c>
    </row>
    <row r="1002" spans="1:14" x14ac:dyDescent="0.3">
      <c r="A1002">
        <v>13507</v>
      </c>
      <c r="B1002" t="s">
        <v>36</v>
      </c>
      <c r="C1002" t="s">
        <v>39</v>
      </c>
      <c r="D1002" s="1">
        <v>10000</v>
      </c>
      <c r="E1002">
        <v>2</v>
      </c>
      <c r="F1002" t="s">
        <v>19</v>
      </c>
      <c r="G1002" t="s">
        <v>25</v>
      </c>
      <c r="H1002" t="s">
        <v>15</v>
      </c>
      <c r="I1002">
        <v>0</v>
      </c>
      <c r="J1002" t="s">
        <v>26</v>
      </c>
      <c r="K1002" t="s">
        <v>17</v>
      </c>
      <c r="L1002">
        <v>50</v>
      </c>
      <c r="M1002" t="str">
        <f t="shared" si="15"/>
        <v>2. Adult</v>
      </c>
      <c r="N1002" t="s">
        <v>18</v>
      </c>
    </row>
    <row r="1003" spans="1:14" x14ac:dyDescent="0.3">
      <c r="A1003">
        <v>19280</v>
      </c>
      <c r="B1003" t="s">
        <v>36</v>
      </c>
      <c r="C1003" t="s">
        <v>38</v>
      </c>
      <c r="D1003" s="1">
        <v>120000</v>
      </c>
      <c r="E1003">
        <v>2</v>
      </c>
      <c r="F1003" t="s">
        <v>19</v>
      </c>
      <c r="G1003" t="s">
        <v>25</v>
      </c>
      <c r="H1003" t="s">
        <v>15</v>
      </c>
      <c r="I1003">
        <v>1</v>
      </c>
      <c r="J1003" t="s">
        <v>16</v>
      </c>
      <c r="K1003" t="s">
        <v>17</v>
      </c>
      <c r="L1003">
        <v>40</v>
      </c>
      <c r="M1003" t="str">
        <f t="shared" si="15"/>
        <v>1. Young Adult</v>
      </c>
      <c r="N1003" t="s">
        <v>15</v>
      </c>
    </row>
    <row r="1004" spans="1:14" x14ac:dyDescent="0.3">
      <c r="A1004">
        <v>22173</v>
      </c>
      <c r="B1004" t="s">
        <v>36</v>
      </c>
      <c r="C1004" t="s">
        <v>39</v>
      </c>
      <c r="D1004" s="1">
        <v>30000</v>
      </c>
      <c r="E1004">
        <v>3</v>
      </c>
      <c r="F1004" t="s">
        <v>27</v>
      </c>
      <c r="G1004" t="s">
        <v>14</v>
      </c>
      <c r="H1004" t="s">
        <v>18</v>
      </c>
      <c r="I1004">
        <v>2</v>
      </c>
      <c r="J1004" t="s">
        <v>26</v>
      </c>
      <c r="K1004" t="s">
        <v>24</v>
      </c>
      <c r="L1004">
        <v>54</v>
      </c>
      <c r="M1004" t="str">
        <f t="shared" si="15"/>
        <v>2. Adult</v>
      </c>
      <c r="N1004" t="s">
        <v>15</v>
      </c>
    </row>
    <row r="1005" spans="1:14" x14ac:dyDescent="0.3">
      <c r="A1005">
        <v>12697</v>
      </c>
      <c r="B1005" t="s">
        <v>37</v>
      </c>
      <c r="C1005" t="s">
        <v>39</v>
      </c>
      <c r="D1005" s="1">
        <v>90000</v>
      </c>
      <c r="E1005">
        <v>0</v>
      </c>
      <c r="F1005" t="s">
        <v>13</v>
      </c>
      <c r="G1005" t="s">
        <v>21</v>
      </c>
      <c r="H1005" t="s">
        <v>18</v>
      </c>
      <c r="I1005">
        <v>4</v>
      </c>
      <c r="J1005" t="s">
        <v>47</v>
      </c>
      <c r="K1005" t="s">
        <v>24</v>
      </c>
      <c r="L1005">
        <v>36</v>
      </c>
      <c r="M1005" t="str">
        <f t="shared" si="15"/>
        <v>1. Young Adult</v>
      </c>
      <c r="N1005" t="s">
        <v>18</v>
      </c>
    </row>
    <row r="1006" spans="1:14" x14ac:dyDescent="0.3">
      <c r="A1006">
        <v>11434</v>
      </c>
      <c r="B1006" t="s">
        <v>36</v>
      </c>
      <c r="C1006" t="s">
        <v>38</v>
      </c>
      <c r="D1006" s="1">
        <v>170000</v>
      </c>
      <c r="E1006">
        <v>5</v>
      </c>
      <c r="F1006" t="s">
        <v>19</v>
      </c>
      <c r="G1006" t="s">
        <v>21</v>
      </c>
      <c r="H1006" t="s">
        <v>15</v>
      </c>
      <c r="I1006">
        <v>0</v>
      </c>
      <c r="J1006" t="s">
        <v>16</v>
      </c>
      <c r="K1006" t="s">
        <v>17</v>
      </c>
      <c r="L1006">
        <v>55</v>
      </c>
      <c r="M1006" t="str">
        <f t="shared" si="15"/>
        <v>2. Adult</v>
      </c>
      <c r="N1006" t="s">
        <v>18</v>
      </c>
    </row>
    <row r="1007" spans="1:14" x14ac:dyDescent="0.3">
      <c r="A1007">
        <v>25323</v>
      </c>
      <c r="B1007" t="s">
        <v>36</v>
      </c>
      <c r="C1007" t="s">
        <v>38</v>
      </c>
      <c r="D1007" s="1">
        <v>40000</v>
      </c>
      <c r="E1007">
        <v>2</v>
      </c>
      <c r="F1007" t="s">
        <v>19</v>
      </c>
      <c r="G1007" t="s">
        <v>20</v>
      </c>
      <c r="H1007" t="s">
        <v>15</v>
      </c>
      <c r="I1007">
        <v>1</v>
      </c>
      <c r="J1007" t="s">
        <v>26</v>
      </c>
      <c r="K1007" t="s">
        <v>17</v>
      </c>
      <c r="L1007">
        <v>35</v>
      </c>
      <c r="M1007" t="str">
        <f t="shared" si="15"/>
        <v>1. Young Adult</v>
      </c>
      <c r="N1007" t="s">
        <v>15</v>
      </c>
    </row>
    <row r="1008" spans="1:14" x14ac:dyDescent="0.3">
      <c r="A1008">
        <v>23542</v>
      </c>
      <c r="B1008" t="s">
        <v>37</v>
      </c>
      <c r="C1008" t="s">
        <v>38</v>
      </c>
      <c r="D1008" s="1">
        <v>60000</v>
      </c>
      <c r="E1008">
        <v>1</v>
      </c>
      <c r="F1008" t="s">
        <v>19</v>
      </c>
      <c r="G1008" t="s">
        <v>14</v>
      </c>
      <c r="H1008" t="s">
        <v>18</v>
      </c>
      <c r="I1008">
        <v>1</v>
      </c>
      <c r="J1008" t="s">
        <v>16</v>
      </c>
      <c r="K1008" t="s">
        <v>24</v>
      </c>
      <c r="L1008">
        <v>45</v>
      </c>
      <c r="M1008" t="str">
        <f t="shared" si="15"/>
        <v>2. Adult</v>
      </c>
      <c r="N1008" t="s">
        <v>15</v>
      </c>
    </row>
    <row r="1009" spans="1:14" x14ac:dyDescent="0.3">
      <c r="A1009">
        <v>20870</v>
      </c>
      <c r="B1009" t="s">
        <v>37</v>
      </c>
      <c r="C1009" t="s">
        <v>39</v>
      </c>
      <c r="D1009" s="1">
        <v>10000</v>
      </c>
      <c r="E1009">
        <v>2</v>
      </c>
      <c r="F1009" t="s">
        <v>27</v>
      </c>
      <c r="G1009" t="s">
        <v>25</v>
      </c>
      <c r="H1009" t="s">
        <v>15</v>
      </c>
      <c r="I1009">
        <v>1</v>
      </c>
      <c r="J1009" t="s">
        <v>16</v>
      </c>
      <c r="K1009" t="s">
        <v>17</v>
      </c>
      <c r="L1009">
        <v>38</v>
      </c>
      <c r="M1009" t="str">
        <f t="shared" si="15"/>
        <v>1. Young Adult</v>
      </c>
      <c r="N1009" t="s">
        <v>15</v>
      </c>
    </row>
    <row r="1010" spans="1:14" x14ac:dyDescent="0.3">
      <c r="A1010">
        <v>23316</v>
      </c>
      <c r="B1010" t="s">
        <v>37</v>
      </c>
      <c r="C1010" t="s">
        <v>38</v>
      </c>
      <c r="D1010" s="1">
        <v>30000</v>
      </c>
      <c r="E1010">
        <v>3</v>
      </c>
      <c r="F1010" t="s">
        <v>19</v>
      </c>
      <c r="G1010" t="s">
        <v>20</v>
      </c>
      <c r="H1010" t="s">
        <v>18</v>
      </c>
      <c r="I1010">
        <v>2</v>
      </c>
      <c r="J1010" t="s">
        <v>26</v>
      </c>
      <c r="K1010" t="s">
        <v>24</v>
      </c>
      <c r="L1010">
        <v>59</v>
      </c>
      <c r="M1010" t="str">
        <f t="shared" si="15"/>
        <v>2. Adult</v>
      </c>
      <c r="N1010" t="s">
        <v>15</v>
      </c>
    </row>
    <row r="1011" spans="1:14" x14ac:dyDescent="0.3">
      <c r="A1011">
        <v>12610</v>
      </c>
      <c r="B1011" t="s">
        <v>36</v>
      </c>
      <c r="C1011" t="s">
        <v>39</v>
      </c>
      <c r="D1011" s="1">
        <v>30000</v>
      </c>
      <c r="E1011">
        <v>1</v>
      </c>
      <c r="F1011" t="s">
        <v>13</v>
      </c>
      <c r="G1011" t="s">
        <v>20</v>
      </c>
      <c r="H1011" t="s">
        <v>15</v>
      </c>
      <c r="I1011">
        <v>0</v>
      </c>
      <c r="J1011" t="s">
        <v>16</v>
      </c>
      <c r="K1011" t="s">
        <v>17</v>
      </c>
      <c r="L1011">
        <v>47</v>
      </c>
      <c r="M1011" t="str">
        <f t="shared" si="15"/>
        <v>2. Adult</v>
      </c>
      <c r="N1011" t="s">
        <v>18</v>
      </c>
    </row>
    <row r="1012" spans="1:14" x14ac:dyDescent="0.3">
      <c r="A1012">
        <v>27183</v>
      </c>
      <c r="B1012" t="s">
        <v>37</v>
      </c>
      <c r="C1012" t="s">
        <v>38</v>
      </c>
      <c r="D1012" s="1">
        <v>40000</v>
      </c>
      <c r="E1012">
        <v>2</v>
      </c>
      <c r="F1012" t="s">
        <v>19</v>
      </c>
      <c r="G1012" t="s">
        <v>20</v>
      </c>
      <c r="H1012" t="s">
        <v>15</v>
      </c>
      <c r="I1012">
        <v>1</v>
      </c>
      <c r="J1012" t="s">
        <v>26</v>
      </c>
      <c r="K1012" t="s">
        <v>17</v>
      </c>
      <c r="L1012">
        <v>35</v>
      </c>
      <c r="M1012" t="str">
        <f t="shared" si="15"/>
        <v>1. Young Adult</v>
      </c>
      <c r="N1012" t="s">
        <v>15</v>
      </c>
    </row>
    <row r="1013" spans="1:14" x14ac:dyDescent="0.3">
      <c r="A1013">
        <v>25940</v>
      </c>
      <c r="B1013" t="s">
        <v>37</v>
      </c>
      <c r="C1013" t="s">
        <v>38</v>
      </c>
      <c r="D1013" s="1">
        <v>20000</v>
      </c>
      <c r="E1013">
        <v>2</v>
      </c>
      <c r="F1013" t="s">
        <v>29</v>
      </c>
      <c r="G1013" t="s">
        <v>20</v>
      </c>
      <c r="H1013" t="s">
        <v>15</v>
      </c>
      <c r="I1013">
        <v>2</v>
      </c>
      <c r="J1013" t="s">
        <v>23</v>
      </c>
      <c r="K1013" t="s">
        <v>24</v>
      </c>
      <c r="L1013">
        <v>55</v>
      </c>
      <c r="M1013" t="str">
        <f t="shared" si="15"/>
        <v>2. Adult</v>
      </c>
      <c r="N1013" t="s">
        <v>15</v>
      </c>
    </row>
    <row r="1014" spans="1:14" x14ac:dyDescent="0.3">
      <c r="A1014">
        <v>25598</v>
      </c>
      <c r="B1014" t="s">
        <v>36</v>
      </c>
      <c r="C1014" t="s">
        <v>39</v>
      </c>
      <c r="D1014" s="1">
        <v>40000</v>
      </c>
      <c r="E1014">
        <v>0</v>
      </c>
      <c r="F1014" t="s">
        <v>31</v>
      </c>
      <c r="G1014" t="s">
        <v>20</v>
      </c>
      <c r="H1014" t="s">
        <v>15</v>
      </c>
      <c r="I1014">
        <v>0</v>
      </c>
      <c r="J1014" t="s">
        <v>16</v>
      </c>
      <c r="K1014" t="s">
        <v>17</v>
      </c>
      <c r="L1014">
        <v>36</v>
      </c>
      <c r="M1014" t="str">
        <f t="shared" si="15"/>
        <v>1. Young Adult</v>
      </c>
      <c r="N1014" t="s">
        <v>15</v>
      </c>
    </row>
    <row r="1015" spans="1:14" x14ac:dyDescent="0.3">
      <c r="A1015">
        <v>21564</v>
      </c>
      <c r="B1015" t="s">
        <v>37</v>
      </c>
      <c r="C1015" t="s">
        <v>39</v>
      </c>
      <c r="D1015" s="1">
        <v>80000</v>
      </c>
      <c r="E1015">
        <v>0</v>
      </c>
      <c r="F1015" t="s">
        <v>13</v>
      </c>
      <c r="G1015" t="s">
        <v>21</v>
      </c>
      <c r="H1015" t="s">
        <v>15</v>
      </c>
      <c r="I1015">
        <v>4</v>
      </c>
      <c r="J1015" t="s">
        <v>47</v>
      </c>
      <c r="K1015" t="s">
        <v>24</v>
      </c>
      <c r="L1015">
        <v>35</v>
      </c>
      <c r="M1015" t="str">
        <f t="shared" si="15"/>
        <v>1. Young Adult</v>
      </c>
      <c r="N1015" t="s">
        <v>18</v>
      </c>
    </row>
    <row r="1016" spans="1:14" x14ac:dyDescent="0.3">
      <c r="A1016">
        <v>19193</v>
      </c>
      <c r="B1016" t="s">
        <v>37</v>
      </c>
      <c r="C1016" t="s">
        <v>38</v>
      </c>
      <c r="D1016" s="1">
        <v>40000</v>
      </c>
      <c r="E1016">
        <v>2</v>
      </c>
      <c r="F1016" t="s">
        <v>19</v>
      </c>
      <c r="G1016" t="s">
        <v>20</v>
      </c>
      <c r="H1016" t="s">
        <v>15</v>
      </c>
      <c r="I1016">
        <v>0</v>
      </c>
      <c r="J1016" t="s">
        <v>26</v>
      </c>
      <c r="K1016" t="s">
        <v>17</v>
      </c>
      <c r="L1016">
        <v>35</v>
      </c>
      <c r="M1016" t="str">
        <f t="shared" si="15"/>
        <v>1. Young Adult</v>
      </c>
      <c r="N1016" t="s">
        <v>15</v>
      </c>
    </row>
    <row r="1017" spans="1:14" x14ac:dyDescent="0.3">
      <c r="A1017">
        <v>26412</v>
      </c>
      <c r="B1017" t="s">
        <v>36</v>
      </c>
      <c r="C1017" t="s">
        <v>39</v>
      </c>
      <c r="D1017" s="1">
        <v>80000</v>
      </c>
      <c r="E1017">
        <v>5</v>
      </c>
      <c r="F1017" t="s">
        <v>27</v>
      </c>
      <c r="G1017" t="s">
        <v>28</v>
      </c>
      <c r="H1017" t="s">
        <v>18</v>
      </c>
      <c r="I1017">
        <v>3</v>
      </c>
      <c r="J1017" t="s">
        <v>23</v>
      </c>
      <c r="K1017" t="s">
        <v>17</v>
      </c>
      <c r="L1017">
        <v>56</v>
      </c>
      <c r="M1017" t="str">
        <f t="shared" si="15"/>
        <v>2. Adult</v>
      </c>
      <c r="N1017" t="s">
        <v>18</v>
      </c>
    </row>
    <row r="1018" spans="1:14" x14ac:dyDescent="0.3">
      <c r="A1018">
        <v>27184</v>
      </c>
      <c r="B1018" t="s">
        <v>37</v>
      </c>
      <c r="C1018" t="s">
        <v>38</v>
      </c>
      <c r="D1018" s="1">
        <v>40000</v>
      </c>
      <c r="E1018">
        <v>2</v>
      </c>
      <c r="F1018" t="s">
        <v>19</v>
      </c>
      <c r="G1018" t="s">
        <v>20</v>
      </c>
      <c r="H1018" t="s">
        <v>18</v>
      </c>
      <c r="I1018">
        <v>1</v>
      </c>
      <c r="J1018" t="s">
        <v>16</v>
      </c>
      <c r="K1018" t="s">
        <v>17</v>
      </c>
      <c r="L1018">
        <v>34</v>
      </c>
      <c r="M1018" t="str">
        <f t="shared" si="15"/>
        <v>1. Young Adult</v>
      </c>
      <c r="N1018" t="s">
        <v>18</v>
      </c>
    </row>
    <row r="1019" spans="1:14" x14ac:dyDescent="0.3">
      <c r="A1019">
        <v>12590</v>
      </c>
      <c r="B1019" t="s">
        <v>37</v>
      </c>
      <c r="C1019" t="s">
        <v>38</v>
      </c>
      <c r="D1019" s="1">
        <v>30000</v>
      </c>
      <c r="E1019">
        <v>1</v>
      </c>
      <c r="F1019" t="s">
        <v>13</v>
      </c>
      <c r="G1019" t="s">
        <v>20</v>
      </c>
      <c r="H1019" t="s">
        <v>15</v>
      </c>
      <c r="I1019">
        <v>0</v>
      </c>
      <c r="J1019" t="s">
        <v>16</v>
      </c>
      <c r="K1019" t="s">
        <v>17</v>
      </c>
      <c r="L1019">
        <v>63</v>
      </c>
      <c r="M1019" t="str">
        <f t="shared" si="15"/>
        <v>3. Old</v>
      </c>
      <c r="N1019" t="s">
        <v>18</v>
      </c>
    </row>
    <row r="1020" spans="1:14" x14ac:dyDescent="0.3">
      <c r="A1020">
        <v>17841</v>
      </c>
      <c r="B1020" t="s">
        <v>37</v>
      </c>
      <c r="C1020" t="s">
        <v>38</v>
      </c>
      <c r="D1020" s="1">
        <v>30000</v>
      </c>
      <c r="E1020">
        <v>0</v>
      </c>
      <c r="F1020" t="s">
        <v>19</v>
      </c>
      <c r="G1020" t="s">
        <v>20</v>
      </c>
      <c r="H1020" t="s">
        <v>18</v>
      </c>
      <c r="I1020">
        <v>1</v>
      </c>
      <c r="J1020" t="s">
        <v>16</v>
      </c>
      <c r="K1020" t="s">
        <v>17</v>
      </c>
      <c r="L1020">
        <v>29</v>
      </c>
      <c r="M1020" t="str">
        <f t="shared" si="15"/>
        <v>1. Young Adult</v>
      </c>
      <c r="N1020" t="s">
        <v>15</v>
      </c>
    </row>
    <row r="1021" spans="1:14" x14ac:dyDescent="0.3">
      <c r="A1021">
        <v>18283</v>
      </c>
      <c r="B1021" t="s">
        <v>37</v>
      </c>
      <c r="C1021" t="s">
        <v>39</v>
      </c>
      <c r="D1021" s="1">
        <v>100000</v>
      </c>
      <c r="E1021">
        <v>0</v>
      </c>
      <c r="F1021" t="s">
        <v>13</v>
      </c>
      <c r="G1021" t="s">
        <v>21</v>
      </c>
      <c r="H1021" t="s">
        <v>18</v>
      </c>
      <c r="I1021">
        <v>1</v>
      </c>
      <c r="J1021" t="s">
        <v>23</v>
      </c>
      <c r="K1021" t="s">
        <v>24</v>
      </c>
      <c r="L1021">
        <v>40</v>
      </c>
      <c r="M1021" t="str">
        <f t="shared" si="15"/>
        <v>1. Young Adult</v>
      </c>
      <c r="N1021" t="s">
        <v>18</v>
      </c>
    </row>
    <row r="1022" spans="1:14" x14ac:dyDescent="0.3">
      <c r="A1022">
        <v>18299</v>
      </c>
      <c r="B1022" t="s">
        <v>36</v>
      </c>
      <c r="C1022" t="s">
        <v>38</v>
      </c>
      <c r="D1022" s="1">
        <v>70000</v>
      </c>
      <c r="E1022">
        <v>5</v>
      </c>
      <c r="F1022" t="s">
        <v>19</v>
      </c>
      <c r="G1022" t="s">
        <v>14</v>
      </c>
      <c r="H1022" t="s">
        <v>15</v>
      </c>
      <c r="I1022">
        <v>2</v>
      </c>
      <c r="J1022" t="s">
        <v>23</v>
      </c>
      <c r="K1022" t="s">
        <v>24</v>
      </c>
      <c r="L1022">
        <v>44</v>
      </c>
      <c r="M1022" t="str">
        <f t="shared" si="15"/>
        <v>1. Young Adult</v>
      </c>
      <c r="N1022" t="s">
        <v>18</v>
      </c>
    </row>
    <row r="1023" spans="1:14" x14ac:dyDescent="0.3">
      <c r="A1023">
        <v>16466</v>
      </c>
      <c r="B1023" t="s">
        <v>37</v>
      </c>
      <c r="C1023" t="s">
        <v>39</v>
      </c>
      <c r="D1023" s="1">
        <v>20000</v>
      </c>
      <c r="E1023">
        <v>0</v>
      </c>
      <c r="F1023" t="s">
        <v>29</v>
      </c>
      <c r="G1023" t="s">
        <v>25</v>
      </c>
      <c r="H1023" t="s">
        <v>18</v>
      </c>
      <c r="I1023">
        <v>2</v>
      </c>
      <c r="J1023" t="s">
        <v>16</v>
      </c>
      <c r="K1023" t="s">
        <v>17</v>
      </c>
      <c r="L1023">
        <v>32</v>
      </c>
      <c r="M1023" t="str">
        <f t="shared" si="15"/>
        <v>1. Young Adult</v>
      </c>
      <c r="N1023" t="s">
        <v>15</v>
      </c>
    </row>
    <row r="1024" spans="1:14" x14ac:dyDescent="0.3">
      <c r="A1024">
        <v>19273</v>
      </c>
      <c r="B1024" t="s">
        <v>36</v>
      </c>
      <c r="C1024" t="s">
        <v>39</v>
      </c>
      <c r="D1024" s="1">
        <v>20000</v>
      </c>
      <c r="E1024">
        <v>2</v>
      </c>
      <c r="F1024" t="s">
        <v>19</v>
      </c>
      <c r="G1024" t="s">
        <v>25</v>
      </c>
      <c r="H1024" t="s">
        <v>15</v>
      </c>
      <c r="I1024">
        <v>0</v>
      </c>
      <c r="J1024" t="s">
        <v>16</v>
      </c>
      <c r="K1024" t="s">
        <v>17</v>
      </c>
      <c r="L1024">
        <v>63</v>
      </c>
      <c r="M1024" t="str">
        <f t="shared" si="15"/>
        <v>3. Old</v>
      </c>
      <c r="N1024" t="s">
        <v>18</v>
      </c>
    </row>
    <row r="1025" spans="1:14" x14ac:dyDescent="0.3">
      <c r="A1025">
        <v>22400</v>
      </c>
      <c r="B1025" t="s">
        <v>36</v>
      </c>
      <c r="C1025" t="s">
        <v>38</v>
      </c>
      <c r="D1025" s="1">
        <v>10000</v>
      </c>
      <c r="E1025">
        <v>0</v>
      </c>
      <c r="F1025" t="s">
        <v>19</v>
      </c>
      <c r="G1025" t="s">
        <v>25</v>
      </c>
      <c r="H1025" t="s">
        <v>18</v>
      </c>
      <c r="I1025">
        <v>1</v>
      </c>
      <c r="J1025" t="s">
        <v>16</v>
      </c>
      <c r="K1025" t="s">
        <v>24</v>
      </c>
      <c r="L1025">
        <v>26</v>
      </c>
      <c r="M1025" t="str">
        <f t="shared" si="15"/>
        <v>1. Young Adult</v>
      </c>
      <c r="N1025" t="s">
        <v>15</v>
      </c>
    </row>
    <row r="1026" spans="1:14" x14ac:dyDescent="0.3">
      <c r="A1026">
        <v>20942</v>
      </c>
      <c r="B1026" t="s">
        <v>37</v>
      </c>
      <c r="C1026" t="s">
        <v>39</v>
      </c>
      <c r="D1026" s="1">
        <v>20000</v>
      </c>
      <c r="E1026">
        <v>0</v>
      </c>
      <c r="F1026" t="s">
        <v>27</v>
      </c>
      <c r="G1026" t="s">
        <v>25</v>
      </c>
      <c r="H1026" t="s">
        <v>18</v>
      </c>
      <c r="I1026">
        <v>1</v>
      </c>
      <c r="J1026" t="s">
        <v>23</v>
      </c>
      <c r="K1026" t="s">
        <v>17</v>
      </c>
      <c r="L1026">
        <v>31</v>
      </c>
      <c r="M1026" t="str">
        <f t="shared" ref="M1026:M1089" si="16">IF(L1026&lt;45,"1. Young Adult",IF(L1026&lt;60,"2. Adult","3. Old"))</f>
        <v>1. Young Adult</v>
      </c>
      <c r="N1026" t="s">
        <v>18</v>
      </c>
    </row>
    <row r="1027" spans="1:14" x14ac:dyDescent="0.3">
      <c r="A1027">
        <v>18484</v>
      </c>
      <c r="B1027" t="s">
        <v>37</v>
      </c>
      <c r="C1027" t="s">
        <v>38</v>
      </c>
      <c r="D1027" s="1">
        <v>80000</v>
      </c>
      <c r="E1027">
        <v>2</v>
      </c>
      <c r="F1027" t="s">
        <v>27</v>
      </c>
      <c r="G1027" t="s">
        <v>14</v>
      </c>
      <c r="H1027" t="s">
        <v>18</v>
      </c>
      <c r="I1027">
        <v>2</v>
      </c>
      <c r="J1027" t="s">
        <v>26</v>
      </c>
      <c r="K1027" t="s">
        <v>24</v>
      </c>
      <c r="L1027">
        <v>50</v>
      </c>
      <c r="M1027" t="str">
        <f t="shared" si="16"/>
        <v>2. Adult</v>
      </c>
      <c r="N1027" t="s">
        <v>15</v>
      </c>
    </row>
  </sheetData>
  <autoFilter ref="A1:L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870A1-BB36-4222-82E1-59BF81877A4A}">
  <dimension ref="A6:D40"/>
  <sheetViews>
    <sheetView topLeftCell="A26" workbookViewId="0">
      <selection activeCell="D9" sqref="D9"/>
    </sheetView>
  </sheetViews>
  <sheetFormatPr defaultRowHeight="15.05" x14ac:dyDescent="0.3"/>
  <cols>
    <col min="1" max="1" width="21.88671875" bestFit="1" customWidth="1"/>
    <col min="2" max="2" width="15.44140625" bestFit="1" customWidth="1"/>
    <col min="3" max="3" width="4" bestFit="1" customWidth="1"/>
    <col min="4" max="4" width="10.77734375" bestFit="1" customWidth="1"/>
    <col min="5" max="5" width="21.88671875" bestFit="1" customWidth="1"/>
    <col min="6" max="6" width="26.6640625" bestFit="1" customWidth="1"/>
    <col min="7" max="10" width="10.109375" bestFit="1" customWidth="1"/>
    <col min="11" max="17" width="11.109375" bestFit="1" customWidth="1"/>
    <col min="18" max="18" width="10.77734375" bestFit="1" customWidth="1"/>
  </cols>
  <sheetData>
    <row r="6" spans="1:4" x14ac:dyDescent="0.3">
      <c r="A6" s="3" t="s">
        <v>45</v>
      </c>
      <c r="B6" s="3" t="s">
        <v>44</v>
      </c>
    </row>
    <row r="7" spans="1:4" x14ac:dyDescent="0.3">
      <c r="A7" s="3" t="s">
        <v>42</v>
      </c>
      <c r="B7" t="s">
        <v>18</v>
      </c>
      <c r="C7" t="s">
        <v>15</v>
      </c>
      <c r="D7" t="s">
        <v>43</v>
      </c>
    </row>
    <row r="8" spans="1:4" x14ac:dyDescent="0.3">
      <c r="A8" s="4" t="s">
        <v>39</v>
      </c>
      <c r="B8" s="1">
        <v>53449.612403100778</v>
      </c>
      <c r="C8" s="1">
        <v>55267.489711934155</v>
      </c>
      <c r="D8" s="1">
        <v>54331.337325349305</v>
      </c>
    </row>
    <row r="9" spans="1:4" x14ac:dyDescent="0.3">
      <c r="A9" s="4" t="s">
        <v>38</v>
      </c>
      <c r="B9" s="1">
        <v>56520.146520146518</v>
      </c>
      <c r="C9" s="1">
        <v>59603.174603174601</v>
      </c>
      <c r="D9" s="1">
        <v>58000</v>
      </c>
    </row>
    <row r="10" spans="1:4" x14ac:dyDescent="0.3">
      <c r="A10" s="4" t="s">
        <v>43</v>
      </c>
      <c r="B10" s="1">
        <v>55028.248587570619</v>
      </c>
      <c r="C10" s="1">
        <v>57474.747474747477</v>
      </c>
      <c r="D10" s="1">
        <v>56208.576998050681</v>
      </c>
    </row>
    <row r="17" spans="1:4" x14ac:dyDescent="0.3">
      <c r="A17" s="3" t="s">
        <v>41</v>
      </c>
      <c r="B17" s="3" t="s">
        <v>44</v>
      </c>
    </row>
    <row r="18" spans="1:4" x14ac:dyDescent="0.3">
      <c r="A18" s="3" t="s">
        <v>42</v>
      </c>
      <c r="B18" t="s">
        <v>18</v>
      </c>
      <c r="C18" t="s">
        <v>15</v>
      </c>
      <c r="D18" t="s">
        <v>43</v>
      </c>
    </row>
    <row r="19" spans="1:4" x14ac:dyDescent="0.3">
      <c r="A19" s="4" t="s">
        <v>16</v>
      </c>
      <c r="B19" s="6">
        <v>171</v>
      </c>
      <c r="C19" s="6">
        <v>207</v>
      </c>
      <c r="D19" s="6">
        <v>378</v>
      </c>
    </row>
    <row r="20" spans="1:4" x14ac:dyDescent="0.3">
      <c r="A20" s="4" t="s">
        <v>26</v>
      </c>
      <c r="B20" s="6">
        <v>93</v>
      </c>
      <c r="C20" s="6">
        <v>83</v>
      </c>
      <c r="D20" s="6">
        <v>176</v>
      </c>
    </row>
    <row r="21" spans="1:4" x14ac:dyDescent="0.3">
      <c r="A21" s="4" t="s">
        <v>22</v>
      </c>
      <c r="B21" s="6">
        <v>67</v>
      </c>
      <c r="C21" s="6">
        <v>95</v>
      </c>
      <c r="D21" s="6">
        <v>162</v>
      </c>
    </row>
    <row r="22" spans="1:4" x14ac:dyDescent="0.3">
      <c r="A22" s="4" t="s">
        <v>23</v>
      </c>
      <c r="B22" s="6">
        <v>120</v>
      </c>
      <c r="C22" s="6">
        <v>77</v>
      </c>
      <c r="D22" s="6">
        <v>197</v>
      </c>
    </row>
    <row r="23" spans="1:4" x14ac:dyDescent="0.3">
      <c r="A23" s="4" t="s">
        <v>47</v>
      </c>
      <c r="B23" s="6">
        <v>80</v>
      </c>
      <c r="C23" s="6">
        <v>33</v>
      </c>
      <c r="D23" s="6">
        <v>113</v>
      </c>
    </row>
    <row r="24" spans="1:4" x14ac:dyDescent="0.3">
      <c r="A24" s="4" t="s">
        <v>43</v>
      </c>
      <c r="B24" s="6">
        <v>531</v>
      </c>
      <c r="C24" s="6">
        <v>495</v>
      </c>
      <c r="D24" s="6">
        <v>1026</v>
      </c>
    </row>
    <row r="35" spans="1:4" x14ac:dyDescent="0.3">
      <c r="A35" s="3" t="s">
        <v>41</v>
      </c>
      <c r="B35" s="3" t="s">
        <v>44</v>
      </c>
    </row>
    <row r="36" spans="1:4" x14ac:dyDescent="0.3">
      <c r="A36" s="3" t="s">
        <v>42</v>
      </c>
      <c r="B36" t="s">
        <v>18</v>
      </c>
      <c r="C36" t="s">
        <v>15</v>
      </c>
      <c r="D36" t="s">
        <v>43</v>
      </c>
    </row>
    <row r="37" spans="1:4" x14ac:dyDescent="0.3">
      <c r="A37" s="4" t="s">
        <v>50</v>
      </c>
      <c r="B37" s="6">
        <v>267</v>
      </c>
      <c r="C37" s="6">
        <v>299</v>
      </c>
      <c r="D37" s="6">
        <v>566</v>
      </c>
    </row>
    <row r="38" spans="1:4" x14ac:dyDescent="0.3">
      <c r="A38" s="4" t="s">
        <v>49</v>
      </c>
      <c r="B38" s="6">
        <v>184</v>
      </c>
      <c r="C38" s="6">
        <v>159</v>
      </c>
      <c r="D38" s="6">
        <v>343</v>
      </c>
    </row>
    <row r="39" spans="1:4" x14ac:dyDescent="0.3">
      <c r="A39" s="4" t="s">
        <v>48</v>
      </c>
      <c r="B39" s="6">
        <v>80</v>
      </c>
      <c r="C39" s="6">
        <v>37</v>
      </c>
      <c r="D39" s="6">
        <v>117</v>
      </c>
    </row>
    <row r="40" spans="1:4" x14ac:dyDescent="0.3">
      <c r="A40" s="4" t="s">
        <v>43</v>
      </c>
      <c r="B40" s="6">
        <v>531</v>
      </c>
      <c r="C40" s="6">
        <v>495</v>
      </c>
      <c r="D40"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0375C-53F9-4B71-9C65-11EAEEF1F410}">
  <dimension ref="A1:P4"/>
  <sheetViews>
    <sheetView showGridLines="0" zoomScaleNormal="100" workbookViewId="0">
      <selection activeCell="R4" sqref="R4"/>
    </sheetView>
  </sheetViews>
  <sheetFormatPr defaultRowHeight="15.05" x14ac:dyDescent="0.3"/>
  <cols>
    <col min="16" max="16" width="11.109375" customWidth="1"/>
  </cols>
  <sheetData>
    <row r="1" spans="1:16" ht="15.05" customHeight="1" x14ac:dyDescent="0.3">
      <c r="A1" s="5" t="s">
        <v>51</v>
      </c>
      <c r="B1" s="5"/>
      <c r="C1" s="5"/>
      <c r="D1" s="5"/>
      <c r="E1" s="5"/>
      <c r="F1" s="5"/>
      <c r="G1" s="5"/>
      <c r="H1" s="5"/>
      <c r="I1" s="5"/>
      <c r="J1" s="5"/>
      <c r="K1" s="5"/>
      <c r="L1" s="5"/>
      <c r="M1" s="5"/>
      <c r="N1" s="5"/>
      <c r="O1" s="5"/>
      <c r="P1" s="5"/>
    </row>
    <row r="2" spans="1:16" ht="15.05" customHeight="1" x14ac:dyDescent="0.3">
      <c r="A2" s="5"/>
      <c r="B2" s="5"/>
      <c r="C2" s="5"/>
      <c r="D2" s="5"/>
      <c r="E2" s="5"/>
      <c r="F2" s="5"/>
      <c r="G2" s="5"/>
      <c r="H2" s="5"/>
      <c r="I2" s="5"/>
      <c r="J2" s="5"/>
      <c r="K2" s="5"/>
      <c r="L2" s="5"/>
      <c r="M2" s="5"/>
      <c r="N2" s="5"/>
      <c r="O2" s="5"/>
      <c r="P2" s="5"/>
    </row>
    <row r="3" spans="1:16" ht="15.05" customHeight="1" x14ac:dyDescent="0.3">
      <c r="A3" s="5"/>
      <c r="B3" s="5"/>
      <c r="C3" s="5"/>
      <c r="D3" s="5"/>
      <c r="E3" s="5"/>
      <c r="F3" s="5"/>
      <c r="G3" s="5"/>
      <c r="H3" s="5"/>
      <c r="I3" s="5"/>
      <c r="J3" s="5"/>
      <c r="K3" s="5"/>
      <c r="L3" s="5"/>
      <c r="M3" s="5"/>
      <c r="N3" s="5"/>
      <c r="O3" s="5"/>
      <c r="P3" s="5"/>
    </row>
    <row r="4" spans="1:16" ht="15.05" customHeight="1" x14ac:dyDescent="0.3">
      <c r="A4" s="5"/>
      <c r="B4" s="5"/>
      <c r="C4" s="5"/>
      <c r="D4" s="5"/>
      <c r="E4" s="5"/>
      <c r="F4" s="5"/>
      <c r="G4" s="5"/>
      <c r="H4" s="5"/>
      <c r="I4" s="5"/>
      <c r="J4" s="5"/>
      <c r="K4" s="5"/>
      <c r="L4" s="5"/>
      <c r="M4" s="5"/>
      <c r="N4" s="5"/>
      <c r="O4" s="5"/>
      <c r="P4" s="5"/>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 (data cleansing)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HECTOR MARIANO JIMENEZ LEAL</cp:lastModifiedBy>
  <dcterms:created xsi:type="dcterms:W3CDTF">2022-03-18T02:50:57Z</dcterms:created>
  <dcterms:modified xsi:type="dcterms:W3CDTF">2025-06-01T02:43:31Z</dcterms:modified>
</cp:coreProperties>
</file>