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hidePivotFieldList="1" autoCompressPictures="0"/>
  <bookViews>
    <workbookView xWindow="240" yWindow="240" windowWidth="25360" windowHeight="15220" tabRatio="500"/>
  </bookViews>
  <sheets>
    <sheet name="Sheet2" sheetId="3" r:id="rId1"/>
    <sheet name="results_13.txt" sheetId="1" r:id="rId2"/>
  </sheets>
  <definedNames>
    <definedName name="_xlnm._FilterDatabase" localSheetId="1" hidden="1">results_13.txt!$A$1:$E$1</definedName>
  </definedNames>
  <calcPr calcId="140001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E48" i="1"/>
  <c r="E15" i="1"/>
  <c r="E3" i="1"/>
  <c r="E33" i="1"/>
  <c r="E49" i="1"/>
  <c r="E50" i="1"/>
  <c r="E31" i="1"/>
  <c r="E8" i="1"/>
  <c r="E16" i="1"/>
  <c r="E17" i="1"/>
  <c r="E38" i="1"/>
  <c r="E25" i="1"/>
  <c r="E51" i="1"/>
  <c r="E39" i="1"/>
  <c r="E12" i="1"/>
  <c r="E32" i="1"/>
  <c r="E40" i="1"/>
  <c r="E19" i="1"/>
  <c r="E23" i="1"/>
  <c r="E4" i="1"/>
  <c r="E34" i="1"/>
  <c r="E26" i="1"/>
  <c r="E52" i="1"/>
  <c r="E53" i="1"/>
  <c r="E35" i="1"/>
  <c r="E36" i="1"/>
  <c r="E13" i="1"/>
  <c r="E27" i="1"/>
  <c r="E54" i="1"/>
  <c r="E14" i="1"/>
  <c r="E20" i="1"/>
  <c r="E9" i="1"/>
  <c r="E41" i="1"/>
  <c r="E5" i="1"/>
  <c r="E28" i="1"/>
  <c r="E6" i="1"/>
  <c r="E55" i="1"/>
  <c r="E42" i="1"/>
  <c r="E43" i="1"/>
  <c r="E10" i="1"/>
  <c r="E21" i="1"/>
  <c r="E44" i="1"/>
  <c r="E45" i="1"/>
  <c r="E11" i="1"/>
  <c r="E24" i="1"/>
  <c r="E46" i="1"/>
  <c r="E37" i="1"/>
  <c r="E22" i="1"/>
  <c r="E47" i="1"/>
  <c r="E18" i="1"/>
  <c r="E7" i="1"/>
  <c r="E56" i="1"/>
  <c r="E2" i="1"/>
  <c r="E101" i="1"/>
  <c r="E57" i="1"/>
  <c r="E76" i="1"/>
  <c r="E85" i="1"/>
  <c r="E74" i="1"/>
  <c r="E70" i="1"/>
  <c r="E102" i="1"/>
  <c r="E103" i="1"/>
  <c r="E104" i="1"/>
  <c r="E86" i="1"/>
  <c r="E65" i="1"/>
  <c r="E105" i="1"/>
  <c r="E83" i="1"/>
  <c r="E106" i="1"/>
  <c r="E77" i="1"/>
  <c r="E87" i="1"/>
  <c r="E88" i="1"/>
  <c r="E89" i="1"/>
  <c r="E90" i="1"/>
  <c r="E58" i="1"/>
  <c r="E78" i="1"/>
  <c r="E62" i="1"/>
  <c r="E71" i="1"/>
  <c r="E107" i="1"/>
  <c r="E84" i="1"/>
  <c r="E66" i="1"/>
  <c r="E108" i="1"/>
  <c r="E99" i="1"/>
  <c r="E59" i="1"/>
  <c r="E72" i="1"/>
  <c r="E67" i="1"/>
  <c r="E91" i="1"/>
  <c r="E109" i="1"/>
  <c r="E68" i="1"/>
  <c r="E60" i="1"/>
  <c r="E63" i="1"/>
  <c r="E79" i="1"/>
  <c r="E92" i="1"/>
  <c r="E96" i="1"/>
  <c r="E97" i="1"/>
  <c r="E80" i="1"/>
  <c r="E81" i="1"/>
  <c r="E93" i="1"/>
  <c r="E94" i="1"/>
  <c r="E69" i="1"/>
  <c r="E100" i="1"/>
  <c r="E61" i="1"/>
  <c r="E110" i="1"/>
  <c r="E111" i="1"/>
  <c r="E75" i="1"/>
  <c r="E82" i="1"/>
  <c r="E64" i="1"/>
  <c r="E98" i="1"/>
  <c r="E73" i="1"/>
  <c r="E95" i="1"/>
  <c r="E29" i="1"/>
  <c r="D30" i="1"/>
  <c r="D48" i="1"/>
  <c r="D15" i="1"/>
  <c r="D3" i="1"/>
  <c r="D33" i="1"/>
  <c r="D49" i="1"/>
  <c r="D50" i="1"/>
  <c r="D31" i="1"/>
  <c r="D8" i="1"/>
  <c r="D16" i="1"/>
  <c r="D17" i="1"/>
  <c r="D38" i="1"/>
  <c r="D25" i="1"/>
  <c r="D51" i="1"/>
  <c r="D39" i="1"/>
  <c r="D12" i="1"/>
  <c r="D32" i="1"/>
  <c r="D40" i="1"/>
  <c r="D19" i="1"/>
  <c r="D23" i="1"/>
  <c r="D4" i="1"/>
  <c r="D34" i="1"/>
  <c r="D26" i="1"/>
  <c r="D52" i="1"/>
  <c r="D53" i="1"/>
  <c r="D35" i="1"/>
  <c r="D36" i="1"/>
  <c r="D13" i="1"/>
  <c r="D27" i="1"/>
  <c r="D54" i="1"/>
  <c r="D14" i="1"/>
  <c r="D20" i="1"/>
  <c r="D9" i="1"/>
  <c r="D41" i="1"/>
  <c r="D5" i="1"/>
  <c r="D28" i="1"/>
  <c r="D6" i="1"/>
  <c r="D55" i="1"/>
  <c r="D42" i="1"/>
  <c r="D43" i="1"/>
  <c r="D10" i="1"/>
  <c r="D21" i="1"/>
  <c r="D44" i="1"/>
  <c r="D45" i="1"/>
  <c r="D11" i="1"/>
  <c r="D24" i="1"/>
  <c r="D46" i="1"/>
  <c r="D37" i="1"/>
  <c r="D22" i="1"/>
  <c r="D47" i="1"/>
  <c r="D18" i="1"/>
  <c r="D7" i="1"/>
  <c r="D56" i="1"/>
  <c r="D2" i="1"/>
  <c r="D101" i="1"/>
  <c r="D57" i="1"/>
  <c r="D76" i="1"/>
  <c r="D85" i="1"/>
  <c r="D74" i="1"/>
  <c r="D70" i="1"/>
  <c r="D102" i="1"/>
  <c r="D103" i="1"/>
  <c r="D104" i="1"/>
  <c r="D86" i="1"/>
  <c r="D65" i="1"/>
  <c r="D105" i="1"/>
  <c r="D83" i="1"/>
  <c r="D106" i="1"/>
  <c r="D77" i="1"/>
  <c r="D87" i="1"/>
  <c r="D88" i="1"/>
  <c r="D89" i="1"/>
  <c r="D90" i="1"/>
  <c r="D58" i="1"/>
  <c r="D78" i="1"/>
  <c r="D62" i="1"/>
  <c r="D71" i="1"/>
  <c r="D107" i="1"/>
  <c r="D84" i="1"/>
  <c r="D66" i="1"/>
  <c r="D108" i="1"/>
  <c r="D99" i="1"/>
  <c r="D59" i="1"/>
  <c r="D72" i="1"/>
  <c r="D67" i="1"/>
  <c r="D91" i="1"/>
  <c r="D109" i="1"/>
  <c r="D68" i="1"/>
  <c r="D60" i="1"/>
  <c r="D63" i="1"/>
  <c r="D79" i="1"/>
  <c r="D92" i="1"/>
  <c r="D96" i="1"/>
  <c r="D97" i="1"/>
  <c r="D80" i="1"/>
  <c r="D81" i="1"/>
  <c r="D93" i="1"/>
  <c r="D94" i="1"/>
  <c r="D69" i="1"/>
  <c r="D100" i="1"/>
  <c r="D61" i="1"/>
  <c r="D110" i="1"/>
  <c r="D111" i="1"/>
  <c r="D75" i="1"/>
  <c r="D82" i="1"/>
  <c r="D64" i="1"/>
  <c r="D98" i="1"/>
  <c r="D73" i="1"/>
  <c r="D95" i="1"/>
  <c r="D29" i="1"/>
</calcChain>
</file>

<file path=xl/sharedStrings.xml><?xml version="1.0" encoding="utf-8"?>
<sst xmlns="http://schemas.openxmlformats.org/spreadsheetml/2006/main" count="234" uniqueCount="180">
  <si>
    <t>"calvin%20harris @Madison Square Garden</t>
  </si>
  <si>
    <t xml:space="preserve"> 2014-12-12T19:00:00</t>
  </si>
  <si>
    <t>"justin%20timberlake @Madison Square Garden</t>
  </si>
  <si>
    <t xml:space="preserve"> 2014-02-21T20:00:00</t>
  </si>
  <si>
    <t>"pharrell%20williams @Madison Square Garden</t>
  </si>
  <si>
    <t xml:space="preserve"> 2014-07-14T19:00:00</t>
  </si>
  <si>
    <t>"jason%20mraz @Radio City Music Hall</t>
  </si>
  <si>
    <t xml:space="preserve"> 2014-09-22T19:00:00</t>
  </si>
  <si>
    <t>"pharrell%20williams @Apollo Theater</t>
  </si>
  <si>
    <t xml:space="preserve"> 2014-06-03T20:00:00</t>
  </si>
  <si>
    <t>"iggy%20azalea @Irving Plaza</t>
  </si>
  <si>
    <t xml:space="preserve"> 2014-05-05T19:00:00</t>
  </si>
  <si>
    <t>"iggy%20azalea @Madison Square Garden</t>
  </si>
  <si>
    <t>"justin%20timberlake @Barclays Center</t>
  </si>
  <si>
    <t xml:space="preserve"> 2014-12-14T20:00:00</t>
  </si>
  <si>
    <t>"mariah%20carey @Beacon Theatre</t>
  </si>
  <si>
    <t xml:space="preserve"> 2014-12-22T20:00:00</t>
  </si>
  <si>
    <t>"jason%20mraz @Brooklyn Center for the Performing Arts</t>
  </si>
  <si>
    <t xml:space="preserve"> 2014-09-17T19:00:00</t>
  </si>
  <si>
    <t>"lady%20gaga @Roseland Ballroom</t>
  </si>
  <si>
    <t xml:space="preserve"> 2014-04-02T20:00:00</t>
  </si>
  <si>
    <t>"maroon%205 @Z100 Jingle Ball</t>
  </si>
  <si>
    <t>"iggy%20azalea @Rockefeller Center</t>
  </si>
  <si>
    <t xml:space="preserve"> 2014-08-08T08:00:00</t>
  </si>
  <si>
    <t xml:space="preserve"> 2014-12-18T20:00:00</t>
  </si>
  <si>
    <t>"katy%20perry @Barclays Center</t>
  </si>
  <si>
    <t xml:space="preserve"> 2014-07-24T19:00:00</t>
  </si>
  <si>
    <t>"pitbull @Manhattan Center Hammerstein Ballroom</t>
  </si>
  <si>
    <t xml:space="preserve"> 2014-09-28T12:00:00</t>
  </si>
  <si>
    <t>"pitbull @Madison Square Garden</t>
  </si>
  <si>
    <t xml:space="preserve"> 2014-09-25T19:00:00</t>
  </si>
  <si>
    <t>"enrique%20iglesias @Madison Square Garden</t>
  </si>
  <si>
    <t>"tim%20mcgraw @Manhattan Center Hammerstein Ballroom</t>
  </si>
  <si>
    <t>madonna @Barclays Center"</t>
  </si>
  <si>
    <t>"katy%20perry @Madison Square Garden</t>
  </si>
  <si>
    <t xml:space="preserve"> 2014-07-09T19:00:00</t>
  </si>
  <si>
    <t xml:space="preserve"> 2014-03-28T20:00:00</t>
  </si>
  <si>
    <t>"macklemore @Manhattan Center Hammerstein Ballroom</t>
  </si>
  <si>
    <t xml:space="preserve"> 2014-05-21T21:00:00</t>
  </si>
  <si>
    <t xml:space="preserve"> 2014-12-20T20:00:00</t>
  </si>
  <si>
    <t>"blake%20shelton @Madison Square Garden</t>
  </si>
  <si>
    <t xml:space="preserve"> 2014-08-01T19:00:00</t>
  </si>
  <si>
    <t xml:space="preserve"> 2014-04-07T20:00:00</t>
  </si>
  <si>
    <t xml:space="preserve"> 2014-12-21T20:00:00</t>
  </si>
  <si>
    <t>"wiz%20khalifa @Webster Hall</t>
  </si>
  <si>
    <t xml:space="preserve"> 2014-11-17T21:00:00</t>
  </si>
  <si>
    <t xml:space="preserve"> 2014-02-20T19:00:00</t>
  </si>
  <si>
    <t>"lady%20gaga @Madison Square Garden</t>
  </si>
  <si>
    <t xml:space="preserve"> 2014-05-13T20:00:00</t>
  </si>
  <si>
    <t xml:space="preserve"> 2014-04-04T20:00:00</t>
  </si>
  <si>
    <t>"nicki%20minaj @Barclays Center</t>
  </si>
  <si>
    <t xml:space="preserve"> 2014-09-09T21:00:00</t>
  </si>
  <si>
    <t xml:space="preserve"> 2014-12-16T20:00:00</t>
  </si>
  <si>
    <t>"miley%20cyrus @Barclays Center</t>
  </si>
  <si>
    <t xml:space="preserve"> 2014-04-05T19:00:00</t>
  </si>
  <si>
    <t xml:space="preserve"> 2014-02-19T19:00:00</t>
  </si>
  <si>
    <t xml:space="preserve"> 2014-03-31T20:00:00</t>
  </si>
  <si>
    <t xml:space="preserve"> 2014-07-15T19:30:00</t>
  </si>
  <si>
    <t>"pitbull @Barclays Center</t>
  </si>
  <si>
    <t xml:space="preserve"> 2014-10-30T19:30:00</t>
  </si>
  <si>
    <t>"jason%20mraz @TODAY Show</t>
  </si>
  <si>
    <t xml:space="preserve"> 2014-07-18T06:00:00</t>
  </si>
  <si>
    <t>"justin%20timberlake @Manhattan Center Hammerstein Ballroom</t>
  </si>
  <si>
    <t xml:space="preserve"> 2014-07-10T20:00:00</t>
  </si>
  <si>
    <t>"iggy%20azalea @JBL Live at Pier 97</t>
  </si>
  <si>
    <t xml:space="preserve"> 2014-09-26T19:00:00</t>
  </si>
  <si>
    <t xml:space="preserve"> 2014-09-23T19:00:00</t>
  </si>
  <si>
    <t xml:space="preserve"> 2014-04-06T20:00:00</t>
  </si>
  <si>
    <t xml:space="preserve"> 2014-11-16T21:00:00</t>
  </si>
  <si>
    <t xml:space="preserve"> 2014-02-15T20:00:00</t>
  </si>
  <si>
    <t>"ariana%20grande @Madison Square Garden</t>
  </si>
  <si>
    <t xml:space="preserve"> 2014-12-15T20:00:00</t>
  </si>
  <si>
    <t>"avicii @Barclays Center</t>
  </si>
  <si>
    <t xml:space="preserve"> 2014-06-28T20:00:00</t>
  </si>
  <si>
    <t xml:space="preserve"> 2014-07-25T19:00:00</t>
  </si>
  <si>
    <t xml:space="preserve"> 2014-03-30T20:00:00</t>
  </si>
  <si>
    <t>"chris%20brown @Barclays Center</t>
  </si>
  <si>
    <t xml:space="preserve"> 2014-10-30T20:00:00</t>
  </si>
  <si>
    <t>"coldplay @Beacon Theatre</t>
  </si>
  <si>
    <t xml:space="preserve"> 2014-05-05T21:00:00</t>
  </si>
  <si>
    <t>"kenny%20chesney @ROCKS OFF Concert Cruise Series</t>
  </si>
  <si>
    <t xml:space="preserve"> 2014-09-20T19:00:00</t>
  </si>
  <si>
    <t xml:space="preserve"> 2013-09-22T19:00:00"</t>
  </si>
  <si>
    <t>"jason%20mraz @Roseland Ballroom</t>
  </si>
  <si>
    <t xml:space="preserve"> 2013-09-15T12:00:00"</t>
  </si>
  <si>
    <t xml:space="preserve"> 2013-12-26T20:00:00"</t>
  </si>
  <si>
    <t>"rihanna @Barclays Center</t>
  </si>
  <si>
    <t xml:space="preserve"> 2013-05-04T20:00:00"</t>
  </si>
  <si>
    <t>"the%20lumineers @Terminal 5</t>
  </si>
  <si>
    <t xml:space="preserve"> 2013-02-01T19:00:00"</t>
  </si>
  <si>
    <t>"drake @Barclays Center</t>
  </si>
  <si>
    <t xml:space="preserve"> 2013-10-28T20:00:00"</t>
  </si>
  <si>
    <t xml:space="preserve"> 2013-12-13T20:00:00"</t>
  </si>
  <si>
    <t>"pink @Barclays Center</t>
  </si>
  <si>
    <t xml:space="preserve"> 2013-12-09T19:00:00"</t>
  </si>
  <si>
    <t>"enrique%20iglesias @Barclays Center</t>
  </si>
  <si>
    <t>"lady%20gaga @Barclays Center</t>
  </si>
  <si>
    <t xml:space="preserve"> 2013-03-06T19:00:00"</t>
  </si>
  <si>
    <t xml:space="preserve"> 2013-05-07T20:00:00"</t>
  </si>
  <si>
    <t xml:space="preserve"> 2013-05-05T19:00:00"</t>
  </si>
  <si>
    <t>"kanye%20west @Barclays Center</t>
  </si>
  <si>
    <t xml:space="preserve"> 2013-11-19T20:00:00"</t>
  </si>
  <si>
    <t>"avicii @Randall's Island</t>
  </si>
  <si>
    <t xml:space="preserve"> 2013-08-30T11:00:00"</t>
  </si>
  <si>
    <t xml:space="preserve"> 2013-12-08T19:30:00"</t>
  </si>
  <si>
    <t>"kanye%20west @Madison Square Garden</t>
  </si>
  <si>
    <t xml:space="preserve"> 2013-11-24T19:00:00"</t>
  </si>
  <si>
    <t>"alicia%20keys @Barclays Center</t>
  </si>
  <si>
    <t xml:space="preserve"> 2013-04-05T20:00:00"</t>
  </si>
  <si>
    <t>"avicii @Lavo Nightclub</t>
  </si>
  <si>
    <t xml:space="preserve"> 2013-09-17T23:00:00"</t>
  </si>
  <si>
    <t>"macklemore @The Theater at Madison Square Garden</t>
  </si>
  <si>
    <t xml:space="preserve"> 2013-11-14T19:30:00"</t>
  </si>
  <si>
    <t>"paul%20mccartney @Barclays Center</t>
  </si>
  <si>
    <t xml:space="preserve"> 2013-06-08T20:00:00"</t>
  </si>
  <si>
    <t>"selena%20gomez @Good Morning America Summer Concert Series: Rumsey Field in Central Park</t>
  </si>
  <si>
    <t xml:space="preserve"> 2013-07-26T19:00:00"</t>
  </si>
  <si>
    <t xml:space="preserve"> 2013-02-02T19:00:00"</t>
  </si>
  <si>
    <t>"chris%20brown @Roseland Ballroom</t>
  </si>
  <si>
    <t xml:space="preserve"> 2013-10-29T20:00:00"</t>
  </si>
  <si>
    <t>"one%20direction @New York City Movie Theater TBA</t>
  </si>
  <si>
    <t xml:space="preserve"> 2013-08-26T19:00:00"</t>
  </si>
  <si>
    <t>"miley%20cyrus @Madison Square Garden</t>
  </si>
  <si>
    <t>"selena%20gomez @Barclays Center</t>
  </si>
  <si>
    <t xml:space="preserve"> 2013-10-16T19:00:00"</t>
  </si>
  <si>
    <t>"calvin%20harris @Pier 94</t>
  </si>
  <si>
    <t xml:space="preserve"> 2013-10-26T21:00:00"</t>
  </si>
  <si>
    <t>"alicia%20keys @Madison Square Garden</t>
  </si>
  <si>
    <t xml:space="preserve"> 2013-04-11T19:30:00"</t>
  </si>
  <si>
    <t>"justin%20bieber @Barclays Center</t>
  </si>
  <si>
    <t xml:space="preserve"> 2013-08-02T19:00:00"</t>
  </si>
  <si>
    <t>"pink @Beacon Theatre</t>
  </si>
  <si>
    <t xml:space="preserve"> 2013-12-07T20:00:00"</t>
  </si>
  <si>
    <t>"chris%20brown @Manhattan Center Hammerstein Ballroom</t>
  </si>
  <si>
    <t xml:space="preserve"> 2013-04-16T19:00:00"</t>
  </si>
  <si>
    <t>"iggy%20azalea @Bowery Ballroom</t>
  </si>
  <si>
    <t xml:space="preserve"> 2013-06-16T20:00:00"</t>
  </si>
  <si>
    <t xml:space="preserve"> 2013-03-07T20:00:00"</t>
  </si>
  <si>
    <t xml:space="preserve"> 2013-11-15T19:30:00"</t>
  </si>
  <si>
    <t>"maroon%205 @Madison Square Garden</t>
  </si>
  <si>
    <t xml:space="preserve"> 2013-02-16T20:00:00"</t>
  </si>
  <si>
    <t>"ariana%20grande @Playstation Theater</t>
  </si>
  <si>
    <t xml:space="preserve"> 2013-08-14T19:00:00"</t>
  </si>
  <si>
    <t xml:space="preserve"> 2013-02-22T19:00:00"</t>
  </si>
  <si>
    <t xml:space="preserve"> 2013-11-13T19:30:00"</t>
  </si>
  <si>
    <t>"pharrell%20williams @Pier 94</t>
  </si>
  <si>
    <t xml:space="preserve"> 2013-11-01T19:00:00"</t>
  </si>
  <si>
    <t>"snoop%20dogg @Reincarnated the Film in theaters 3/15 - 3/21</t>
  </si>
  <si>
    <t xml:space="preserve"> 2013-03-15T19:00:00"</t>
  </si>
  <si>
    <t xml:space="preserve"> 2013-06-17T20:00:00"</t>
  </si>
  <si>
    <t xml:space="preserve"> 2013-11-20T19:30:00"</t>
  </si>
  <si>
    <t xml:space="preserve"> 2013-11-23T20:00:00"</t>
  </si>
  <si>
    <t>"pink @Madison Square Garden</t>
  </si>
  <si>
    <t xml:space="preserve"> 2013-03-22T20:00:00"</t>
  </si>
  <si>
    <t xml:space="preserve"> 2013-07-29T20:00:00"</t>
  </si>
  <si>
    <t>"pharrell%20williams @Kryoman w Steve Aoki @ Pier 94</t>
  </si>
  <si>
    <t xml:space="preserve"> 2013-11-02T19:00:00"</t>
  </si>
  <si>
    <t>"avicii @Roseland Ballroom</t>
  </si>
  <si>
    <t xml:space="preserve"> 2013-10-10T19:00:00"</t>
  </si>
  <si>
    <t xml:space="preserve"> 2013-06-10T20:00:00"</t>
  </si>
  <si>
    <t xml:space="preserve"> 2013-11-06T20:00:00"</t>
  </si>
  <si>
    <t xml:space="preserve"> 2013-05-18T19:00:00"</t>
  </si>
  <si>
    <t xml:space="preserve"> 2013-02-23T19:00:00"</t>
  </si>
  <si>
    <t>"macklemore @Madison Square Garden</t>
  </si>
  <si>
    <t>"selena%20gomez @Playstation Theater</t>
  </si>
  <si>
    <t xml:space="preserve"> 2013-01-19T20:00:00"</t>
  </si>
  <si>
    <t xml:space="preserve"> 2014-09-16T19:00:00</t>
  </si>
  <si>
    <t xml:space="preserve"> 2014-02-05T19:00:00</t>
  </si>
  <si>
    <t>WHO@WHERE</t>
  </si>
  <si>
    <t>DATE</t>
  </si>
  <si>
    <t>TAXIS</t>
  </si>
  <si>
    <t>YEAR</t>
  </si>
  <si>
    <t>MONTH</t>
  </si>
  <si>
    <t>Count of WHO@WHERE</t>
  </si>
  <si>
    <t>Row Labels</t>
  </si>
  <si>
    <t>Grand Total</t>
  </si>
  <si>
    <t>Total</t>
  </si>
  <si>
    <t>Values</t>
  </si>
  <si>
    <t>Sum of TAXIS</t>
  </si>
  <si>
    <t>Average of TAXIS2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</si>
</sst>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NumberFormat="1" applyFont="1" applyBorder="1"/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 indent="1"/>
    </xf>
    <xf numFmtId="1" fontId="0" fillId="0" borderId="0" xfId="0" applyNumberFormat="1"/>
    <xf numFmtId="1" fontId="0" fillId="0" borderId="2" xfId="0" applyNumberFormat="1" applyFont="1" applyBorder="1"/>
    <xf numFmtId="0" fontId="0" fillId="0" borderId="0" xfId="0" applyFont="1" applyFill="1" applyBorder="1" applyAlignment="1">
      <alignment horizontal="left" indent="1"/>
    </xf>
    <xf numFmtId="0" fontId="0" fillId="0" borderId="0" xfId="0" applyNumberFormat="1" applyFont="1" applyFill="1" applyBorder="1"/>
    <xf numFmtId="1" fontId="0" fillId="0" borderId="0" xfId="0" applyNumberFormat="1" applyFont="1" applyFill="1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"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Sheet2!$H$7:$H$30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6.0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10.0</c:v>
                </c:pt>
                <c:pt idx="22">
                  <c:v>11.0</c:v>
                </c:pt>
                <c:pt idx="23">
                  <c:v>12.0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Sheet2!$I$7:$I$30</c:f>
              <c:numCache>
                <c:formatCode>General</c:formatCode>
                <c:ptCount val="24"/>
                <c:pt idx="0">
                  <c:v>669.0</c:v>
                </c:pt>
                <c:pt idx="1">
                  <c:v>5721.0</c:v>
                </c:pt>
                <c:pt idx="2">
                  <c:v>2153.0</c:v>
                </c:pt>
                <c:pt idx="3">
                  <c:v>2404.0</c:v>
                </c:pt>
                <c:pt idx="4">
                  <c:v>218.0</c:v>
                </c:pt>
                <c:pt idx="5">
                  <c:v>509.0</c:v>
                </c:pt>
                <c:pt idx="6">
                  <c:v>757.0</c:v>
                </c:pt>
                <c:pt idx="7">
                  <c:v>1081.0</c:v>
                </c:pt>
                <c:pt idx="8">
                  <c:v>1111.0</c:v>
                </c:pt>
                <c:pt idx="9">
                  <c:v>2337.0</c:v>
                </c:pt>
                <c:pt idx="10">
                  <c:v>8839.0</c:v>
                </c:pt>
                <c:pt idx="11">
                  <c:v>1823.0</c:v>
                </c:pt>
                <c:pt idx="12">
                  <c:v>0.0</c:v>
                </c:pt>
                <c:pt idx="13">
                  <c:v>6365.0</c:v>
                </c:pt>
                <c:pt idx="14">
                  <c:v>2726.0</c:v>
                </c:pt>
                <c:pt idx="15">
                  <c:v>4170.0</c:v>
                </c:pt>
                <c:pt idx="16">
                  <c:v>2833.0</c:v>
                </c:pt>
                <c:pt idx="17">
                  <c:v>87.0</c:v>
                </c:pt>
                <c:pt idx="18">
                  <c:v>5001.0</c:v>
                </c:pt>
                <c:pt idx="19">
                  <c:v>2139.0</c:v>
                </c:pt>
                <c:pt idx="20">
                  <c:v>4783.0</c:v>
                </c:pt>
                <c:pt idx="21">
                  <c:v>1395.0</c:v>
                </c:pt>
                <c:pt idx="22">
                  <c:v>815.0</c:v>
                </c:pt>
                <c:pt idx="23">
                  <c:v>4865.0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323288"/>
        <c:axId val="-2136626584"/>
      </c:barChart>
      <c:catAx>
        <c:axId val="209632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626584"/>
        <c:crosses val="autoZero"/>
        <c:auto val="1"/>
        <c:lblAlgn val="ctr"/>
        <c:lblOffset val="100"/>
        <c:noMultiLvlLbl val="0"/>
      </c:catAx>
      <c:valAx>
        <c:axId val="-213662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32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Sheet2!$H$32:$H$55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  <c:pt idx="16">
                  <c:v>5.0</c:v>
                </c:pt>
                <c:pt idx="17">
                  <c:v>6.0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10.0</c:v>
                </c:pt>
                <c:pt idx="22">
                  <c:v>11.0</c:v>
                </c:pt>
                <c:pt idx="23">
                  <c:v>12.0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Sheet2!$I$32:$I$55</c:f>
              <c:numCache>
                <c:formatCode>0</c:formatCode>
                <c:ptCount val="24"/>
                <c:pt idx="0">
                  <c:v>669.0</c:v>
                </c:pt>
                <c:pt idx="1">
                  <c:v>1144.2</c:v>
                </c:pt>
                <c:pt idx="2">
                  <c:v>538.25</c:v>
                </c:pt>
                <c:pt idx="3">
                  <c:v>801.3333333333333</c:v>
                </c:pt>
                <c:pt idx="4">
                  <c:v>54.5</c:v>
                </c:pt>
                <c:pt idx="5">
                  <c:v>127.25</c:v>
                </c:pt>
                <c:pt idx="6">
                  <c:v>378.5</c:v>
                </c:pt>
                <c:pt idx="7">
                  <c:v>270.25</c:v>
                </c:pt>
                <c:pt idx="8">
                  <c:v>277.75</c:v>
                </c:pt>
                <c:pt idx="9">
                  <c:v>467.4</c:v>
                </c:pt>
                <c:pt idx="10">
                  <c:v>883.9</c:v>
                </c:pt>
                <c:pt idx="11">
                  <c:v>202.5555555555555</c:v>
                </c:pt>
                <c:pt idx="12">
                  <c:v>0.0</c:v>
                </c:pt>
                <c:pt idx="13">
                  <c:v>1273.0</c:v>
                </c:pt>
                <c:pt idx="14">
                  <c:v>908.6666666666666</c:v>
                </c:pt>
                <c:pt idx="15">
                  <c:v>834.0</c:v>
                </c:pt>
                <c:pt idx="16">
                  <c:v>708.25</c:v>
                </c:pt>
                <c:pt idx="17">
                  <c:v>43.5</c:v>
                </c:pt>
                <c:pt idx="18">
                  <c:v>714.4285714285714</c:v>
                </c:pt>
                <c:pt idx="19">
                  <c:v>1069.5</c:v>
                </c:pt>
                <c:pt idx="20">
                  <c:v>434.8181818181818</c:v>
                </c:pt>
                <c:pt idx="21">
                  <c:v>465.0</c:v>
                </c:pt>
                <c:pt idx="22">
                  <c:v>407.5</c:v>
                </c:pt>
                <c:pt idx="23">
                  <c:v>442.2727272727273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317048"/>
        <c:axId val="-2133314072"/>
      </c:barChart>
      <c:catAx>
        <c:axId val="-213331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314072"/>
        <c:crosses val="autoZero"/>
        <c:auto val="1"/>
        <c:lblAlgn val="ctr"/>
        <c:lblOffset val="100"/>
        <c:noMultiLvlLbl val="0"/>
      </c:catAx>
      <c:valAx>
        <c:axId val="-213331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31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0</xdr:row>
      <xdr:rowOff>12700</xdr:rowOff>
    </xdr:from>
    <xdr:to>
      <xdr:col>12</xdr:col>
      <xdr:colOff>1435100</xdr:colOff>
      <xdr:row>19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21</xdr:row>
      <xdr:rowOff>63500</xdr:rowOff>
    </xdr:from>
    <xdr:to>
      <xdr:col>12</xdr:col>
      <xdr:colOff>1397000</xdr:colOff>
      <xdr:row>41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ctor Salvador López" refreshedDate="41060.39157939815" createdVersion="4" refreshedVersion="4" minRefreshableVersion="3" recordCount="110">
  <cacheSource type="worksheet">
    <worksheetSource ref="A1:E111" sheet="results_13.txt"/>
  </cacheSource>
  <cacheFields count="5">
    <cacheField name="WHO@WHERE" numFmtId="0">
      <sharedItems count="69">
        <s v="&quot;selena%20gomez @Playstation Theater"/>
        <s v="&quot;the%20lumineers @Terminal 5"/>
        <s v="&quot;maroon%205 @Madison Square Garden"/>
        <s v="&quot;lady%20gaga @Madison Square Garden"/>
        <s v="&quot;lady%20gaga @Barclays Center"/>
        <s v="&quot;snoop%20dogg @Reincarnated the Film in theaters 3/15 - 3/21"/>
        <s v="&quot;pink @Madison Square Garden"/>
        <s v="&quot;alicia%20keys @Barclays Center"/>
        <s v="&quot;alicia%20keys @Madison Square Garden"/>
        <s v="&quot;chris%20brown @Manhattan Center Hammerstein Ballroom"/>
        <s v="&quot;rihanna @Barclays Center"/>
        <s v="&quot;kenny%20chesney @ROCKS OFF Concert Cruise Series"/>
        <s v="&quot;paul%20mccartney @Barclays Center"/>
        <s v="&quot;iggy%20azalea @Bowery Ballroom"/>
        <s v="&quot;selena%20gomez @Good Morning America Summer Concert Series: Rumsey Field in Central Park"/>
        <s v="&quot;avicii @Randall's Island"/>
        <s v="&quot;one%20direction @New York City Movie Theater TBA"/>
        <s v="&quot;justin%20bieber @Barclays Center"/>
        <s v="&quot;ariana%20grande @Playstation Theater"/>
        <s v="&quot;chris%20brown @Barclays Center"/>
        <s v="&quot;jason%20mraz @Roseland Ballroom"/>
        <s v="&quot;enrique%20iglesias @Barclays Center"/>
        <s v="&quot;avicii @Lavo Nightclub"/>
        <s v="&quot;drake @Barclays Center"/>
        <s v="&quot;chris%20brown @Roseland Ballroom"/>
        <s v="&quot;selena%20gomez @Barclays Center"/>
        <s v="&quot;calvin%20harris @Pier 94"/>
        <s v="&quot;avicii @Roseland Ballroom"/>
        <s v="&quot;kanye%20west @Barclays Center"/>
        <s v="&quot;kanye%20west @Madison Square Garden"/>
        <s v="&quot;macklemore @The Theater at Madison Square Garden"/>
        <s v="&quot;pharrell%20williams @Pier 94"/>
        <s v="&quot;pharrell%20williams @Kryoman w Steve Aoki @ Pier 94"/>
        <s v="&quot;justin%20timberlake @Barclays Center"/>
        <s v="&quot;pitbull @Barclays Center"/>
        <s v="&quot;pitbull @Madison Square Garden"/>
        <s v="&quot;pink @Barclays Center"/>
        <s v="&quot;miley%20cyrus @Madison Square Garden"/>
        <s v="&quot;enrique%20iglesias @Madison Square Garden"/>
        <s v="&quot;pink @Beacon Theatre"/>
        <s v="&quot;ariana%20grande @Madison Square Garden"/>
        <s v="&quot;macklemore @Madison Square Garden"/>
        <s v="&quot;justin%20timberlake @Madison Square Garden"/>
        <s v="madonna @Barclays Center&quot;"/>
        <s v="&quot;lady%20gaga @Roseland Ballroom"/>
        <s v="&quot;miley%20cyrus @Barclays Center"/>
        <s v="&quot;iggy%20azalea @Irving Plaza"/>
        <s v="&quot;macklemore @Manhattan Center Hammerstein Ballroom"/>
        <s v="&quot;coldplay @Beacon Theatre"/>
        <s v="&quot;pharrell%20williams @Apollo Theater"/>
        <s v="&quot;avicii @Barclays Center"/>
        <s v="&quot;pharrell%20williams @Madison Square Garden"/>
        <s v="&quot;katy%20perry @Barclays Center"/>
        <s v="&quot;katy%20perry @Madison Square Garden"/>
        <s v="&quot;jason%20mraz @TODAY Show"/>
        <s v="&quot;justin%20timberlake @Manhattan Center Hammerstein Ballroom"/>
        <s v="&quot;iggy%20azalea @Rockefeller Center"/>
        <s v="&quot;blake%20shelton @Madison Square Garden"/>
        <s v="&quot;jason%20mraz @Radio City Music Hall"/>
        <s v="&quot;jason%20mraz @Brooklyn Center for the Performing Arts"/>
        <s v="&quot;pitbull @Manhattan Center Hammerstein Ballroom"/>
        <s v="&quot;tim%20mcgraw @Manhattan Center Hammerstein Ballroom"/>
        <s v="&quot;nicki%20minaj @Barclays Center"/>
        <s v="&quot;iggy%20azalea @JBL Live at Pier 97"/>
        <s v="&quot;wiz%20khalifa @Webster Hall"/>
        <s v="&quot;calvin%20harris @Madison Square Garden"/>
        <s v="&quot;iggy%20azalea @Madison Square Garden"/>
        <s v="&quot;mariah%20carey @Beacon Theatre"/>
        <s v="&quot;maroon%205 @Z100 Jingle Ball"/>
      </sharedItems>
    </cacheField>
    <cacheField name="DATE" numFmtId="0">
      <sharedItems count="99">
        <s v=" 2013-01-19T20:00:00&quot;"/>
        <s v=" 2013-02-01T19:00:00&quot;"/>
        <s v=" 2013-02-02T19:00:00&quot;"/>
        <s v=" 2013-02-16T20:00:00&quot;"/>
        <s v=" 2013-02-22T19:00:00&quot;"/>
        <s v=" 2013-02-23T19:00:00&quot;"/>
        <s v=" 2013-03-06T19:00:00&quot;"/>
        <s v=" 2013-03-07T20:00:00&quot;"/>
        <s v=" 2013-03-15T19:00:00&quot;"/>
        <s v=" 2013-03-22T20:00:00&quot;"/>
        <s v=" 2013-04-05T20:00:00&quot;"/>
        <s v=" 2013-04-11T19:30:00&quot;"/>
        <s v=" 2013-04-16T19:00:00&quot;"/>
        <s v=" 2013-05-04T20:00:00&quot;"/>
        <s v=" 2013-05-07T20:00:00&quot;"/>
        <s v=" 2013-05-05T19:00:00&quot;"/>
        <s v=" 2013-05-18T19:00:00&quot;"/>
        <s v=" 2013-06-08T20:00:00&quot;"/>
        <s v=" 2013-06-16T20:00:00&quot;"/>
        <s v=" 2013-06-17T20:00:00&quot;"/>
        <s v=" 2013-06-10T20:00:00&quot;"/>
        <s v=" 2013-07-26T19:00:00&quot;"/>
        <s v=" 2013-07-29T20:00:00&quot;"/>
        <s v=" 2013-08-30T11:00:00&quot;"/>
        <s v=" 2013-08-26T19:00:00&quot;"/>
        <s v=" 2013-08-02T19:00:00&quot;"/>
        <s v=" 2013-08-14T19:00:00&quot;"/>
        <s v=" 2013-09-22T19:00:00&quot;"/>
        <s v=" 2013-09-15T12:00:00&quot;"/>
        <s v=" 2013-09-17T23:00:00&quot;"/>
        <s v=" 2013-10-28T20:00:00&quot;"/>
        <s v=" 2013-10-29T20:00:00&quot;"/>
        <s v=" 2013-10-16T19:00:00&quot;"/>
        <s v=" 2013-10-26T21:00:00&quot;"/>
        <s v=" 2013-10-10T19:00:00&quot;"/>
        <s v=" 2013-11-19T20:00:00&quot;"/>
        <s v=" 2013-11-24T19:00:00&quot;"/>
        <s v=" 2013-11-14T19:30:00&quot;"/>
        <s v=" 2013-11-15T19:30:00&quot;"/>
        <s v=" 2013-11-13T19:30:00&quot;"/>
        <s v=" 2013-11-01T19:00:00&quot;"/>
        <s v=" 2013-11-20T19:30:00&quot;"/>
        <s v=" 2013-11-23T20:00:00&quot;"/>
        <s v=" 2013-11-02T19:00:00&quot;"/>
        <s v=" 2013-11-06T20:00:00&quot;"/>
        <s v=" 2013-12-26T20:00:00&quot;"/>
        <s v=" 2013-12-13T20:00:00&quot;"/>
        <s v=" 2013-12-09T19:00:00&quot;"/>
        <s v=" 2013-12-08T19:30:00&quot;"/>
        <s v=" 2013-12-07T20:00:00&quot;"/>
        <s v=" 2014-02-21T20:00:00"/>
        <s v=" 2014-02-05T19:00:00"/>
        <s v=" 2014-02-20T19:00:00"/>
        <s v=" 2014-02-19T19:00:00"/>
        <s v=" 2014-02-15T20:00:00"/>
        <s v=" 2014-03-28T20:00:00"/>
        <s v=" 2014-03-31T20:00:00"/>
        <s v=" 2014-03-30T20:00:00"/>
        <s v=" 2014-04-02T20:00:00"/>
        <s v=" 2014-04-07T20:00:00"/>
        <s v=" 2014-04-04T20:00:00"/>
        <s v=" 2014-04-05T19:00:00"/>
        <s v=" 2014-04-06T20:00:00"/>
        <s v=" 2014-05-05T19:00:00"/>
        <s v=" 2014-05-21T21:00:00"/>
        <s v=" 2014-05-13T20:00:00"/>
        <s v=" 2014-05-05T21:00:00"/>
        <s v=" 2014-06-03T20:00:00"/>
        <s v=" 2014-06-28T20:00:00"/>
        <s v=" 2014-07-14T19:00:00"/>
        <s v=" 2014-07-24T19:00:00"/>
        <s v=" 2014-07-09T19:00:00"/>
        <s v=" 2014-07-15T19:30:00"/>
        <s v=" 2014-07-18T06:00:00"/>
        <s v=" 2014-07-10T20:00:00"/>
        <s v=" 2014-07-25T19:00:00"/>
        <s v=" 2014-08-08T08:00:00"/>
        <s v=" 2014-08-01T19:00:00"/>
        <s v=" 2014-09-22T19:00:00"/>
        <s v=" 2014-09-17T19:00:00"/>
        <s v=" 2014-09-28T12:00:00"/>
        <s v=" 2014-09-25T19:00:00"/>
        <s v=" 2014-09-16T19:00:00"/>
        <s v=" 2014-09-09T21:00:00"/>
        <s v=" 2014-09-26T19:00:00"/>
        <s v=" 2014-09-23T19:00:00"/>
        <s v=" 2014-09-20T19:00:00"/>
        <s v=" 2014-10-30T19:30:00"/>
        <s v=" 2014-10-30T20:00:00"/>
        <s v=" 2014-11-17T21:00:00"/>
        <s v=" 2014-11-16T21:00:00"/>
        <s v=" 2014-12-12T19:00:00"/>
        <s v=" 2014-12-14T20:00:00"/>
        <s v=" 2014-12-22T20:00:00"/>
        <s v=" 2014-12-18T20:00:00"/>
        <s v=" 2014-12-20T20:00:00"/>
        <s v=" 2014-12-21T20:00:00"/>
        <s v=" 2014-12-16T20:00:00"/>
        <s v=" 2014-12-15T20:00:00"/>
      </sharedItems>
    </cacheField>
    <cacheField name="TAXIS" numFmtId="0">
      <sharedItems containsSemiMixedTypes="0" containsString="0" containsNumber="1" containsInteger="1" minValue="1" maxValue="2287"/>
    </cacheField>
    <cacheField name="YEAR" numFmtId="0">
      <sharedItems containsSemiMixedTypes="0" containsString="0" containsNumber="1" containsInteger="1" minValue="2013" maxValue="2014" count="2">
        <n v="2013"/>
        <n v="2014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  <x v="0"/>
    <n v="669"/>
    <x v="0"/>
    <x v="0"/>
  </r>
  <r>
    <x v="1"/>
    <x v="1"/>
    <n v="164"/>
    <x v="0"/>
    <x v="1"/>
  </r>
  <r>
    <x v="1"/>
    <x v="2"/>
    <n v="272"/>
    <x v="0"/>
    <x v="1"/>
  </r>
  <r>
    <x v="2"/>
    <x v="3"/>
    <n v="1798"/>
    <x v="0"/>
    <x v="1"/>
  </r>
  <r>
    <x v="3"/>
    <x v="4"/>
    <n v="1867"/>
    <x v="0"/>
    <x v="1"/>
  </r>
  <r>
    <x v="3"/>
    <x v="5"/>
    <n v="1620"/>
    <x v="0"/>
    <x v="1"/>
  </r>
  <r>
    <x v="4"/>
    <x v="6"/>
    <n v="12"/>
    <x v="0"/>
    <x v="2"/>
  </r>
  <r>
    <x v="4"/>
    <x v="7"/>
    <n v="19"/>
    <x v="0"/>
    <x v="2"/>
  </r>
  <r>
    <x v="5"/>
    <x v="8"/>
    <n v="224"/>
    <x v="0"/>
    <x v="2"/>
  </r>
  <r>
    <x v="6"/>
    <x v="9"/>
    <n v="1898"/>
    <x v="0"/>
    <x v="2"/>
  </r>
  <r>
    <x v="7"/>
    <x v="10"/>
    <n v="77"/>
    <x v="0"/>
    <x v="3"/>
  </r>
  <r>
    <x v="8"/>
    <x v="11"/>
    <n v="1580"/>
    <x v="0"/>
    <x v="3"/>
  </r>
  <r>
    <x v="9"/>
    <x v="12"/>
    <n v="747"/>
    <x v="0"/>
    <x v="3"/>
  </r>
  <r>
    <x v="10"/>
    <x v="13"/>
    <n v="79"/>
    <x v="0"/>
    <x v="4"/>
  </r>
  <r>
    <x v="10"/>
    <x v="14"/>
    <n v="51"/>
    <x v="0"/>
    <x v="4"/>
  </r>
  <r>
    <x v="10"/>
    <x v="15"/>
    <n v="45"/>
    <x v="0"/>
    <x v="4"/>
  </r>
  <r>
    <x v="11"/>
    <x v="16"/>
    <n v="43"/>
    <x v="0"/>
    <x v="4"/>
  </r>
  <r>
    <x v="12"/>
    <x v="17"/>
    <n v="45"/>
    <x v="0"/>
    <x v="5"/>
  </r>
  <r>
    <x v="13"/>
    <x v="18"/>
    <n v="151"/>
    <x v="0"/>
    <x v="5"/>
  </r>
  <r>
    <x v="13"/>
    <x v="19"/>
    <n v="257"/>
    <x v="0"/>
    <x v="5"/>
  </r>
  <r>
    <x v="12"/>
    <x v="20"/>
    <n v="56"/>
    <x v="0"/>
    <x v="5"/>
  </r>
  <r>
    <x v="14"/>
    <x v="21"/>
    <n v="516"/>
    <x v="0"/>
    <x v="6"/>
  </r>
  <r>
    <x v="1"/>
    <x v="22"/>
    <n v="241"/>
    <x v="0"/>
    <x v="6"/>
  </r>
  <r>
    <x v="15"/>
    <x v="23"/>
    <n v="112"/>
    <x v="0"/>
    <x v="7"/>
  </r>
  <r>
    <x v="16"/>
    <x v="24"/>
    <n v="213"/>
    <x v="0"/>
    <x v="7"/>
  </r>
  <r>
    <x v="17"/>
    <x v="25"/>
    <n v="19"/>
    <x v="0"/>
    <x v="7"/>
  </r>
  <r>
    <x v="18"/>
    <x v="26"/>
    <n v="737"/>
    <x v="0"/>
    <x v="7"/>
  </r>
  <r>
    <x v="19"/>
    <x v="27"/>
    <n v="22"/>
    <x v="0"/>
    <x v="8"/>
  </r>
  <r>
    <x v="20"/>
    <x v="28"/>
    <n v="459"/>
    <x v="0"/>
    <x v="8"/>
  </r>
  <r>
    <x v="21"/>
    <x v="27"/>
    <n v="11"/>
    <x v="0"/>
    <x v="8"/>
  </r>
  <r>
    <x v="22"/>
    <x v="29"/>
    <n v="619"/>
    <x v="0"/>
    <x v="8"/>
  </r>
  <r>
    <x v="23"/>
    <x v="30"/>
    <n v="46"/>
    <x v="0"/>
    <x v="9"/>
  </r>
  <r>
    <x v="24"/>
    <x v="31"/>
    <n v="1115"/>
    <x v="0"/>
    <x v="9"/>
  </r>
  <r>
    <x v="25"/>
    <x v="32"/>
    <n v="44"/>
    <x v="0"/>
    <x v="9"/>
  </r>
  <r>
    <x v="26"/>
    <x v="33"/>
    <n v="43"/>
    <x v="0"/>
    <x v="9"/>
  </r>
  <r>
    <x v="27"/>
    <x v="34"/>
    <n v="1089"/>
    <x v="0"/>
    <x v="9"/>
  </r>
  <r>
    <x v="28"/>
    <x v="35"/>
    <n v="90"/>
    <x v="0"/>
    <x v="10"/>
  </r>
  <r>
    <x v="29"/>
    <x v="36"/>
    <n v="2287"/>
    <x v="0"/>
    <x v="10"/>
  </r>
  <r>
    <x v="30"/>
    <x v="37"/>
    <n v="1629"/>
    <x v="0"/>
    <x v="10"/>
  </r>
  <r>
    <x v="30"/>
    <x v="38"/>
    <n v="1552"/>
    <x v="0"/>
    <x v="10"/>
  </r>
  <r>
    <x v="30"/>
    <x v="39"/>
    <n v="1393"/>
    <x v="0"/>
    <x v="10"/>
  </r>
  <r>
    <x v="31"/>
    <x v="40"/>
    <n v="24"/>
    <x v="0"/>
    <x v="10"/>
  </r>
  <r>
    <x v="28"/>
    <x v="41"/>
    <n v="70"/>
    <x v="0"/>
    <x v="10"/>
  </r>
  <r>
    <x v="29"/>
    <x v="42"/>
    <n v="1686"/>
    <x v="0"/>
    <x v="10"/>
  </r>
  <r>
    <x v="32"/>
    <x v="43"/>
    <n v="14"/>
    <x v="0"/>
    <x v="10"/>
  </r>
  <r>
    <x v="33"/>
    <x v="44"/>
    <n v="94"/>
    <x v="0"/>
    <x v="10"/>
  </r>
  <r>
    <x v="34"/>
    <x v="45"/>
    <n v="26"/>
    <x v="0"/>
    <x v="11"/>
  </r>
  <r>
    <x v="35"/>
    <x v="46"/>
    <n v="446"/>
    <x v="0"/>
    <x v="11"/>
  </r>
  <r>
    <x v="36"/>
    <x v="47"/>
    <n v="21"/>
    <x v="0"/>
    <x v="11"/>
  </r>
  <r>
    <x v="36"/>
    <x v="48"/>
    <n v="32"/>
    <x v="0"/>
    <x v="11"/>
  </r>
  <r>
    <x v="37"/>
    <x v="46"/>
    <n v="84"/>
    <x v="0"/>
    <x v="11"/>
  </r>
  <r>
    <x v="38"/>
    <x v="46"/>
    <n v="15"/>
    <x v="0"/>
    <x v="11"/>
  </r>
  <r>
    <x v="39"/>
    <x v="49"/>
    <n v="506"/>
    <x v="0"/>
    <x v="11"/>
  </r>
  <r>
    <x v="40"/>
    <x v="46"/>
    <n v="303"/>
    <x v="0"/>
    <x v="11"/>
  </r>
  <r>
    <x v="41"/>
    <x v="46"/>
    <n v="390"/>
    <x v="0"/>
    <x v="11"/>
  </r>
  <r>
    <x v="42"/>
    <x v="50"/>
    <n v="1801"/>
    <x v="1"/>
    <x v="1"/>
  </r>
  <r>
    <x v="43"/>
    <x v="51"/>
    <n v="33"/>
    <x v="1"/>
    <x v="1"/>
  </r>
  <r>
    <x v="42"/>
    <x v="52"/>
    <n v="1639"/>
    <x v="1"/>
    <x v="1"/>
  </r>
  <r>
    <x v="42"/>
    <x v="53"/>
    <n v="1592"/>
    <x v="1"/>
    <x v="1"/>
  </r>
  <r>
    <x v="38"/>
    <x v="54"/>
    <n v="1300"/>
    <x v="1"/>
    <x v="1"/>
  </r>
  <r>
    <x v="44"/>
    <x v="55"/>
    <n v="1023"/>
    <x v="1"/>
    <x v="2"/>
  </r>
  <r>
    <x v="44"/>
    <x v="56"/>
    <n v="973"/>
    <x v="1"/>
    <x v="2"/>
  </r>
  <r>
    <x v="44"/>
    <x v="57"/>
    <n v="730"/>
    <x v="1"/>
    <x v="2"/>
  </r>
  <r>
    <x v="44"/>
    <x v="58"/>
    <n v="1254"/>
    <x v="1"/>
    <x v="3"/>
  </r>
  <r>
    <x v="44"/>
    <x v="59"/>
    <n v="1299"/>
    <x v="1"/>
    <x v="3"/>
  </r>
  <r>
    <x v="44"/>
    <x v="60"/>
    <n v="859"/>
    <x v="1"/>
    <x v="3"/>
  </r>
  <r>
    <x v="45"/>
    <x v="61"/>
    <n v="58"/>
    <x v="1"/>
    <x v="3"/>
  </r>
  <r>
    <x v="44"/>
    <x v="62"/>
    <n v="700"/>
    <x v="1"/>
    <x v="3"/>
  </r>
  <r>
    <x v="46"/>
    <x v="63"/>
    <n v="502"/>
    <x v="1"/>
    <x v="4"/>
  </r>
  <r>
    <x v="47"/>
    <x v="64"/>
    <n v="625"/>
    <x v="1"/>
    <x v="4"/>
  </r>
  <r>
    <x v="3"/>
    <x v="65"/>
    <n v="1203"/>
    <x v="1"/>
    <x v="4"/>
  </r>
  <r>
    <x v="48"/>
    <x v="66"/>
    <n v="503"/>
    <x v="1"/>
    <x v="4"/>
  </r>
  <r>
    <x v="49"/>
    <x v="67"/>
    <n v="39"/>
    <x v="1"/>
    <x v="5"/>
  </r>
  <r>
    <x v="50"/>
    <x v="68"/>
    <n v="48"/>
    <x v="1"/>
    <x v="5"/>
  </r>
  <r>
    <x v="51"/>
    <x v="69"/>
    <n v="1305"/>
    <x v="1"/>
    <x v="6"/>
  </r>
  <r>
    <x v="52"/>
    <x v="70"/>
    <n v="28"/>
    <x v="1"/>
    <x v="6"/>
  </r>
  <r>
    <x v="53"/>
    <x v="71"/>
    <n v="1479"/>
    <x v="1"/>
    <x v="6"/>
  </r>
  <r>
    <x v="51"/>
    <x v="72"/>
    <n v="1392"/>
    <x v="1"/>
    <x v="6"/>
  </r>
  <r>
    <x v="54"/>
    <x v="73"/>
    <n v="154"/>
    <x v="1"/>
    <x v="6"/>
  </r>
  <r>
    <x v="55"/>
    <x v="74"/>
    <n v="621"/>
    <x v="1"/>
    <x v="6"/>
  </r>
  <r>
    <x v="52"/>
    <x v="75"/>
    <n v="22"/>
    <x v="1"/>
    <x v="6"/>
  </r>
  <r>
    <x v="56"/>
    <x v="76"/>
    <n v="249"/>
    <x v="1"/>
    <x v="7"/>
  </r>
  <r>
    <x v="57"/>
    <x v="77"/>
    <n v="1890"/>
    <x v="1"/>
    <x v="7"/>
  </r>
  <r>
    <x v="58"/>
    <x v="78"/>
    <n v="775"/>
    <x v="1"/>
    <x v="8"/>
  </r>
  <r>
    <x v="59"/>
    <x v="79"/>
    <n v="1"/>
    <x v="1"/>
    <x v="8"/>
  </r>
  <r>
    <x v="60"/>
    <x v="80"/>
    <n v="676"/>
    <x v="1"/>
    <x v="8"/>
  </r>
  <r>
    <x v="35"/>
    <x v="81"/>
    <n v="98"/>
    <x v="1"/>
    <x v="8"/>
  </r>
  <r>
    <x v="38"/>
    <x v="81"/>
    <n v="1588"/>
    <x v="1"/>
    <x v="8"/>
  </r>
  <r>
    <x v="61"/>
    <x v="82"/>
    <n v="688"/>
    <x v="1"/>
    <x v="8"/>
  </r>
  <r>
    <x v="62"/>
    <x v="83"/>
    <n v="42"/>
    <x v="1"/>
    <x v="8"/>
  </r>
  <r>
    <x v="34"/>
    <x v="83"/>
    <n v="222"/>
    <x v="1"/>
    <x v="8"/>
  </r>
  <r>
    <x v="63"/>
    <x v="84"/>
    <n v="16"/>
    <x v="1"/>
    <x v="8"/>
  </r>
  <r>
    <x v="58"/>
    <x v="85"/>
    <n v="615"/>
    <x v="1"/>
    <x v="8"/>
  </r>
  <r>
    <x v="11"/>
    <x v="86"/>
    <n v="62"/>
    <x v="1"/>
    <x v="8"/>
  </r>
  <r>
    <x v="35"/>
    <x v="87"/>
    <n v="1079"/>
    <x v="1"/>
    <x v="9"/>
  </r>
  <r>
    <x v="38"/>
    <x v="87"/>
    <n v="254"/>
    <x v="1"/>
    <x v="9"/>
  </r>
  <r>
    <x v="19"/>
    <x v="88"/>
    <n v="62"/>
    <x v="1"/>
    <x v="9"/>
  </r>
  <r>
    <x v="64"/>
    <x v="89"/>
    <n v="370"/>
    <x v="1"/>
    <x v="10"/>
  </r>
  <r>
    <x v="64"/>
    <x v="90"/>
    <n v="445"/>
    <x v="1"/>
    <x v="10"/>
  </r>
  <r>
    <x v="65"/>
    <x v="91"/>
    <n v="253"/>
    <x v="1"/>
    <x v="11"/>
  </r>
  <r>
    <x v="66"/>
    <x v="91"/>
    <n v="577"/>
    <x v="1"/>
    <x v="11"/>
  </r>
  <r>
    <x v="33"/>
    <x v="92"/>
    <n v="40"/>
    <x v="1"/>
    <x v="11"/>
  </r>
  <r>
    <x v="67"/>
    <x v="93"/>
    <n v="541"/>
    <x v="1"/>
    <x v="11"/>
  </r>
  <r>
    <x v="68"/>
    <x v="91"/>
    <n v="310"/>
    <x v="1"/>
    <x v="11"/>
  </r>
  <r>
    <x v="67"/>
    <x v="94"/>
    <n v="717"/>
    <x v="1"/>
    <x v="11"/>
  </r>
  <r>
    <x v="67"/>
    <x v="95"/>
    <n v="597"/>
    <x v="1"/>
    <x v="11"/>
  </r>
  <r>
    <x v="67"/>
    <x v="96"/>
    <n v="398"/>
    <x v="1"/>
    <x v="11"/>
  </r>
  <r>
    <x v="67"/>
    <x v="97"/>
    <n v="623"/>
    <x v="1"/>
    <x v="11"/>
  </r>
  <r>
    <x v="40"/>
    <x v="91"/>
    <n v="271"/>
    <x v="1"/>
    <x v="11"/>
  </r>
  <r>
    <x v="67"/>
    <x v="98"/>
    <n v="538"/>
    <x v="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3:F30" firstHeaderRow="1" firstDataRow="2" firstDataCol="1"/>
  <pivotFields count="5">
    <pivotField showAll="0">
      <items count="70">
        <item x="7"/>
        <item x="8"/>
        <item x="40"/>
        <item x="18"/>
        <item x="50"/>
        <item x="22"/>
        <item x="15"/>
        <item x="27"/>
        <item x="57"/>
        <item x="65"/>
        <item x="26"/>
        <item x="19"/>
        <item x="9"/>
        <item x="24"/>
        <item x="48"/>
        <item x="23"/>
        <item x="21"/>
        <item x="38"/>
        <item x="13"/>
        <item x="46"/>
        <item x="63"/>
        <item x="66"/>
        <item x="56"/>
        <item x="59"/>
        <item x="58"/>
        <item x="20"/>
        <item x="54"/>
        <item x="17"/>
        <item x="33"/>
        <item x="42"/>
        <item x="55"/>
        <item x="28"/>
        <item x="29"/>
        <item x="52"/>
        <item x="53"/>
        <item x="11"/>
        <item x="4"/>
        <item x="3"/>
        <item x="44"/>
        <item x="41"/>
        <item x="47"/>
        <item x="30"/>
        <item x="67"/>
        <item x="2"/>
        <item x="68"/>
        <item x="45"/>
        <item x="37"/>
        <item x="62"/>
        <item x="16"/>
        <item x="12"/>
        <item x="49"/>
        <item x="32"/>
        <item x="51"/>
        <item x="31"/>
        <item x="36"/>
        <item x="39"/>
        <item x="6"/>
        <item x="34"/>
        <item x="35"/>
        <item x="60"/>
        <item x="10"/>
        <item x="25"/>
        <item x="14"/>
        <item x="0"/>
        <item x="5"/>
        <item x="1"/>
        <item x="61"/>
        <item x="64"/>
        <item x="43"/>
        <item t="default"/>
      </items>
    </pivotField>
    <pivotField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20"/>
        <item x="18"/>
        <item x="19"/>
        <item x="21"/>
        <item x="22"/>
        <item x="25"/>
        <item x="26"/>
        <item x="24"/>
        <item x="23"/>
        <item x="28"/>
        <item x="29"/>
        <item x="27"/>
        <item x="34"/>
        <item x="32"/>
        <item x="33"/>
        <item x="30"/>
        <item x="31"/>
        <item x="40"/>
        <item x="43"/>
        <item x="44"/>
        <item x="39"/>
        <item x="37"/>
        <item x="38"/>
        <item x="35"/>
        <item x="41"/>
        <item x="42"/>
        <item x="36"/>
        <item x="49"/>
        <item x="48"/>
        <item x="47"/>
        <item x="46"/>
        <item x="45"/>
        <item x="51"/>
        <item x="54"/>
        <item x="53"/>
        <item x="52"/>
        <item x="50"/>
        <item x="55"/>
        <item x="57"/>
        <item x="56"/>
        <item x="58"/>
        <item x="60"/>
        <item x="61"/>
        <item x="62"/>
        <item x="59"/>
        <item x="63"/>
        <item x="66"/>
        <item x="65"/>
        <item x="64"/>
        <item x="67"/>
        <item x="68"/>
        <item x="71"/>
        <item x="74"/>
        <item x="69"/>
        <item x="72"/>
        <item x="73"/>
        <item x="70"/>
        <item x="75"/>
        <item x="77"/>
        <item x="76"/>
        <item x="83"/>
        <item x="82"/>
        <item x="79"/>
        <item x="86"/>
        <item x="78"/>
        <item x="85"/>
        <item x="81"/>
        <item x="84"/>
        <item x="80"/>
        <item x="87"/>
        <item x="88"/>
        <item x="90"/>
        <item x="89"/>
        <item x="91"/>
        <item x="92"/>
        <item x="98"/>
        <item x="97"/>
        <item x="94"/>
        <item x="95"/>
        <item x="96"/>
        <item x="93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3"/>
    <field x="4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AXIS" fld="2" baseField="0" baseItem="0"/>
    <dataField name="Average of TAXIS2" fld="2" subtotal="average" baseField="0" baseItem="0" numFmtId="1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0" firstHeaderRow="2" firstDataRow="2" firstDataCol="1"/>
  <pivotFields count="5">
    <pivotField dataField="1" showAll="0">
      <items count="70">
        <item x="7"/>
        <item x="8"/>
        <item x="40"/>
        <item x="18"/>
        <item x="50"/>
        <item x="22"/>
        <item x="15"/>
        <item x="27"/>
        <item x="57"/>
        <item x="65"/>
        <item x="26"/>
        <item x="19"/>
        <item x="9"/>
        <item x="24"/>
        <item x="48"/>
        <item x="23"/>
        <item x="21"/>
        <item x="38"/>
        <item x="13"/>
        <item x="46"/>
        <item x="63"/>
        <item x="66"/>
        <item x="56"/>
        <item x="59"/>
        <item x="58"/>
        <item x="20"/>
        <item x="54"/>
        <item x="17"/>
        <item x="33"/>
        <item x="42"/>
        <item x="55"/>
        <item x="28"/>
        <item x="29"/>
        <item x="52"/>
        <item x="53"/>
        <item x="11"/>
        <item x="4"/>
        <item x="3"/>
        <item x="44"/>
        <item x="41"/>
        <item x="47"/>
        <item x="30"/>
        <item x="67"/>
        <item x="2"/>
        <item x="68"/>
        <item x="45"/>
        <item x="37"/>
        <item x="62"/>
        <item x="16"/>
        <item x="12"/>
        <item x="49"/>
        <item x="32"/>
        <item x="51"/>
        <item x="31"/>
        <item x="36"/>
        <item x="39"/>
        <item x="6"/>
        <item x="34"/>
        <item x="35"/>
        <item x="60"/>
        <item x="10"/>
        <item x="25"/>
        <item x="14"/>
        <item x="0"/>
        <item x="5"/>
        <item x="1"/>
        <item x="61"/>
        <item x="64"/>
        <item x="43"/>
        <item t="default"/>
      </items>
    </pivotField>
    <pivotField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20"/>
        <item x="18"/>
        <item x="19"/>
        <item x="21"/>
        <item x="22"/>
        <item x="25"/>
        <item x="26"/>
        <item x="24"/>
        <item x="23"/>
        <item x="28"/>
        <item x="29"/>
        <item x="27"/>
        <item x="34"/>
        <item x="32"/>
        <item x="33"/>
        <item x="30"/>
        <item x="31"/>
        <item x="40"/>
        <item x="43"/>
        <item x="44"/>
        <item x="39"/>
        <item x="37"/>
        <item x="38"/>
        <item x="35"/>
        <item x="41"/>
        <item x="42"/>
        <item x="36"/>
        <item x="49"/>
        <item x="48"/>
        <item x="47"/>
        <item x="46"/>
        <item x="45"/>
        <item x="51"/>
        <item x="54"/>
        <item x="53"/>
        <item x="52"/>
        <item x="50"/>
        <item x="55"/>
        <item x="57"/>
        <item x="56"/>
        <item x="58"/>
        <item x="60"/>
        <item x="61"/>
        <item x="62"/>
        <item x="59"/>
        <item x="63"/>
        <item x="66"/>
        <item x="65"/>
        <item x="64"/>
        <item x="67"/>
        <item x="68"/>
        <item x="71"/>
        <item x="74"/>
        <item x="69"/>
        <item x="72"/>
        <item x="73"/>
        <item x="70"/>
        <item x="75"/>
        <item x="77"/>
        <item x="76"/>
        <item x="83"/>
        <item x="82"/>
        <item x="79"/>
        <item x="86"/>
        <item x="78"/>
        <item x="85"/>
        <item x="81"/>
        <item x="84"/>
        <item x="80"/>
        <item x="87"/>
        <item x="88"/>
        <item x="90"/>
        <item x="89"/>
        <item x="91"/>
        <item x="92"/>
        <item x="98"/>
        <item x="97"/>
        <item x="94"/>
        <item x="95"/>
        <item x="96"/>
        <item x="93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3"/>
    <field x="4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Count of WHO@WHER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5"/>
  <sheetViews>
    <sheetView tabSelected="1" topLeftCell="A10" workbookViewId="0">
      <selection activeCell="J45" sqref="J45"/>
    </sheetView>
  </sheetViews>
  <sheetFormatPr baseColWidth="10" defaultRowHeight="15" x14ac:dyDescent="0"/>
  <cols>
    <col min="1" max="1" width="21.1640625" customWidth="1"/>
    <col min="2" max="2" width="5.33203125" customWidth="1"/>
    <col min="3" max="3" width="35.1640625" customWidth="1"/>
    <col min="4" max="4" width="13" bestFit="1" customWidth="1"/>
    <col min="5" max="5" width="12" bestFit="1" customWidth="1"/>
    <col min="6" max="6" width="16" bestFit="1" customWidth="1"/>
    <col min="7" max="7" width="20.33203125" bestFit="1" customWidth="1"/>
    <col min="8" max="9" width="5.1640625" bestFit="1" customWidth="1"/>
    <col min="10" max="10" width="37.83203125" bestFit="1" customWidth="1"/>
    <col min="11" max="11" width="36.6640625" bestFit="1" customWidth="1"/>
    <col min="12" max="12" width="22.6640625" bestFit="1" customWidth="1"/>
    <col min="13" max="13" width="29.5" bestFit="1" customWidth="1"/>
    <col min="14" max="14" width="51.1640625" bestFit="1" customWidth="1"/>
    <col min="15" max="15" width="32.1640625" bestFit="1" customWidth="1"/>
    <col min="16" max="16" width="23.83203125" bestFit="1" customWidth="1"/>
    <col min="17" max="17" width="21.5" bestFit="1" customWidth="1"/>
    <col min="18" max="18" width="32.5" bestFit="1" customWidth="1"/>
    <col min="19" max="19" width="39.5" bestFit="1" customWidth="1"/>
    <col min="20" max="20" width="30.1640625" bestFit="1" customWidth="1"/>
    <col min="21" max="21" width="25.33203125" bestFit="1" customWidth="1"/>
    <col min="22" max="22" width="30.5" bestFit="1" customWidth="1"/>
    <col min="23" max="23" width="35.83203125" bestFit="1" customWidth="1"/>
    <col min="24" max="24" width="31.1640625" bestFit="1" customWidth="1"/>
    <col min="25" max="25" width="48.6640625" bestFit="1" customWidth="1"/>
    <col min="26" max="26" width="33.1640625" bestFit="1" customWidth="1"/>
    <col min="27" max="27" width="31.33203125" bestFit="1" customWidth="1"/>
    <col min="28" max="28" width="26.6640625" bestFit="1" customWidth="1"/>
    <col min="29" max="29" width="30.1640625" bestFit="1" customWidth="1"/>
    <col min="30" max="30" width="33.6640625" bestFit="1" customWidth="1"/>
    <col min="31" max="31" width="40.6640625" bestFit="1" customWidth="1"/>
    <col min="32" max="32" width="55.33203125" bestFit="1" customWidth="1"/>
    <col min="33" max="33" width="29" bestFit="1" customWidth="1"/>
    <col min="34" max="34" width="36.1640625" bestFit="1" customWidth="1"/>
    <col min="35" max="35" width="28.1640625" bestFit="1" customWidth="1"/>
    <col min="36" max="36" width="35.1640625" bestFit="1" customWidth="1"/>
    <col min="37" max="37" width="46" bestFit="1" customWidth="1"/>
    <col min="38" max="38" width="27.5" bestFit="1" customWidth="1"/>
    <col min="39" max="39" width="34.5" bestFit="1" customWidth="1"/>
    <col min="40" max="40" width="30.1640625" bestFit="1" customWidth="1"/>
    <col min="41" max="41" width="34" bestFit="1" customWidth="1"/>
    <col min="42" max="42" width="48.6640625" bestFit="1" customWidth="1"/>
    <col min="43" max="43" width="46.33203125" bestFit="1" customWidth="1"/>
    <col min="44" max="44" width="30.6640625" bestFit="1" customWidth="1"/>
    <col min="45" max="45" width="34.83203125" bestFit="1" customWidth="1"/>
    <col min="46" max="46" width="27.5" bestFit="1" customWidth="1"/>
    <col min="47" max="47" width="29" bestFit="1" customWidth="1"/>
    <col min="48" max="48" width="36.1640625" bestFit="1" customWidth="1"/>
    <col min="49" max="49" width="28.6640625" bestFit="1" customWidth="1"/>
    <col min="50" max="50" width="45.5" bestFit="1" customWidth="1"/>
    <col min="51" max="51" width="32.5" bestFit="1" customWidth="1"/>
    <col min="52" max="52" width="32.6640625" bestFit="1" customWidth="1"/>
    <col min="53" max="53" width="47.1640625" bestFit="1" customWidth="1"/>
    <col min="54" max="54" width="40.33203125" bestFit="1" customWidth="1"/>
    <col min="55" max="55" width="26.33203125" bestFit="1" customWidth="1"/>
    <col min="56" max="56" width="20.33203125" bestFit="1" customWidth="1"/>
    <col min="57" max="57" width="20.5" bestFit="1" customWidth="1"/>
    <col min="58" max="58" width="27.33203125" bestFit="1" customWidth="1"/>
    <col min="59" max="59" width="22.1640625" bestFit="1" customWidth="1"/>
    <col min="60" max="60" width="29.1640625" bestFit="1" customWidth="1"/>
    <col min="61" max="61" width="43.83203125" bestFit="1" customWidth="1"/>
    <col min="62" max="62" width="23.1640625" bestFit="1" customWidth="1"/>
    <col min="63" max="63" width="31" bestFit="1" customWidth="1"/>
    <col min="64" max="64" width="81" bestFit="1" customWidth="1"/>
    <col min="65" max="65" width="34.1640625" bestFit="1" customWidth="1"/>
    <col min="66" max="66" width="53.33203125" bestFit="1" customWidth="1"/>
    <col min="67" max="67" width="27.1640625" bestFit="1" customWidth="1"/>
    <col min="68" max="68" width="51.33203125" bestFit="1" customWidth="1"/>
    <col min="69" max="69" width="26.33203125" bestFit="1" customWidth="1"/>
    <col min="70" max="70" width="24.6640625" bestFit="1" customWidth="1"/>
    <col min="71" max="71" width="10.83203125" customWidth="1"/>
    <col min="72" max="72" width="35.1640625" bestFit="1" customWidth="1"/>
    <col min="73" max="73" width="38.1640625" bestFit="1" customWidth="1"/>
    <col min="74" max="74" width="34.33203125" bestFit="1" customWidth="1"/>
    <col min="75" max="75" width="21" bestFit="1" customWidth="1"/>
    <col min="76" max="76" width="20.33203125" bestFit="1" customWidth="1"/>
    <col min="77" max="77" width="20.83203125" bestFit="1" customWidth="1"/>
    <col min="78" max="78" width="23.6640625" bestFit="1" customWidth="1"/>
    <col min="79" max="79" width="37.83203125" bestFit="1" customWidth="1"/>
    <col min="80" max="80" width="36.6640625" bestFit="1" customWidth="1"/>
    <col min="81" max="81" width="22.6640625" bestFit="1" customWidth="1"/>
    <col min="82" max="82" width="29.5" bestFit="1" customWidth="1"/>
    <col min="83" max="83" width="51.1640625" bestFit="1" customWidth="1"/>
    <col min="84" max="84" width="32.1640625" bestFit="1" customWidth="1"/>
    <col min="85" max="85" width="23.83203125" bestFit="1" customWidth="1"/>
    <col min="86" max="86" width="21.5" bestFit="1" customWidth="1"/>
    <col min="87" max="87" width="32.5" bestFit="1" customWidth="1"/>
    <col min="88" max="88" width="39.5" bestFit="1" customWidth="1"/>
    <col min="89" max="89" width="30.1640625" bestFit="1" customWidth="1"/>
    <col min="90" max="90" width="25.33203125" bestFit="1" customWidth="1"/>
    <col min="91" max="91" width="30.5" bestFit="1" customWidth="1"/>
    <col min="92" max="92" width="35.83203125" bestFit="1" customWidth="1"/>
    <col min="93" max="93" width="31.1640625" bestFit="1" customWidth="1"/>
    <col min="94" max="94" width="48.6640625" bestFit="1" customWidth="1"/>
    <col min="95" max="95" width="33.1640625" bestFit="1" customWidth="1"/>
    <col min="96" max="96" width="31.33203125" bestFit="1" customWidth="1"/>
    <col min="97" max="97" width="26.6640625" bestFit="1" customWidth="1"/>
    <col min="98" max="98" width="30.1640625" bestFit="1" customWidth="1"/>
    <col min="99" max="99" width="33.6640625" bestFit="1" customWidth="1"/>
    <col min="100" max="100" width="40.6640625" bestFit="1" customWidth="1"/>
    <col min="101" max="101" width="55.33203125" bestFit="1" customWidth="1"/>
    <col min="102" max="102" width="29" bestFit="1" customWidth="1"/>
    <col min="103" max="103" width="36.1640625" bestFit="1" customWidth="1"/>
    <col min="104" max="104" width="28.1640625" bestFit="1" customWidth="1"/>
    <col min="105" max="105" width="35.1640625" bestFit="1" customWidth="1"/>
    <col min="106" max="106" width="46" bestFit="1" customWidth="1"/>
    <col min="107" max="107" width="27.5" bestFit="1" customWidth="1"/>
    <col min="108" max="108" width="34.5" bestFit="1" customWidth="1"/>
    <col min="109" max="109" width="30.1640625" bestFit="1" customWidth="1"/>
    <col min="110" max="110" width="34" bestFit="1" customWidth="1"/>
    <col min="111" max="111" width="48.6640625" bestFit="1" customWidth="1"/>
    <col min="112" max="112" width="46.33203125" bestFit="1" customWidth="1"/>
    <col min="113" max="113" width="30.6640625" bestFit="1" customWidth="1"/>
    <col min="114" max="114" width="34.83203125" bestFit="1" customWidth="1"/>
    <col min="115" max="115" width="27.5" bestFit="1" customWidth="1"/>
    <col min="116" max="116" width="29" bestFit="1" customWidth="1"/>
    <col min="117" max="117" width="36.1640625" bestFit="1" customWidth="1"/>
    <col min="118" max="118" width="28.6640625" bestFit="1" customWidth="1"/>
    <col min="119" max="119" width="45.5" bestFit="1" customWidth="1"/>
    <col min="120" max="120" width="32.5" bestFit="1" customWidth="1"/>
    <col min="121" max="121" width="32.6640625" bestFit="1" customWidth="1"/>
    <col min="122" max="122" width="47.1640625" bestFit="1" customWidth="1"/>
    <col min="123" max="123" width="40.33203125" bestFit="1" customWidth="1"/>
    <col min="124" max="124" width="26.33203125" bestFit="1" customWidth="1"/>
    <col min="125" max="125" width="20.33203125" bestFit="1" customWidth="1"/>
    <col min="126" max="126" width="20.5" bestFit="1" customWidth="1"/>
    <col min="127" max="127" width="27.33203125" bestFit="1" customWidth="1"/>
    <col min="128" max="128" width="22.1640625" bestFit="1" customWidth="1"/>
    <col min="129" max="129" width="29.1640625" bestFit="1" customWidth="1"/>
    <col min="130" max="130" width="43.83203125" bestFit="1" customWidth="1"/>
    <col min="131" max="131" width="23.1640625" bestFit="1" customWidth="1"/>
    <col min="132" max="132" width="31" bestFit="1" customWidth="1"/>
    <col min="133" max="133" width="81" bestFit="1" customWidth="1"/>
    <col min="134" max="134" width="34.1640625" bestFit="1" customWidth="1"/>
    <col min="135" max="135" width="53.33203125" bestFit="1" customWidth="1"/>
    <col min="136" max="136" width="27.1640625" bestFit="1" customWidth="1"/>
    <col min="137" max="137" width="51.33203125" bestFit="1" customWidth="1"/>
    <col min="138" max="138" width="26.33203125" bestFit="1" customWidth="1"/>
    <col min="139" max="139" width="24.6640625" bestFit="1" customWidth="1"/>
    <col min="140" max="140" width="16.5" bestFit="1" customWidth="1"/>
    <col min="141" max="141" width="20.6640625" bestFit="1" customWidth="1"/>
  </cols>
  <sheetData>
    <row r="3" spans="1:9">
      <c r="A3" s="3" t="s">
        <v>173</v>
      </c>
      <c r="E3" s="3" t="s">
        <v>177</v>
      </c>
    </row>
    <row r="4" spans="1:9">
      <c r="A4" s="3" t="s">
        <v>174</v>
      </c>
      <c r="B4" t="s">
        <v>176</v>
      </c>
      <c r="D4" s="3" t="s">
        <v>174</v>
      </c>
      <c r="E4" t="s">
        <v>178</v>
      </c>
      <c r="F4" t="s">
        <v>179</v>
      </c>
    </row>
    <row r="5" spans="1:9">
      <c r="A5" s="4">
        <v>2013</v>
      </c>
      <c r="B5" s="5">
        <v>55</v>
      </c>
      <c r="D5" s="4">
        <v>2013</v>
      </c>
      <c r="E5" s="5">
        <v>27622</v>
      </c>
      <c r="F5" s="9">
        <v>502.21818181818179</v>
      </c>
    </row>
    <row r="6" spans="1:9">
      <c r="A6" s="7">
        <v>1</v>
      </c>
      <c r="B6" s="5">
        <v>1</v>
      </c>
      <c r="D6" s="7">
        <v>1</v>
      </c>
      <c r="E6" s="5">
        <v>669</v>
      </c>
      <c r="F6" s="9">
        <v>669</v>
      </c>
    </row>
    <row r="7" spans="1:9">
      <c r="A7" s="7">
        <v>2</v>
      </c>
      <c r="B7" s="5">
        <v>5</v>
      </c>
      <c r="D7" s="7">
        <v>2</v>
      </c>
      <c r="E7" s="5">
        <v>5721</v>
      </c>
      <c r="F7" s="9">
        <v>1144.2</v>
      </c>
      <c r="H7" s="8">
        <v>1</v>
      </c>
      <c r="I7" s="6">
        <v>669</v>
      </c>
    </row>
    <row r="8" spans="1:9">
      <c r="A8" s="7">
        <v>3</v>
      </c>
      <c r="B8" s="5">
        <v>4</v>
      </c>
      <c r="D8" s="7">
        <v>3</v>
      </c>
      <c r="E8" s="5">
        <v>2153</v>
      </c>
      <c r="F8" s="9">
        <v>538.25</v>
      </c>
      <c r="H8" s="8">
        <v>2</v>
      </c>
      <c r="I8" s="6">
        <v>5721</v>
      </c>
    </row>
    <row r="9" spans="1:9">
      <c r="A9" s="7">
        <v>4</v>
      </c>
      <c r="B9" s="5">
        <v>3</v>
      </c>
      <c r="D9" s="7">
        <v>4</v>
      </c>
      <c r="E9" s="5">
        <v>2404</v>
      </c>
      <c r="F9" s="9">
        <v>801.33333333333337</v>
      </c>
      <c r="H9" s="8">
        <v>3</v>
      </c>
      <c r="I9" s="6">
        <v>2153</v>
      </c>
    </row>
    <row r="10" spans="1:9">
      <c r="A10" s="7">
        <v>5</v>
      </c>
      <c r="B10" s="5">
        <v>4</v>
      </c>
      <c r="D10" s="7">
        <v>5</v>
      </c>
      <c r="E10" s="5">
        <v>218</v>
      </c>
      <c r="F10" s="9">
        <v>54.5</v>
      </c>
      <c r="H10" s="8">
        <v>4</v>
      </c>
      <c r="I10" s="6">
        <v>2404</v>
      </c>
    </row>
    <row r="11" spans="1:9">
      <c r="A11" s="7">
        <v>6</v>
      </c>
      <c r="B11" s="5">
        <v>4</v>
      </c>
      <c r="D11" s="7">
        <v>6</v>
      </c>
      <c r="E11" s="5">
        <v>509</v>
      </c>
      <c r="F11" s="9">
        <v>127.25</v>
      </c>
      <c r="H11" s="8">
        <v>5</v>
      </c>
      <c r="I11" s="6">
        <v>218</v>
      </c>
    </row>
    <row r="12" spans="1:9">
      <c r="A12" s="7">
        <v>7</v>
      </c>
      <c r="B12" s="5">
        <v>2</v>
      </c>
      <c r="D12" s="7">
        <v>7</v>
      </c>
      <c r="E12" s="5">
        <v>757</v>
      </c>
      <c r="F12" s="9">
        <v>378.5</v>
      </c>
      <c r="H12" s="8">
        <v>6</v>
      </c>
      <c r="I12" s="6">
        <v>509</v>
      </c>
    </row>
    <row r="13" spans="1:9">
      <c r="A13" s="7">
        <v>8</v>
      </c>
      <c r="B13" s="5">
        <v>4</v>
      </c>
      <c r="D13" s="7">
        <v>8</v>
      </c>
      <c r="E13" s="5">
        <v>1081</v>
      </c>
      <c r="F13" s="9">
        <v>270.25</v>
      </c>
      <c r="H13" s="8">
        <v>7</v>
      </c>
      <c r="I13" s="6">
        <v>757</v>
      </c>
    </row>
    <row r="14" spans="1:9">
      <c r="A14" s="7">
        <v>9</v>
      </c>
      <c r="B14" s="5">
        <v>4</v>
      </c>
      <c r="D14" s="7">
        <v>9</v>
      </c>
      <c r="E14" s="5">
        <v>1111</v>
      </c>
      <c r="F14" s="9">
        <v>277.75</v>
      </c>
      <c r="H14" s="8">
        <v>8</v>
      </c>
      <c r="I14" s="6">
        <v>1081</v>
      </c>
    </row>
    <row r="15" spans="1:9">
      <c r="A15" s="7">
        <v>10</v>
      </c>
      <c r="B15" s="5">
        <v>5</v>
      </c>
      <c r="D15" s="7">
        <v>10</v>
      </c>
      <c r="E15" s="5">
        <v>2337</v>
      </c>
      <c r="F15" s="9">
        <v>467.4</v>
      </c>
      <c r="H15" s="8">
        <v>9</v>
      </c>
      <c r="I15" s="6">
        <v>1111</v>
      </c>
    </row>
    <row r="16" spans="1:9">
      <c r="A16" s="7">
        <v>11</v>
      </c>
      <c r="B16" s="5">
        <v>10</v>
      </c>
      <c r="D16" s="7">
        <v>11</v>
      </c>
      <c r="E16" s="5">
        <v>8839</v>
      </c>
      <c r="F16" s="9">
        <v>883.9</v>
      </c>
      <c r="H16" s="8">
        <v>10</v>
      </c>
      <c r="I16" s="6">
        <v>2337</v>
      </c>
    </row>
    <row r="17" spans="1:9">
      <c r="A17" s="7">
        <v>12</v>
      </c>
      <c r="B17" s="5">
        <v>9</v>
      </c>
      <c r="D17" s="7">
        <v>12</v>
      </c>
      <c r="E17" s="5">
        <v>1823</v>
      </c>
      <c r="F17" s="9">
        <v>202.55555555555554</v>
      </c>
      <c r="H17" s="8">
        <v>11</v>
      </c>
      <c r="I17" s="6">
        <v>8839</v>
      </c>
    </row>
    <row r="18" spans="1:9">
      <c r="A18" s="4">
        <v>2014</v>
      </c>
      <c r="B18" s="5">
        <v>55</v>
      </c>
      <c r="D18" s="4">
        <v>2014</v>
      </c>
      <c r="E18" s="5">
        <v>35179</v>
      </c>
      <c r="F18" s="9">
        <v>639.61818181818182</v>
      </c>
      <c r="H18" s="8">
        <v>12</v>
      </c>
      <c r="I18" s="6">
        <v>1823</v>
      </c>
    </row>
    <row r="19" spans="1:9">
      <c r="A19" s="7">
        <v>2</v>
      </c>
      <c r="B19" s="5">
        <v>5</v>
      </c>
      <c r="D19" s="7">
        <v>2</v>
      </c>
      <c r="E19" s="5">
        <v>6365</v>
      </c>
      <c r="F19" s="9">
        <v>1273</v>
      </c>
      <c r="H19" s="11">
        <v>1</v>
      </c>
      <c r="I19" s="12">
        <v>0</v>
      </c>
    </row>
    <row r="20" spans="1:9">
      <c r="A20" s="7">
        <v>3</v>
      </c>
      <c r="B20" s="5">
        <v>3</v>
      </c>
      <c r="D20" s="7">
        <v>3</v>
      </c>
      <c r="E20" s="5">
        <v>2726</v>
      </c>
      <c r="F20" s="9">
        <v>908.66666666666663</v>
      </c>
      <c r="H20" s="8">
        <v>2</v>
      </c>
      <c r="I20" s="6">
        <v>6365</v>
      </c>
    </row>
    <row r="21" spans="1:9">
      <c r="A21" s="7">
        <v>4</v>
      </c>
      <c r="B21" s="5">
        <v>5</v>
      </c>
      <c r="D21" s="7">
        <v>4</v>
      </c>
      <c r="E21" s="5">
        <v>4170</v>
      </c>
      <c r="F21" s="9">
        <v>834</v>
      </c>
      <c r="H21" s="8">
        <v>3</v>
      </c>
      <c r="I21" s="6">
        <v>2726</v>
      </c>
    </row>
    <row r="22" spans="1:9">
      <c r="A22" s="7">
        <v>5</v>
      </c>
      <c r="B22" s="5">
        <v>4</v>
      </c>
      <c r="D22" s="7">
        <v>5</v>
      </c>
      <c r="E22" s="5">
        <v>2833</v>
      </c>
      <c r="F22" s="9">
        <v>708.25</v>
      </c>
      <c r="H22" s="8">
        <v>4</v>
      </c>
      <c r="I22" s="6">
        <v>4170</v>
      </c>
    </row>
    <row r="23" spans="1:9">
      <c r="A23" s="7">
        <v>6</v>
      </c>
      <c r="B23" s="5">
        <v>2</v>
      </c>
      <c r="D23" s="7">
        <v>6</v>
      </c>
      <c r="E23" s="5">
        <v>87</v>
      </c>
      <c r="F23" s="9">
        <v>43.5</v>
      </c>
      <c r="H23" s="8">
        <v>5</v>
      </c>
      <c r="I23" s="6">
        <v>2833</v>
      </c>
    </row>
    <row r="24" spans="1:9">
      <c r="A24" s="7">
        <v>7</v>
      </c>
      <c r="B24" s="5">
        <v>7</v>
      </c>
      <c r="D24" s="7">
        <v>7</v>
      </c>
      <c r="E24" s="5">
        <v>5001</v>
      </c>
      <c r="F24" s="9">
        <v>714.42857142857144</v>
      </c>
      <c r="H24" s="8">
        <v>6</v>
      </c>
      <c r="I24" s="6">
        <v>87</v>
      </c>
    </row>
    <row r="25" spans="1:9">
      <c r="A25" s="7">
        <v>8</v>
      </c>
      <c r="B25" s="5">
        <v>2</v>
      </c>
      <c r="D25" s="7">
        <v>8</v>
      </c>
      <c r="E25" s="5">
        <v>2139</v>
      </c>
      <c r="F25" s="9">
        <v>1069.5</v>
      </c>
      <c r="H25" s="8">
        <v>7</v>
      </c>
      <c r="I25" s="6">
        <v>5001</v>
      </c>
    </row>
    <row r="26" spans="1:9">
      <c r="A26" s="7">
        <v>9</v>
      </c>
      <c r="B26" s="5">
        <v>11</v>
      </c>
      <c r="D26" s="7">
        <v>9</v>
      </c>
      <c r="E26" s="5">
        <v>4783</v>
      </c>
      <c r="F26" s="9">
        <v>434.81818181818181</v>
      </c>
      <c r="H26" s="8">
        <v>8</v>
      </c>
      <c r="I26" s="6">
        <v>2139</v>
      </c>
    </row>
    <row r="27" spans="1:9">
      <c r="A27" s="7">
        <v>10</v>
      </c>
      <c r="B27" s="5">
        <v>3</v>
      </c>
      <c r="D27" s="7">
        <v>10</v>
      </c>
      <c r="E27" s="5">
        <v>1395</v>
      </c>
      <c r="F27" s="9">
        <v>465</v>
      </c>
      <c r="H27" s="8">
        <v>9</v>
      </c>
      <c r="I27" s="6">
        <v>4783</v>
      </c>
    </row>
    <row r="28" spans="1:9">
      <c r="A28" s="7">
        <v>11</v>
      </c>
      <c r="B28" s="5">
        <v>2</v>
      </c>
      <c r="D28" s="7">
        <v>11</v>
      </c>
      <c r="E28" s="5">
        <v>815</v>
      </c>
      <c r="F28" s="9">
        <v>407.5</v>
      </c>
      <c r="H28" s="8">
        <v>10</v>
      </c>
      <c r="I28" s="6">
        <v>1395</v>
      </c>
    </row>
    <row r="29" spans="1:9">
      <c r="A29" s="7">
        <v>12</v>
      </c>
      <c r="B29" s="5">
        <v>11</v>
      </c>
      <c r="D29" s="7">
        <v>12</v>
      </c>
      <c r="E29" s="5">
        <v>4865</v>
      </c>
      <c r="F29" s="9">
        <v>442.27272727272725</v>
      </c>
      <c r="H29" s="8">
        <v>11</v>
      </c>
      <c r="I29" s="6">
        <v>815</v>
      </c>
    </row>
    <row r="30" spans="1:9">
      <c r="A30" s="4" t="s">
        <v>175</v>
      </c>
      <c r="B30" s="5">
        <v>110</v>
      </c>
      <c r="D30" s="4" t="s">
        <v>175</v>
      </c>
      <c r="E30" s="5">
        <v>62801</v>
      </c>
      <c r="F30" s="9">
        <v>570.91818181818178</v>
      </c>
      <c r="H30" s="8">
        <v>12</v>
      </c>
      <c r="I30" s="6">
        <v>4865</v>
      </c>
    </row>
    <row r="32" spans="1:9">
      <c r="H32" s="8">
        <v>1</v>
      </c>
      <c r="I32" s="10">
        <v>669</v>
      </c>
    </row>
    <row r="33" spans="8:9">
      <c r="H33" s="8">
        <v>2</v>
      </c>
      <c r="I33" s="10">
        <v>1144.2</v>
      </c>
    </row>
    <row r="34" spans="8:9">
      <c r="H34" s="8">
        <v>3</v>
      </c>
      <c r="I34" s="10">
        <v>538.25</v>
      </c>
    </row>
    <row r="35" spans="8:9">
      <c r="H35" s="8">
        <v>4</v>
      </c>
      <c r="I35" s="10">
        <v>801.33333333333337</v>
      </c>
    </row>
    <row r="36" spans="8:9">
      <c r="H36" s="8">
        <v>5</v>
      </c>
      <c r="I36" s="10">
        <v>54.5</v>
      </c>
    </row>
    <row r="37" spans="8:9">
      <c r="H37" s="8">
        <v>6</v>
      </c>
      <c r="I37" s="10">
        <v>127.25</v>
      </c>
    </row>
    <row r="38" spans="8:9">
      <c r="H38" s="8">
        <v>7</v>
      </c>
      <c r="I38" s="10">
        <v>378.5</v>
      </c>
    </row>
    <row r="39" spans="8:9">
      <c r="H39" s="8">
        <v>8</v>
      </c>
      <c r="I39" s="10">
        <v>270.25</v>
      </c>
    </row>
    <row r="40" spans="8:9">
      <c r="H40" s="8">
        <v>9</v>
      </c>
      <c r="I40" s="10">
        <v>277.75</v>
      </c>
    </row>
    <row r="41" spans="8:9">
      <c r="H41" s="8">
        <v>10</v>
      </c>
      <c r="I41" s="10">
        <v>467.4</v>
      </c>
    </row>
    <row r="42" spans="8:9">
      <c r="H42" s="8">
        <v>11</v>
      </c>
      <c r="I42" s="10">
        <v>883.9</v>
      </c>
    </row>
    <row r="43" spans="8:9">
      <c r="H43" s="8">
        <v>12</v>
      </c>
      <c r="I43" s="10">
        <v>202.55555555555554</v>
      </c>
    </row>
    <row r="44" spans="8:9">
      <c r="H44" s="11">
        <v>1</v>
      </c>
      <c r="I44" s="13">
        <v>0</v>
      </c>
    </row>
    <row r="45" spans="8:9">
      <c r="H45" s="8">
        <v>2</v>
      </c>
      <c r="I45" s="10">
        <v>1273</v>
      </c>
    </row>
    <row r="46" spans="8:9">
      <c r="H46" s="8">
        <v>3</v>
      </c>
      <c r="I46" s="10">
        <v>908.66666666666663</v>
      </c>
    </row>
    <row r="47" spans="8:9">
      <c r="H47" s="8">
        <v>4</v>
      </c>
      <c r="I47" s="10">
        <v>834</v>
      </c>
    </row>
    <row r="48" spans="8:9">
      <c r="H48" s="8">
        <v>5</v>
      </c>
      <c r="I48" s="10">
        <v>708.25</v>
      </c>
    </row>
    <row r="49" spans="8:9">
      <c r="H49" s="8">
        <v>6</v>
      </c>
      <c r="I49" s="10">
        <v>43.5</v>
      </c>
    </row>
    <row r="50" spans="8:9">
      <c r="H50" s="8">
        <v>7</v>
      </c>
      <c r="I50" s="10">
        <v>714.42857142857144</v>
      </c>
    </row>
    <row r="51" spans="8:9">
      <c r="H51" s="8">
        <v>8</v>
      </c>
      <c r="I51" s="10">
        <v>1069.5</v>
      </c>
    </row>
    <row r="52" spans="8:9">
      <c r="H52" s="8">
        <v>9</v>
      </c>
      <c r="I52" s="10">
        <v>434.81818181818181</v>
      </c>
    </row>
    <row r="53" spans="8:9">
      <c r="H53" s="8">
        <v>10</v>
      </c>
      <c r="I53" s="10">
        <v>465</v>
      </c>
    </row>
    <row r="54" spans="8:9">
      <c r="H54" s="8">
        <v>11</v>
      </c>
      <c r="I54" s="10">
        <v>407.5</v>
      </c>
    </row>
    <row r="55" spans="8:9">
      <c r="H55" s="8">
        <v>12</v>
      </c>
      <c r="I55" s="10">
        <v>442.27272727272725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selection sqref="A1:E111"/>
    </sheetView>
  </sheetViews>
  <sheetFormatPr baseColWidth="10" defaultRowHeight="15" x14ac:dyDescent="0"/>
  <cols>
    <col min="1" max="1" width="98.5" bestFit="1" customWidth="1"/>
    <col min="2" max="2" width="22.1640625" bestFit="1" customWidth="1"/>
  </cols>
  <sheetData>
    <row r="1" spans="1:5">
      <c r="A1" t="s">
        <v>168</v>
      </c>
      <c r="B1" t="s">
        <v>169</v>
      </c>
      <c r="C1" t="s">
        <v>170</v>
      </c>
      <c r="D1" t="s">
        <v>171</v>
      </c>
      <c r="E1" t="s">
        <v>172</v>
      </c>
    </row>
    <row r="2" spans="1:5">
      <c r="A2" s="1" t="s">
        <v>164</v>
      </c>
      <c r="B2" t="s">
        <v>165</v>
      </c>
      <c r="C2">
        <v>669</v>
      </c>
      <c r="D2">
        <f>VALUE(LEFT(B2,5))</f>
        <v>2013</v>
      </c>
      <c r="E2">
        <f>VALUE(MID(B2,7,2))</f>
        <v>1</v>
      </c>
    </row>
    <row r="3" spans="1:5">
      <c r="A3" s="1" t="s">
        <v>88</v>
      </c>
      <c r="B3" t="s">
        <v>89</v>
      </c>
      <c r="C3">
        <v>164</v>
      </c>
      <c r="D3">
        <f>VALUE(LEFT(B3,5))</f>
        <v>2013</v>
      </c>
      <c r="E3">
        <f>VALUE(MID(B3,7,2))</f>
        <v>2</v>
      </c>
    </row>
    <row r="4" spans="1:5">
      <c r="A4" s="1" t="s">
        <v>88</v>
      </c>
      <c r="B4" t="s">
        <v>117</v>
      </c>
      <c r="C4">
        <v>272</v>
      </c>
      <c r="D4">
        <f>VALUE(LEFT(B4,5))</f>
        <v>2013</v>
      </c>
      <c r="E4">
        <f>VALUE(MID(B4,7,2))</f>
        <v>2</v>
      </c>
    </row>
    <row r="5" spans="1:5">
      <c r="A5" s="1" t="s">
        <v>139</v>
      </c>
      <c r="B5" t="s">
        <v>140</v>
      </c>
      <c r="C5">
        <v>1798</v>
      </c>
      <c r="D5">
        <f>VALUE(LEFT(B5,5))</f>
        <v>2013</v>
      </c>
      <c r="E5">
        <f>VALUE(MID(B5,7,2))</f>
        <v>2</v>
      </c>
    </row>
    <row r="6" spans="1:5">
      <c r="A6" s="1" t="s">
        <v>47</v>
      </c>
      <c r="B6" t="s">
        <v>143</v>
      </c>
      <c r="C6">
        <v>1867</v>
      </c>
      <c r="D6">
        <f>VALUE(LEFT(B6,5))</f>
        <v>2013</v>
      </c>
      <c r="E6">
        <f>VALUE(MID(B6,7,2))</f>
        <v>2</v>
      </c>
    </row>
    <row r="7" spans="1:5">
      <c r="A7" s="1" t="s">
        <v>47</v>
      </c>
      <c r="B7" t="s">
        <v>162</v>
      </c>
      <c r="C7">
        <v>1620</v>
      </c>
      <c r="D7">
        <f>VALUE(LEFT(B7,5))</f>
        <v>2013</v>
      </c>
      <c r="E7">
        <f>VALUE(MID(B7,7,2))</f>
        <v>2</v>
      </c>
    </row>
    <row r="8" spans="1:5">
      <c r="A8" s="1" t="s">
        <v>96</v>
      </c>
      <c r="B8" t="s">
        <v>97</v>
      </c>
      <c r="C8">
        <v>12</v>
      </c>
      <c r="D8">
        <f>VALUE(LEFT(B8,5))</f>
        <v>2013</v>
      </c>
      <c r="E8">
        <f>VALUE(MID(B8,7,2))</f>
        <v>3</v>
      </c>
    </row>
    <row r="9" spans="1:5">
      <c r="A9" s="1" t="s">
        <v>96</v>
      </c>
      <c r="B9" t="s">
        <v>137</v>
      </c>
      <c r="C9">
        <v>19</v>
      </c>
      <c r="D9">
        <f>VALUE(LEFT(B9,5))</f>
        <v>2013</v>
      </c>
      <c r="E9">
        <f>VALUE(MID(B9,7,2))</f>
        <v>3</v>
      </c>
    </row>
    <row r="10" spans="1:5">
      <c r="A10" s="1" t="s">
        <v>147</v>
      </c>
      <c r="B10" t="s">
        <v>148</v>
      </c>
      <c r="C10">
        <v>224</v>
      </c>
      <c r="D10">
        <f>VALUE(LEFT(B10,5))</f>
        <v>2013</v>
      </c>
      <c r="E10">
        <f>VALUE(MID(B10,7,2))</f>
        <v>3</v>
      </c>
    </row>
    <row r="11" spans="1:5">
      <c r="A11" s="1" t="s">
        <v>152</v>
      </c>
      <c r="B11" t="s">
        <v>153</v>
      </c>
      <c r="C11">
        <v>1898</v>
      </c>
      <c r="D11">
        <f>VALUE(LEFT(B11,5))</f>
        <v>2013</v>
      </c>
      <c r="E11">
        <f>VALUE(MID(B11,7,2))</f>
        <v>3</v>
      </c>
    </row>
    <row r="12" spans="1:5">
      <c r="A12" s="1" t="s">
        <v>107</v>
      </c>
      <c r="B12" t="s">
        <v>108</v>
      </c>
      <c r="C12">
        <v>77</v>
      </c>
      <c r="D12">
        <f>VALUE(LEFT(B12,5))</f>
        <v>2013</v>
      </c>
      <c r="E12">
        <f>VALUE(MID(B12,7,2))</f>
        <v>4</v>
      </c>
    </row>
    <row r="13" spans="1:5">
      <c r="A13" s="1" t="s">
        <v>127</v>
      </c>
      <c r="B13" t="s">
        <v>128</v>
      </c>
      <c r="C13">
        <v>1580</v>
      </c>
      <c r="D13">
        <f>VALUE(LEFT(B13,5))</f>
        <v>2013</v>
      </c>
      <c r="E13">
        <f>VALUE(MID(B13,7,2))</f>
        <v>4</v>
      </c>
    </row>
    <row r="14" spans="1:5">
      <c r="A14" s="1" t="s">
        <v>133</v>
      </c>
      <c r="B14" t="s">
        <v>134</v>
      </c>
      <c r="C14">
        <v>747</v>
      </c>
      <c r="D14">
        <f>VALUE(LEFT(B14,5))</f>
        <v>2013</v>
      </c>
      <c r="E14">
        <f>VALUE(MID(B14,7,2))</f>
        <v>4</v>
      </c>
    </row>
    <row r="15" spans="1:5">
      <c r="A15" s="1" t="s">
        <v>86</v>
      </c>
      <c r="B15" t="s">
        <v>87</v>
      </c>
      <c r="C15">
        <v>79</v>
      </c>
      <c r="D15">
        <f>VALUE(LEFT(B15,5))</f>
        <v>2013</v>
      </c>
      <c r="E15">
        <f>VALUE(MID(B15,7,2))</f>
        <v>5</v>
      </c>
    </row>
    <row r="16" spans="1:5">
      <c r="A16" s="1" t="s">
        <v>86</v>
      </c>
      <c r="B16" t="s">
        <v>98</v>
      </c>
      <c r="C16">
        <v>51</v>
      </c>
      <c r="D16">
        <f>VALUE(LEFT(B16,5))</f>
        <v>2013</v>
      </c>
      <c r="E16">
        <f>VALUE(MID(B16,7,2))</f>
        <v>5</v>
      </c>
    </row>
    <row r="17" spans="1:5">
      <c r="A17" s="1" t="s">
        <v>86</v>
      </c>
      <c r="B17" t="s">
        <v>99</v>
      </c>
      <c r="C17">
        <v>45</v>
      </c>
      <c r="D17">
        <f>VALUE(LEFT(B17,5))</f>
        <v>2013</v>
      </c>
      <c r="E17">
        <f>VALUE(MID(B17,7,2))</f>
        <v>5</v>
      </c>
    </row>
    <row r="18" spans="1:5">
      <c r="A18" s="1" t="s">
        <v>80</v>
      </c>
      <c r="B18" t="s">
        <v>161</v>
      </c>
      <c r="C18">
        <v>43</v>
      </c>
      <c r="D18">
        <f>VALUE(LEFT(B18,5))</f>
        <v>2013</v>
      </c>
      <c r="E18">
        <f>VALUE(MID(B18,7,2))</f>
        <v>5</v>
      </c>
    </row>
    <row r="19" spans="1:5">
      <c r="A19" s="1" t="s">
        <v>113</v>
      </c>
      <c r="B19" t="s">
        <v>114</v>
      </c>
      <c r="C19">
        <v>45</v>
      </c>
      <c r="D19">
        <f>VALUE(LEFT(B19,5))</f>
        <v>2013</v>
      </c>
      <c r="E19">
        <f>VALUE(MID(B19,7,2))</f>
        <v>6</v>
      </c>
    </row>
    <row r="20" spans="1:5">
      <c r="A20" s="1" t="s">
        <v>135</v>
      </c>
      <c r="B20" t="s">
        <v>136</v>
      </c>
      <c r="C20">
        <v>151</v>
      </c>
      <c r="D20">
        <f>VALUE(LEFT(B20,5))</f>
        <v>2013</v>
      </c>
      <c r="E20">
        <f>VALUE(MID(B20,7,2))</f>
        <v>6</v>
      </c>
    </row>
    <row r="21" spans="1:5">
      <c r="A21" s="1" t="s">
        <v>135</v>
      </c>
      <c r="B21" t="s">
        <v>149</v>
      </c>
      <c r="C21">
        <v>257</v>
      </c>
      <c r="D21">
        <f>VALUE(LEFT(B21,5))</f>
        <v>2013</v>
      </c>
      <c r="E21">
        <f>VALUE(MID(B21,7,2))</f>
        <v>6</v>
      </c>
    </row>
    <row r="22" spans="1:5">
      <c r="A22" s="1" t="s">
        <v>113</v>
      </c>
      <c r="B22" t="s">
        <v>159</v>
      </c>
      <c r="C22">
        <v>56</v>
      </c>
      <c r="D22">
        <f>VALUE(LEFT(B22,5))</f>
        <v>2013</v>
      </c>
      <c r="E22">
        <f>VALUE(MID(B22,7,2))</f>
        <v>6</v>
      </c>
    </row>
    <row r="23" spans="1:5">
      <c r="A23" s="1" t="s">
        <v>115</v>
      </c>
      <c r="B23" t="s">
        <v>116</v>
      </c>
      <c r="C23">
        <v>516</v>
      </c>
      <c r="D23">
        <f>VALUE(LEFT(B23,5))</f>
        <v>2013</v>
      </c>
      <c r="E23">
        <f>VALUE(MID(B23,7,2))</f>
        <v>7</v>
      </c>
    </row>
    <row r="24" spans="1:5">
      <c r="A24" s="1" t="s">
        <v>88</v>
      </c>
      <c r="B24" t="s">
        <v>154</v>
      </c>
      <c r="C24">
        <v>241</v>
      </c>
      <c r="D24">
        <f>VALUE(LEFT(B24,5))</f>
        <v>2013</v>
      </c>
      <c r="E24">
        <f>VALUE(MID(B24,7,2))</f>
        <v>7</v>
      </c>
    </row>
    <row r="25" spans="1:5">
      <c r="A25" s="1" t="s">
        <v>102</v>
      </c>
      <c r="B25" t="s">
        <v>103</v>
      </c>
      <c r="C25">
        <v>112</v>
      </c>
      <c r="D25">
        <f>VALUE(LEFT(B25,5))</f>
        <v>2013</v>
      </c>
      <c r="E25">
        <f>VALUE(MID(B25,7,2))</f>
        <v>8</v>
      </c>
    </row>
    <row r="26" spans="1:5">
      <c r="A26" s="1" t="s">
        <v>120</v>
      </c>
      <c r="B26" t="s">
        <v>121</v>
      </c>
      <c r="C26">
        <v>213</v>
      </c>
      <c r="D26">
        <f>VALUE(LEFT(B26,5))</f>
        <v>2013</v>
      </c>
      <c r="E26">
        <f>VALUE(MID(B26,7,2))</f>
        <v>8</v>
      </c>
    </row>
    <row r="27" spans="1:5">
      <c r="A27" s="1" t="s">
        <v>129</v>
      </c>
      <c r="B27" t="s">
        <v>130</v>
      </c>
      <c r="C27">
        <v>19</v>
      </c>
      <c r="D27">
        <f>VALUE(LEFT(B27,5))</f>
        <v>2013</v>
      </c>
      <c r="E27">
        <f>VALUE(MID(B27,7,2))</f>
        <v>8</v>
      </c>
    </row>
    <row r="28" spans="1:5">
      <c r="A28" s="1" t="s">
        <v>141</v>
      </c>
      <c r="B28" t="s">
        <v>142</v>
      </c>
      <c r="C28">
        <v>737</v>
      </c>
      <c r="D28">
        <f>VALUE(LEFT(B28,5))</f>
        <v>2013</v>
      </c>
      <c r="E28">
        <f>VALUE(MID(B28,7,2))</f>
        <v>8</v>
      </c>
    </row>
    <row r="29" spans="1:5">
      <c r="A29" s="1" t="s">
        <v>76</v>
      </c>
      <c r="B29" t="s">
        <v>82</v>
      </c>
      <c r="C29">
        <v>22</v>
      </c>
      <c r="D29">
        <f>VALUE(LEFT(B29,5))</f>
        <v>2013</v>
      </c>
      <c r="E29">
        <f>VALUE(MID(B29,7,2))</f>
        <v>9</v>
      </c>
    </row>
    <row r="30" spans="1:5">
      <c r="A30" s="1" t="s">
        <v>83</v>
      </c>
      <c r="B30" t="s">
        <v>84</v>
      </c>
      <c r="C30">
        <v>459</v>
      </c>
      <c r="D30">
        <f>VALUE(LEFT(B30,5))</f>
        <v>2013</v>
      </c>
      <c r="E30">
        <f>VALUE(MID(B30,7,2))</f>
        <v>9</v>
      </c>
    </row>
    <row r="31" spans="1:5">
      <c r="A31" s="1" t="s">
        <v>95</v>
      </c>
      <c r="B31" t="s">
        <v>82</v>
      </c>
      <c r="C31">
        <v>11</v>
      </c>
      <c r="D31">
        <f>VALUE(LEFT(B31,5))</f>
        <v>2013</v>
      </c>
      <c r="E31">
        <f>VALUE(MID(B31,7,2))</f>
        <v>9</v>
      </c>
    </row>
    <row r="32" spans="1:5">
      <c r="A32" s="1" t="s">
        <v>109</v>
      </c>
      <c r="B32" t="s">
        <v>110</v>
      </c>
      <c r="C32">
        <v>619</v>
      </c>
      <c r="D32">
        <f>VALUE(LEFT(B32,5))</f>
        <v>2013</v>
      </c>
      <c r="E32">
        <f>VALUE(MID(B32,7,2))</f>
        <v>9</v>
      </c>
    </row>
    <row r="33" spans="1:5">
      <c r="A33" s="1" t="s">
        <v>90</v>
      </c>
      <c r="B33" t="s">
        <v>91</v>
      </c>
      <c r="C33">
        <v>46</v>
      </c>
      <c r="D33">
        <f>VALUE(LEFT(B33,5))</f>
        <v>2013</v>
      </c>
      <c r="E33">
        <f>VALUE(MID(B33,7,2))</f>
        <v>10</v>
      </c>
    </row>
    <row r="34" spans="1:5">
      <c r="A34" s="1" t="s">
        <v>118</v>
      </c>
      <c r="B34" t="s">
        <v>119</v>
      </c>
      <c r="C34">
        <v>1115</v>
      </c>
      <c r="D34">
        <f>VALUE(LEFT(B34,5))</f>
        <v>2013</v>
      </c>
      <c r="E34">
        <f>VALUE(MID(B34,7,2))</f>
        <v>10</v>
      </c>
    </row>
    <row r="35" spans="1:5">
      <c r="A35" s="1" t="s">
        <v>123</v>
      </c>
      <c r="B35" t="s">
        <v>124</v>
      </c>
      <c r="C35">
        <v>44</v>
      </c>
      <c r="D35">
        <f>VALUE(LEFT(B35,5))</f>
        <v>2013</v>
      </c>
      <c r="E35">
        <f>VALUE(MID(B35,7,2))</f>
        <v>10</v>
      </c>
    </row>
    <row r="36" spans="1:5">
      <c r="A36" s="1" t="s">
        <v>125</v>
      </c>
      <c r="B36" t="s">
        <v>126</v>
      </c>
      <c r="C36">
        <v>43</v>
      </c>
      <c r="D36">
        <f>VALUE(LEFT(B36,5))</f>
        <v>2013</v>
      </c>
      <c r="E36">
        <f>VALUE(MID(B36,7,2))</f>
        <v>10</v>
      </c>
    </row>
    <row r="37" spans="1:5">
      <c r="A37" s="1" t="s">
        <v>157</v>
      </c>
      <c r="B37" t="s">
        <v>158</v>
      </c>
      <c r="C37">
        <v>1089</v>
      </c>
      <c r="D37">
        <f>VALUE(LEFT(B37,5))</f>
        <v>2013</v>
      </c>
      <c r="E37">
        <f>VALUE(MID(B37,7,2))</f>
        <v>10</v>
      </c>
    </row>
    <row r="38" spans="1:5">
      <c r="A38" s="1" t="s">
        <v>100</v>
      </c>
      <c r="B38" t="s">
        <v>101</v>
      </c>
      <c r="C38">
        <v>90</v>
      </c>
      <c r="D38">
        <f>VALUE(LEFT(B38,5))</f>
        <v>2013</v>
      </c>
      <c r="E38">
        <f>VALUE(MID(B38,7,2))</f>
        <v>11</v>
      </c>
    </row>
    <row r="39" spans="1:5">
      <c r="A39" s="1" t="s">
        <v>105</v>
      </c>
      <c r="B39" t="s">
        <v>106</v>
      </c>
      <c r="C39">
        <v>2287</v>
      </c>
      <c r="D39">
        <f>VALUE(LEFT(B39,5))</f>
        <v>2013</v>
      </c>
      <c r="E39">
        <f>VALUE(MID(B39,7,2))</f>
        <v>11</v>
      </c>
    </row>
    <row r="40" spans="1:5">
      <c r="A40" s="1" t="s">
        <v>111</v>
      </c>
      <c r="B40" t="s">
        <v>112</v>
      </c>
      <c r="C40">
        <v>1629</v>
      </c>
      <c r="D40">
        <f>VALUE(LEFT(B40,5))</f>
        <v>2013</v>
      </c>
      <c r="E40">
        <f>VALUE(MID(B40,7,2))</f>
        <v>11</v>
      </c>
    </row>
    <row r="41" spans="1:5">
      <c r="A41" s="1" t="s">
        <v>111</v>
      </c>
      <c r="B41" t="s">
        <v>138</v>
      </c>
      <c r="C41">
        <v>1552</v>
      </c>
      <c r="D41">
        <f>VALUE(LEFT(B41,5))</f>
        <v>2013</v>
      </c>
      <c r="E41">
        <f>VALUE(MID(B41,7,2))</f>
        <v>11</v>
      </c>
    </row>
    <row r="42" spans="1:5">
      <c r="A42" s="1" t="s">
        <v>111</v>
      </c>
      <c r="B42" t="s">
        <v>144</v>
      </c>
      <c r="C42">
        <v>1393</v>
      </c>
      <c r="D42">
        <f>VALUE(LEFT(B42,5))</f>
        <v>2013</v>
      </c>
      <c r="E42">
        <f>VALUE(MID(B42,7,2))</f>
        <v>11</v>
      </c>
    </row>
    <row r="43" spans="1:5">
      <c r="A43" s="1" t="s">
        <v>145</v>
      </c>
      <c r="B43" t="s">
        <v>146</v>
      </c>
      <c r="C43">
        <v>24</v>
      </c>
      <c r="D43">
        <f>VALUE(LEFT(B43,5))</f>
        <v>2013</v>
      </c>
      <c r="E43">
        <f>VALUE(MID(B43,7,2))</f>
        <v>11</v>
      </c>
    </row>
    <row r="44" spans="1:5">
      <c r="A44" s="1" t="s">
        <v>100</v>
      </c>
      <c r="B44" t="s">
        <v>150</v>
      </c>
      <c r="C44">
        <v>70</v>
      </c>
      <c r="D44">
        <f>VALUE(LEFT(B44,5))</f>
        <v>2013</v>
      </c>
      <c r="E44">
        <f>VALUE(MID(B44,7,2))</f>
        <v>11</v>
      </c>
    </row>
    <row r="45" spans="1:5">
      <c r="A45" s="1" t="s">
        <v>105</v>
      </c>
      <c r="B45" t="s">
        <v>151</v>
      </c>
      <c r="C45">
        <v>1686</v>
      </c>
      <c r="D45">
        <f>VALUE(LEFT(B45,5))</f>
        <v>2013</v>
      </c>
      <c r="E45">
        <f>VALUE(MID(B45,7,2))</f>
        <v>11</v>
      </c>
    </row>
    <row r="46" spans="1:5">
      <c r="A46" s="1" t="s">
        <v>155</v>
      </c>
      <c r="B46" t="s">
        <v>156</v>
      </c>
      <c r="C46">
        <v>14</v>
      </c>
      <c r="D46">
        <f>VALUE(LEFT(B46,5))</f>
        <v>2013</v>
      </c>
      <c r="E46">
        <f>VALUE(MID(B46,7,2))</f>
        <v>11</v>
      </c>
    </row>
    <row r="47" spans="1:5">
      <c r="A47" s="1" t="s">
        <v>13</v>
      </c>
      <c r="B47" t="s">
        <v>160</v>
      </c>
      <c r="C47">
        <v>94</v>
      </c>
      <c r="D47">
        <f>VALUE(LEFT(B47,5))</f>
        <v>2013</v>
      </c>
      <c r="E47">
        <f>VALUE(MID(B47,7,2))</f>
        <v>11</v>
      </c>
    </row>
    <row r="48" spans="1:5">
      <c r="A48" s="1" t="s">
        <v>58</v>
      </c>
      <c r="B48" t="s">
        <v>85</v>
      </c>
      <c r="C48">
        <v>26</v>
      </c>
      <c r="D48">
        <f>VALUE(LEFT(B48,5))</f>
        <v>2013</v>
      </c>
      <c r="E48">
        <f>VALUE(MID(B48,7,2))</f>
        <v>12</v>
      </c>
    </row>
    <row r="49" spans="1:5">
      <c r="A49" s="1" t="s">
        <v>29</v>
      </c>
      <c r="B49" t="s">
        <v>92</v>
      </c>
      <c r="C49">
        <v>446</v>
      </c>
      <c r="D49">
        <f>VALUE(LEFT(B49,5))</f>
        <v>2013</v>
      </c>
      <c r="E49">
        <f>VALUE(MID(B49,7,2))</f>
        <v>12</v>
      </c>
    </row>
    <row r="50" spans="1:5">
      <c r="A50" s="1" t="s">
        <v>93</v>
      </c>
      <c r="B50" t="s">
        <v>94</v>
      </c>
      <c r="C50">
        <v>21</v>
      </c>
      <c r="D50">
        <f>VALUE(LEFT(B50,5))</f>
        <v>2013</v>
      </c>
      <c r="E50">
        <f>VALUE(MID(B50,7,2))</f>
        <v>12</v>
      </c>
    </row>
    <row r="51" spans="1:5">
      <c r="A51" s="1" t="s">
        <v>93</v>
      </c>
      <c r="B51" t="s">
        <v>104</v>
      </c>
      <c r="C51">
        <v>32</v>
      </c>
      <c r="D51">
        <f>VALUE(LEFT(B51,5))</f>
        <v>2013</v>
      </c>
      <c r="E51">
        <f>VALUE(MID(B51,7,2))</f>
        <v>12</v>
      </c>
    </row>
    <row r="52" spans="1:5">
      <c r="A52" s="1" t="s">
        <v>122</v>
      </c>
      <c r="B52" t="s">
        <v>92</v>
      </c>
      <c r="C52">
        <v>84</v>
      </c>
      <c r="D52">
        <f>VALUE(LEFT(B52,5))</f>
        <v>2013</v>
      </c>
      <c r="E52">
        <f>VALUE(MID(B52,7,2))</f>
        <v>12</v>
      </c>
    </row>
    <row r="53" spans="1:5">
      <c r="A53" s="1" t="s">
        <v>31</v>
      </c>
      <c r="B53" t="s">
        <v>92</v>
      </c>
      <c r="C53">
        <v>15</v>
      </c>
      <c r="D53">
        <f>VALUE(LEFT(B53,5))</f>
        <v>2013</v>
      </c>
      <c r="E53">
        <f>VALUE(MID(B53,7,2))</f>
        <v>12</v>
      </c>
    </row>
    <row r="54" spans="1:5">
      <c r="A54" s="1" t="s">
        <v>131</v>
      </c>
      <c r="B54" t="s">
        <v>132</v>
      </c>
      <c r="C54">
        <v>506</v>
      </c>
      <c r="D54">
        <f>VALUE(LEFT(B54,5))</f>
        <v>2013</v>
      </c>
      <c r="E54">
        <f>VALUE(MID(B54,7,2))</f>
        <v>12</v>
      </c>
    </row>
    <row r="55" spans="1:5">
      <c r="A55" s="1" t="s">
        <v>70</v>
      </c>
      <c r="B55" t="s">
        <v>92</v>
      </c>
      <c r="C55">
        <v>303</v>
      </c>
      <c r="D55">
        <f>VALUE(LEFT(B55,5))</f>
        <v>2013</v>
      </c>
      <c r="E55">
        <f>VALUE(MID(B55,7,2))</f>
        <v>12</v>
      </c>
    </row>
    <row r="56" spans="1:5">
      <c r="A56" s="1" t="s">
        <v>163</v>
      </c>
      <c r="B56" t="s">
        <v>92</v>
      </c>
      <c r="C56">
        <v>390</v>
      </c>
      <c r="D56">
        <f>VALUE(LEFT(B56,5))</f>
        <v>2013</v>
      </c>
      <c r="E56">
        <f>VALUE(MID(B56,7,2))</f>
        <v>12</v>
      </c>
    </row>
    <row r="57" spans="1:5">
      <c r="A57" s="2" t="s">
        <v>2</v>
      </c>
      <c r="B57" t="s">
        <v>3</v>
      </c>
      <c r="C57">
        <v>1801</v>
      </c>
      <c r="D57">
        <f>VALUE(LEFT(B57,5))</f>
        <v>2014</v>
      </c>
      <c r="E57">
        <f>VALUE(MID(B57,7,2))</f>
        <v>2</v>
      </c>
    </row>
    <row r="58" spans="1:5">
      <c r="A58" s="2" t="s">
        <v>33</v>
      </c>
      <c r="B58" t="s">
        <v>167</v>
      </c>
      <c r="C58">
        <v>33</v>
      </c>
      <c r="D58">
        <f>VALUE(LEFT(B58,5))</f>
        <v>2014</v>
      </c>
      <c r="E58">
        <f>VALUE(MID(B58,7,2))</f>
        <v>2</v>
      </c>
    </row>
    <row r="59" spans="1:5">
      <c r="A59" s="2" t="s">
        <v>2</v>
      </c>
      <c r="B59" t="s">
        <v>46</v>
      </c>
      <c r="C59">
        <v>1639</v>
      </c>
      <c r="D59">
        <f>VALUE(LEFT(B59,5))</f>
        <v>2014</v>
      </c>
      <c r="E59">
        <f>VALUE(MID(B59,7,2))</f>
        <v>2</v>
      </c>
    </row>
    <row r="60" spans="1:5">
      <c r="A60" s="2" t="s">
        <v>2</v>
      </c>
      <c r="B60" t="s">
        <v>55</v>
      </c>
      <c r="C60">
        <v>1592</v>
      </c>
      <c r="D60">
        <f>VALUE(LEFT(B60,5))</f>
        <v>2014</v>
      </c>
      <c r="E60">
        <f>VALUE(MID(B60,7,2))</f>
        <v>2</v>
      </c>
    </row>
    <row r="61" spans="1:5">
      <c r="A61" s="2" t="s">
        <v>31</v>
      </c>
      <c r="B61" t="s">
        <v>69</v>
      </c>
      <c r="C61">
        <v>1300</v>
      </c>
      <c r="D61">
        <f>VALUE(LEFT(B61,5))</f>
        <v>2014</v>
      </c>
      <c r="E61">
        <f>VALUE(MID(B61,7,2))</f>
        <v>2</v>
      </c>
    </row>
    <row r="62" spans="1:5">
      <c r="A62" s="2" t="s">
        <v>19</v>
      </c>
      <c r="B62" t="s">
        <v>36</v>
      </c>
      <c r="C62">
        <v>1023</v>
      </c>
      <c r="D62">
        <f>VALUE(LEFT(B62,5))</f>
        <v>2014</v>
      </c>
      <c r="E62">
        <f>VALUE(MID(B62,7,2))</f>
        <v>3</v>
      </c>
    </row>
    <row r="63" spans="1:5">
      <c r="A63" s="2" t="s">
        <v>19</v>
      </c>
      <c r="B63" t="s">
        <v>56</v>
      </c>
      <c r="C63">
        <v>973</v>
      </c>
      <c r="D63">
        <f>VALUE(LEFT(B63,5))</f>
        <v>2014</v>
      </c>
      <c r="E63">
        <f>VALUE(MID(B63,7,2))</f>
        <v>3</v>
      </c>
    </row>
    <row r="64" spans="1:5">
      <c r="A64" s="2" t="s">
        <v>19</v>
      </c>
      <c r="B64" t="s">
        <v>75</v>
      </c>
      <c r="C64">
        <v>730</v>
      </c>
      <c r="D64">
        <f>VALUE(LEFT(B64,5))</f>
        <v>2014</v>
      </c>
      <c r="E64">
        <f>VALUE(MID(B64,7,2))</f>
        <v>3</v>
      </c>
    </row>
    <row r="65" spans="1:5">
      <c r="A65" s="2" t="s">
        <v>19</v>
      </c>
      <c r="B65" t="s">
        <v>20</v>
      </c>
      <c r="C65">
        <v>1254</v>
      </c>
      <c r="D65">
        <f>VALUE(LEFT(B65,5))</f>
        <v>2014</v>
      </c>
      <c r="E65">
        <f>VALUE(MID(B65,7,2))</f>
        <v>4</v>
      </c>
    </row>
    <row r="66" spans="1:5">
      <c r="A66" s="2" t="s">
        <v>19</v>
      </c>
      <c r="B66" t="s">
        <v>42</v>
      </c>
      <c r="C66">
        <v>1299</v>
      </c>
      <c r="D66">
        <f>VALUE(LEFT(B66,5))</f>
        <v>2014</v>
      </c>
      <c r="E66">
        <f>VALUE(MID(B66,7,2))</f>
        <v>4</v>
      </c>
    </row>
    <row r="67" spans="1:5">
      <c r="A67" s="2" t="s">
        <v>19</v>
      </c>
      <c r="B67" t="s">
        <v>49</v>
      </c>
      <c r="C67">
        <v>859</v>
      </c>
      <c r="D67">
        <f>VALUE(LEFT(B67,5))</f>
        <v>2014</v>
      </c>
      <c r="E67">
        <f>VALUE(MID(B67,7,2))</f>
        <v>4</v>
      </c>
    </row>
    <row r="68" spans="1:5">
      <c r="A68" s="2" t="s">
        <v>53</v>
      </c>
      <c r="B68" t="s">
        <v>54</v>
      </c>
      <c r="C68">
        <v>58</v>
      </c>
      <c r="D68">
        <f>VALUE(LEFT(B68,5))</f>
        <v>2014</v>
      </c>
      <c r="E68">
        <f>VALUE(MID(B68,7,2))</f>
        <v>4</v>
      </c>
    </row>
    <row r="69" spans="1:5">
      <c r="A69" s="2" t="s">
        <v>19</v>
      </c>
      <c r="B69" t="s">
        <v>67</v>
      </c>
      <c r="C69">
        <v>700</v>
      </c>
      <c r="D69">
        <f>VALUE(LEFT(B69,5))</f>
        <v>2014</v>
      </c>
      <c r="E69">
        <f>VALUE(MID(B69,7,2))</f>
        <v>4</v>
      </c>
    </row>
    <row r="70" spans="1:5">
      <c r="A70" s="2" t="s">
        <v>10</v>
      </c>
      <c r="B70" t="s">
        <v>11</v>
      </c>
      <c r="C70">
        <v>502</v>
      </c>
      <c r="D70">
        <f>VALUE(LEFT(B70,5))</f>
        <v>2014</v>
      </c>
      <c r="E70">
        <f>VALUE(MID(B70,7,2))</f>
        <v>5</v>
      </c>
    </row>
    <row r="71" spans="1:5">
      <c r="A71" s="2" t="s">
        <v>37</v>
      </c>
      <c r="B71" t="s">
        <v>38</v>
      </c>
      <c r="C71">
        <v>625</v>
      </c>
      <c r="D71">
        <f>VALUE(LEFT(B71,5))</f>
        <v>2014</v>
      </c>
      <c r="E71">
        <f>VALUE(MID(B71,7,2))</f>
        <v>5</v>
      </c>
    </row>
    <row r="72" spans="1:5">
      <c r="A72" s="2" t="s">
        <v>47</v>
      </c>
      <c r="B72" t="s">
        <v>48</v>
      </c>
      <c r="C72">
        <v>1203</v>
      </c>
      <c r="D72">
        <f>VALUE(LEFT(B72,5))</f>
        <v>2014</v>
      </c>
      <c r="E72">
        <f>VALUE(MID(B72,7,2))</f>
        <v>5</v>
      </c>
    </row>
    <row r="73" spans="1:5">
      <c r="A73" s="2" t="s">
        <v>78</v>
      </c>
      <c r="B73" t="s">
        <v>79</v>
      </c>
      <c r="C73">
        <v>503</v>
      </c>
      <c r="D73">
        <f>VALUE(LEFT(B73,5))</f>
        <v>2014</v>
      </c>
      <c r="E73">
        <f>VALUE(MID(B73,7,2))</f>
        <v>5</v>
      </c>
    </row>
    <row r="74" spans="1:5">
      <c r="A74" s="2" t="s">
        <v>8</v>
      </c>
      <c r="B74" t="s">
        <v>9</v>
      </c>
      <c r="C74">
        <v>39</v>
      </c>
      <c r="D74">
        <f>VALUE(LEFT(B74,5))</f>
        <v>2014</v>
      </c>
      <c r="E74">
        <f>VALUE(MID(B74,7,2))</f>
        <v>6</v>
      </c>
    </row>
    <row r="75" spans="1:5">
      <c r="A75" s="2" t="s">
        <v>72</v>
      </c>
      <c r="B75" t="s">
        <v>73</v>
      </c>
      <c r="C75">
        <v>48</v>
      </c>
      <c r="D75">
        <f>VALUE(LEFT(B75,5))</f>
        <v>2014</v>
      </c>
      <c r="E75">
        <f>VALUE(MID(B75,7,2))</f>
        <v>6</v>
      </c>
    </row>
    <row r="76" spans="1:5">
      <c r="A76" s="2" t="s">
        <v>4</v>
      </c>
      <c r="B76" t="s">
        <v>5</v>
      </c>
      <c r="C76">
        <v>1305</v>
      </c>
      <c r="D76">
        <f>VALUE(LEFT(B76,5))</f>
        <v>2014</v>
      </c>
      <c r="E76">
        <f>VALUE(MID(B76,7,2))</f>
        <v>7</v>
      </c>
    </row>
    <row r="77" spans="1:5">
      <c r="A77" s="2" t="s">
        <v>25</v>
      </c>
      <c r="B77" t="s">
        <v>26</v>
      </c>
      <c r="C77">
        <v>28</v>
      </c>
      <c r="D77">
        <f>VALUE(LEFT(B77,5))</f>
        <v>2014</v>
      </c>
      <c r="E77">
        <f>VALUE(MID(B77,7,2))</f>
        <v>7</v>
      </c>
    </row>
    <row r="78" spans="1:5">
      <c r="A78" s="2" t="s">
        <v>34</v>
      </c>
      <c r="B78" t="s">
        <v>35</v>
      </c>
      <c r="C78">
        <v>1479</v>
      </c>
      <c r="D78">
        <f>VALUE(LEFT(B78,5))</f>
        <v>2014</v>
      </c>
      <c r="E78">
        <f>VALUE(MID(B78,7,2))</f>
        <v>7</v>
      </c>
    </row>
    <row r="79" spans="1:5">
      <c r="A79" s="2" t="s">
        <v>4</v>
      </c>
      <c r="B79" t="s">
        <v>57</v>
      </c>
      <c r="C79">
        <v>1392</v>
      </c>
      <c r="D79">
        <f>VALUE(LEFT(B79,5))</f>
        <v>2014</v>
      </c>
      <c r="E79">
        <f>VALUE(MID(B79,7,2))</f>
        <v>7</v>
      </c>
    </row>
    <row r="80" spans="1:5">
      <c r="A80" s="2" t="s">
        <v>60</v>
      </c>
      <c r="B80" t="s">
        <v>61</v>
      </c>
      <c r="C80">
        <v>154</v>
      </c>
      <c r="D80">
        <f>VALUE(LEFT(B80,5))</f>
        <v>2014</v>
      </c>
      <c r="E80">
        <f>VALUE(MID(B80,7,2))</f>
        <v>7</v>
      </c>
    </row>
    <row r="81" spans="1:5">
      <c r="A81" s="2" t="s">
        <v>62</v>
      </c>
      <c r="B81" t="s">
        <v>63</v>
      </c>
      <c r="C81">
        <v>621</v>
      </c>
      <c r="D81">
        <f>VALUE(LEFT(B81,5))</f>
        <v>2014</v>
      </c>
      <c r="E81">
        <f>VALUE(MID(B81,7,2))</f>
        <v>7</v>
      </c>
    </row>
    <row r="82" spans="1:5">
      <c r="A82" s="2" t="s">
        <v>25</v>
      </c>
      <c r="B82" t="s">
        <v>74</v>
      </c>
      <c r="C82">
        <v>22</v>
      </c>
      <c r="D82">
        <f>VALUE(LEFT(B82,5))</f>
        <v>2014</v>
      </c>
      <c r="E82">
        <f>VALUE(MID(B82,7,2))</f>
        <v>7</v>
      </c>
    </row>
    <row r="83" spans="1:5">
      <c r="A83" s="2" t="s">
        <v>22</v>
      </c>
      <c r="B83" t="s">
        <v>23</v>
      </c>
      <c r="C83">
        <v>249</v>
      </c>
      <c r="D83">
        <f>VALUE(LEFT(B83,5))</f>
        <v>2014</v>
      </c>
      <c r="E83">
        <f>VALUE(MID(B83,7,2))</f>
        <v>8</v>
      </c>
    </row>
    <row r="84" spans="1:5">
      <c r="A84" s="2" t="s">
        <v>40</v>
      </c>
      <c r="B84" t="s">
        <v>41</v>
      </c>
      <c r="C84">
        <v>1890</v>
      </c>
      <c r="D84">
        <f>VALUE(LEFT(B84,5))</f>
        <v>2014</v>
      </c>
      <c r="E84">
        <f>VALUE(MID(B84,7,2))</f>
        <v>8</v>
      </c>
    </row>
    <row r="85" spans="1:5">
      <c r="A85" s="2" t="s">
        <v>6</v>
      </c>
      <c r="B85" t="s">
        <v>7</v>
      </c>
      <c r="C85">
        <v>775</v>
      </c>
      <c r="D85">
        <f>VALUE(LEFT(B85,5))</f>
        <v>2014</v>
      </c>
      <c r="E85">
        <f>VALUE(MID(B85,7,2))</f>
        <v>9</v>
      </c>
    </row>
    <row r="86" spans="1:5">
      <c r="A86" s="2" t="s">
        <v>17</v>
      </c>
      <c r="B86" t="s">
        <v>18</v>
      </c>
      <c r="C86">
        <v>1</v>
      </c>
      <c r="D86">
        <f>VALUE(LEFT(B86,5))</f>
        <v>2014</v>
      </c>
      <c r="E86">
        <f>VALUE(MID(B86,7,2))</f>
        <v>9</v>
      </c>
    </row>
    <row r="87" spans="1:5">
      <c r="A87" s="2" t="s">
        <v>27</v>
      </c>
      <c r="B87" t="s">
        <v>28</v>
      </c>
      <c r="C87">
        <v>676</v>
      </c>
      <c r="D87">
        <f>VALUE(LEFT(B87,5))</f>
        <v>2014</v>
      </c>
      <c r="E87">
        <f>VALUE(MID(B87,7,2))</f>
        <v>9</v>
      </c>
    </row>
    <row r="88" spans="1:5">
      <c r="A88" s="2" t="s">
        <v>29</v>
      </c>
      <c r="B88" t="s">
        <v>30</v>
      </c>
      <c r="C88">
        <v>98</v>
      </c>
      <c r="D88">
        <f>VALUE(LEFT(B88,5))</f>
        <v>2014</v>
      </c>
      <c r="E88">
        <f>VALUE(MID(B88,7,2))</f>
        <v>9</v>
      </c>
    </row>
    <row r="89" spans="1:5">
      <c r="A89" s="2" t="s">
        <v>31</v>
      </c>
      <c r="B89" t="s">
        <v>30</v>
      </c>
      <c r="C89">
        <v>1588</v>
      </c>
      <c r="D89">
        <f>VALUE(LEFT(B89,5))</f>
        <v>2014</v>
      </c>
      <c r="E89">
        <f>VALUE(MID(B89,7,2))</f>
        <v>9</v>
      </c>
    </row>
    <row r="90" spans="1:5">
      <c r="A90" s="2" t="s">
        <v>32</v>
      </c>
      <c r="B90" t="s">
        <v>166</v>
      </c>
      <c r="C90">
        <v>688</v>
      </c>
      <c r="D90">
        <f>VALUE(LEFT(B90,5))</f>
        <v>2014</v>
      </c>
      <c r="E90">
        <f>VALUE(MID(B90,7,2))</f>
        <v>9</v>
      </c>
    </row>
    <row r="91" spans="1:5">
      <c r="A91" s="2" t="s">
        <v>50</v>
      </c>
      <c r="B91" t="s">
        <v>51</v>
      </c>
      <c r="C91">
        <v>42</v>
      </c>
      <c r="D91">
        <f>VALUE(LEFT(B91,5))</f>
        <v>2014</v>
      </c>
      <c r="E91">
        <f>VALUE(MID(B91,7,2))</f>
        <v>9</v>
      </c>
    </row>
    <row r="92" spans="1:5">
      <c r="A92" s="2" t="s">
        <v>58</v>
      </c>
      <c r="B92" t="s">
        <v>51</v>
      </c>
      <c r="C92">
        <v>222</v>
      </c>
      <c r="D92">
        <f>VALUE(LEFT(B92,5))</f>
        <v>2014</v>
      </c>
      <c r="E92">
        <f>VALUE(MID(B92,7,2))</f>
        <v>9</v>
      </c>
    </row>
    <row r="93" spans="1:5">
      <c r="A93" s="2" t="s">
        <v>64</v>
      </c>
      <c r="B93" t="s">
        <v>65</v>
      </c>
      <c r="C93">
        <v>16</v>
      </c>
      <c r="D93">
        <f>VALUE(LEFT(B93,5))</f>
        <v>2014</v>
      </c>
      <c r="E93">
        <f>VALUE(MID(B93,7,2))</f>
        <v>9</v>
      </c>
    </row>
    <row r="94" spans="1:5">
      <c r="A94" s="2" t="s">
        <v>6</v>
      </c>
      <c r="B94" t="s">
        <v>66</v>
      </c>
      <c r="C94">
        <v>615</v>
      </c>
      <c r="D94">
        <f>VALUE(LEFT(B94,5))</f>
        <v>2014</v>
      </c>
      <c r="E94">
        <f>VALUE(MID(B94,7,2))</f>
        <v>9</v>
      </c>
    </row>
    <row r="95" spans="1:5">
      <c r="A95" s="2" t="s">
        <v>80</v>
      </c>
      <c r="B95" t="s">
        <v>81</v>
      </c>
      <c r="C95">
        <v>62</v>
      </c>
      <c r="D95">
        <f>VALUE(LEFT(B95,5))</f>
        <v>2014</v>
      </c>
      <c r="E95">
        <f>VALUE(MID(B95,7,2))</f>
        <v>9</v>
      </c>
    </row>
    <row r="96" spans="1:5">
      <c r="A96" s="2" t="s">
        <v>29</v>
      </c>
      <c r="B96" t="s">
        <v>59</v>
      </c>
      <c r="C96">
        <v>1079</v>
      </c>
      <c r="D96">
        <f>VALUE(LEFT(B96,5))</f>
        <v>2014</v>
      </c>
      <c r="E96">
        <f>VALUE(MID(B96,7,2))</f>
        <v>10</v>
      </c>
    </row>
    <row r="97" spans="1:5">
      <c r="A97" s="2" t="s">
        <v>31</v>
      </c>
      <c r="B97" t="s">
        <v>59</v>
      </c>
      <c r="C97">
        <v>254</v>
      </c>
      <c r="D97">
        <f>VALUE(LEFT(B97,5))</f>
        <v>2014</v>
      </c>
      <c r="E97">
        <f>VALUE(MID(B97,7,2))</f>
        <v>10</v>
      </c>
    </row>
    <row r="98" spans="1:5">
      <c r="A98" s="2" t="s">
        <v>76</v>
      </c>
      <c r="B98" t="s">
        <v>77</v>
      </c>
      <c r="C98">
        <v>62</v>
      </c>
      <c r="D98">
        <f>VALUE(LEFT(B98,5))</f>
        <v>2014</v>
      </c>
      <c r="E98">
        <f>VALUE(MID(B98,7,2))</f>
        <v>10</v>
      </c>
    </row>
    <row r="99" spans="1:5">
      <c r="A99" s="2" t="s">
        <v>44</v>
      </c>
      <c r="B99" t="s">
        <v>45</v>
      </c>
      <c r="C99">
        <v>370</v>
      </c>
      <c r="D99">
        <f>VALUE(LEFT(B99,5))</f>
        <v>2014</v>
      </c>
      <c r="E99">
        <f>VALUE(MID(B99,7,2))</f>
        <v>11</v>
      </c>
    </row>
    <row r="100" spans="1:5">
      <c r="A100" s="2" t="s">
        <v>44</v>
      </c>
      <c r="B100" t="s">
        <v>68</v>
      </c>
      <c r="C100">
        <v>445</v>
      </c>
      <c r="D100">
        <f>VALUE(LEFT(B100,5))</f>
        <v>2014</v>
      </c>
      <c r="E100">
        <f>VALUE(MID(B100,7,2))</f>
        <v>11</v>
      </c>
    </row>
    <row r="101" spans="1:5">
      <c r="A101" s="2" t="s">
        <v>0</v>
      </c>
      <c r="B101" t="s">
        <v>1</v>
      </c>
      <c r="C101">
        <v>253</v>
      </c>
      <c r="D101">
        <f>VALUE(LEFT(B101,5))</f>
        <v>2014</v>
      </c>
      <c r="E101">
        <f>VALUE(MID(B101,7,2))</f>
        <v>12</v>
      </c>
    </row>
    <row r="102" spans="1:5">
      <c r="A102" s="2" t="s">
        <v>12</v>
      </c>
      <c r="B102" t="s">
        <v>1</v>
      </c>
      <c r="C102">
        <v>577</v>
      </c>
      <c r="D102">
        <f>VALUE(LEFT(B102,5))</f>
        <v>2014</v>
      </c>
      <c r="E102">
        <f>VALUE(MID(B102,7,2))</f>
        <v>12</v>
      </c>
    </row>
    <row r="103" spans="1:5">
      <c r="A103" s="2" t="s">
        <v>13</v>
      </c>
      <c r="B103" t="s">
        <v>14</v>
      </c>
      <c r="C103">
        <v>40</v>
      </c>
      <c r="D103">
        <f>VALUE(LEFT(B103,5))</f>
        <v>2014</v>
      </c>
      <c r="E103">
        <f>VALUE(MID(B103,7,2))</f>
        <v>12</v>
      </c>
    </row>
    <row r="104" spans="1:5">
      <c r="A104" s="2" t="s">
        <v>15</v>
      </c>
      <c r="B104" t="s">
        <v>16</v>
      </c>
      <c r="C104">
        <v>541</v>
      </c>
      <c r="D104">
        <f>VALUE(LEFT(B104,5))</f>
        <v>2014</v>
      </c>
      <c r="E104">
        <f>VALUE(MID(B104,7,2))</f>
        <v>12</v>
      </c>
    </row>
    <row r="105" spans="1:5">
      <c r="A105" s="2" t="s">
        <v>21</v>
      </c>
      <c r="B105" t="s">
        <v>1</v>
      </c>
      <c r="C105">
        <v>310</v>
      </c>
      <c r="D105">
        <f>VALUE(LEFT(B105,5))</f>
        <v>2014</v>
      </c>
      <c r="E105">
        <f>VALUE(MID(B105,7,2))</f>
        <v>12</v>
      </c>
    </row>
    <row r="106" spans="1:5">
      <c r="A106" s="2" t="s">
        <v>15</v>
      </c>
      <c r="B106" t="s">
        <v>24</v>
      </c>
      <c r="C106">
        <v>717</v>
      </c>
      <c r="D106">
        <f>VALUE(LEFT(B106,5))</f>
        <v>2014</v>
      </c>
      <c r="E106">
        <f>VALUE(MID(B106,7,2))</f>
        <v>12</v>
      </c>
    </row>
    <row r="107" spans="1:5">
      <c r="A107" s="2" t="s">
        <v>15</v>
      </c>
      <c r="B107" t="s">
        <v>39</v>
      </c>
      <c r="C107">
        <v>597</v>
      </c>
      <c r="D107">
        <f>VALUE(LEFT(B107,5))</f>
        <v>2014</v>
      </c>
      <c r="E107">
        <f>VALUE(MID(B107,7,2))</f>
        <v>12</v>
      </c>
    </row>
    <row r="108" spans="1:5">
      <c r="A108" s="2" t="s">
        <v>15</v>
      </c>
      <c r="B108" t="s">
        <v>43</v>
      </c>
      <c r="C108">
        <v>398</v>
      </c>
      <c r="D108">
        <f>VALUE(LEFT(B108,5))</f>
        <v>2014</v>
      </c>
      <c r="E108">
        <f>VALUE(MID(B108,7,2))</f>
        <v>12</v>
      </c>
    </row>
    <row r="109" spans="1:5">
      <c r="A109" s="2" t="s">
        <v>15</v>
      </c>
      <c r="B109" t="s">
        <v>52</v>
      </c>
      <c r="C109">
        <v>623</v>
      </c>
      <c r="D109">
        <f>VALUE(LEFT(B109,5))</f>
        <v>2014</v>
      </c>
      <c r="E109">
        <f>VALUE(MID(B109,7,2))</f>
        <v>12</v>
      </c>
    </row>
    <row r="110" spans="1:5">
      <c r="A110" s="2" t="s">
        <v>70</v>
      </c>
      <c r="B110" t="s">
        <v>1</v>
      </c>
      <c r="C110">
        <v>271</v>
      </c>
      <c r="D110">
        <f>VALUE(LEFT(B110,5))</f>
        <v>2014</v>
      </c>
      <c r="E110">
        <f>VALUE(MID(B110,7,2))</f>
        <v>12</v>
      </c>
    </row>
    <row r="111" spans="1:5">
      <c r="A111" s="2" t="s">
        <v>15</v>
      </c>
      <c r="B111" t="s">
        <v>71</v>
      </c>
      <c r="C111">
        <v>538</v>
      </c>
      <c r="D111">
        <f>VALUE(LEFT(B111,5))</f>
        <v>2014</v>
      </c>
      <c r="E111">
        <f>VALUE(MID(B111,7,2))</f>
        <v>12</v>
      </c>
    </row>
  </sheetData>
  <autoFilter ref="A1:E1">
    <sortState ref="A2:E111">
      <sortCondition ref="D1:D1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results_13.txt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Salvador López</dc:creator>
  <cp:lastModifiedBy>Hector Salvador López</cp:lastModifiedBy>
  <dcterms:created xsi:type="dcterms:W3CDTF">2016-06-01T14:49:47Z</dcterms:created>
  <dcterms:modified xsi:type="dcterms:W3CDTF">2016-06-01T14:49:47Z</dcterms:modified>
</cp:coreProperties>
</file>