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paolazamoranomoreno/Desktop/2023_PEDIDOS_DUOC/PRIMER SEMESTRE 2023/ABT3111_SALON BASICO_HOTELERIA/DIURNO/"/>
    </mc:Choice>
  </mc:AlternateContent>
  <xr:revisionPtr revIDLastSave="0" documentId="13_ncr:1_{1FB1634A-09C7-1249-BE98-04A03953FE74}" xr6:coauthVersionLast="47" xr6:coauthVersionMax="47" xr10:uidLastSave="{00000000-0000-0000-0000-000000000000}"/>
  <bookViews>
    <workbookView xWindow="840" yWindow="500" windowWidth="27960" windowHeight="16280" tabRatio="729" activeTab="4" xr2:uid="{00000000-000D-0000-FFFF-FFFF00000000}"/>
  </bookViews>
  <sheets>
    <sheet name="SEMANA 1 - INDUCCION" sheetId="4" r:id="rId1"/>
    <sheet name="SEMANA 2 - DEMOSTRACION" sheetId="5" r:id="rId2"/>
    <sheet name="SEMANA 3 - COMENSALES" sheetId="6" r:id="rId3"/>
    <sheet name="SEMANA 4 - COMENSALES" sheetId="7" r:id="rId4"/>
    <sheet name="SEMANA 5 - DESAYUNO - COMENSAL" sheetId="8" r:id="rId5"/>
    <sheet name="SEMANA 6 - COMENSALES" sheetId="9" r:id="rId6"/>
    <sheet name="SEMANA 7 - COMENSALES" sheetId="18" r:id="rId7"/>
    <sheet name="SEMANA 8 - EXAMEN" sheetId="10" r:id="rId8"/>
  </sheets>
  <definedNames>
    <definedName name="_xlnm.Print_Area" localSheetId="0">'SEMANA 1 - INDUCCION'!$A$1:$E$39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4" l="1"/>
  <c r="A16" i="4" s="1"/>
  <c r="A17" i="4" s="1"/>
  <c r="A18" i="4" s="1"/>
  <c r="A55" i="8"/>
  <c r="A56" i="8" s="1"/>
  <c r="A57" i="8" s="1"/>
  <c r="A58" i="8" s="1"/>
  <c r="A59" i="8" s="1"/>
  <c r="A60" i="8" s="1"/>
  <c r="A61" i="8" s="1"/>
  <c r="A62" i="8" s="1"/>
  <c r="A63" i="8" s="1"/>
  <c r="A13" i="7" l="1"/>
  <c r="A24" i="7" s="1"/>
  <c r="A25" i="7" s="1"/>
  <c r="A27" i="7" s="1"/>
  <c r="A13" i="6"/>
  <c r="A13" i="10"/>
  <c r="A14" i="10" s="1"/>
  <c r="A15" i="10" s="1"/>
  <c r="A17" i="10" s="1"/>
  <c r="A18" i="10" s="1"/>
  <c r="A19" i="10" s="1"/>
  <c r="A13" i="9"/>
  <c r="A14" i="9" s="1"/>
  <c r="A15" i="9" s="1"/>
  <c r="A16" i="9" s="1"/>
  <c r="A20" i="9" s="1"/>
  <c r="A21" i="9" s="1"/>
  <c r="A22" i="9" s="1"/>
  <c r="A23" i="9" s="1"/>
  <c r="A24" i="9" s="1"/>
  <c r="A28" i="9" s="1"/>
  <c r="A13" i="5"/>
  <c r="A13" i="18"/>
  <c r="A14" i="18" s="1"/>
  <c r="A15" i="18" s="1"/>
  <c r="A14" i="4"/>
  <c r="A26" i="4" s="1"/>
  <c r="A28" i="4" s="1"/>
  <c r="A30" i="4" s="1"/>
  <c r="A13" i="8"/>
  <c r="A16" i="18" l="1"/>
  <c r="A26" i="18" s="1"/>
  <c r="A27" i="18" s="1"/>
  <c r="A23" i="6"/>
  <c r="A24" i="6" s="1"/>
  <c r="A30" i="10"/>
  <c r="A24" i="10"/>
  <c r="A25" i="10" s="1"/>
  <c r="A26" i="10" s="1"/>
  <c r="A27" i="10" s="1"/>
  <c r="A14" i="8"/>
  <c r="A15" i="8" s="1"/>
  <c r="A16" i="8" s="1"/>
  <c r="A20" i="5"/>
  <c r="A21" i="5" s="1"/>
  <c r="A23" i="5" s="1"/>
  <c r="A25" i="5" s="1"/>
  <c r="A26" i="5" s="1"/>
  <c r="A27" i="5" s="1"/>
  <c r="A28" i="5" s="1"/>
  <c r="A29" i="5" s="1"/>
  <c r="A30" i="5" s="1"/>
  <c r="A31" i="4"/>
  <c r="A32" i="4" s="1"/>
  <c r="A33" i="4" s="1"/>
  <c r="A34" i="4" s="1"/>
  <c r="A35" i="4" s="1"/>
  <c r="A36" i="4" s="1"/>
  <c r="A37" i="4" s="1"/>
  <c r="A38" i="4" s="1"/>
  <c r="A39" i="4" s="1"/>
  <c r="A29" i="9"/>
  <c r="A27" i="8" l="1"/>
  <c r="A28" i="8" s="1"/>
  <c r="A29" i="8" s="1"/>
  <c r="A30" i="8" s="1"/>
  <c r="A31" i="8" s="1"/>
  <c r="A32" i="8" s="1"/>
  <c r="A28" i="18"/>
  <c r="A30" i="18" s="1"/>
  <c r="A31" i="18" s="1"/>
  <c r="A30" i="9"/>
  <c r="A32" i="9" s="1"/>
  <c r="A34" i="9" s="1"/>
  <c r="A35" i="9" s="1"/>
  <c r="A36" i="9" s="1"/>
  <c r="A37" i="9" s="1"/>
  <c r="A38" i="9" s="1"/>
  <c r="A26" i="6"/>
  <c r="A28" i="6" s="1"/>
  <c r="A29" i="6" s="1"/>
  <c r="A30" i="6" s="1"/>
  <c r="A31" i="6" s="1"/>
  <c r="A32" i="6" s="1"/>
  <c r="A33" i="6" s="1"/>
  <c r="A34" i="6" s="1"/>
  <c r="A35" i="6" s="1"/>
  <c r="A32" i="10"/>
  <c r="A33" i="10" s="1"/>
  <c r="A34" i="10" s="1"/>
  <c r="A35" i="10" s="1"/>
  <c r="A47" i="8"/>
  <c r="A48" i="8" s="1"/>
  <c r="A49" i="8" s="1"/>
  <c r="A50" i="8" s="1"/>
  <c r="A51" i="8" s="1"/>
  <c r="A52" i="8" s="1"/>
  <c r="A29" i="7"/>
  <c r="A33" i="18" l="1"/>
  <c r="A34" i="18" s="1"/>
  <c r="A35" i="18" s="1"/>
  <c r="A36" i="18" s="1"/>
  <c r="A37" i="18" s="1"/>
  <c r="A38" i="18" s="1"/>
  <c r="A39" i="18" s="1"/>
  <c r="A39" i="9"/>
  <c r="A40" i="9" s="1"/>
  <c r="A34" i="8"/>
  <c r="A35" i="8" s="1"/>
  <c r="A39" i="8" s="1"/>
  <c r="A40" i="8" s="1"/>
  <c r="A42" i="8" s="1"/>
  <c r="A43" i="8" s="1"/>
  <c r="A44" i="8" s="1"/>
  <c r="A36" i="10"/>
  <c r="A37" i="10" s="1"/>
  <c r="A38" i="10" s="1"/>
  <c r="A30" i="7"/>
  <c r="A31" i="7" s="1"/>
  <c r="A32" i="7" s="1"/>
  <c r="A33" i="7" l="1"/>
  <c r="A3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Moni</author>
  </authors>
  <commentList>
    <comment ref="B28" authorId="0" shapeId="0" xr:uid="{00000000-0006-0000-0100-000002000000}">
      <text>
        <r>
          <rPr>
            <b/>
            <sz val="9"/>
            <color rgb="FF000000"/>
            <rFont val="Tahoma"/>
            <family val="2"/>
          </rPr>
          <t>PARA DESCORCHE. CONSIDERAR VINOS BARATOS.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Moni</author>
  </authors>
  <commentList>
    <comment ref="B47" authorId="0" shapeId="0" xr:uid="{1FB998F3-348A-412E-BF90-4D0839FE1C64}">
      <text>
        <r>
          <rPr>
            <b/>
            <sz val="9"/>
            <color rgb="FF000000"/>
            <rFont val="Tahoma"/>
            <family val="2"/>
          </rPr>
          <t>NO TRES PALOS</t>
        </r>
      </text>
    </comment>
  </commentList>
</comments>
</file>

<file path=xl/sharedStrings.xml><?xml version="1.0" encoding="utf-8"?>
<sst xmlns="http://schemas.openxmlformats.org/spreadsheetml/2006/main" count="527" uniqueCount="150">
  <si>
    <t>PRODUCTO</t>
  </si>
  <si>
    <t>UNIDAD DE TRABAJO: N°</t>
  </si>
  <si>
    <t>Nº</t>
  </si>
  <si>
    <t>FRUTAS Y VERDURAS</t>
  </si>
  <si>
    <t>ABARROTES Y OTROS</t>
  </si>
  <si>
    <t>PRODUCTOS DE ORÍGEN ANIMAL/PROTEINAS/CARNES/MARISCOS (GENÉRICO)</t>
  </si>
  <si>
    <t>OVO LÁCTEOS</t>
  </si>
  <si>
    <t>ARTÍCULOS DE ASEO</t>
  </si>
  <si>
    <r>
      <rPr>
        <b/>
        <sz val="7.5"/>
        <rFont val="Verdana"/>
        <family val="2"/>
      </rPr>
      <t>UNIDAD</t>
    </r>
    <r>
      <rPr>
        <b/>
        <sz val="8"/>
        <rFont val="Verdana"/>
        <family val="2"/>
      </rPr>
      <t xml:space="preserve">
MEDIDA</t>
    </r>
  </si>
  <si>
    <t>CANT.REAL DESPACHO</t>
  </si>
  <si>
    <t>CANT. ENTREGADA</t>
  </si>
  <si>
    <t>SEMANA 1</t>
  </si>
  <si>
    <t>LAVALOZAS</t>
  </si>
  <si>
    <t>ESPONJA CON ABRASIVO</t>
  </si>
  <si>
    <t>PAÑO ESPONJA (SPONTEX)</t>
  </si>
  <si>
    <t>TRAPERO</t>
  </si>
  <si>
    <t>LÍQUIDO LIMPIADOR PISOS</t>
  </si>
  <si>
    <t>PAPEL ABSORVENTE</t>
  </si>
  <si>
    <t>BOLSA DE BASURA</t>
  </si>
  <si>
    <t>BOLSA PREPICADA GRANDE</t>
  </si>
  <si>
    <t>ALCOHOL 70°</t>
  </si>
  <si>
    <t>SERVILLETAS RESTAURANT</t>
  </si>
  <si>
    <t>VINAGRE BLANCO 750CC</t>
  </si>
  <si>
    <t>BOT</t>
  </si>
  <si>
    <t>UN</t>
  </si>
  <si>
    <t>MANTEQUILLA CON SAL</t>
  </si>
  <si>
    <t>KG</t>
  </si>
  <si>
    <t>GUANTE VINILO O LATEX TALLA S O M</t>
  </si>
  <si>
    <t>PAR</t>
  </si>
  <si>
    <t>LT</t>
  </si>
  <si>
    <t>RLL</t>
  </si>
  <si>
    <t>SEMANA 2</t>
  </si>
  <si>
    <t>BEBIDAS CON Y SIN ALCOHOL</t>
  </si>
  <si>
    <t>CAFÉ SOLUBLE SACHET</t>
  </si>
  <si>
    <t>ALBAHACA FRESCA</t>
  </si>
  <si>
    <t>LIMONES</t>
  </si>
  <si>
    <t>PULPA CHIRIMOYA</t>
  </si>
  <si>
    <t>PULPA FRAMBUESA</t>
  </si>
  <si>
    <t>AGUA MINERAL CON GAS</t>
  </si>
  <si>
    <t>JARABE DE GOMA</t>
  </si>
  <si>
    <t>VINO VARIETAL CABERNET SAUVIGNON 750CC</t>
  </si>
  <si>
    <t>ESPUMANTE DEMI SEC NACIONAL 750CC</t>
  </si>
  <si>
    <t>SEMANA 4</t>
  </si>
  <si>
    <t>SEMESTRE OTOÑO 2021</t>
  </si>
  <si>
    <t>SEMANA 5</t>
  </si>
  <si>
    <t>PULPA ARÁNDANO</t>
  </si>
  <si>
    <t>BOMBILLA NEGRA O TRANSPARENTE</t>
  </si>
  <si>
    <t>MENTA FRESCA</t>
  </si>
  <si>
    <t xml:space="preserve">VINO ROSÉ 750CC </t>
  </si>
  <si>
    <t>VINO VARIETAL MALBEC 750CC</t>
  </si>
  <si>
    <t>PULPA MANGO</t>
  </si>
  <si>
    <t>CEREZA MARRASQUINO ROJO</t>
  </si>
  <si>
    <t>JUGO DE PIÑA</t>
  </si>
  <si>
    <t>VINO RESERVA CARMENERE 750CC</t>
  </si>
  <si>
    <t>VINO GEWÜRZTRAMINER 750CC</t>
  </si>
  <si>
    <t>SEMANA 6</t>
  </si>
  <si>
    <t>PULPA MELON</t>
  </si>
  <si>
    <t>PULPA PAPAYA</t>
  </si>
  <si>
    <t>MARRASQUINO ROJO</t>
  </si>
  <si>
    <t>ENDULZANTE STEVIA SACHET</t>
  </si>
  <si>
    <t>AZÚCAR GRANULADA BLANCA SACHET</t>
  </si>
  <si>
    <t>GRANADINA</t>
  </si>
  <si>
    <t>NARANJAS</t>
  </si>
  <si>
    <t>ESPUMANTE ROSÉ NACIONAL 750CC</t>
  </si>
  <si>
    <t>VINO CABERNET FRANC 750CC</t>
  </si>
  <si>
    <t>SEMANA 7</t>
  </si>
  <si>
    <t>CEDRON FRESCO</t>
  </si>
  <si>
    <t>MELISSA FRESCA</t>
  </si>
  <si>
    <t>PULPA FRUTILLA</t>
  </si>
  <si>
    <t>PULPA GUAYABA</t>
  </si>
  <si>
    <t>LECHE ENTERA</t>
  </si>
  <si>
    <t>COINTREAU</t>
  </si>
  <si>
    <t>AMARGO DE ANGOSTURA</t>
  </si>
  <si>
    <t>PISCO ESPECIAL 35°</t>
  </si>
  <si>
    <t>RON BLANCO</t>
  </si>
  <si>
    <t>VINO CHARDONNAY RESERVA 750CC</t>
  </si>
  <si>
    <t>VINO MERLOT RESERVA 750CC</t>
  </si>
  <si>
    <t>VINO SAUVIGNON BLANC RESERVA 750CC</t>
  </si>
  <si>
    <t>VINO CARIGNAN VARIETAL 750CC</t>
  </si>
  <si>
    <t>VINO PINOT GRIS 750CC</t>
  </si>
  <si>
    <t>TEQUILA BLANCO</t>
  </si>
  <si>
    <t>MONDADIENTES 100UN</t>
  </si>
  <si>
    <t>ORGANIZACIÓN Y DESARROLLO DE LOS PROCESOS DE SERVICIO Y ATENCION DE COMENSALES. ACTIVIDADES DE MISE EN PLACE. ACTIVIDADES DE SERVICIO. ACTIVIDADES DE SERVICIO DE VINOS. ACTIVIDADES DE SERVICIO DE APERITIVOS: PISCO SOUR PERUANO Y BELLA LUNA. SERVICIO DE PAN A LA INGLESA, SERVICIO EMPLATADO EN ALIMENTOS, SERVICIO DE TÉ E INFUSIONES</t>
  </si>
  <si>
    <t>MISE EN PLACE Y MONTAJE DE SALÓN PARA EL SERVICIO Y ATENCION DE 20 COMENSALES. APLICACION DE PROCEDIMIENTOS DE MISE EN PLACE. APLICACIÓN DE PROCEDIMIENTOS DE SERVICIO. APLICACIÓN DE PROCEDIMIENTOS DE SERVICIO DE VINOS (SOMMELIER). APLICACIÓN DE PROCEDIMIENTOS DE SERVICIO DE APERITIVOS: SERENA LIBRE Y FLORIDA. SERVICIO DE PAN A LA INGLESA, SERVICIO A LA INGLESA EN ALIMENTOS, SERVICIO FRANCÉS EN BEBIDAS CALIENTES.</t>
  </si>
  <si>
    <t>MISE EN PLACE Y MONTAJE DE SALÓN PARA EL SERVICIO Y ATENCION DE 20 COMENSALES. APLICACION DE PROCEDIMIENTOS DE MISE EN PLACE. APLICACIÓN DE PROCEDIMIENTOS DE SERVICIO. APLICACIÓN DE PROCEDIMIENTOS DE SERVICIO DE VINOS (SOMMELIER). APLICACIÓN DE PROCEDIMIENTOS DE SERVICIO DE APERITIVOS: MANGO SOUR Y PARAISO FROZEN. SERVICIO DE PAN A LA INGLESA, SERVICIO A LA INGLESA EN ALIMENTOS, SERVICIO DE TÉ E INFUSIONES.</t>
  </si>
  <si>
    <t>PULPA DE DURAZNO</t>
  </si>
  <si>
    <t>EXAMEN PRIMER GRUPO. MISE EN PLACE Y MONTAJE DE SALÓN PARA EL SERVICIO Y ATENCION DE 20 COMENSALES. APLICACION DE PROCEDIMIENTOS DE MISE EN PLACE. APLICACIÓN DE PROCEDIMIENTOS DE SERVICIO. APLICACIÓN DE PROCEDIMIENTOS DE SERVICIO DE VINOS. APLICACIÓN DE PROCEDIMIENTOS DE SERVICIO DE APERITIVOS: BELLINI Y DAIQUIRI DE FRAMBUESAS. SERVICIO DE PAN A LA INGLESA, SERVICIO EMPLATADO EN ALIMENTOS, SERVICIO DE TÉ E INFUSIONES.</t>
  </si>
  <si>
    <t>BOMBILLA PAPEL</t>
  </si>
  <si>
    <t>VINO VARIETAL CHARDONNAY 750CC</t>
  </si>
  <si>
    <t>INDUCCION AL TALLER. CONOCIMIENTO BIG FOUR. TECNICAS DE REPASO. MONTAJE DE MESAS. EJECUCIÓN PRÁCTICA DE MONTAJE DE MESAS: A LA CARTA Y AL MENÚ. EJECUCIÓN PRÁCTICA DE TIPOS DE SERVICIO: AL PLATO, INGLESA, FRANCESA, CON CAMPANA, SERVICIO DE BEBIDAS CALIENTES. JUEGO DE ROLES. TOMA INVENTARIO BIG FOUR.</t>
  </si>
  <si>
    <t>VINO VARIETAL RIESLING 750CC</t>
  </si>
  <si>
    <t>PULPA ARANDANO</t>
  </si>
  <si>
    <t>VINO SYRAH 750CC</t>
  </si>
  <si>
    <t>VINO CARMENERE RESERVA 750CC</t>
  </si>
  <si>
    <t>CONGELADOS</t>
  </si>
  <si>
    <t>FECHA: 18 al 23 ABRIL</t>
  </si>
  <si>
    <t>ABT3111 - SALÓN BÁSICO HOTELERÍA</t>
  </si>
  <si>
    <t>SEMESTRE OTOÑO 2023</t>
  </si>
  <si>
    <t>ORGANIZACIÓN DEL PERSONAL DE RESTAURANT. MONTAJE DE MESAS. DEMOSTRACION DE SERVICIO Y ATENCION DE COMENSALES. DEMOSTTRACIÓN TOMA DE COMANDA. SERVICIO DE APERITIVOS: PISCO SOUR Y LIMONADA ALBAHACA. DEMOSTRACION SERVICIO DE PAN, DEMOSTRACIÓN SERVICIO DE VINOS, SERVICIO EMPLATADO EN ALIMENTOS, SERVICIO DE BEBIDAS CALIENTES.</t>
  </si>
  <si>
    <t>ORGANIZACIÓN DEL PERSONAL DE RESTAURANT. PROCEDIMIENTOS DE ATENCION Y SERVICIO DE COMENSALES. MONTAJE DE MESAS. SERVICIO Y ATENCION DE COMENSALES. TOMA DE COMANDA. SERVICIO DE APERITIVOS: TEQUILA MARGARITA Y MOJITO SIN ALCOHOL. SERVICIO DE PAN A LA FRANCESA, SERVICIO EMPLATADO EN ALIMENTOS, SERVICIO DE VINOS, SERVICIO DE BEBIDAS CALIENTES.</t>
  </si>
  <si>
    <t>AGUA SIN GAS BIDON 6LT</t>
  </si>
  <si>
    <t>UNIDAD</t>
  </si>
  <si>
    <t>PAN PARIS / COPIHUE</t>
  </si>
  <si>
    <t>ALBÚMINA</t>
  </si>
  <si>
    <t>PAN PARIS O COPIHUE</t>
  </si>
  <si>
    <t xml:space="preserve">PISCO (AGUARDIENTE DE UVA) PERUANO </t>
  </si>
  <si>
    <t>CAFÉ GRANO ENTERO</t>
  </si>
  <si>
    <t>AZÚCAR GRANULADA RUBIA SACHET</t>
  </si>
  <si>
    <t>TÉ NEGRO EN BOLSA</t>
  </si>
  <si>
    <t>VINAGRE BLANCO</t>
  </si>
  <si>
    <t>VINOS PARA DESCORCHE</t>
  </si>
  <si>
    <t>CON CORCHO</t>
  </si>
  <si>
    <t>TÉ NEGRO EN BOLSA CAJA 20 UN</t>
  </si>
  <si>
    <t>MANTEQUILLA CON SAL 250GR</t>
  </si>
  <si>
    <t>GINGER ALE ZERO</t>
  </si>
  <si>
    <t>LECHE DESCREMADA</t>
  </si>
  <si>
    <t>MANZANA ROJA</t>
  </si>
  <si>
    <t>KIWI</t>
  </si>
  <si>
    <t>PERA</t>
  </si>
  <si>
    <t>NARANJA</t>
  </si>
  <si>
    <t>SERVICIO DESAYUNO: MISE EN PLACE Y MONTAJE DE SALÓN PARA EL SERVICIO Y ATENCION DE 20 COMENSALES. SERVICIO DESAYUNO CONTINENTAL. APLICACION DE PROCEDIMIENTOS DE MISE EN PLACE. APLICACIÓN DE PROCEDIMIENTOS DE PROTOCOLO DE SERVICIO: APLICACIÓN DE PROCEDIMIENTOS DE SERVICIO DE BEBIDAS CALIENTE Y FRIAS, SERVICIO A LA INGLESA DE TÉ E INFUSIONES</t>
  </si>
  <si>
    <t>PAN DE MOLDE SÁNDWICH</t>
  </si>
  <si>
    <t>PAN DE MOLDE INTEGRAL</t>
  </si>
  <si>
    <t>MERMELADA DE FRUTILLA</t>
  </si>
  <si>
    <t>MERMELADA DE DURAZNO</t>
  </si>
  <si>
    <t>TÉ VERDE EN BOLSA</t>
  </si>
  <si>
    <t>PAN CROISSANT</t>
  </si>
  <si>
    <t>TÉ EARL GRAY</t>
  </si>
  <si>
    <t>APRICOT BRANDY</t>
  </si>
  <si>
    <t>GIN</t>
  </si>
  <si>
    <t>SEMANA 3</t>
  </si>
  <si>
    <t>EXAMEN GRUPO 1</t>
  </si>
  <si>
    <t>VINAGRE BLANCO 1LT</t>
  </si>
  <si>
    <t xml:space="preserve">NOMBRE PROFESORES DEL TALLER: Mauricio Gutierrez - Juan Francisco Enero </t>
  </si>
  <si>
    <t>HORARIOS DE LOS TALLERES: lunes - Miercoles</t>
  </si>
  <si>
    <t>N° GRUPOS 1 grupo por dia</t>
  </si>
  <si>
    <t>FECHA: LUNES 12 Y MIERCOLES 14 JUNIO</t>
  </si>
  <si>
    <t>FECHA: 06 Y 08 MARZO</t>
  </si>
  <si>
    <t>PEDIDO PARA EL MES DE MARZO PARA EL TALLER 1209// ENVIAR SOLO CON EL CARRO DEL LUNES 06 DE MARZO</t>
  </si>
  <si>
    <t>FECHA: 13 Y 15 MARZO</t>
  </si>
  <si>
    <t>FECHA: 20 Y 22 MARZO</t>
  </si>
  <si>
    <t>FECHA: 27 Y 29 MARZO</t>
  </si>
  <si>
    <t>FECHA: 03 Y 05 ABRIL</t>
  </si>
  <si>
    <t>FECHA: 10 Y 12 ABRIL</t>
  </si>
  <si>
    <t>PARA TODO EL MES DE MARZO, ENTREGAR SOLO EN CLASE DEL 06 DE MARZO</t>
  </si>
  <si>
    <t>TORTA MILHOJAS 20 PERSONAS</t>
  </si>
  <si>
    <t>TORTA TRES LECHES 20 PERSONAS</t>
  </si>
  <si>
    <t>SEMANA 16 DEL SEMESTRE</t>
  </si>
  <si>
    <t>PARA TODO EL MES DE ABRIL , ENTREGAR SOLO EN CLASE DEL LUNES 03 DE ABRIL</t>
  </si>
  <si>
    <t>PEDIDO PARA EL MES DE ABRIL PARA EL TALLER 1209// ENVIAR SOLO CON EL CARRO DEL LUNES 03 DE ABRIL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</si>
</sst>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0"/>
      <name val="Verdana"/>
      <family val="2"/>
    </font>
    <font>
      <b/>
      <sz val="8"/>
      <name val="Verdana"/>
      <family val="2"/>
    </font>
    <font>
      <b/>
      <sz val="7.5"/>
      <name val="Verdana"/>
      <family val="2"/>
    </font>
    <font>
      <sz val="10"/>
      <color theme="1"/>
      <name val="Calibri"/>
      <family val="2"/>
      <scheme val="minor"/>
    </font>
    <font>
      <sz val="10"/>
      <name val="Calibri"/>
      <family val="2"/>
      <scheme val="minor"/>
    </font>
    <font>
      <sz val="11"/>
      <name val="Calibri"/>
      <family val="2"/>
      <scheme val="minor"/>
    </font>
    <font>
      <sz val="8"/>
      <color theme="1"/>
      <name val="Verdana"/>
      <family val="2"/>
    </font>
    <font>
      <b/>
      <sz val="11"/>
      <name val="Calibri"/>
      <family val="2"/>
      <scheme val="minor"/>
    </font>
    <font>
      <b/>
      <sz val="12"/>
      <name val="Calibri"/>
      <family val="2"/>
      <scheme val="minor"/>
    </font>
    <font>
      <b/>
      <sz val="12"/>
      <color theme="1"/>
      <name val="Calibri"/>
      <family val="2"/>
      <scheme val="minor"/>
    </font>
    <font>
      <b/>
      <sz val="14"/>
      <name val="Calibri"/>
      <family val="2"/>
      <scheme val="minor"/>
    </font>
    <font>
      <b/>
      <sz val="10"/>
      <name val="Calibri"/>
      <family val="2"/>
      <scheme val="minor"/>
    </font>
    <font>
      <b/>
      <sz val="9"/>
      <color rgb="FF000000"/>
      <name val="Tahoma"/>
      <family val="2"/>
    </font>
    <font>
      <sz val="10"/>
      <name val="Arial"/>
      <family val="2"/>
    </font>
    <font>
      <b/>
      <sz val="10"/>
      <name val="Arial"/>
      <family val="2"/>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s>
  <cellStyleXfs count="1">
    <xf numFmtId="0" fontId="0" fillId="0" borderId="0"/>
  </cellStyleXfs>
  <cellXfs count="129">
    <xf numFmtId="0" fontId="0" fillId="0" borderId="0" xfId="0"/>
    <xf numFmtId="0" fontId="5" fillId="0" borderId="1" xfId="0" applyFont="1" applyBorder="1" applyAlignment="1">
      <alignment horizontal="center"/>
    </xf>
    <xf numFmtId="0" fontId="5" fillId="0" borderId="1" xfId="0" applyFont="1" applyBorder="1"/>
    <xf numFmtId="0" fontId="4" fillId="0" borderId="0" xfId="0" applyFont="1" applyAlignment="1">
      <alignment horizontal="center"/>
    </xf>
    <xf numFmtId="0" fontId="7" fillId="0" borderId="14" xfId="0" applyFont="1" applyBorder="1" applyAlignment="1">
      <alignment horizontal="center"/>
    </xf>
    <xf numFmtId="4" fontId="1" fillId="0" borderId="13" xfId="0" applyNumberFormat="1" applyFont="1" applyBorder="1" applyAlignment="1">
      <alignment horizontal="center"/>
    </xf>
    <xf numFmtId="0" fontId="0" fillId="0" borderId="13" xfId="0" applyBorder="1"/>
    <xf numFmtId="0" fontId="7" fillId="0" borderId="15" xfId="0" applyFont="1" applyBorder="1" applyAlignment="1">
      <alignment horizontal="center"/>
    </xf>
    <xf numFmtId="4" fontId="8" fillId="0" borderId="13" xfId="0" applyNumberFormat="1" applyFont="1" applyBorder="1" applyAlignment="1">
      <alignment horizontal="center"/>
    </xf>
    <xf numFmtId="4" fontId="6" fillId="0" borderId="13" xfId="0" applyNumberFormat="1" applyFont="1" applyBorder="1"/>
    <xf numFmtId="0" fontId="7" fillId="0" borderId="16" xfId="0" applyFont="1" applyBorder="1" applyAlignment="1">
      <alignment horizontal="center"/>
    </xf>
    <xf numFmtId="0" fontId="5" fillId="0" borderId="17" xfId="0" applyFont="1" applyBorder="1"/>
    <xf numFmtId="0" fontId="5" fillId="0" borderId="17" xfId="0" applyFont="1" applyBorder="1" applyAlignment="1">
      <alignment horizontal="center"/>
    </xf>
    <xf numFmtId="0" fontId="0" fillId="0" borderId="18" xfId="0" applyBorder="1"/>
    <xf numFmtId="4" fontId="1" fillId="0" borderId="19" xfId="0" applyNumberFormat="1" applyFont="1" applyBorder="1" applyAlignment="1">
      <alignment horizontal="center"/>
    </xf>
    <xf numFmtId="0" fontId="5" fillId="0" borderId="6" xfId="0" applyFont="1" applyBorder="1"/>
    <xf numFmtId="0" fontId="7" fillId="0" borderId="22" xfId="0" applyFont="1" applyBorder="1" applyAlignment="1">
      <alignment horizontal="center"/>
    </xf>
    <xf numFmtId="0" fontId="5" fillId="0" borderId="2" xfId="0" applyFont="1" applyBorder="1"/>
    <xf numFmtId="0" fontId="5" fillId="0" borderId="2" xfId="0" applyFont="1" applyBorder="1" applyAlignment="1">
      <alignment horizontal="center"/>
    </xf>
    <xf numFmtId="4" fontId="6" fillId="0" borderId="23" xfId="0" applyNumberFormat="1" applyFont="1" applyBorder="1"/>
    <xf numFmtId="0" fontId="5" fillId="0" borderId="3" xfId="0" applyFont="1" applyBorder="1"/>
    <xf numFmtId="0" fontId="5" fillId="0" borderId="3" xfId="0" applyFont="1" applyBorder="1" applyAlignment="1">
      <alignment horizontal="center"/>
    </xf>
    <xf numFmtId="0" fontId="0" fillId="0" borderId="20" xfId="0" applyBorder="1"/>
    <xf numFmtId="0" fontId="0" fillId="0" borderId="23" xfId="0" applyBorder="1"/>
    <xf numFmtId="4" fontId="6" fillId="0" borderId="20" xfId="0" applyNumberFormat="1" applyFont="1" applyBorder="1"/>
    <xf numFmtId="0" fontId="7" fillId="0" borderId="27" xfId="0" applyFont="1" applyBorder="1" applyAlignment="1">
      <alignment horizontal="center"/>
    </xf>
    <xf numFmtId="4" fontId="8" fillId="0" borderId="23" xfId="0" applyNumberFormat="1" applyFont="1" applyBorder="1" applyAlignment="1">
      <alignment horizontal="center"/>
    </xf>
    <xf numFmtId="0" fontId="5" fillId="0" borderId="6" xfId="0" applyFont="1" applyBorder="1" applyAlignment="1">
      <alignment horizontal="center"/>
    </xf>
    <xf numFmtId="4" fontId="8" fillId="0" borderId="28" xfId="0" applyNumberFormat="1" applyFont="1" applyBorder="1" applyAlignment="1">
      <alignment horizontal="center"/>
    </xf>
    <xf numFmtId="4" fontId="1" fillId="0" borderId="23" xfId="0" applyNumberFormat="1" applyFont="1" applyBorder="1" applyAlignment="1">
      <alignment horizontal="center"/>
    </xf>
    <xf numFmtId="4" fontId="1" fillId="0" borderId="20" xfId="0" applyNumberFormat="1" applyFont="1" applyBorder="1" applyAlignment="1">
      <alignment horizontal="center"/>
    </xf>
    <xf numFmtId="0" fontId="0" fillId="2" borderId="12" xfId="0" applyFill="1" applyBorder="1" applyAlignment="1">
      <alignment horizontal="center"/>
    </xf>
    <xf numFmtId="0" fontId="0" fillId="2" borderId="29" xfId="0" applyFill="1" applyBorder="1" applyAlignment="1">
      <alignment horizontal="center"/>
    </xf>
    <xf numFmtId="4" fontId="8" fillId="0" borderId="20" xfId="0" applyNumberFormat="1" applyFont="1" applyBorder="1" applyAlignment="1">
      <alignment horizontal="center"/>
    </xf>
    <xf numFmtId="4" fontId="1" fillId="0" borderId="30" xfId="0" applyNumberFormat="1" applyFont="1" applyBorder="1" applyAlignment="1">
      <alignment horizontal="center"/>
    </xf>
    <xf numFmtId="4" fontId="6" fillId="0" borderId="28" xfId="0" applyNumberFormat="1" applyFont="1" applyBorder="1"/>
    <xf numFmtId="4" fontId="1" fillId="0" borderId="28" xfId="0" applyNumberFormat="1" applyFont="1" applyBorder="1" applyAlignment="1">
      <alignment horizontal="center"/>
    </xf>
    <xf numFmtId="0" fontId="14" fillId="0" borderId="28" xfId="0" applyFont="1" applyBorder="1"/>
    <xf numFmtId="0" fontId="0" fillId="0" borderId="38" xfId="0" applyBorder="1"/>
    <xf numFmtId="0" fontId="5" fillId="0" borderId="39" xfId="0" applyFont="1" applyBorder="1" applyAlignment="1">
      <alignment horizontal="center"/>
    </xf>
    <xf numFmtId="0" fontId="5" fillId="0" borderId="40" xfId="0" applyFont="1" applyBorder="1" applyAlignment="1">
      <alignment horizontal="center"/>
    </xf>
    <xf numFmtId="0" fontId="5" fillId="0" borderId="41" xfId="0" applyFont="1" applyBorder="1" applyAlignment="1">
      <alignment horizontal="center"/>
    </xf>
    <xf numFmtId="0" fontId="7" fillId="0" borderId="37" xfId="0" applyFont="1" applyBorder="1" applyAlignment="1">
      <alignment horizontal="center"/>
    </xf>
    <xf numFmtId="0" fontId="5" fillId="0" borderId="35" xfId="0" applyFont="1" applyBorder="1"/>
    <xf numFmtId="0" fontId="5" fillId="0" borderId="35" xfId="0" applyFont="1" applyBorder="1" applyAlignment="1">
      <alignment horizontal="center"/>
    </xf>
    <xf numFmtId="0" fontId="0" fillId="0" borderId="36" xfId="0" applyBorder="1"/>
    <xf numFmtId="0" fontId="7" fillId="0" borderId="21" xfId="0" applyFont="1" applyBorder="1" applyAlignment="1">
      <alignment horizontal="center"/>
    </xf>
    <xf numFmtId="0" fontId="5" fillId="0" borderId="10" xfId="0" applyFont="1" applyBorder="1"/>
    <xf numFmtId="0" fontId="5" fillId="0" borderId="10" xfId="0" applyFont="1" applyBorder="1" applyAlignment="1">
      <alignment horizont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9" fillId="0" borderId="10" xfId="0" applyFont="1" applyBorder="1" applyAlignment="1">
      <alignment horizontal="center"/>
    </xf>
    <xf numFmtId="0" fontId="9" fillId="0" borderId="11" xfId="0" applyFont="1" applyBorder="1" applyAlignment="1">
      <alignment horizontal="center"/>
    </xf>
    <xf numFmtId="0" fontId="9" fillId="0" borderId="1" xfId="0" applyFont="1" applyBorder="1" applyAlignment="1">
      <alignment horizontal="center"/>
    </xf>
    <xf numFmtId="0" fontId="9" fillId="0" borderId="13" xfId="0" applyFont="1" applyBorder="1" applyAlignment="1">
      <alignment horizontal="center"/>
    </xf>
    <xf numFmtId="0" fontId="11" fillId="0" borderId="12" xfId="0" applyFont="1" applyBorder="1" applyAlignment="1">
      <alignment horizontal="left"/>
    </xf>
    <xf numFmtId="0" fontId="11" fillId="0" borderId="4" xfId="0" applyFont="1" applyBorder="1" applyAlignment="1">
      <alignment horizontal="left"/>
    </xf>
    <xf numFmtId="0" fontId="11" fillId="0" borderId="5" xfId="0" applyFont="1" applyBorder="1" applyAlignment="1">
      <alignment horizontal="left"/>
    </xf>
    <xf numFmtId="0" fontId="11" fillId="0" borderId="12" xfId="0" applyFont="1" applyBorder="1" applyAlignment="1">
      <alignment horizontal="left" vertical="center"/>
    </xf>
    <xf numFmtId="0" fontId="11" fillId="0" borderId="4" xfId="0" applyFont="1" applyBorder="1" applyAlignment="1">
      <alignment horizontal="left" vertical="center"/>
    </xf>
    <xf numFmtId="0" fontId="11" fillId="0" borderId="5" xfId="0" applyFont="1" applyBorder="1" applyAlignment="1">
      <alignment horizontal="left" vertical="center"/>
    </xf>
    <xf numFmtId="0" fontId="2" fillId="0" borderId="14" xfId="0" applyFont="1" applyBorder="1" applyAlignment="1">
      <alignment horizontal="left"/>
    </xf>
    <xf numFmtId="0" fontId="2" fillId="0" borderId="2" xfId="0" applyFont="1" applyBorder="1" applyAlignment="1">
      <alignment horizontal="left"/>
    </xf>
    <xf numFmtId="0" fontId="9" fillId="2" borderId="24" xfId="0" applyFont="1" applyFill="1" applyBorder="1" applyAlignment="1">
      <alignment horizontal="center"/>
    </xf>
    <xf numFmtId="0" fontId="9" fillId="2" borderId="25" xfId="0" applyFont="1" applyFill="1" applyBorder="1" applyAlignment="1">
      <alignment horizontal="center"/>
    </xf>
    <xf numFmtId="0" fontId="9" fillId="2" borderId="26" xfId="0" applyFont="1" applyFill="1" applyBorder="1" applyAlignment="1">
      <alignment horizontal="center"/>
    </xf>
    <xf numFmtId="0" fontId="10" fillId="2" borderId="24" xfId="0" applyFont="1" applyFill="1" applyBorder="1" applyAlignment="1">
      <alignment horizontal="center"/>
    </xf>
    <xf numFmtId="0" fontId="10" fillId="2" borderId="25" xfId="0" applyFont="1" applyFill="1" applyBorder="1" applyAlignment="1">
      <alignment horizontal="center"/>
    </xf>
    <xf numFmtId="0" fontId="10" fillId="2" borderId="26" xfId="0" applyFont="1" applyFill="1" applyBorder="1" applyAlignment="1">
      <alignment horizontal="center"/>
    </xf>
    <xf numFmtId="0" fontId="1" fillId="2" borderId="24" xfId="0" applyFont="1" applyFill="1" applyBorder="1" applyAlignment="1">
      <alignment horizontal="center"/>
    </xf>
    <xf numFmtId="0" fontId="1" fillId="2" borderId="25" xfId="0" applyFont="1" applyFill="1" applyBorder="1" applyAlignment="1">
      <alignment horizontal="center"/>
    </xf>
    <xf numFmtId="0" fontId="1" fillId="2" borderId="26" xfId="0" applyFont="1" applyFill="1" applyBorder="1" applyAlignment="1">
      <alignment horizontal="center"/>
    </xf>
    <xf numFmtId="0" fontId="12" fillId="0" borderId="14" xfId="0" applyFont="1" applyBorder="1" applyAlignment="1">
      <alignment horizontal="center" vertical="center" wrapText="1"/>
    </xf>
    <xf numFmtId="0" fontId="5" fillId="0" borderId="1" xfId="0" applyFont="1" applyBorder="1" applyAlignment="1">
      <alignment horizontal="center" vertical="center"/>
    </xf>
    <xf numFmtId="0" fontId="5" fillId="0" borderId="13" xfId="0" applyFont="1" applyBorder="1" applyAlignment="1">
      <alignment horizontal="center" vertical="center"/>
    </xf>
    <xf numFmtId="0" fontId="1" fillId="0" borderId="14" xfId="0" applyFont="1" applyBorder="1" applyAlignment="1">
      <alignment horizontal="left"/>
    </xf>
    <xf numFmtId="0" fontId="1" fillId="0" borderId="1" xfId="0" applyFont="1" applyBorder="1" applyAlignment="1">
      <alignment horizontal="left"/>
    </xf>
    <xf numFmtId="0" fontId="1" fillId="0" borderId="13" xfId="0" applyFont="1" applyBorder="1" applyAlignment="1">
      <alignment horizontal="left"/>
    </xf>
    <xf numFmtId="0" fontId="2" fillId="0" borderId="1" xfId="0" applyFont="1" applyBorder="1" applyAlignment="1">
      <alignment horizontal="left"/>
    </xf>
    <xf numFmtId="0" fontId="2" fillId="0" borderId="13" xfId="0" applyFont="1" applyBorder="1" applyAlignment="1">
      <alignment horizontal="left"/>
    </xf>
    <xf numFmtId="0" fontId="2" fillId="3" borderId="14" xfId="0" applyFont="1" applyFill="1" applyBorder="1" applyAlignment="1">
      <alignment horizontal="left"/>
    </xf>
    <xf numFmtId="0" fontId="2" fillId="3" borderId="1" xfId="0" applyFont="1" applyFill="1" applyBorder="1" applyAlignment="1">
      <alignment horizontal="left"/>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13" xfId="0" applyFont="1" applyBorder="1" applyAlignment="1">
      <alignment horizontal="center" vertical="center" wrapText="1"/>
    </xf>
    <xf numFmtId="0" fontId="2" fillId="0" borderId="23" xfId="0" applyFont="1" applyBorder="1" applyAlignment="1">
      <alignment horizontal="center" vertical="center" wrapText="1"/>
    </xf>
    <xf numFmtId="0" fontId="15" fillId="0" borderId="42" xfId="0" applyFont="1" applyBorder="1" applyAlignment="1">
      <alignment horizontal="center" vertical="center" wrapText="1"/>
    </xf>
    <xf numFmtId="0" fontId="15" fillId="0" borderId="43" xfId="0" applyFont="1" applyBorder="1" applyAlignment="1">
      <alignment horizontal="center" vertical="center" wrapText="1"/>
    </xf>
    <xf numFmtId="0" fontId="15" fillId="0" borderId="44" xfId="0" applyFont="1" applyBorder="1" applyAlignment="1">
      <alignment horizontal="center" vertical="center" wrapText="1"/>
    </xf>
    <xf numFmtId="4" fontId="1" fillId="0" borderId="34" xfId="0" applyNumberFormat="1" applyFont="1" applyBorder="1" applyAlignment="1">
      <alignment horizontal="center" vertical="center" wrapText="1"/>
    </xf>
    <xf numFmtId="4" fontId="1" fillId="0" borderId="28" xfId="0" applyNumberFormat="1" applyFont="1" applyBorder="1" applyAlignment="1">
      <alignment horizontal="center" vertical="center" wrapText="1"/>
    </xf>
    <xf numFmtId="4" fontId="1" fillId="0" borderId="36" xfId="0" applyNumberFormat="1" applyFont="1" applyBorder="1" applyAlignment="1">
      <alignment horizontal="center" vertical="center" wrapText="1"/>
    </xf>
    <xf numFmtId="0" fontId="2" fillId="0" borderId="22" xfId="0" applyFont="1" applyBorder="1" applyAlignment="1">
      <alignment horizontal="left"/>
    </xf>
    <xf numFmtId="0" fontId="1" fillId="0" borderId="15" xfId="0" applyFont="1" applyBorder="1" applyAlignment="1">
      <alignment horizontal="left"/>
    </xf>
    <xf numFmtId="0" fontId="1" fillId="0" borderId="3" xfId="0" applyFont="1" applyBorder="1" applyAlignment="1">
      <alignment horizontal="left"/>
    </xf>
    <xf numFmtId="0" fontId="1" fillId="0" borderId="20" xfId="0" applyFont="1" applyBorder="1" applyAlignment="1">
      <alignment horizontal="left"/>
    </xf>
    <xf numFmtId="0" fontId="1" fillId="2" borderId="29" xfId="0" applyFont="1" applyFill="1" applyBorder="1" applyAlignment="1">
      <alignment horizontal="center"/>
    </xf>
    <xf numFmtId="0" fontId="1" fillId="2" borderId="31" xfId="0" applyFont="1" applyFill="1" applyBorder="1" applyAlignment="1">
      <alignment horizontal="center"/>
    </xf>
    <xf numFmtId="0" fontId="1" fillId="2" borderId="32" xfId="0" applyFont="1" applyFill="1" applyBorder="1" applyAlignment="1">
      <alignment horizontal="center"/>
    </xf>
    <xf numFmtId="0" fontId="9" fillId="2" borderId="29" xfId="0" applyFont="1" applyFill="1" applyBorder="1" applyAlignment="1">
      <alignment horizontal="center"/>
    </xf>
    <xf numFmtId="0" fontId="9" fillId="2" borderId="31" xfId="0" applyFont="1" applyFill="1" applyBorder="1" applyAlignment="1">
      <alignment horizontal="center"/>
    </xf>
    <xf numFmtId="0" fontId="9" fillId="2" borderId="32" xfId="0" applyFont="1" applyFill="1" applyBorder="1" applyAlignment="1">
      <alignment horizontal="center"/>
    </xf>
    <xf numFmtId="0" fontId="12" fillId="0" borderId="24" xfId="0" applyFont="1" applyBorder="1" applyAlignment="1">
      <alignment horizontal="center" vertical="center" wrapText="1"/>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9" fillId="0" borderId="21"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11" fillId="0" borderId="45" xfId="0" applyFont="1" applyBorder="1" applyAlignment="1">
      <alignment horizontal="left"/>
    </xf>
    <xf numFmtId="0" fontId="11" fillId="0" borderId="33" xfId="0" applyFont="1" applyBorder="1" applyAlignment="1">
      <alignment horizontal="left"/>
    </xf>
    <xf numFmtId="0" fontId="9" fillId="2" borderId="14" xfId="0" applyFont="1" applyFill="1" applyBorder="1" applyAlignment="1">
      <alignment horizontal="center"/>
    </xf>
    <xf numFmtId="0" fontId="9" fillId="2" borderId="1" xfId="0" applyFont="1" applyFill="1" applyBorder="1" applyAlignment="1">
      <alignment horizontal="center"/>
    </xf>
    <xf numFmtId="0" fontId="9" fillId="2" borderId="13" xfId="0" applyFont="1" applyFill="1" applyBorder="1" applyAlignment="1">
      <alignment horizontal="center"/>
    </xf>
    <xf numFmtId="0" fontId="1" fillId="2" borderId="37" xfId="0" applyFont="1" applyFill="1" applyBorder="1" applyAlignment="1">
      <alignment horizontal="center"/>
    </xf>
    <xf numFmtId="0" fontId="1" fillId="2" borderId="35" xfId="0" applyFont="1" applyFill="1" applyBorder="1" applyAlignment="1">
      <alignment horizontal="center"/>
    </xf>
    <xf numFmtId="0" fontId="1" fillId="2" borderId="36" xfId="0" applyFont="1" applyFill="1" applyBorder="1" applyAlignment="1">
      <alignment horizontal="center"/>
    </xf>
    <xf numFmtId="0" fontId="5" fillId="0" borderId="3" xfId="0" applyFont="1" applyBorder="1" applyAlignment="1">
      <alignment horizontal="center" vertical="center"/>
    </xf>
    <xf numFmtId="0" fontId="5" fillId="0" borderId="20" xfId="0" applyFont="1" applyBorder="1" applyAlignment="1">
      <alignment horizontal="center" vertical="center"/>
    </xf>
    <xf numFmtId="0" fontId="9" fillId="2"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2" borderId="18"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5"/>
  <sheetViews>
    <sheetView topLeftCell="A13" zoomScale="120" zoomScaleNormal="120" workbookViewId="0">
      <selection activeCell="C38" sqref="C38"/>
    </sheetView>
  </sheetViews>
  <sheetFormatPr baseColWidth="10" defaultRowHeight="14" x14ac:dyDescent="0.2"/>
  <cols>
    <col min="1" max="1" width="3" bestFit="1" customWidth="1"/>
    <col min="2" max="2" width="27.83203125" bestFit="1" customWidth="1"/>
    <col min="3" max="3" width="18.33203125" bestFit="1" customWidth="1"/>
    <col min="4" max="4" width="7.33203125" style="3" bestFit="1" customWidth="1"/>
    <col min="5" max="5" width="22.6640625" customWidth="1"/>
    <col min="6" max="6" width="54.1640625" bestFit="1" customWidth="1"/>
  </cols>
  <sheetData>
    <row r="1" spans="1:5" ht="19" x14ac:dyDescent="0.15">
      <c r="A1" s="49" t="s">
        <v>96</v>
      </c>
      <c r="B1" s="50"/>
      <c r="C1" s="51"/>
      <c r="D1" s="52"/>
      <c r="E1" s="53"/>
    </row>
    <row r="2" spans="1:5" ht="19" x14ac:dyDescent="0.25">
      <c r="A2" s="56" t="s">
        <v>11</v>
      </c>
      <c r="B2" s="57"/>
      <c r="C2" s="58"/>
      <c r="D2" s="54"/>
      <c r="E2" s="55"/>
    </row>
    <row r="3" spans="1:5" ht="19" x14ac:dyDescent="0.15">
      <c r="A3" s="59" t="s">
        <v>137</v>
      </c>
      <c r="B3" s="60"/>
      <c r="C3" s="61"/>
      <c r="D3" s="54"/>
      <c r="E3" s="55"/>
    </row>
    <row r="4" spans="1:5" ht="19" x14ac:dyDescent="0.25">
      <c r="A4" s="56" t="s">
        <v>97</v>
      </c>
      <c r="B4" s="57"/>
      <c r="C4" s="58"/>
      <c r="D4" s="54"/>
      <c r="E4" s="55"/>
    </row>
    <row r="5" spans="1:5" ht="74" customHeight="1" x14ac:dyDescent="0.15">
      <c r="A5" s="73" t="s">
        <v>89</v>
      </c>
      <c r="B5" s="74"/>
      <c r="C5" s="74"/>
      <c r="D5" s="74"/>
      <c r="E5" s="75"/>
    </row>
    <row r="6" spans="1:5" ht="15" customHeight="1" x14ac:dyDescent="0.15">
      <c r="A6" s="76" t="s">
        <v>133</v>
      </c>
      <c r="B6" s="77"/>
      <c r="C6" s="77"/>
      <c r="D6" s="77"/>
      <c r="E6" s="78"/>
    </row>
    <row r="7" spans="1:5" ht="13" x14ac:dyDescent="0.15">
      <c r="A7" s="76" t="s">
        <v>134</v>
      </c>
      <c r="B7" s="77"/>
      <c r="C7" s="77"/>
      <c r="D7" s="77"/>
      <c r="E7" s="78"/>
    </row>
    <row r="8" spans="1:5" ht="15" customHeight="1" x14ac:dyDescent="0.15">
      <c r="A8" s="62" t="s">
        <v>135</v>
      </c>
      <c r="B8" s="79"/>
      <c r="C8" s="79"/>
      <c r="D8" s="79"/>
      <c r="E8" s="80"/>
    </row>
    <row r="9" spans="1:5" ht="12.75" customHeight="1" x14ac:dyDescent="0.15">
      <c r="A9" s="81"/>
      <c r="B9" s="82"/>
      <c r="C9" s="83" t="s">
        <v>9</v>
      </c>
      <c r="D9" s="83" t="s">
        <v>8</v>
      </c>
      <c r="E9" s="86" t="s">
        <v>10</v>
      </c>
    </row>
    <row r="10" spans="1:5" ht="22.5" customHeight="1" thickBot="1" x14ac:dyDescent="0.2">
      <c r="A10" s="62" t="s">
        <v>0</v>
      </c>
      <c r="B10" s="63"/>
      <c r="C10" s="84"/>
      <c r="D10" s="85"/>
      <c r="E10" s="87"/>
    </row>
    <row r="11" spans="1:5" ht="17" thickBot="1" x14ac:dyDescent="0.25">
      <c r="A11" s="31" t="s">
        <v>2</v>
      </c>
      <c r="B11" s="64" t="s">
        <v>3</v>
      </c>
      <c r="C11" s="65"/>
      <c r="D11" s="65"/>
      <c r="E11" s="66"/>
    </row>
    <row r="12" spans="1:5" ht="15" thickBot="1" x14ac:dyDescent="0.25">
      <c r="A12" s="16"/>
      <c r="B12" s="15"/>
      <c r="C12" s="27"/>
      <c r="D12" s="27"/>
      <c r="E12" s="36"/>
    </row>
    <row r="13" spans="1:5" thickBot="1" x14ac:dyDescent="0.2">
      <c r="A13" s="70" t="s">
        <v>4</v>
      </c>
      <c r="B13" s="71"/>
      <c r="C13" s="71"/>
      <c r="D13" s="71"/>
      <c r="E13" s="72"/>
    </row>
    <row r="14" spans="1:5" x14ac:dyDescent="0.2">
      <c r="A14" s="46">
        <f>+A12+1</f>
        <v>1</v>
      </c>
      <c r="B14" s="47" t="s">
        <v>60</v>
      </c>
      <c r="C14" s="48">
        <v>100</v>
      </c>
      <c r="D14" s="48" t="s">
        <v>24</v>
      </c>
      <c r="E14" s="91" t="s">
        <v>144</v>
      </c>
    </row>
    <row r="15" spans="1:5" x14ac:dyDescent="0.2">
      <c r="A15" s="7">
        <f>+A14+1</f>
        <v>2</v>
      </c>
      <c r="B15" s="20" t="s">
        <v>107</v>
      </c>
      <c r="C15" s="21">
        <v>100</v>
      </c>
      <c r="D15" s="21" t="s">
        <v>24</v>
      </c>
      <c r="E15" s="92"/>
    </row>
    <row r="16" spans="1:5" x14ac:dyDescent="0.2">
      <c r="A16" s="7">
        <f t="shared" ref="A16:A18" si="0">+A15+1</f>
        <v>3</v>
      </c>
      <c r="B16" s="2" t="s">
        <v>33</v>
      </c>
      <c r="C16" s="1">
        <v>100</v>
      </c>
      <c r="D16" s="1" t="s">
        <v>24</v>
      </c>
      <c r="E16" s="92"/>
    </row>
    <row r="17" spans="1:5" x14ac:dyDescent="0.2">
      <c r="A17" s="7">
        <f t="shared" si="0"/>
        <v>4</v>
      </c>
      <c r="B17" s="2" t="s">
        <v>106</v>
      </c>
      <c r="C17" s="1">
        <v>3</v>
      </c>
      <c r="D17" s="1" t="s">
        <v>26</v>
      </c>
      <c r="E17" s="92"/>
    </row>
    <row r="18" spans="1:5" x14ac:dyDescent="0.2">
      <c r="A18" s="7">
        <f t="shared" si="0"/>
        <v>5</v>
      </c>
      <c r="B18" s="2" t="s">
        <v>59</v>
      </c>
      <c r="C18" s="1">
        <v>100</v>
      </c>
      <c r="D18" s="1" t="s">
        <v>24</v>
      </c>
      <c r="E18" s="92"/>
    </row>
    <row r="19" spans="1:5" ht="15" thickBot="1" x14ac:dyDescent="0.25">
      <c r="A19" s="42">
        <v>6</v>
      </c>
      <c r="B19" s="11" t="s">
        <v>112</v>
      </c>
      <c r="C19" s="12">
        <v>3</v>
      </c>
      <c r="D19" s="12" t="s">
        <v>24</v>
      </c>
      <c r="E19" s="93"/>
    </row>
    <row r="20" spans="1:5" x14ac:dyDescent="0.2">
      <c r="A20" s="7">
        <v>7</v>
      </c>
      <c r="B20" s="20" t="s">
        <v>102</v>
      </c>
      <c r="C20" s="21">
        <v>0.5</v>
      </c>
      <c r="D20" s="21" t="s">
        <v>26</v>
      </c>
      <c r="E20" s="22"/>
    </row>
    <row r="21" spans="1:5" x14ac:dyDescent="0.2">
      <c r="A21" s="7">
        <v>8</v>
      </c>
      <c r="B21" s="2" t="s">
        <v>21</v>
      </c>
      <c r="C21" s="1">
        <v>30</v>
      </c>
      <c r="D21" s="1" t="s">
        <v>24</v>
      </c>
      <c r="E21" s="6"/>
    </row>
    <row r="22" spans="1:5" ht="15" thickBot="1" x14ac:dyDescent="0.25">
      <c r="A22" s="7">
        <v>9</v>
      </c>
      <c r="B22" s="17" t="s">
        <v>109</v>
      </c>
      <c r="C22" s="18">
        <v>1</v>
      </c>
      <c r="D22" s="18" t="s">
        <v>29</v>
      </c>
      <c r="E22" s="23"/>
    </row>
    <row r="23" spans="1:5" ht="15" customHeight="1" thickBot="1" x14ac:dyDescent="0.25">
      <c r="A23" s="64" t="s">
        <v>5</v>
      </c>
      <c r="B23" s="65"/>
      <c r="C23" s="65"/>
      <c r="D23" s="65"/>
      <c r="E23" s="66"/>
    </row>
    <row r="24" spans="1:5" ht="15" customHeight="1" thickBot="1" x14ac:dyDescent="0.25">
      <c r="A24" s="25"/>
      <c r="B24" s="15"/>
      <c r="C24" s="27"/>
      <c r="D24" s="27"/>
      <c r="E24" s="28"/>
    </row>
    <row r="25" spans="1:5" ht="17" thickBot="1" x14ac:dyDescent="0.25">
      <c r="A25" s="64" t="s">
        <v>6</v>
      </c>
      <c r="B25" s="65"/>
      <c r="C25" s="65"/>
      <c r="D25" s="65"/>
      <c r="E25" s="66"/>
    </row>
    <row r="26" spans="1:5" ht="16" thickBot="1" x14ac:dyDescent="0.25">
      <c r="A26" s="25">
        <f>+A22+1</f>
        <v>10</v>
      </c>
      <c r="B26" s="15" t="s">
        <v>113</v>
      </c>
      <c r="C26" s="27">
        <v>1</v>
      </c>
      <c r="D26" s="27" t="s">
        <v>24</v>
      </c>
      <c r="E26" s="35"/>
    </row>
    <row r="27" spans="1:5" thickBot="1" x14ac:dyDescent="0.2">
      <c r="A27" s="70" t="s">
        <v>32</v>
      </c>
      <c r="B27" s="71"/>
      <c r="C27" s="71"/>
      <c r="D27" s="71"/>
      <c r="E27" s="72"/>
    </row>
    <row r="28" spans="1:5" ht="15" thickBot="1" x14ac:dyDescent="0.25">
      <c r="A28" s="25">
        <f>+A26+1</f>
        <v>11</v>
      </c>
      <c r="B28" s="15" t="s">
        <v>110</v>
      </c>
      <c r="C28" s="27">
        <v>14</v>
      </c>
      <c r="D28" s="27" t="s">
        <v>23</v>
      </c>
      <c r="E28" s="37" t="s">
        <v>111</v>
      </c>
    </row>
    <row r="29" spans="1:5" ht="14" customHeight="1" thickBot="1" x14ac:dyDescent="0.25">
      <c r="A29" s="67" t="s">
        <v>7</v>
      </c>
      <c r="B29" s="68"/>
      <c r="C29" s="68"/>
      <c r="D29" s="68"/>
      <c r="E29" s="69"/>
    </row>
    <row r="30" spans="1:5" ht="15" customHeight="1" x14ac:dyDescent="0.2">
      <c r="A30" s="7">
        <f>+A28+1</f>
        <v>12</v>
      </c>
      <c r="B30" s="20" t="s">
        <v>20</v>
      </c>
      <c r="C30" s="21">
        <v>2</v>
      </c>
      <c r="D30" s="39" t="s">
        <v>29</v>
      </c>
      <c r="E30" s="88" t="s">
        <v>138</v>
      </c>
    </row>
    <row r="31" spans="1:5" ht="14" customHeight="1" x14ac:dyDescent="0.2">
      <c r="A31" s="4">
        <f>+A30+1</f>
        <v>13</v>
      </c>
      <c r="B31" s="2" t="s">
        <v>18</v>
      </c>
      <c r="C31" s="1">
        <v>18</v>
      </c>
      <c r="D31" s="40" t="s">
        <v>24</v>
      </c>
      <c r="E31" s="89"/>
    </row>
    <row r="32" spans="1:5" x14ac:dyDescent="0.2">
      <c r="A32" s="4">
        <f t="shared" ref="A32:A38" si="1">+A31+1</f>
        <v>14</v>
      </c>
      <c r="B32" s="2" t="s">
        <v>19</v>
      </c>
      <c r="C32" s="1">
        <v>40</v>
      </c>
      <c r="D32" s="40" t="s">
        <v>24</v>
      </c>
      <c r="E32" s="89"/>
    </row>
    <row r="33" spans="1:5" x14ac:dyDescent="0.2">
      <c r="A33" s="4">
        <f t="shared" si="1"/>
        <v>15</v>
      </c>
      <c r="B33" s="2" t="s">
        <v>13</v>
      </c>
      <c r="C33" s="1">
        <v>8</v>
      </c>
      <c r="D33" s="40" t="s">
        <v>24</v>
      </c>
      <c r="E33" s="89"/>
    </row>
    <row r="34" spans="1:5" ht="15" customHeight="1" x14ac:dyDescent="0.2">
      <c r="A34" s="4">
        <f t="shared" si="1"/>
        <v>16</v>
      </c>
      <c r="B34" s="2" t="s">
        <v>27</v>
      </c>
      <c r="C34" s="1">
        <v>8</v>
      </c>
      <c r="D34" s="40" t="s">
        <v>28</v>
      </c>
      <c r="E34" s="89"/>
    </row>
    <row r="35" spans="1:5" x14ac:dyDescent="0.2">
      <c r="A35" s="4">
        <f t="shared" si="1"/>
        <v>17</v>
      </c>
      <c r="B35" s="2" t="s">
        <v>12</v>
      </c>
      <c r="C35" s="1">
        <v>2</v>
      </c>
      <c r="D35" s="40" t="s">
        <v>29</v>
      </c>
      <c r="E35" s="89"/>
    </row>
    <row r="36" spans="1:5" ht="15" customHeight="1" x14ac:dyDescent="0.2">
      <c r="A36" s="4">
        <f t="shared" si="1"/>
        <v>18</v>
      </c>
      <c r="B36" s="2" t="s">
        <v>16</v>
      </c>
      <c r="C36" s="1">
        <v>2</v>
      </c>
      <c r="D36" s="40" t="s">
        <v>29</v>
      </c>
      <c r="E36" s="89"/>
    </row>
    <row r="37" spans="1:5" ht="15" customHeight="1" x14ac:dyDescent="0.2">
      <c r="A37" s="4">
        <f t="shared" si="1"/>
        <v>19</v>
      </c>
      <c r="B37" s="2" t="s">
        <v>14</v>
      </c>
      <c r="C37" s="1">
        <v>8</v>
      </c>
      <c r="D37" s="40" t="s">
        <v>24</v>
      </c>
      <c r="E37" s="89"/>
    </row>
    <row r="38" spans="1:5" ht="15" customHeight="1" x14ac:dyDescent="0.2">
      <c r="A38" s="4">
        <f t="shared" si="1"/>
        <v>20</v>
      </c>
      <c r="B38" s="2" t="s">
        <v>17</v>
      </c>
      <c r="C38" s="1">
        <v>8</v>
      </c>
      <c r="D38" s="40" t="s">
        <v>30</v>
      </c>
      <c r="E38" s="89"/>
    </row>
    <row r="39" spans="1:5" ht="15" thickBot="1" x14ac:dyDescent="0.25">
      <c r="A39" s="10">
        <f>+A38+1</f>
        <v>21</v>
      </c>
      <c r="B39" s="11" t="s">
        <v>15</v>
      </c>
      <c r="C39" s="12">
        <v>8</v>
      </c>
      <c r="D39" s="41" t="s">
        <v>24</v>
      </c>
      <c r="E39" s="90"/>
    </row>
    <row r="40" spans="1:5" ht="14" customHeight="1" x14ac:dyDescent="0.2"/>
    <row r="43" spans="1:5" ht="15" customHeight="1" x14ac:dyDescent="0.2"/>
    <row r="44" spans="1:5" ht="15" customHeight="1" x14ac:dyDescent="0.2"/>
    <row r="45" spans="1:5" ht="15" customHeight="1" x14ac:dyDescent="0.2"/>
  </sheetData>
  <sortState xmlns:xlrd2="http://schemas.microsoft.com/office/spreadsheetml/2017/richdata2" ref="B30:D39">
    <sortCondition ref="B30:B39"/>
  </sortState>
  <mergeCells count="22">
    <mergeCell ref="E30:E39"/>
    <mergeCell ref="E14:E19"/>
    <mergeCell ref="B11:E11"/>
    <mergeCell ref="A13:E13"/>
    <mergeCell ref="A23:E23"/>
    <mergeCell ref="A10:B10"/>
    <mergeCell ref="A25:E25"/>
    <mergeCell ref="A29:E29"/>
    <mergeCell ref="A27:E27"/>
    <mergeCell ref="A5:E5"/>
    <mergeCell ref="A6:E6"/>
    <mergeCell ref="A7:E7"/>
    <mergeCell ref="A8:E8"/>
    <mergeCell ref="A9:B9"/>
    <mergeCell ref="C9:C10"/>
    <mergeCell ref="D9:D10"/>
    <mergeCell ref="E9:E10"/>
    <mergeCell ref="A1:C1"/>
    <mergeCell ref="D1:E4"/>
    <mergeCell ref="A2:C2"/>
    <mergeCell ref="A3:C3"/>
    <mergeCell ref="A4:C4"/>
  </mergeCells>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7"/>
  <sheetViews>
    <sheetView topLeftCell="A5" zoomScale="120" zoomScaleNormal="120" workbookViewId="0">
      <selection activeCell="C15" sqref="C15"/>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s>
  <sheetData>
    <row r="1" spans="1:5" ht="19" x14ac:dyDescent="0.15">
      <c r="A1" s="49" t="s">
        <v>96</v>
      </c>
      <c r="B1" s="50"/>
      <c r="C1" s="51"/>
      <c r="D1" s="52"/>
      <c r="E1" s="53"/>
    </row>
    <row r="2" spans="1:5" ht="19" x14ac:dyDescent="0.25">
      <c r="A2" s="56" t="s">
        <v>31</v>
      </c>
      <c r="B2" s="57"/>
      <c r="C2" s="58"/>
      <c r="D2" s="54"/>
      <c r="E2" s="55"/>
    </row>
    <row r="3" spans="1:5" ht="19" x14ac:dyDescent="0.15">
      <c r="A3" s="59" t="s">
        <v>139</v>
      </c>
      <c r="B3" s="60"/>
      <c r="C3" s="61"/>
      <c r="D3" s="54"/>
      <c r="E3" s="55"/>
    </row>
    <row r="4" spans="1:5" ht="19" x14ac:dyDescent="0.25">
      <c r="A4" s="56" t="s">
        <v>97</v>
      </c>
      <c r="B4" s="57"/>
      <c r="C4" s="58"/>
      <c r="D4" s="54"/>
      <c r="E4" s="55"/>
    </row>
    <row r="5" spans="1:5" ht="64" customHeight="1" x14ac:dyDescent="0.15">
      <c r="A5" s="73" t="s">
        <v>98</v>
      </c>
      <c r="B5" s="74"/>
      <c r="C5" s="74"/>
      <c r="D5" s="74"/>
      <c r="E5" s="75"/>
    </row>
    <row r="6" spans="1:5" ht="15" customHeight="1" x14ac:dyDescent="0.15">
      <c r="A6" s="76" t="s">
        <v>133</v>
      </c>
      <c r="B6" s="77"/>
      <c r="C6" s="77"/>
      <c r="D6" s="77"/>
      <c r="E6" s="78"/>
    </row>
    <row r="7" spans="1:5" ht="13" x14ac:dyDescent="0.15">
      <c r="A7" s="76" t="s">
        <v>134</v>
      </c>
      <c r="B7" s="77"/>
      <c r="C7" s="77"/>
      <c r="D7" s="77"/>
      <c r="E7" s="78"/>
    </row>
    <row r="8" spans="1:5" ht="15" customHeight="1" x14ac:dyDescent="0.15">
      <c r="A8" s="62" t="s">
        <v>135</v>
      </c>
      <c r="B8" s="79"/>
      <c r="C8" s="79"/>
      <c r="D8" s="79"/>
      <c r="E8" s="80"/>
    </row>
    <row r="9" spans="1:5" ht="12.75" customHeight="1" x14ac:dyDescent="0.15">
      <c r="A9" s="81" t="s">
        <v>1</v>
      </c>
      <c r="B9" s="82"/>
      <c r="C9" s="83" t="s">
        <v>9</v>
      </c>
      <c r="D9" s="83" t="s">
        <v>8</v>
      </c>
      <c r="E9" s="86" t="s">
        <v>10</v>
      </c>
    </row>
    <row r="10" spans="1:5" ht="22.5" customHeight="1" thickBot="1" x14ac:dyDescent="0.2">
      <c r="A10" s="62" t="s">
        <v>0</v>
      </c>
      <c r="B10" s="63"/>
      <c r="C10" s="84"/>
      <c r="D10" s="85"/>
      <c r="E10" s="87"/>
    </row>
    <row r="11" spans="1:5" ht="17" thickBot="1" x14ac:dyDescent="0.25">
      <c r="A11" s="31" t="s">
        <v>2</v>
      </c>
      <c r="B11" s="64" t="s">
        <v>3</v>
      </c>
      <c r="C11" s="65"/>
      <c r="D11" s="65"/>
      <c r="E11" s="66"/>
    </row>
    <row r="12" spans="1:5" x14ac:dyDescent="0.2">
      <c r="A12" s="4">
        <v>1</v>
      </c>
      <c r="B12" s="20" t="s">
        <v>34</v>
      </c>
      <c r="C12" s="21">
        <v>0.15</v>
      </c>
      <c r="D12" s="21" t="s">
        <v>26</v>
      </c>
      <c r="E12" s="30"/>
    </row>
    <row r="13" spans="1:5" ht="15" thickBot="1" x14ac:dyDescent="0.25">
      <c r="A13" s="16">
        <f>+A12+1</f>
        <v>2</v>
      </c>
      <c r="B13" s="17" t="s">
        <v>35</v>
      </c>
      <c r="C13" s="18">
        <v>3</v>
      </c>
      <c r="D13" s="18" t="s">
        <v>26</v>
      </c>
      <c r="E13" s="29"/>
    </row>
    <row r="14" spans="1:5" thickBot="1" x14ac:dyDescent="0.2">
      <c r="A14" s="70" t="s">
        <v>4</v>
      </c>
      <c r="B14" s="71"/>
      <c r="C14" s="71"/>
      <c r="D14" s="71"/>
      <c r="E14" s="72"/>
    </row>
    <row r="15" spans="1:5" x14ac:dyDescent="0.2">
      <c r="A15" s="7">
        <v>3</v>
      </c>
      <c r="B15" s="2" t="s">
        <v>87</v>
      </c>
      <c r="C15" s="1">
        <v>30</v>
      </c>
      <c r="D15" s="1" t="s">
        <v>24</v>
      </c>
      <c r="E15" s="6"/>
    </row>
    <row r="16" spans="1:5" x14ac:dyDescent="0.2">
      <c r="A16" s="7">
        <v>4</v>
      </c>
      <c r="B16" s="2" t="s">
        <v>102</v>
      </c>
      <c r="C16" s="1">
        <v>0.5</v>
      </c>
      <c r="D16" s="1" t="s">
        <v>26</v>
      </c>
      <c r="E16" s="6"/>
    </row>
    <row r="17" spans="1:5" x14ac:dyDescent="0.2">
      <c r="A17" s="7">
        <v>5</v>
      </c>
      <c r="B17" s="2" t="s">
        <v>21</v>
      </c>
      <c r="C17" s="1">
        <v>30</v>
      </c>
      <c r="D17" s="1" t="s">
        <v>24</v>
      </c>
      <c r="E17" s="6"/>
    </row>
    <row r="18" spans="1:5" ht="15" thickBot="1" x14ac:dyDescent="0.25">
      <c r="A18" s="7">
        <v>6</v>
      </c>
      <c r="B18" s="17" t="s">
        <v>22</v>
      </c>
      <c r="C18" s="18">
        <v>1</v>
      </c>
      <c r="D18" s="18" t="s">
        <v>23</v>
      </c>
      <c r="E18" s="29"/>
    </row>
    <row r="19" spans="1:5" ht="15" customHeight="1" thickBot="1" x14ac:dyDescent="0.25">
      <c r="A19" s="64" t="s">
        <v>94</v>
      </c>
      <c r="B19" s="65"/>
      <c r="C19" s="65"/>
      <c r="D19" s="65"/>
      <c r="E19" s="66"/>
    </row>
    <row r="20" spans="1:5" x14ac:dyDescent="0.2">
      <c r="A20" s="7">
        <f>+A18+1</f>
        <v>7</v>
      </c>
      <c r="B20" s="20" t="s">
        <v>36</v>
      </c>
      <c r="C20" s="21">
        <v>1</v>
      </c>
      <c r="D20" s="21" t="s">
        <v>26</v>
      </c>
      <c r="E20" s="22"/>
    </row>
    <row r="21" spans="1:5" ht="15" thickBot="1" x14ac:dyDescent="0.25">
      <c r="A21" s="16">
        <f>+A20+1</f>
        <v>8</v>
      </c>
      <c r="B21" s="17" t="s">
        <v>37</v>
      </c>
      <c r="C21" s="18">
        <v>1</v>
      </c>
      <c r="D21" s="18" t="s">
        <v>26</v>
      </c>
      <c r="E21" s="23"/>
    </row>
    <row r="22" spans="1:5" ht="17" thickBot="1" x14ac:dyDescent="0.25">
      <c r="A22" s="64" t="s">
        <v>6</v>
      </c>
      <c r="B22" s="65"/>
      <c r="C22" s="65"/>
      <c r="D22" s="65"/>
      <c r="E22" s="66"/>
    </row>
    <row r="23" spans="1:5" ht="16" thickBot="1" x14ac:dyDescent="0.25">
      <c r="A23" s="25">
        <f>+A21+1</f>
        <v>9</v>
      </c>
      <c r="B23" s="15" t="s">
        <v>113</v>
      </c>
      <c r="C23" s="27">
        <v>1</v>
      </c>
      <c r="D23" s="27" t="s">
        <v>24</v>
      </c>
      <c r="E23" s="35"/>
    </row>
    <row r="24" spans="1:5" thickBot="1" x14ac:dyDescent="0.2">
      <c r="A24" s="70" t="s">
        <v>32</v>
      </c>
      <c r="B24" s="71"/>
      <c r="C24" s="71"/>
      <c r="D24" s="71"/>
      <c r="E24" s="72"/>
    </row>
    <row r="25" spans="1:5" x14ac:dyDescent="0.2">
      <c r="A25" s="7">
        <f>+A23+1</f>
        <v>10</v>
      </c>
      <c r="B25" s="20" t="s">
        <v>38</v>
      </c>
      <c r="C25" s="21">
        <v>3</v>
      </c>
      <c r="D25" s="21" t="s">
        <v>29</v>
      </c>
      <c r="E25" s="22"/>
    </row>
    <row r="26" spans="1:5" x14ac:dyDescent="0.2">
      <c r="A26" s="7">
        <f>+A25+1</f>
        <v>11</v>
      </c>
      <c r="B26" s="20" t="s">
        <v>100</v>
      </c>
      <c r="C26" s="21">
        <v>1</v>
      </c>
      <c r="D26" s="21" t="s">
        <v>101</v>
      </c>
      <c r="E26" s="22"/>
    </row>
    <row r="27" spans="1:5" ht="15" x14ac:dyDescent="0.2">
      <c r="A27" s="7">
        <f t="shared" ref="A27:A30" si="0">+A26+1</f>
        <v>12</v>
      </c>
      <c r="B27" s="2" t="s">
        <v>39</v>
      </c>
      <c r="C27" s="1">
        <v>0.5</v>
      </c>
      <c r="D27" s="1" t="s">
        <v>23</v>
      </c>
      <c r="E27" s="9"/>
    </row>
    <row r="28" spans="1:5" ht="15" x14ac:dyDescent="0.2">
      <c r="A28" s="7">
        <f t="shared" si="0"/>
        <v>13</v>
      </c>
      <c r="B28" s="2" t="s">
        <v>73</v>
      </c>
      <c r="C28" s="1">
        <v>0.5</v>
      </c>
      <c r="D28" s="1" t="s">
        <v>23</v>
      </c>
      <c r="E28" s="9"/>
    </row>
    <row r="29" spans="1:5" ht="15" x14ac:dyDescent="0.2">
      <c r="A29" s="7">
        <f t="shared" si="0"/>
        <v>14</v>
      </c>
      <c r="B29" s="2" t="s">
        <v>40</v>
      </c>
      <c r="C29" s="1">
        <v>2</v>
      </c>
      <c r="D29" s="1" t="s">
        <v>23</v>
      </c>
      <c r="E29" s="9"/>
    </row>
    <row r="30" spans="1:5" ht="16" thickBot="1" x14ac:dyDescent="0.25">
      <c r="A30" s="7">
        <f t="shared" si="0"/>
        <v>15</v>
      </c>
      <c r="B30" s="17" t="s">
        <v>88</v>
      </c>
      <c r="C30" s="18">
        <v>2</v>
      </c>
      <c r="D30" s="18" t="s">
        <v>23</v>
      </c>
      <c r="E30" s="19"/>
    </row>
    <row r="31" spans="1:5" ht="14" customHeight="1" thickBot="1" x14ac:dyDescent="0.25">
      <c r="A31" s="67" t="s">
        <v>7</v>
      </c>
      <c r="B31" s="68"/>
      <c r="C31" s="68"/>
      <c r="D31" s="68"/>
      <c r="E31" s="69"/>
    </row>
    <row r="32" spans="1:5" ht="15" customHeight="1" thickBot="1" x14ac:dyDescent="0.25">
      <c r="A32" s="42"/>
      <c r="B32" s="43"/>
      <c r="C32" s="44"/>
      <c r="D32" s="44"/>
      <c r="E32" s="45"/>
    </row>
    <row r="33" ht="14" customHeight="1" x14ac:dyDescent="0.2"/>
    <row r="35" ht="15" customHeight="1" x14ac:dyDescent="0.2"/>
    <row r="36" ht="15" customHeight="1" x14ac:dyDescent="0.2"/>
    <row r="37" ht="15" customHeight="1" x14ac:dyDescent="0.2"/>
  </sheetData>
  <sortState xmlns:xlrd2="http://schemas.microsoft.com/office/spreadsheetml/2017/richdata2" ref="B32:D32">
    <sortCondition ref="B32"/>
  </sortState>
  <mergeCells count="20">
    <mergeCell ref="A31:E31"/>
    <mergeCell ref="A6:E6"/>
    <mergeCell ref="A7:E7"/>
    <mergeCell ref="A8:E8"/>
    <mergeCell ref="A9:B9"/>
    <mergeCell ref="C9:C10"/>
    <mergeCell ref="D9:D10"/>
    <mergeCell ref="E9:E10"/>
    <mergeCell ref="A10:B10"/>
    <mergeCell ref="A24:E24"/>
    <mergeCell ref="B11:E11"/>
    <mergeCell ref="A14:E14"/>
    <mergeCell ref="A22:E22"/>
    <mergeCell ref="A19:E19"/>
    <mergeCell ref="A5:E5"/>
    <mergeCell ref="A1:C1"/>
    <mergeCell ref="D1:E4"/>
    <mergeCell ref="A2:C2"/>
    <mergeCell ref="A3:C3"/>
    <mergeCell ref="A4:C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7"/>
  <sheetViews>
    <sheetView topLeftCell="A5" zoomScale="120" zoomScaleNormal="120" workbookViewId="0">
      <selection activeCell="A20" sqref="A20:E20"/>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s>
  <sheetData>
    <row r="1" spans="1:5" ht="19" x14ac:dyDescent="0.15">
      <c r="A1" s="49" t="s">
        <v>96</v>
      </c>
      <c r="B1" s="50"/>
      <c r="C1" s="51"/>
      <c r="D1" s="52"/>
      <c r="E1" s="53"/>
    </row>
    <row r="2" spans="1:5" ht="19" x14ac:dyDescent="0.25">
      <c r="A2" s="56" t="s">
        <v>130</v>
      </c>
      <c r="B2" s="57"/>
      <c r="C2" s="58"/>
      <c r="D2" s="54"/>
      <c r="E2" s="55"/>
    </row>
    <row r="3" spans="1:5" ht="19" x14ac:dyDescent="0.15">
      <c r="A3" s="59" t="s">
        <v>140</v>
      </c>
      <c r="B3" s="60"/>
      <c r="C3" s="61"/>
      <c r="D3" s="54"/>
      <c r="E3" s="55"/>
    </row>
    <row r="4" spans="1:5" ht="19" x14ac:dyDescent="0.25">
      <c r="A4" s="56" t="s">
        <v>97</v>
      </c>
      <c r="B4" s="57"/>
      <c r="C4" s="58"/>
      <c r="D4" s="54"/>
      <c r="E4" s="55"/>
    </row>
    <row r="5" spans="1:5" ht="53" customHeight="1" x14ac:dyDescent="0.15">
      <c r="A5" s="73" t="s">
        <v>99</v>
      </c>
      <c r="B5" s="74"/>
      <c r="C5" s="74"/>
      <c r="D5" s="74"/>
      <c r="E5" s="75"/>
    </row>
    <row r="6" spans="1:5" ht="15" customHeight="1" x14ac:dyDescent="0.15">
      <c r="A6" s="76" t="s">
        <v>133</v>
      </c>
      <c r="B6" s="77"/>
      <c r="C6" s="77"/>
      <c r="D6" s="77"/>
      <c r="E6" s="78"/>
    </row>
    <row r="7" spans="1:5" ht="13" x14ac:dyDescent="0.15">
      <c r="A7" s="76" t="s">
        <v>134</v>
      </c>
      <c r="B7" s="77"/>
      <c r="C7" s="77"/>
      <c r="D7" s="77"/>
      <c r="E7" s="78"/>
    </row>
    <row r="8" spans="1:5" ht="15" customHeight="1" x14ac:dyDescent="0.15">
      <c r="A8" s="62" t="s">
        <v>135</v>
      </c>
      <c r="B8" s="79"/>
      <c r="C8" s="79"/>
      <c r="D8" s="79"/>
      <c r="E8" s="80"/>
    </row>
    <row r="9" spans="1:5" ht="12.75" customHeight="1" x14ac:dyDescent="0.15">
      <c r="A9" s="81" t="s">
        <v>1</v>
      </c>
      <c r="B9" s="82"/>
      <c r="C9" s="83" t="s">
        <v>9</v>
      </c>
      <c r="D9" s="83" t="s">
        <v>8</v>
      </c>
      <c r="E9" s="86" t="s">
        <v>10</v>
      </c>
    </row>
    <row r="10" spans="1:5" ht="22.5" customHeight="1" thickBot="1" x14ac:dyDescent="0.2">
      <c r="A10" s="62" t="s">
        <v>0</v>
      </c>
      <c r="B10" s="63"/>
      <c r="C10" s="84"/>
      <c r="D10" s="85"/>
      <c r="E10" s="87"/>
    </row>
    <row r="11" spans="1:5" ht="17" thickBot="1" x14ac:dyDescent="0.25">
      <c r="A11" s="31" t="s">
        <v>2</v>
      </c>
      <c r="B11" s="64" t="s">
        <v>3</v>
      </c>
      <c r="C11" s="65"/>
      <c r="D11" s="65"/>
      <c r="E11" s="66"/>
    </row>
    <row r="12" spans="1:5" x14ac:dyDescent="0.2">
      <c r="A12" s="4">
        <v>1</v>
      </c>
      <c r="B12" s="20" t="s">
        <v>35</v>
      </c>
      <c r="C12" s="21">
        <v>3</v>
      </c>
      <c r="D12" s="21" t="s">
        <v>26</v>
      </c>
      <c r="E12" s="30"/>
    </row>
    <row r="13" spans="1:5" ht="15" thickBot="1" x14ac:dyDescent="0.25">
      <c r="A13" s="16">
        <f>1+A12</f>
        <v>2</v>
      </c>
      <c r="B13" s="17" t="s">
        <v>47</v>
      </c>
      <c r="C13" s="18">
        <v>0.15</v>
      </c>
      <c r="D13" s="18" t="s">
        <v>26</v>
      </c>
      <c r="E13" s="29"/>
    </row>
    <row r="14" spans="1:5" thickBot="1" x14ac:dyDescent="0.2">
      <c r="A14" s="70" t="s">
        <v>4</v>
      </c>
      <c r="B14" s="71"/>
      <c r="C14" s="71"/>
      <c r="D14" s="71"/>
      <c r="E14" s="72"/>
    </row>
    <row r="15" spans="1:5" x14ac:dyDescent="0.2">
      <c r="A15" s="7">
        <v>3</v>
      </c>
      <c r="B15" s="2" t="s">
        <v>87</v>
      </c>
      <c r="C15" s="1">
        <v>30</v>
      </c>
      <c r="D15" s="1" t="s">
        <v>24</v>
      </c>
      <c r="E15" s="6"/>
    </row>
    <row r="16" spans="1:5" x14ac:dyDescent="0.2">
      <c r="A16" s="7">
        <v>4</v>
      </c>
      <c r="B16" s="2" t="s">
        <v>51</v>
      </c>
      <c r="C16" s="1">
        <v>0.1</v>
      </c>
      <c r="D16" s="1" t="s">
        <v>26</v>
      </c>
      <c r="E16" s="6"/>
    </row>
    <row r="17" spans="1:5" x14ac:dyDescent="0.2">
      <c r="A17" s="7">
        <v>5</v>
      </c>
      <c r="B17" s="2" t="s">
        <v>104</v>
      </c>
      <c r="C17" s="1">
        <v>0.5</v>
      </c>
      <c r="D17" s="1" t="s">
        <v>26</v>
      </c>
      <c r="E17" s="6"/>
    </row>
    <row r="18" spans="1:5" x14ac:dyDescent="0.2">
      <c r="A18" s="7">
        <v>6</v>
      </c>
      <c r="B18" s="2" t="s">
        <v>21</v>
      </c>
      <c r="C18" s="1">
        <v>30</v>
      </c>
      <c r="D18" s="1" t="s">
        <v>24</v>
      </c>
      <c r="E18" s="6"/>
    </row>
    <row r="19" spans="1:5" ht="15" thickBot="1" x14ac:dyDescent="0.25">
      <c r="A19" s="7">
        <v>7</v>
      </c>
      <c r="B19" s="17" t="s">
        <v>22</v>
      </c>
      <c r="C19" s="18">
        <v>1</v>
      </c>
      <c r="D19" s="18" t="s">
        <v>23</v>
      </c>
      <c r="E19" s="23"/>
    </row>
    <row r="20" spans="1:5" ht="15" customHeight="1" thickBot="1" x14ac:dyDescent="0.25">
      <c r="A20" s="64" t="s">
        <v>5</v>
      </c>
      <c r="B20" s="65"/>
      <c r="C20" s="65"/>
      <c r="D20" s="65"/>
      <c r="E20" s="66"/>
    </row>
    <row r="21" spans="1:5" ht="15" customHeight="1" thickBot="1" x14ac:dyDescent="0.25">
      <c r="A21" s="25"/>
      <c r="B21" s="15"/>
      <c r="C21" s="27"/>
      <c r="D21" s="27"/>
      <c r="E21" s="28"/>
    </row>
    <row r="22" spans="1:5" ht="15" customHeight="1" thickBot="1" x14ac:dyDescent="0.25">
      <c r="A22" s="64" t="s">
        <v>94</v>
      </c>
      <c r="B22" s="65"/>
      <c r="C22" s="65"/>
      <c r="D22" s="65"/>
      <c r="E22" s="66"/>
    </row>
    <row r="23" spans="1:5" x14ac:dyDescent="0.2">
      <c r="A23" s="7">
        <f>+A19+1</f>
        <v>8</v>
      </c>
      <c r="B23" s="20" t="s">
        <v>45</v>
      </c>
      <c r="C23" s="21">
        <v>1</v>
      </c>
      <c r="D23" s="21" t="s">
        <v>26</v>
      </c>
      <c r="E23" s="22"/>
    </row>
    <row r="24" spans="1:5" ht="15" thickBot="1" x14ac:dyDescent="0.25">
      <c r="A24" s="16">
        <f>+A23+1</f>
        <v>9</v>
      </c>
      <c r="B24" s="17" t="s">
        <v>50</v>
      </c>
      <c r="C24" s="18">
        <v>1</v>
      </c>
      <c r="D24" s="18" t="s">
        <v>26</v>
      </c>
      <c r="E24" s="23"/>
    </row>
    <row r="25" spans="1:5" ht="17" thickBot="1" x14ac:dyDescent="0.25">
      <c r="A25" s="64" t="s">
        <v>6</v>
      </c>
      <c r="B25" s="65"/>
      <c r="C25" s="65"/>
      <c r="D25" s="65"/>
      <c r="E25" s="66"/>
    </row>
    <row r="26" spans="1:5" ht="16" thickBot="1" x14ac:dyDescent="0.25">
      <c r="A26" s="25">
        <f>+A24+1</f>
        <v>10</v>
      </c>
      <c r="B26" s="15" t="s">
        <v>113</v>
      </c>
      <c r="C26" s="27">
        <v>1</v>
      </c>
      <c r="D26" s="27" t="s">
        <v>24</v>
      </c>
      <c r="E26" s="35"/>
    </row>
    <row r="27" spans="1:5" thickBot="1" x14ac:dyDescent="0.2">
      <c r="A27" s="70" t="s">
        <v>32</v>
      </c>
      <c r="B27" s="71"/>
      <c r="C27" s="71"/>
      <c r="D27" s="71"/>
      <c r="E27" s="72"/>
    </row>
    <row r="28" spans="1:5" x14ac:dyDescent="0.2">
      <c r="A28" s="7">
        <f>+A26+1</f>
        <v>11</v>
      </c>
      <c r="B28" s="20" t="s">
        <v>38</v>
      </c>
      <c r="C28" s="21">
        <v>3</v>
      </c>
      <c r="D28" s="21" t="s">
        <v>29</v>
      </c>
      <c r="E28" s="22"/>
    </row>
    <row r="29" spans="1:5" ht="15" x14ac:dyDescent="0.2">
      <c r="A29" s="4">
        <f>+A28+1</f>
        <v>12</v>
      </c>
      <c r="B29" s="20" t="s">
        <v>100</v>
      </c>
      <c r="C29" s="21">
        <v>1</v>
      </c>
      <c r="D29" s="21" t="s">
        <v>101</v>
      </c>
      <c r="E29" s="9"/>
    </row>
    <row r="30" spans="1:5" ht="15" x14ac:dyDescent="0.2">
      <c r="A30" s="4">
        <f t="shared" ref="A30:A35" si="0">+A29+1</f>
        <v>13</v>
      </c>
      <c r="B30" s="2" t="s">
        <v>71</v>
      </c>
      <c r="C30" s="1">
        <v>0.5</v>
      </c>
      <c r="D30" s="1" t="s">
        <v>23</v>
      </c>
      <c r="E30" s="9"/>
    </row>
    <row r="31" spans="1:5" ht="15" x14ac:dyDescent="0.2">
      <c r="A31" s="4">
        <f t="shared" si="0"/>
        <v>14</v>
      </c>
      <c r="B31" s="2" t="s">
        <v>114</v>
      </c>
      <c r="C31" s="1">
        <v>1.5</v>
      </c>
      <c r="D31" s="1" t="s">
        <v>29</v>
      </c>
      <c r="E31" s="9"/>
    </row>
    <row r="32" spans="1:5" ht="15" x14ac:dyDescent="0.2">
      <c r="A32" s="4">
        <f t="shared" si="0"/>
        <v>15</v>
      </c>
      <c r="B32" s="2" t="s">
        <v>39</v>
      </c>
      <c r="C32" s="1">
        <v>0.5</v>
      </c>
      <c r="D32" s="1" t="s">
        <v>23</v>
      </c>
      <c r="E32" s="9"/>
    </row>
    <row r="33" spans="1:5" ht="15" x14ac:dyDescent="0.2">
      <c r="A33" s="4">
        <f t="shared" si="0"/>
        <v>16</v>
      </c>
      <c r="B33" s="2" t="s">
        <v>80</v>
      </c>
      <c r="C33" s="1">
        <v>0.5</v>
      </c>
      <c r="D33" s="1" t="s">
        <v>23</v>
      </c>
      <c r="E33" s="9"/>
    </row>
    <row r="34" spans="1:5" ht="15" x14ac:dyDescent="0.2">
      <c r="A34" s="4">
        <f t="shared" si="0"/>
        <v>17</v>
      </c>
      <c r="B34" s="2" t="s">
        <v>48</v>
      </c>
      <c r="C34" s="1">
        <v>2</v>
      </c>
      <c r="D34" s="1" t="s">
        <v>23</v>
      </c>
      <c r="E34" s="9"/>
    </row>
    <row r="35" spans="1:5" ht="16" thickBot="1" x14ac:dyDescent="0.25">
      <c r="A35" s="4">
        <f t="shared" si="0"/>
        <v>18</v>
      </c>
      <c r="B35" s="17" t="s">
        <v>49</v>
      </c>
      <c r="C35" s="18">
        <v>2</v>
      </c>
      <c r="D35" s="18" t="s">
        <v>23</v>
      </c>
      <c r="E35" s="19"/>
    </row>
    <row r="36" spans="1:5" ht="14" customHeight="1" thickBot="1" x14ac:dyDescent="0.25">
      <c r="A36" s="67" t="s">
        <v>7</v>
      </c>
      <c r="B36" s="68"/>
      <c r="C36" s="68"/>
      <c r="D36" s="68"/>
      <c r="E36" s="69"/>
    </row>
    <row r="37" spans="1:5" ht="15" customHeight="1" thickBot="1" x14ac:dyDescent="0.25">
      <c r="A37" s="42"/>
      <c r="B37" s="43"/>
      <c r="C37" s="44"/>
      <c r="D37" s="44"/>
      <c r="E37" s="45"/>
    </row>
  </sheetData>
  <sortState xmlns:xlrd2="http://schemas.microsoft.com/office/spreadsheetml/2017/richdata2" ref="B37:D37">
    <sortCondition ref="B37"/>
  </sortState>
  <mergeCells count="21">
    <mergeCell ref="A36:E36"/>
    <mergeCell ref="A22:E22"/>
    <mergeCell ref="B11:E11"/>
    <mergeCell ref="A14:E14"/>
    <mergeCell ref="A20:E20"/>
    <mergeCell ref="A25:E25"/>
    <mergeCell ref="A27:E27"/>
    <mergeCell ref="A6:E6"/>
    <mergeCell ref="A7:E7"/>
    <mergeCell ref="A8:E8"/>
    <mergeCell ref="A9:B9"/>
    <mergeCell ref="C9:C10"/>
    <mergeCell ref="D9:D10"/>
    <mergeCell ref="E9:E10"/>
    <mergeCell ref="A10:B10"/>
    <mergeCell ref="A5:E5"/>
    <mergeCell ref="A1:C1"/>
    <mergeCell ref="D1:E4"/>
    <mergeCell ref="A2:C2"/>
    <mergeCell ref="A3:C3"/>
    <mergeCell ref="A4: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1A25E-0C9E-4307-8D27-B8EEC18AF6A1}">
  <dimension ref="A1:E36"/>
  <sheetViews>
    <sheetView topLeftCell="A5" zoomScale="120" zoomScaleNormal="120" workbookViewId="0">
      <selection activeCell="F19" sqref="F19"/>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 min="6" max="6" width="47.33203125" bestFit="1" customWidth="1"/>
  </cols>
  <sheetData>
    <row r="1" spans="1:5" ht="19" x14ac:dyDescent="0.15">
      <c r="A1" s="49" t="s">
        <v>96</v>
      </c>
      <c r="B1" s="50"/>
      <c r="C1" s="51"/>
      <c r="D1" s="52"/>
      <c r="E1" s="53"/>
    </row>
    <row r="2" spans="1:5" ht="19" x14ac:dyDescent="0.25">
      <c r="A2" s="56" t="s">
        <v>42</v>
      </c>
      <c r="B2" s="57"/>
      <c r="C2" s="58"/>
      <c r="D2" s="54"/>
      <c r="E2" s="55"/>
    </row>
    <row r="3" spans="1:5" ht="19" x14ac:dyDescent="0.15">
      <c r="A3" s="59" t="s">
        <v>141</v>
      </c>
      <c r="B3" s="60"/>
      <c r="C3" s="61"/>
      <c r="D3" s="54"/>
      <c r="E3" s="55"/>
    </row>
    <row r="4" spans="1:5" ht="19" x14ac:dyDescent="0.25">
      <c r="A4" s="56" t="s">
        <v>97</v>
      </c>
      <c r="B4" s="57"/>
      <c r="C4" s="58"/>
      <c r="D4" s="54"/>
      <c r="E4" s="55"/>
    </row>
    <row r="5" spans="1:5" ht="57" customHeight="1" x14ac:dyDescent="0.15">
      <c r="A5" s="73" t="s">
        <v>82</v>
      </c>
      <c r="B5" s="74"/>
      <c r="C5" s="74"/>
      <c r="D5" s="74"/>
      <c r="E5" s="75"/>
    </row>
    <row r="6" spans="1:5" ht="15" customHeight="1" x14ac:dyDescent="0.15">
      <c r="A6" s="76" t="s">
        <v>133</v>
      </c>
      <c r="B6" s="77"/>
      <c r="C6" s="77"/>
      <c r="D6" s="77"/>
      <c r="E6" s="78"/>
    </row>
    <row r="7" spans="1:5" ht="13" x14ac:dyDescent="0.15">
      <c r="A7" s="76" t="s">
        <v>134</v>
      </c>
      <c r="B7" s="77"/>
      <c r="C7" s="77"/>
      <c r="D7" s="77"/>
      <c r="E7" s="78"/>
    </row>
    <row r="8" spans="1:5" ht="15" customHeight="1" x14ac:dyDescent="0.15">
      <c r="A8" s="62" t="s">
        <v>135</v>
      </c>
      <c r="B8" s="79"/>
      <c r="C8" s="79"/>
      <c r="D8" s="79"/>
      <c r="E8" s="80"/>
    </row>
    <row r="9" spans="1:5" ht="12.75" customHeight="1" x14ac:dyDescent="0.15">
      <c r="A9" s="81" t="s">
        <v>1</v>
      </c>
      <c r="B9" s="82"/>
      <c r="C9" s="83" t="s">
        <v>9</v>
      </c>
      <c r="D9" s="83" t="s">
        <v>8</v>
      </c>
      <c r="E9" s="86" t="s">
        <v>10</v>
      </c>
    </row>
    <row r="10" spans="1:5" ht="22.5" customHeight="1" thickBot="1" x14ac:dyDescent="0.2">
      <c r="A10" s="62" t="s">
        <v>0</v>
      </c>
      <c r="B10" s="63"/>
      <c r="C10" s="84"/>
      <c r="D10" s="85"/>
      <c r="E10" s="87"/>
    </row>
    <row r="11" spans="1:5" ht="17" thickBot="1" x14ac:dyDescent="0.25">
      <c r="A11" s="31" t="s">
        <v>2</v>
      </c>
      <c r="B11" s="64" t="s">
        <v>3</v>
      </c>
      <c r="C11" s="65"/>
      <c r="D11" s="65"/>
      <c r="E11" s="66"/>
    </row>
    <row r="12" spans="1:5" x14ac:dyDescent="0.2">
      <c r="A12" s="4">
        <v>1</v>
      </c>
      <c r="B12" s="20" t="s">
        <v>35</v>
      </c>
      <c r="C12" s="21">
        <v>3</v>
      </c>
      <c r="D12" s="21" t="s">
        <v>26</v>
      </c>
      <c r="E12" s="30"/>
    </row>
    <row r="13" spans="1:5" ht="15" thickBot="1" x14ac:dyDescent="0.25">
      <c r="A13" s="16">
        <f>+A12+1</f>
        <v>2</v>
      </c>
      <c r="B13" s="17" t="s">
        <v>62</v>
      </c>
      <c r="C13" s="18">
        <v>2</v>
      </c>
      <c r="D13" s="18" t="s">
        <v>26</v>
      </c>
      <c r="E13" s="29"/>
    </row>
    <row r="14" spans="1:5" thickBot="1" x14ac:dyDescent="0.2">
      <c r="A14" s="70" t="s">
        <v>4</v>
      </c>
      <c r="B14" s="71"/>
      <c r="C14" s="71"/>
      <c r="D14" s="71"/>
      <c r="E14" s="72"/>
    </row>
    <row r="15" spans="1:5" x14ac:dyDescent="0.2">
      <c r="A15" s="7">
        <v>3</v>
      </c>
      <c r="B15" s="2" t="s">
        <v>46</v>
      </c>
      <c r="C15" s="1">
        <v>30</v>
      </c>
      <c r="D15" s="1" t="s">
        <v>24</v>
      </c>
      <c r="E15" s="6"/>
    </row>
    <row r="16" spans="1:5" x14ac:dyDescent="0.2">
      <c r="A16" s="7">
        <v>4</v>
      </c>
      <c r="B16" s="2" t="s">
        <v>51</v>
      </c>
      <c r="C16" s="1">
        <v>0.15</v>
      </c>
      <c r="D16" s="1" t="s">
        <v>26</v>
      </c>
      <c r="E16" s="6"/>
    </row>
    <row r="17" spans="1:5" x14ac:dyDescent="0.2">
      <c r="A17" s="7">
        <v>5</v>
      </c>
      <c r="B17" s="2" t="s">
        <v>103</v>
      </c>
      <c r="C17" s="1">
        <v>0.05</v>
      </c>
      <c r="D17" s="1" t="s">
        <v>26</v>
      </c>
      <c r="E17" s="6"/>
    </row>
    <row r="18" spans="1:5" x14ac:dyDescent="0.2">
      <c r="A18" s="7">
        <v>6</v>
      </c>
      <c r="B18" s="2" t="s">
        <v>104</v>
      </c>
      <c r="C18" s="1">
        <v>0.5</v>
      </c>
      <c r="D18" s="1" t="s">
        <v>26</v>
      </c>
      <c r="E18" s="6"/>
    </row>
    <row r="19" spans="1:5" x14ac:dyDescent="0.2">
      <c r="A19" s="7">
        <v>7</v>
      </c>
      <c r="B19" s="2" t="s">
        <v>21</v>
      </c>
      <c r="C19" s="1">
        <v>30</v>
      </c>
      <c r="D19" s="1" t="s">
        <v>24</v>
      </c>
      <c r="E19" s="6"/>
    </row>
    <row r="20" spans="1:5" ht="15" thickBot="1" x14ac:dyDescent="0.25">
      <c r="A20" s="7">
        <v>8</v>
      </c>
      <c r="B20" s="17" t="s">
        <v>22</v>
      </c>
      <c r="C20" s="18">
        <v>1</v>
      </c>
      <c r="D20" s="18" t="s">
        <v>23</v>
      </c>
      <c r="E20" s="23"/>
    </row>
    <row r="21" spans="1:5" ht="15" customHeight="1" thickBot="1" x14ac:dyDescent="0.25">
      <c r="A21" s="64" t="s">
        <v>5</v>
      </c>
      <c r="B21" s="65"/>
      <c r="C21" s="65"/>
      <c r="D21" s="65"/>
      <c r="E21" s="66"/>
    </row>
    <row r="22" spans="1:5" ht="15" customHeight="1" thickBot="1" x14ac:dyDescent="0.25">
      <c r="A22" s="25"/>
      <c r="B22" s="15"/>
      <c r="C22" s="27"/>
      <c r="D22" s="27"/>
      <c r="E22" s="28"/>
    </row>
    <row r="23" spans="1:5" ht="15" customHeight="1" thickBot="1" x14ac:dyDescent="0.25">
      <c r="A23" s="64" t="s">
        <v>94</v>
      </c>
      <c r="B23" s="65"/>
      <c r="C23" s="65"/>
      <c r="D23" s="65"/>
      <c r="E23" s="66"/>
    </row>
    <row r="24" spans="1:5" ht="15" customHeight="1" x14ac:dyDescent="0.2">
      <c r="A24" s="7">
        <f>+A20+1</f>
        <v>9</v>
      </c>
      <c r="B24" s="20" t="s">
        <v>37</v>
      </c>
      <c r="C24" s="21">
        <v>1</v>
      </c>
      <c r="D24" s="21" t="s">
        <v>26</v>
      </c>
      <c r="E24" s="33"/>
    </row>
    <row r="25" spans="1:5" ht="15" customHeight="1" thickBot="1" x14ac:dyDescent="0.25">
      <c r="A25" s="16">
        <f>+A24+1</f>
        <v>10</v>
      </c>
      <c r="B25" s="17" t="s">
        <v>50</v>
      </c>
      <c r="C25" s="18">
        <v>1</v>
      </c>
      <c r="D25" s="18" t="s">
        <v>26</v>
      </c>
      <c r="E25" s="26"/>
    </row>
    <row r="26" spans="1:5" ht="17" thickBot="1" x14ac:dyDescent="0.25">
      <c r="A26" s="64" t="s">
        <v>6</v>
      </c>
      <c r="B26" s="65"/>
      <c r="C26" s="65"/>
      <c r="D26" s="65"/>
      <c r="E26" s="66"/>
    </row>
    <row r="27" spans="1:5" ht="16" thickBot="1" x14ac:dyDescent="0.25">
      <c r="A27" s="25">
        <f>+A25+1</f>
        <v>11</v>
      </c>
      <c r="B27" s="15" t="s">
        <v>113</v>
      </c>
      <c r="C27" s="27">
        <v>1</v>
      </c>
      <c r="D27" s="27" t="s">
        <v>24</v>
      </c>
      <c r="E27" s="35"/>
    </row>
    <row r="28" spans="1:5" thickBot="1" x14ac:dyDescent="0.2">
      <c r="A28" s="70" t="s">
        <v>32</v>
      </c>
      <c r="B28" s="71"/>
      <c r="C28" s="71"/>
      <c r="D28" s="71"/>
      <c r="E28" s="72"/>
    </row>
    <row r="29" spans="1:5" x14ac:dyDescent="0.2">
      <c r="A29" s="7">
        <f>+A27+1</f>
        <v>12</v>
      </c>
      <c r="B29" s="20" t="s">
        <v>72</v>
      </c>
      <c r="C29" s="21">
        <v>0.3</v>
      </c>
      <c r="D29" s="21" t="s">
        <v>23</v>
      </c>
      <c r="E29" s="22"/>
    </row>
    <row r="30" spans="1:5" ht="15" x14ac:dyDescent="0.2">
      <c r="A30" s="4">
        <f>+A29+1</f>
        <v>13</v>
      </c>
      <c r="B30" s="2" t="s">
        <v>39</v>
      </c>
      <c r="C30" s="1">
        <v>0.5</v>
      </c>
      <c r="D30" s="1" t="s">
        <v>29</v>
      </c>
      <c r="E30" s="9"/>
    </row>
    <row r="31" spans="1:5" ht="15" x14ac:dyDescent="0.2">
      <c r="A31" s="4">
        <f t="shared" ref="A31:A34" si="0">+A30+1</f>
        <v>14</v>
      </c>
      <c r="B31" s="2" t="s">
        <v>52</v>
      </c>
      <c r="C31" s="1">
        <v>1</v>
      </c>
      <c r="D31" s="1" t="s">
        <v>29</v>
      </c>
      <c r="E31" s="9"/>
    </row>
    <row r="32" spans="1:5" ht="15" x14ac:dyDescent="0.2">
      <c r="A32" s="4">
        <f t="shared" si="0"/>
        <v>15</v>
      </c>
      <c r="B32" s="2" t="s">
        <v>105</v>
      </c>
      <c r="C32" s="1">
        <v>0.5</v>
      </c>
      <c r="D32" s="1" t="s">
        <v>23</v>
      </c>
      <c r="E32" s="9"/>
    </row>
    <row r="33" spans="1:5" ht="15" x14ac:dyDescent="0.2">
      <c r="A33" s="4">
        <f t="shared" si="0"/>
        <v>16</v>
      </c>
      <c r="B33" s="2" t="s">
        <v>54</v>
      </c>
      <c r="C33" s="1">
        <v>2</v>
      </c>
      <c r="D33" s="1" t="s">
        <v>23</v>
      </c>
      <c r="E33" s="9"/>
    </row>
    <row r="34" spans="1:5" ht="16" thickBot="1" x14ac:dyDescent="0.25">
      <c r="A34" s="4">
        <f t="shared" si="0"/>
        <v>17</v>
      </c>
      <c r="B34" s="17" t="s">
        <v>53</v>
      </c>
      <c r="C34" s="18">
        <v>2</v>
      </c>
      <c r="D34" s="18" t="s">
        <v>23</v>
      </c>
      <c r="E34" s="19"/>
    </row>
    <row r="35" spans="1:5" ht="14" customHeight="1" thickBot="1" x14ac:dyDescent="0.25">
      <c r="A35" s="67" t="s">
        <v>7</v>
      </c>
      <c r="B35" s="68"/>
      <c r="C35" s="68"/>
      <c r="D35" s="68"/>
      <c r="E35" s="69"/>
    </row>
    <row r="36" spans="1:5" ht="15" customHeight="1" thickBot="1" x14ac:dyDescent="0.25">
      <c r="A36" s="42"/>
      <c r="B36" s="43"/>
      <c r="C36" s="44"/>
      <c r="D36" s="44"/>
      <c r="E36" s="45"/>
    </row>
  </sheetData>
  <sortState xmlns:xlrd2="http://schemas.microsoft.com/office/spreadsheetml/2017/richdata2" ref="B36:D36">
    <sortCondition ref="B36"/>
  </sortState>
  <mergeCells count="21">
    <mergeCell ref="A5:E5"/>
    <mergeCell ref="A1:C1"/>
    <mergeCell ref="D1:E4"/>
    <mergeCell ref="A2:C2"/>
    <mergeCell ref="A3:C3"/>
    <mergeCell ref="A4:C4"/>
    <mergeCell ref="A35:E35"/>
    <mergeCell ref="A6:E6"/>
    <mergeCell ref="A7:E7"/>
    <mergeCell ref="A8:E8"/>
    <mergeCell ref="A9:B9"/>
    <mergeCell ref="C9:C10"/>
    <mergeCell ref="D9:D10"/>
    <mergeCell ref="E9:E10"/>
    <mergeCell ref="A10:B10"/>
    <mergeCell ref="B11:E11"/>
    <mergeCell ref="A14:E14"/>
    <mergeCell ref="A21:E21"/>
    <mergeCell ref="A26:E26"/>
    <mergeCell ref="A28:E28"/>
    <mergeCell ref="A23:E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6BB4C-24FB-4B83-BA72-8A7099AC0A7B}">
  <dimension ref="A1:E68"/>
  <sheetViews>
    <sheetView tabSelected="1" topLeftCell="A27" zoomScale="120" zoomScaleNormal="120" workbookViewId="0">
      <selection activeCell="E64" sqref="E64"/>
    </sheetView>
  </sheetViews>
  <sheetFormatPr baseColWidth="10" defaultRowHeight="14" x14ac:dyDescent="0.2"/>
  <cols>
    <col min="1" max="1" width="7.1640625" bestFit="1" customWidth="1"/>
    <col min="2" max="2" width="36" customWidth="1"/>
    <col min="3" max="3" width="21.33203125" customWidth="1"/>
    <col min="4" max="4" width="16.1640625" style="3" customWidth="1"/>
    <col min="5" max="5" width="24.1640625" customWidth="1"/>
  </cols>
  <sheetData>
    <row r="1" spans="1:5" ht="19" x14ac:dyDescent="0.15">
      <c r="A1" s="49" t="s">
        <v>96</v>
      </c>
      <c r="B1" s="50"/>
      <c r="C1" s="51"/>
      <c r="D1" s="52"/>
      <c r="E1" s="53"/>
    </row>
    <row r="2" spans="1:5" ht="19" x14ac:dyDescent="0.25">
      <c r="A2" s="56" t="s">
        <v>44</v>
      </c>
      <c r="B2" s="57"/>
      <c r="C2" s="58"/>
      <c r="D2" s="54"/>
      <c r="E2" s="55"/>
    </row>
    <row r="3" spans="1:5" ht="19" x14ac:dyDescent="0.15">
      <c r="A3" s="59" t="s">
        <v>142</v>
      </c>
      <c r="B3" s="60"/>
      <c r="C3" s="61"/>
      <c r="D3" s="54"/>
      <c r="E3" s="55"/>
    </row>
    <row r="4" spans="1:5" ht="19" x14ac:dyDescent="0.25">
      <c r="A4" s="56" t="s">
        <v>97</v>
      </c>
      <c r="B4" s="57"/>
      <c r="C4" s="58"/>
      <c r="D4" s="54"/>
      <c r="E4" s="55"/>
    </row>
    <row r="5" spans="1:5" ht="87" customHeight="1" x14ac:dyDescent="0.15">
      <c r="A5" s="73" t="s">
        <v>120</v>
      </c>
      <c r="B5" s="74"/>
      <c r="C5" s="74"/>
      <c r="D5" s="74"/>
      <c r="E5" s="75"/>
    </row>
    <row r="6" spans="1:5" ht="15" customHeight="1" x14ac:dyDescent="0.15">
      <c r="A6" s="76" t="s">
        <v>133</v>
      </c>
      <c r="B6" s="77"/>
      <c r="C6" s="77"/>
      <c r="D6" s="77"/>
      <c r="E6" s="78"/>
    </row>
    <row r="7" spans="1:5" ht="13" x14ac:dyDescent="0.15">
      <c r="A7" s="76" t="s">
        <v>134</v>
      </c>
      <c r="B7" s="77"/>
      <c r="C7" s="77"/>
      <c r="D7" s="77"/>
      <c r="E7" s="78"/>
    </row>
    <row r="8" spans="1:5" ht="15" customHeight="1" x14ac:dyDescent="0.15">
      <c r="A8" s="62" t="s">
        <v>135</v>
      </c>
      <c r="B8" s="79"/>
      <c r="C8" s="79"/>
      <c r="D8" s="79"/>
      <c r="E8" s="80"/>
    </row>
    <row r="9" spans="1:5" ht="12.75" customHeight="1" x14ac:dyDescent="0.15">
      <c r="A9" s="81" t="s">
        <v>1</v>
      </c>
      <c r="B9" s="82"/>
      <c r="C9" s="83" t="s">
        <v>9</v>
      </c>
      <c r="D9" s="83" t="s">
        <v>8</v>
      </c>
      <c r="E9" s="86" t="s">
        <v>10</v>
      </c>
    </row>
    <row r="10" spans="1:5" ht="22.5" customHeight="1" thickBot="1" x14ac:dyDescent="0.2">
      <c r="A10" s="94" t="s">
        <v>0</v>
      </c>
      <c r="B10" s="63"/>
      <c r="C10" s="84"/>
      <c r="D10" s="85"/>
      <c r="E10" s="87"/>
    </row>
    <row r="11" spans="1:5" ht="17" thickBot="1" x14ac:dyDescent="0.25">
      <c r="A11" s="32" t="s">
        <v>2</v>
      </c>
      <c r="B11" s="64" t="s">
        <v>3</v>
      </c>
      <c r="C11" s="65"/>
      <c r="D11" s="65"/>
      <c r="E11" s="66"/>
    </row>
    <row r="12" spans="1:5" x14ac:dyDescent="0.2">
      <c r="A12" s="7">
        <v>1</v>
      </c>
      <c r="B12" s="20" t="s">
        <v>116</v>
      </c>
      <c r="C12" s="21">
        <v>2</v>
      </c>
      <c r="D12" s="21" t="s">
        <v>26</v>
      </c>
      <c r="E12" s="30"/>
    </row>
    <row r="13" spans="1:5" x14ac:dyDescent="0.2">
      <c r="A13" s="16">
        <f>+A12+1</f>
        <v>2</v>
      </c>
      <c r="B13" s="2" t="s">
        <v>117</v>
      </c>
      <c r="C13" s="1">
        <v>2</v>
      </c>
      <c r="D13" s="1" t="s">
        <v>26</v>
      </c>
      <c r="E13" s="5"/>
    </row>
    <row r="14" spans="1:5" x14ac:dyDescent="0.2">
      <c r="A14" s="16">
        <f t="shared" ref="A14:A16" si="0">+A13+1</f>
        <v>3</v>
      </c>
      <c r="B14" s="2" t="s">
        <v>118</v>
      </c>
      <c r="C14" s="1">
        <v>2</v>
      </c>
      <c r="D14" s="1" t="s">
        <v>26</v>
      </c>
      <c r="E14" s="5"/>
    </row>
    <row r="15" spans="1:5" x14ac:dyDescent="0.2">
      <c r="A15" s="16">
        <f t="shared" si="0"/>
        <v>4</v>
      </c>
      <c r="B15" s="2" t="s">
        <v>119</v>
      </c>
      <c r="C15" s="1">
        <v>2</v>
      </c>
      <c r="D15" s="1" t="s">
        <v>26</v>
      </c>
      <c r="E15" s="5"/>
    </row>
    <row r="16" spans="1:5" ht="15" thickBot="1" x14ac:dyDescent="0.25">
      <c r="A16" s="16">
        <f t="shared" si="0"/>
        <v>5</v>
      </c>
      <c r="B16" s="17" t="s">
        <v>35</v>
      </c>
      <c r="C16" s="18">
        <v>2</v>
      </c>
      <c r="D16" s="18" t="s">
        <v>26</v>
      </c>
      <c r="E16" s="29"/>
    </row>
    <row r="17" spans="1:5" thickBot="1" x14ac:dyDescent="0.2">
      <c r="A17" s="70" t="s">
        <v>4</v>
      </c>
      <c r="B17" s="71"/>
      <c r="C17" s="71"/>
      <c r="D17" s="71"/>
      <c r="E17" s="72"/>
    </row>
    <row r="18" spans="1:5" x14ac:dyDescent="0.2">
      <c r="A18" s="46">
        <v>6</v>
      </c>
      <c r="B18" s="47" t="s">
        <v>60</v>
      </c>
      <c r="C18" s="48">
        <v>100</v>
      </c>
      <c r="D18" s="48" t="s">
        <v>24</v>
      </c>
      <c r="E18" s="91" t="s">
        <v>148</v>
      </c>
    </row>
    <row r="19" spans="1:5" x14ac:dyDescent="0.2">
      <c r="A19" s="7">
        <v>7</v>
      </c>
      <c r="B19" s="20" t="s">
        <v>107</v>
      </c>
      <c r="C19" s="21">
        <v>100</v>
      </c>
      <c r="D19" s="21" t="s">
        <v>24</v>
      </c>
      <c r="E19" s="92"/>
    </row>
    <row r="20" spans="1:5" x14ac:dyDescent="0.2">
      <c r="A20" s="7">
        <v>8</v>
      </c>
      <c r="B20" s="2" t="s">
        <v>33</v>
      </c>
      <c r="C20" s="1">
        <v>100</v>
      </c>
      <c r="D20" s="1" t="s">
        <v>24</v>
      </c>
      <c r="E20" s="92"/>
    </row>
    <row r="21" spans="1:5" x14ac:dyDescent="0.2">
      <c r="A21" s="7">
        <v>9</v>
      </c>
      <c r="B21" s="2" t="s">
        <v>106</v>
      </c>
      <c r="C21" s="1">
        <v>3</v>
      </c>
      <c r="D21" s="1" t="s">
        <v>26</v>
      </c>
      <c r="E21" s="92"/>
    </row>
    <row r="22" spans="1:5" x14ac:dyDescent="0.2">
      <c r="A22" s="7">
        <v>10</v>
      </c>
      <c r="B22" s="2" t="s">
        <v>59</v>
      </c>
      <c r="C22" s="1">
        <v>100</v>
      </c>
      <c r="D22" s="1" t="s">
        <v>24</v>
      </c>
      <c r="E22" s="92"/>
    </row>
    <row r="23" spans="1:5" ht="15" thickBot="1" x14ac:dyDescent="0.25">
      <c r="A23" s="42">
        <v>11</v>
      </c>
      <c r="B23" s="11" t="s">
        <v>112</v>
      </c>
      <c r="C23" s="12">
        <v>3</v>
      </c>
      <c r="D23" s="12" t="s">
        <v>24</v>
      </c>
      <c r="E23" s="93"/>
    </row>
    <row r="24" spans="1:5" x14ac:dyDescent="0.2">
      <c r="A24" s="4">
        <v>12</v>
      </c>
      <c r="B24" s="2" t="s">
        <v>87</v>
      </c>
      <c r="C24" s="1">
        <v>30</v>
      </c>
      <c r="D24" s="1" t="s">
        <v>24</v>
      </c>
      <c r="E24" s="6"/>
    </row>
    <row r="25" spans="1:5" x14ac:dyDescent="0.2">
      <c r="A25" s="4">
        <v>13</v>
      </c>
      <c r="B25" s="2" t="s">
        <v>121</v>
      </c>
      <c r="C25" s="1">
        <v>0.75</v>
      </c>
      <c r="D25" s="1" t="s">
        <v>26</v>
      </c>
      <c r="E25" s="6"/>
    </row>
    <row r="26" spans="1:5" x14ac:dyDescent="0.2">
      <c r="A26" s="4">
        <v>14</v>
      </c>
      <c r="B26" s="2" t="s">
        <v>122</v>
      </c>
      <c r="C26" s="1">
        <v>0.75</v>
      </c>
      <c r="D26" s="1" t="s">
        <v>26</v>
      </c>
      <c r="E26" s="6"/>
    </row>
    <row r="27" spans="1:5" x14ac:dyDescent="0.2">
      <c r="A27" s="4">
        <f t="shared" ref="A27:A35" si="1">+A26+1</f>
        <v>15</v>
      </c>
      <c r="B27" s="2" t="s">
        <v>126</v>
      </c>
      <c r="C27" s="1">
        <v>18</v>
      </c>
      <c r="D27" s="1" t="s">
        <v>24</v>
      </c>
      <c r="E27" s="6"/>
    </row>
    <row r="28" spans="1:5" x14ac:dyDescent="0.2">
      <c r="A28" s="4">
        <f t="shared" si="1"/>
        <v>16</v>
      </c>
      <c r="B28" s="2" t="s">
        <v>145</v>
      </c>
      <c r="C28" s="1">
        <v>1</v>
      </c>
      <c r="D28" s="1" t="s">
        <v>24</v>
      </c>
      <c r="E28" s="6"/>
    </row>
    <row r="29" spans="1:5" x14ac:dyDescent="0.2">
      <c r="A29" s="4">
        <f t="shared" si="1"/>
        <v>17</v>
      </c>
      <c r="B29" s="2" t="s">
        <v>146</v>
      </c>
      <c r="C29" s="1">
        <v>1</v>
      </c>
      <c r="D29" s="1" t="s">
        <v>24</v>
      </c>
      <c r="E29" s="6"/>
    </row>
    <row r="30" spans="1:5" x14ac:dyDescent="0.2">
      <c r="A30" s="4">
        <f t="shared" si="1"/>
        <v>18</v>
      </c>
      <c r="B30" s="2" t="s">
        <v>123</v>
      </c>
      <c r="C30" s="1">
        <v>0.5</v>
      </c>
      <c r="D30" s="1" t="s">
        <v>26</v>
      </c>
      <c r="E30" s="6"/>
    </row>
    <row r="31" spans="1:5" x14ac:dyDescent="0.2">
      <c r="A31" s="4">
        <f t="shared" si="1"/>
        <v>19</v>
      </c>
      <c r="B31" s="2" t="s">
        <v>124</v>
      </c>
      <c r="C31" s="1">
        <v>0.5</v>
      </c>
      <c r="D31" s="1" t="s">
        <v>26</v>
      </c>
      <c r="E31" s="6"/>
    </row>
    <row r="32" spans="1:5" x14ac:dyDescent="0.2">
      <c r="A32" s="4">
        <f t="shared" si="1"/>
        <v>20</v>
      </c>
      <c r="B32" s="2" t="s">
        <v>21</v>
      </c>
      <c r="C32" s="1">
        <v>30</v>
      </c>
      <c r="D32" s="1" t="s">
        <v>24</v>
      </c>
      <c r="E32" s="6"/>
    </row>
    <row r="33" spans="1:5" x14ac:dyDescent="0.2">
      <c r="A33" s="4">
        <v>21</v>
      </c>
      <c r="B33" s="17" t="s">
        <v>125</v>
      </c>
      <c r="C33" s="18">
        <v>20</v>
      </c>
      <c r="D33" s="18" t="s">
        <v>24</v>
      </c>
      <c r="E33" s="23"/>
    </row>
    <row r="34" spans="1:5" x14ac:dyDescent="0.2">
      <c r="A34" s="4">
        <f t="shared" si="1"/>
        <v>22</v>
      </c>
      <c r="B34" s="17" t="s">
        <v>127</v>
      </c>
      <c r="C34" s="18">
        <v>20</v>
      </c>
      <c r="D34" s="18" t="s">
        <v>24</v>
      </c>
      <c r="E34" s="23"/>
    </row>
    <row r="35" spans="1:5" ht="15" thickBot="1" x14ac:dyDescent="0.25">
      <c r="A35" s="4">
        <f t="shared" si="1"/>
        <v>23</v>
      </c>
      <c r="B35" s="17" t="s">
        <v>22</v>
      </c>
      <c r="C35" s="18">
        <v>1</v>
      </c>
      <c r="D35" s="18" t="s">
        <v>23</v>
      </c>
      <c r="E35" s="23"/>
    </row>
    <row r="36" spans="1:5" ht="15" customHeight="1" thickBot="1" x14ac:dyDescent="0.25">
      <c r="A36" s="64" t="s">
        <v>5</v>
      </c>
      <c r="B36" s="65"/>
      <c r="C36" s="65"/>
      <c r="D36" s="65"/>
      <c r="E36" s="66"/>
    </row>
    <row r="37" spans="1:5" ht="15" customHeight="1" thickBot="1" x14ac:dyDescent="0.25">
      <c r="A37" s="25"/>
      <c r="B37" s="15"/>
      <c r="C37" s="27"/>
      <c r="D37" s="27"/>
      <c r="E37" s="28"/>
    </row>
    <row r="38" spans="1:5" ht="15" customHeight="1" thickBot="1" x14ac:dyDescent="0.25">
      <c r="A38" s="64" t="s">
        <v>94</v>
      </c>
      <c r="B38" s="65"/>
      <c r="C38" s="65"/>
      <c r="D38" s="65"/>
      <c r="E38" s="66"/>
    </row>
    <row r="39" spans="1:5" ht="15" customHeight="1" x14ac:dyDescent="0.2">
      <c r="A39" s="7">
        <f>+A35+1</f>
        <v>24</v>
      </c>
      <c r="B39" s="20" t="s">
        <v>36</v>
      </c>
      <c r="C39" s="21">
        <v>1</v>
      </c>
      <c r="D39" s="21" t="s">
        <v>26</v>
      </c>
      <c r="E39" s="33"/>
    </row>
    <row r="40" spans="1:5" ht="15" customHeight="1" thickBot="1" x14ac:dyDescent="0.25">
      <c r="A40" s="16">
        <f t="shared" ref="A40" si="2">+A39+1</f>
        <v>25</v>
      </c>
      <c r="B40" s="17" t="s">
        <v>56</v>
      </c>
      <c r="C40" s="18">
        <v>1</v>
      </c>
      <c r="D40" s="18" t="s">
        <v>26</v>
      </c>
      <c r="E40" s="26"/>
    </row>
    <row r="41" spans="1:5" ht="17" thickBot="1" x14ac:dyDescent="0.25">
      <c r="A41" s="64" t="s">
        <v>6</v>
      </c>
      <c r="B41" s="65"/>
      <c r="C41" s="65"/>
      <c r="D41" s="65"/>
      <c r="E41" s="66"/>
    </row>
    <row r="42" spans="1:5" ht="15" x14ac:dyDescent="0.2">
      <c r="A42" s="7">
        <f>+A40+1</f>
        <v>26</v>
      </c>
      <c r="B42" s="20" t="s">
        <v>25</v>
      </c>
      <c r="C42" s="21">
        <v>0.5</v>
      </c>
      <c r="D42" s="21" t="s">
        <v>26</v>
      </c>
      <c r="E42" s="24"/>
    </row>
    <row r="43" spans="1:5" ht="15" x14ac:dyDescent="0.2">
      <c r="A43" s="4">
        <f>+A42+1</f>
        <v>27</v>
      </c>
      <c r="B43" s="2" t="s">
        <v>70</v>
      </c>
      <c r="C43" s="1">
        <v>1</v>
      </c>
      <c r="D43" s="1" t="s">
        <v>29</v>
      </c>
      <c r="E43" s="9"/>
    </row>
    <row r="44" spans="1:5" ht="16" thickBot="1" x14ac:dyDescent="0.25">
      <c r="A44" s="16">
        <f>+A43+1</f>
        <v>28</v>
      </c>
      <c r="B44" s="17" t="s">
        <v>115</v>
      </c>
      <c r="C44" s="18">
        <v>1</v>
      </c>
      <c r="D44" s="18" t="s">
        <v>29</v>
      </c>
      <c r="E44" s="19"/>
    </row>
    <row r="45" spans="1:5" thickBot="1" x14ac:dyDescent="0.2">
      <c r="A45" s="70" t="s">
        <v>32</v>
      </c>
      <c r="B45" s="71"/>
      <c r="C45" s="71"/>
      <c r="D45" s="71"/>
      <c r="E45" s="72"/>
    </row>
    <row r="46" spans="1:5" ht="15" thickBot="1" x14ac:dyDescent="0.25">
      <c r="A46" s="7"/>
      <c r="B46" s="20"/>
      <c r="C46" s="21"/>
      <c r="D46" s="21"/>
      <c r="E46" s="22"/>
    </row>
    <row r="47" spans="1:5" ht="16" hidden="1" thickBot="1" x14ac:dyDescent="0.25">
      <c r="A47" s="4" t="e">
        <f>+#REF!+1</f>
        <v>#REF!</v>
      </c>
      <c r="B47" s="2"/>
      <c r="C47" s="1">
        <v>0.5</v>
      </c>
      <c r="D47" s="1" t="s">
        <v>23</v>
      </c>
      <c r="E47" s="9"/>
    </row>
    <row r="48" spans="1:5" ht="16" hidden="1" thickBot="1" x14ac:dyDescent="0.25">
      <c r="A48" s="4" t="e">
        <f t="shared" ref="A48:A52" si="3">+A47+1</f>
        <v>#REF!</v>
      </c>
      <c r="B48" s="2"/>
      <c r="C48" s="1">
        <v>1</v>
      </c>
      <c r="D48" s="1" t="s">
        <v>23</v>
      </c>
      <c r="E48" s="9"/>
    </row>
    <row r="49" spans="1:5" ht="16" hidden="1" thickBot="1" x14ac:dyDescent="0.25">
      <c r="A49" s="4" t="e">
        <f t="shared" si="3"/>
        <v>#REF!</v>
      </c>
      <c r="B49" s="2"/>
      <c r="C49" s="1">
        <v>2</v>
      </c>
      <c r="D49" s="1" t="s">
        <v>23</v>
      </c>
      <c r="E49" s="9"/>
    </row>
    <row r="50" spans="1:5" ht="16" hidden="1" thickBot="1" x14ac:dyDescent="0.25">
      <c r="A50" s="4" t="e">
        <f t="shared" si="3"/>
        <v>#REF!</v>
      </c>
      <c r="B50" s="2"/>
      <c r="C50" s="1">
        <v>0.5</v>
      </c>
      <c r="D50" s="1" t="s">
        <v>23</v>
      </c>
      <c r="E50" s="9"/>
    </row>
    <row r="51" spans="1:5" ht="16" hidden="1" thickBot="1" x14ac:dyDescent="0.25">
      <c r="A51" s="4" t="e">
        <f t="shared" si="3"/>
        <v>#REF!</v>
      </c>
      <c r="B51" s="2"/>
      <c r="C51" s="1">
        <v>3</v>
      </c>
      <c r="D51" s="1" t="s">
        <v>23</v>
      </c>
      <c r="E51" s="9"/>
    </row>
    <row r="52" spans="1:5" ht="16" hidden="1" thickBot="1" x14ac:dyDescent="0.25">
      <c r="A52" s="16" t="e">
        <f t="shared" si="3"/>
        <v>#REF!</v>
      </c>
      <c r="B52" s="17"/>
      <c r="C52" s="18">
        <v>2</v>
      </c>
      <c r="D52" s="18" t="s">
        <v>23</v>
      </c>
      <c r="E52" s="19"/>
    </row>
    <row r="53" spans="1:5" ht="14" customHeight="1" thickBot="1" x14ac:dyDescent="0.25">
      <c r="A53" s="67" t="s">
        <v>7</v>
      </c>
      <c r="B53" s="68"/>
      <c r="C53" s="68"/>
      <c r="D53" s="68"/>
      <c r="E53" s="69"/>
    </row>
    <row r="54" spans="1:5" ht="15" customHeight="1" x14ac:dyDescent="0.2">
      <c r="A54" s="7">
        <v>29</v>
      </c>
      <c r="B54" s="20" t="s">
        <v>20</v>
      </c>
      <c r="C54" s="21">
        <v>2</v>
      </c>
      <c r="D54" s="39" t="s">
        <v>29</v>
      </c>
      <c r="E54" s="88" t="s">
        <v>149</v>
      </c>
    </row>
    <row r="55" spans="1:5" ht="14" customHeight="1" x14ac:dyDescent="0.2">
      <c r="A55" s="4">
        <f>+A54+1</f>
        <v>30</v>
      </c>
      <c r="B55" s="2" t="s">
        <v>18</v>
      </c>
      <c r="C55" s="1">
        <v>18</v>
      </c>
      <c r="D55" s="40" t="s">
        <v>24</v>
      </c>
      <c r="E55" s="89"/>
    </row>
    <row r="56" spans="1:5" x14ac:dyDescent="0.2">
      <c r="A56" s="4">
        <f t="shared" ref="A56:A62" si="4">+A55+1</f>
        <v>31</v>
      </c>
      <c r="B56" s="2" t="s">
        <v>19</v>
      </c>
      <c r="C56" s="1">
        <v>40</v>
      </c>
      <c r="D56" s="40" t="s">
        <v>24</v>
      </c>
      <c r="E56" s="89"/>
    </row>
    <row r="57" spans="1:5" x14ac:dyDescent="0.2">
      <c r="A57" s="4">
        <f t="shared" si="4"/>
        <v>32</v>
      </c>
      <c r="B57" s="2" t="s">
        <v>13</v>
      </c>
      <c r="C57" s="1">
        <v>8</v>
      </c>
      <c r="D57" s="40" t="s">
        <v>24</v>
      </c>
      <c r="E57" s="89"/>
    </row>
    <row r="58" spans="1:5" ht="15" customHeight="1" x14ac:dyDescent="0.2">
      <c r="A58" s="4">
        <f t="shared" si="4"/>
        <v>33</v>
      </c>
      <c r="B58" s="2" t="s">
        <v>27</v>
      </c>
      <c r="C58" s="1">
        <v>8</v>
      </c>
      <c r="D58" s="40" t="s">
        <v>28</v>
      </c>
      <c r="E58" s="89"/>
    </row>
    <row r="59" spans="1:5" x14ac:dyDescent="0.2">
      <c r="A59" s="4">
        <f t="shared" si="4"/>
        <v>34</v>
      </c>
      <c r="B59" s="2" t="s">
        <v>12</v>
      </c>
      <c r="C59" s="1">
        <v>2</v>
      </c>
      <c r="D59" s="40" t="s">
        <v>29</v>
      </c>
      <c r="E59" s="89"/>
    </row>
    <row r="60" spans="1:5" ht="15" customHeight="1" x14ac:dyDescent="0.2">
      <c r="A60" s="4">
        <f t="shared" si="4"/>
        <v>35</v>
      </c>
      <c r="B60" s="2" t="s">
        <v>16</v>
      </c>
      <c r="C60" s="1">
        <v>2</v>
      </c>
      <c r="D60" s="40" t="s">
        <v>29</v>
      </c>
      <c r="E60" s="89"/>
    </row>
    <row r="61" spans="1:5" ht="15" customHeight="1" x14ac:dyDescent="0.2">
      <c r="A61" s="4">
        <f t="shared" si="4"/>
        <v>36</v>
      </c>
      <c r="B61" s="2" t="s">
        <v>14</v>
      </c>
      <c r="C61" s="1">
        <v>8</v>
      </c>
      <c r="D61" s="40" t="s">
        <v>24</v>
      </c>
      <c r="E61" s="89"/>
    </row>
    <row r="62" spans="1:5" ht="15" customHeight="1" x14ac:dyDescent="0.2">
      <c r="A62" s="4">
        <f t="shared" si="4"/>
        <v>37</v>
      </c>
      <c r="B62" s="2" t="s">
        <v>17</v>
      </c>
      <c r="C62" s="1">
        <v>8</v>
      </c>
      <c r="D62" s="40" t="s">
        <v>30</v>
      </c>
      <c r="E62" s="89"/>
    </row>
    <row r="63" spans="1:5" ht="15" thickBot="1" x14ac:dyDescent="0.25">
      <c r="A63" s="10">
        <f>+A62+1</f>
        <v>38</v>
      </c>
      <c r="B63" s="11" t="s">
        <v>15</v>
      </c>
      <c r="C63" s="12">
        <v>8</v>
      </c>
      <c r="D63" s="41" t="s">
        <v>24</v>
      </c>
      <c r="E63" s="90"/>
    </row>
    <row r="64" spans="1:5" ht="14" customHeight="1" x14ac:dyDescent="0.2"/>
    <row r="66" ht="15" customHeight="1" x14ac:dyDescent="0.2"/>
    <row r="67" ht="15" customHeight="1" x14ac:dyDescent="0.2"/>
    <row r="68" ht="15" customHeight="1" x14ac:dyDescent="0.2"/>
  </sheetData>
  <sortState xmlns:xlrd2="http://schemas.microsoft.com/office/spreadsheetml/2017/richdata2" ref="B54:D63">
    <sortCondition ref="B54:B63"/>
  </sortState>
  <mergeCells count="23">
    <mergeCell ref="E54:E63"/>
    <mergeCell ref="E18:E23"/>
    <mergeCell ref="A5:E5"/>
    <mergeCell ref="A1:C1"/>
    <mergeCell ref="D1:E4"/>
    <mergeCell ref="A2:C2"/>
    <mergeCell ref="A3:C3"/>
    <mergeCell ref="A4:C4"/>
    <mergeCell ref="A53:E53"/>
    <mergeCell ref="A6:E6"/>
    <mergeCell ref="A7:E7"/>
    <mergeCell ref="A8:E8"/>
    <mergeCell ref="A9:B9"/>
    <mergeCell ref="C9:C10"/>
    <mergeCell ref="D9:D10"/>
    <mergeCell ref="E9:E10"/>
    <mergeCell ref="A45:E45"/>
    <mergeCell ref="A38:E38"/>
    <mergeCell ref="A10:B10"/>
    <mergeCell ref="B11:E11"/>
    <mergeCell ref="A17:E17"/>
    <mergeCell ref="A36:E36"/>
    <mergeCell ref="A41:E4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E4412-124F-41AE-BF9C-1FB14D56E5B0}">
  <dimension ref="A1:E42"/>
  <sheetViews>
    <sheetView zoomScale="120" zoomScaleNormal="120" workbookViewId="0">
      <selection activeCell="A20" sqref="A20"/>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s>
  <sheetData>
    <row r="1" spans="1:5" ht="19" x14ac:dyDescent="0.15">
      <c r="A1" s="49" t="s">
        <v>96</v>
      </c>
      <c r="B1" s="50"/>
      <c r="C1" s="51"/>
      <c r="D1" s="107"/>
      <c r="E1" s="108"/>
    </row>
    <row r="2" spans="1:5" ht="19" x14ac:dyDescent="0.25">
      <c r="A2" s="56" t="s">
        <v>55</v>
      </c>
      <c r="B2" s="57"/>
      <c r="C2" s="57"/>
      <c r="D2" s="109"/>
      <c r="E2" s="110"/>
    </row>
    <row r="3" spans="1:5" ht="19" x14ac:dyDescent="0.15">
      <c r="A3" s="59" t="s">
        <v>143</v>
      </c>
      <c r="B3" s="60"/>
      <c r="C3" s="60"/>
      <c r="D3" s="109"/>
      <c r="E3" s="110"/>
    </row>
    <row r="4" spans="1:5" ht="29" customHeight="1" thickBot="1" x14ac:dyDescent="0.3">
      <c r="A4" s="113" t="s">
        <v>97</v>
      </c>
      <c r="B4" s="114"/>
      <c r="C4" s="114"/>
      <c r="D4" s="111"/>
      <c r="E4" s="112"/>
    </row>
    <row r="5" spans="1:5" ht="76" customHeight="1" thickBot="1" x14ac:dyDescent="0.2">
      <c r="A5" s="104" t="s">
        <v>83</v>
      </c>
      <c r="B5" s="105"/>
      <c r="C5" s="105"/>
      <c r="D5" s="105"/>
      <c r="E5" s="106"/>
    </row>
    <row r="6" spans="1:5" ht="15" customHeight="1" x14ac:dyDescent="0.15">
      <c r="A6" s="95" t="s">
        <v>133</v>
      </c>
      <c r="B6" s="96"/>
      <c r="C6" s="96"/>
      <c r="D6" s="96"/>
      <c r="E6" s="97"/>
    </row>
    <row r="7" spans="1:5" ht="13" x14ac:dyDescent="0.15">
      <c r="A7" s="76" t="s">
        <v>134</v>
      </c>
      <c r="B7" s="77"/>
      <c r="C7" s="77"/>
      <c r="D7" s="77"/>
      <c r="E7" s="78"/>
    </row>
    <row r="8" spans="1:5" ht="15" customHeight="1" x14ac:dyDescent="0.15">
      <c r="A8" s="62" t="s">
        <v>135</v>
      </c>
      <c r="B8" s="79"/>
      <c r="C8" s="79"/>
      <c r="D8" s="79"/>
      <c r="E8" s="80"/>
    </row>
    <row r="9" spans="1:5" ht="12.75" customHeight="1" x14ac:dyDescent="0.15">
      <c r="A9" s="81" t="s">
        <v>1</v>
      </c>
      <c r="B9" s="82"/>
      <c r="C9" s="83" t="s">
        <v>9</v>
      </c>
      <c r="D9" s="83" t="s">
        <v>8</v>
      </c>
      <c r="E9" s="86" t="s">
        <v>10</v>
      </c>
    </row>
    <row r="10" spans="1:5" ht="22.5" customHeight="1" thickBot="1" x14ac:dyDescent="0.2">
      <c r="A10" s="62" t="s">
        <v>0</v>
      </c>
      <c r="B10" s="63"/>
      <c r="C10" s="84"/>
      <c r="D10" s="85"/>
      <c r="E10" s="87"/>
    </row>
    <row r="11" spans="1:5" ht="17" thickBot="1" x14ac:dyDescent="0.25">
      <c r="A11" s="31" t="s">
        <v>2</v>
      </c>
      <c r="B11" s="64" t="s">
        <v>3</v>
      </c>
      <c r="C11" s="65"/>
      <c r="D11" s="65"/>
      <c r="E11" s="66"/>
    </row>
    <row r="12" spans="1:5" x14ac:dyDescent="0.2">
      <c r="A12" s="4">
        <v>1</v>
      </c>
      <c r="B12" s="20" t="s">
        <v>66</v>
      </c>
      <c r="C12" s="21">
        <v>0.1</v>
      </c>
      <c r="D12" s="21" t="s">
        <v>26</v>
      </c>
      <c r="E12" s="30"/>
    </row>
    <row r="13" spans="1:5" x14ac:dyDescent="0.2">
      <c r="A13" s="4">
        <f>+A12+1</f>
        <v>2</v>
      </c>
      <c r="B13" s="2" t="s">
        <v>35</v>
      </c>
      <c r="C13" s="1">
        <v>2</v>
      </c>
      <c r="D13" s="1" t="s">
        <v>26</v>
      </c>
      <c r="E13" s="5"/>
    </row>
    <row r="14" spans="1:5" x14ac:dyDescent="0.2">
      <c r="A14" s="4">
        <f t="shared" ref="A14:A16" si="0">+A13+1</f>
        <v>3</v>
      </c>
      <c r="B14" s="2" t="s">
        <v>67</v>
      </c>
      <c r="C14" s="1">
        <v>0.1</v>
      </c>
      <c r="D14" s="1" t="s">
        <v>26</v>
      </c>
      <c r="E14" s="14"/>
    </row>
    <row r="15" spans="1:5" x14ac:dyDescent="0.2">
      <c r="A15" s="4">
        <f t="shared" si="0"/>
        <v>4</v>
      </c>
      <c r="B15" s="2" t="s">
        <v>47</v>
      </c>
      <c r="C15" s="1">
        <v>0.1</v>
      </c>
      <c r="D15" s="1" t="s">
        <v>26</v>
      </c>
      <c r="E15" s="14"/>
    </row>
    <row r="16" spans="1:5" ht="15" thickBot="1" x14ac:dyDescent="0.25">
      <c r="A16" s="16">
        <f t="shared" si="0"/>
        <v>5</v>
      </c>
      <c r="B16" s="17" t="s">
        <v>62</v>
      </c>
      <c r="C16" s="18">
        <v>3</v>
      </c>
      <c r="D16" s="18" t="s">
        <v>26</v>
      </c>
      <c r="E16" s="34"/>
    </row>
    <row r="17" spans="1:5" thickBot="1" x14ac:dyDescent="0.2">
      <c r="A17" s="98" t="s">
        <v>4</v>
      </c>
      <c r="B17" s="99"/>
      <c r="C17" s="99"/>
      <c r="D17" s="99"/>
      <c r="E17" s="100"/>
    </row>
    <row r="18" spans="1:5" x14ac:dyDescent="0.2">
      <c r="A18" s="7">
        <v>6</v>
      </c>
      <c r="B18" s="2" t="s">
        <v>87</v>
      </c>
      <c r="C18" s="1">
        <v>30</v>
      </c>
      <c r="D18" s="1" t="s">
        <v>24</v>
      </c>
      <c r="E18" s="6"/>
    </row>
    <row r="19" spans="1:5" x14ac:dyDescent="0.2">
      <c r="A19" s="7">
        <v>7</v>
      </c>
      <c r="B19" s="2" t="s">
        <v>58</v>
      </c>
      <c r="C19" s="1">
        <v>0.15</v>
      </c>
      <c r="D19" s="1" t="s">
        <v>26</v>
      </c>
      <c r="E19" s="6"/>
    </row>
    <row r="20" spans="1:5" x14ac:dyDescent="0.2">
      <c r="A20" s="7">
        <f t="shared" ref="A20:A24" si="1">+A19+1</f>
        <v>8</v>
      </c>
      <c r="B20" s="2" t="s">
        <v>81</v>
      </c>
      <c r="C20" s="1">
        <v>1</v>
      </c>
      <c r="D20" s="1" t="s">
        <v>24</v>
      </c>
      <c r="E20" s="6"/>
    </row>
    <row r="21" spans="1:5" x14ac:dyDescent="0.2">
      <c r="A21" s="7">
        <f t="shared" si="1"/>
        <v>9</v>
      </c>
      <c r="B21" s="2" t="s">
        <v>104</v>
      </c>
      <c r="C21" s="1">
        <v>0.5</v>
      </c>
      <c r="D21" s="1" t="s">
        <v>26</v>
      </c>
      <c r="E21" s="6"/>
    </row>
    <row r="22" spans="1:5" x14ac:dyDescent="0.2">
      <c r="A22" s="7">
        <f t="shared" si="1"/>
        <v>10</v>
      </c>
      <c r="B22" s="2" t="s">
        <v>21</v>
      </c>
      <c r="C22" s="1">
        <v>30</v>
      </c>
      <c r="D22" s="1" t="s">
        <v>24</v>
      </c>
      <c r="E22" s="6"/>
    </row>
    <row r="23" spans="1:5" x14ac:dyDescent="0.2">
      <c r="A23" s="7">
        <f t="shared" si="1"/>
        <v>11</v>
      </c>
      <c r="B23" s="2" t="s">
        <v>108</v>
      </c>
      <c r="C23" s="1">
        <v>20</v>
      </c>
      <c r="D23" s="1" t="s">
        <v>24</v>
      </c>
      <c r="E23" s="6"/>
    </row>
    <row r="24" spans="1:5" ht="15" thickBot="1" x14ac:dyDescent="0.25">
      <c r="A24" s="7">
        <f t="shared" si="1"/>
        <v>12</v>
      </c>
      <c r="B24" s="17" t="s">
        <v>22</v>
      </c>
      <c r="C24" s="18">
        <v>1</v>
      </c>
      <c r="D24" s="18" t="s">
        <v>23</v>
      </c>
      <c r="E24" s="23"/>
    </row>
    <row r="25" spans="1:5" ht="15" customHeight="1" thickBot="1" x14ac:dyDescent="0.25">
      <c r="A25" s="64" t="s">
        <v>5</v>
      </c>
      <c r="B25" s="65"/>
      <c r="C25" s="65"/>
      <c r="D25" s="65"/>
      <c r="E25" s="66"/>
    </row>
    <row r="26" spans="1:5" ht="15" customHeight="1" thickBot="1" x14ac:dyDescent="0.25">
      <c r="A26" s="25"/>
      <c r="B26" s="15"/>
      <c r="C26" s="27"/>
      <c r="D26" s="27"/>
      <c r="E26" s="28"/>
    </row>
    <row r="27" spans="1:5" ht="15" customHeight="1" thickBot="1" x14ac:dyDescent="0.25">
      <c r="A27" s="64" t="s">
        <v>5</v>
      </c>
      <c r="B27" s="65"/>
      <c r="C27" s="65"/>
      <c r="D27" s="65"/>
      <c r="E27" s="66"/>
    </row>
    <row r="28" spans="1:5" x14ac:dyDescent="0.2">
      <c r="A28" s="7">
        <f>+A24+1</f>
        <v>13</v>
      </c>
      <c r="B28" s="20" t="s">
        <v>37</v>
      </c>
      <c r="C28" s="21">
        <v>1</v>
      </c>
      <c r="D28" s="21" t="s">
        <v>26</v>
      </c>
      <c r="E28" s="22"/>
    </row>
    <row r="29" spans="1:5" x14ac:dyDescent="0.2">
      <c r="A29" s="16">
        <f>+A28+1</f>
        <v>14</v>
      </c>
      <c r="B29" s="17" t="s">
        <v>91</v>
      </c>
      <c r="C29" s="18">
        <v>1</v>
      </c>
      <c r="D29" s="18" t="s">
        <v>26</v>
      </c>
      <c r="E29" s="23"/>
    </row>
    <row r="30" spans="1:5" ht="15" thickBot="1" x14ac:dyDescent="0.25">
      <c r="A30" s="4">
        <f>+A29+1</f>
        <v>15</v>
      </c>
      <c r="B30" s="2" t="s">
        <v>57</v>
      </c>
      <c r="C30" s="1">
        <v>1</v>
      </c>
      <c r="D30" s="1" t="s">
        <v>26</v>
      </c>
      <c r="E30" s="38"/>
    </row>
    <row r="31" spans="1:5" ht="17" thickBot="1" x14ac:dyDescent="0.25">
      <c r="A31" s="101" t="s">
        <v>6</v>
      </c>
      <c r="B31" s="102"/>
      <c r="C31" s="102"/>
      <c r="D31" s="102"/>
      <c r="E31" s="103"/>
    </row>
    <row r="32" spans="1:5" ht="16" thickBot="1" x14ac:dyDescent="0.25">
      <c r="A32" s="25">
        <f>+A30+1</f>
        <v>16</v>
      </c>
      <c r="B32" s="15" t="s">
        <v>25</v>
      </c>
      <c r="C32" s="27">
        <v>0.25</v>
      </c>
      <c r="D32" s="27" t="s">
        <v>26</v>
      </c>
      <c r="E32" s="35"/>
    </row>
    <row r="33" spans="1:5" thickBot="1" x14ac:dyDescent="0.2">
      <c r="A33" s="70" t="s">
        <v>32</v>
      </c>
      <c r="B33" s="71"/>
      <c r="C33" s="71"/>
      <c r="D33" s="71"/>
      <c r="E33" s="72"/>
    </row>
    <row r="34" spans="1:5" ht="15" x14ac:dyDescent="0.2">
      <c r="A34" s="4">
        <f>+A32+1</f>
        <v>17</v>
      </c>
      <c r="B34" s="2" t="s">
        <v>63</v>
      </c>
      <c r="C34" s="1">
        <v>1</v>
      </c>
      <c r="D34" s="1" t="s">
        <v>23</v>
      </c>
      <c r="E34" s="9"/>
    </row>
    <row r="35" spans="1:5" ht="15" x14ac:dyDescent="0.2">
      <c r="A35" s="4">
        <f t="shared" ref="A35:A40" si="2">+A34+1</f>
        <v>18</v>
      </c>
      <c r="B35" s="2" t="s">
        <v>61</v>
      </c>
      <c r="C35" s="1">
        <v>0.5</v>
      </c>
      <c r="D35" s="1" t="s">
        <v>23</v>
      </c>
      <c r="E35" s="9"/>
    </row>
    <row r="36" spans="1:5" ht="15" x14ac:dyDescent="0.2">
      <c r="A36" s="4">
        <f t="shared" si="2"/>
        <v>19</v>
      </c>
      <c r="B36" s="2" t="s">
        <v>39</v>
      </c>
      <c r="C36" s="1">
        <v>0.5</v>
      </c>
      <c r="D36" s="1" t="s">
        <v>23</v>
      </c>
      <c r="E36" s="9"/>
    </row>
    <row r="37" spans="1:5" ht="15" x14ac:dyDescent="0.2">
      <c r="A37" s="4">
        <f t="shared" si="2"/>
        <v>20</v>
      </c>
      <c r="B37" s="2" t="s">
        <v>52</v>
      </c>
      <c r="C37" s="1">
        <v>1</v>
      </c>
      <c r="D37" s="1" t="s">
        <v>29</v>
      </c>
      <c r="E37" s="9"/>
    </row>
    <row r="38" spans="1:5" ht="15" x14ac:dyDescent="0.2">
      <c r="A38" s="4">
        <f t="shared" si="2"/>
        <v>21</v>
      </c>
      <c r="B38" s="2" t="s">
        <v>73</v>
      </c>
      <c r="C38" s="1">
        <v>1</v>
      </c>
      <c r="D38" s="1" t="s">
        <v>23</v>
      </c>
      <c r="E38" s="9"/>
    </row>
    <row r="39" spans="1:5" ht="15" x14ac:dyDescent="0.2">
      <c r="A39" s="4">
        <f t="shared" si="2"/>
        <v>22</v>
      </c>
      <c r="B39" s="2" t="s">
        <v>64</v>
      </c>
      <c r="C39" s="1">
        <v>2</v>
      </c>
      <c r="D39" s="1" t="s">
        <v>23</v>
      </c>
      <c r="E39" s="9"/>
    </row>
    <row r="40" spans="1:5" ht="16" thickBot="1" x14ac:dyDescent="0.25">
      <c r="A40" s="4">
        <f t="shared" si="2"/>
        <v>23</v>
      </c>
      <c r="B40" s="17" t="s">
        <v>90</v>
      </c>
      <c r="C40" s="18">
        <v>1</v>
      </c>
      <c r="D40" s="18" t="s">
        <v>23</v>
      </c>
      <c r="E40" s="19"/>
    </row>
    <row r="41" spans="1:5" ht="14" customHeight="1" thickBot="1" x14ac:dyDescent="0.25">
      <c r="A41" s="67" t="s">
        <v>7</v>
      </c>
      <c r="B41" s="68"/>
      <c r="C41" s="68"/>
      <c r="D41" s="68"/>
      <c r="E41" s="69"/>
    </row>
    <row r="42" spans="1:5" ht="15" customHeight="1" thickBot="1" x14ac:dyDescent="0.25">
      <c r="A42" s="42"/>
      <c r="B42" s="43"/>
      <c r="C42" s="44"/>
      <c r="D42" s="44"/>
      <c r="E42" s="45"/>
    </row>
  </sheetData>
  <sortState xmlns:xlrd2="http://schemas.microsoft.com/office/spreadsheetml/2017/richdata2" ref="B42:D42">
    <sortCondition ref="B42"/>
  </sortState>
  <mergeCells count="21">
    <mergeCell ref="A5:E5"/>
    <mergeCell ref="A1:C1"/>
    <mergeCell ref="D1:E4"/>
    <mergeCell ref="A2:C2"/>
    <mergeCell ref="A3:C3"/>
    <mergeCell ref="A4:C4"/>
    <mergeCell ref="A41:E41"/>
    <mergeCell ref="A6:E6"/>
    <mergeCell ref="A7:E7"/>
    <mergeCell ref="A8:E8"/>
    <mergeCell ref="A9:B9"/>
    <mergeCell ref="C9:C10"/>
    <mergeCell ref="D9:D10"/>
    <mergeCell ref="E9:E10"/>
    <mergeCell ref="A10:B10"/>
    <mergeCell ref="B11:E11"/>
    <mergeCell ref="A17:E17"/>
    <mergeCell ref="A25:E25"/>
    <mergeCell ref="A31:E31"/>
    <mergeCell ref="A33:E33"/>
    <mergeCell ref="A27:E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E5345-9B19-4FAC-A569-6927532B307E}">
  <dimension ref="A1:E41"/>
  <sheetViews>
    <sheetView topLeftCell="A16" zoomScale="120" zoomScaleNormal="120" workbookViewId="0">
      <selection activeCell="A23" sqref="A23:E23"/>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s>
  <sheetData>
    <row r="1" spans="1:5" ht="19" x14ac:dyDescent="0.15">
      <c r="A1" s="49" t="s">
        <v>96</v>
      </c>
      <c r="B1" s="50"/>
      <c r="C1" s="51"/>
      <c r="D1" s="52"/>
      <c r="E1" s="53"/>
    </row>
    <row r="2" spans="1:5" ht="19" x14ac:dyDescent="0.25">
      <c r="A2" s="56" t="s">
        <v>65</v>
      </c>
      <c r="B2" s="57"/>
      <c r="C2" s="58"/>
      <c r="D2" s="54"/>
      <c r="E2" s="55"/>
    </row>
    <row r="3" spans="1:5" ht="19" x14ac:dyDescent="0.15">
      <c r="A3" s="59" t="s">
        <v>95</v>
      </c>
      <c r="B3" s="60"/>
      <c r="C3" s="61"/>
      <c r="D3" s="54"/>
      <c r="E3" s="55"/>
    </row>
    <row r="4" spans="1:5" ht="19" x14ac:dyDescent="0.25">
      <c r="A4" s="56" t="s">
        <v>43</v>
      </c>
      <c r="B4" s="57"/>
      <c r="C4" s="58"/>
      <c r="D4" s="54"/>
      <c r="E4" s="55"/>
    </row>
    <row r="5" spans="1:5" ht="78" customHeight="1" x14ac:dyDescent="0.15">
      <c r="A5" s="73" t="s">
        <v>84</v>
      </c>
      <c r="B5" s="74"/>
      <c r="C5" s="74"/>
      <c r="D5" s="74"/>
      <c r="E5" s="75"/>
    </row>
    <row r="6" spans="1:5" ht="15" customHeight="1" x14ac:dyDescent="0.15">
      <c r="A6" s="76" t="s">
        <v>133</v>
      </c>
      <c r="B6" s="77"/>
      <c r="C6" s="77"/>
      <c r="D6" s="77"/>
      <c r="E6" s="78"/>
    </row>
    <row r="7" spans="1:5" ht="13" x14ac:dyDescent="0.15">
      <c r="A7" s="76" t="s">
        <v>134</v>
      </c>
      <c r="B7" s="77"/>
      <c r="C7" s="77"/>
      <c r="D7" s="77"/>
      <c r="E7" s="78"/>
    </row>
    <row r="8" spans="1:5" ht="15" customHeight="1" x14ac:dyDescent="0.15">
      <c r="A8" s="62" t="s">
        <v>135</v>
      </c>
      <c r="B8" s="79"/>
      <c r="C8" s="79"/>
      <c r="D8" s="79"/>
      <c r="E8" s="80"/>
    </row>
    <row r="9" spans="1:5" ht="12.75" customHeight="1" x14ac:dyDescent="0.15">
      <c r="A9" s="81" t="s">
        <v>1</v>
      </c>
      <c r="B9" s="82"/>
      <c r="C9" s="83" t="s">
        <v>9</v>
      </c>
      <c r="D9" s="83" t="s">
        <v>8</v>
      </c>
      <c r="E9" s="86" t="s">
        <v>10</v>
      </c>
    </row>
    <row r="10" spans="1:5" ht="22.5" customHeight="1" thickBot="1" x14ac:dyDescent="0.2">
      <c r="A10" s="62" t="s">
        <v>0</v>
      </c>
      <c r="B10" s="63"/>
      <c r="C10" s="84"/>
      <c r="D10" s="85"/>
      <c r="E10" s="87"/>
    </row>
    <row r="11" spans="1:5" ht="17" thickBot="1" x14ac:dyDescent="0.25">
      <c r="A11" s="31" t="s">
        <v>2</v>
      </c>
      <c r="B11" s="64" t="s">
        <v>3</v>
      </c>
      <c r="C11" s="65"/>
      <c r="D11" s="65"/>
      <c r="E11" s="66"/>
    </row>
    <row r="12" spans="1:5" x14ac:dyDescent="0.2">
      <c r="A12" s="4">
        <v>1</v>
      </c>
      <c r="B12" s="20" t="s">
        <v>66</v>
      </c>
      <c r="C12" s="21">
        <v>0.1</v>
      </c>
      <c r="D12" s="21" t="s">
        <v>26</v>
      </c>
      <c r="E12" s="30"/>
    </row>
    <row r="13" spans="1:5" x14ac:dyDescent="0.2">
      <c r="A13" s="4">
        <f>+A12+1</f>
        <v>2</v>
      </c>
      <c r="B13" s="2" t="s">
        <v>35</v>
      </c>
      <c r="C13" s="1">
        <v>2</v>
      </c>
      <c r="D13" s="1" t="s">
        <v>26</v>
      </c>
      <c r="E13" s="5"/>
    </row>
    <row r="14" spans="1:5" x14ac:dyDescent="0.2">
      <c r="A14" s="4">
        <f t="shared" ref="A14:A16" si="0">1+A13</f>
        <v>3</v>
      </c>
      <c r="B14" s="2" t="s">
        <v>67</v>
      </c>
      <c r="C14" s="1">
        <v>0.1</v>
      </c>
      <c r="D14" s="1" t="s">
        <v>26</v>
      </c>
      <c r="E14" s="5"/>
    </row>
    <row r="15" spans="1:5" x14ac:dyDescent="0.2">
      <c r="A15" s="4">
        <f t="shared" si="0"/>
        <v>4</v>
      </c>
      <c r="B15" s="2" t="s">
        <v>47</v>
      </c>
      <c r="C15" s="1">
        <v>0.1</v>
      </c>
      <c r="D15" s="1" t="s">
        <v>26</v>
      </c>
      <c r="E15" s="5"/>
    </row>
    <row r="16" spans="1:5" x14ac:dyDescent="0.2">
      <c r="A16" s="4">
        <f t="shared" si="0"/>
        <v>5</v>
      </c>
      <c r="B16" s="2" t="s">
        <v>119</v>
      </c>
      <c r="C16" s="1">
        <v>3</v>
      </c>
      <c r="D16" s="1" t="s">
        <v>26</v>
      </c>
      <c r="E16" s="5"/>
    </row>
    <row r="17" spans="1:5" thickBot="1" x14ac:dyDescent="0.2">
      <c r="A17" s="118" t="s">
        <v>4</v>
      </c>
      <c r="B17" s="119"/>
      <c r="C17" s="119"/>
      <c r="D17" s="119"/>
      <c r="E17" s="120"/>
    </row>
    <row r="18" spans="1:5" x14ac:dyDescent="0.2">
      <c r="A18" s="7">
        <v>6</v>
      </c>
      <c r="B18" s="2" t="s">
        <v>87</v>
      </c>
      <c r="C18" s="1">
        <v>30</v>
      </c>
      <c r="D18" s="1" t="s">
        <v>24</v>
      </c>
      <c r="E18" s="6"/>
    </row>
    <row r="19" spans="1:5" x14ac:dyDescent="0.2">
      <c r="A19" s="7">
        <v>7</v>
      </c>
      <c r="B19" s="2" t="s">
        <v>58</v>
      </c>
      <c r="C19" s="1">
        <v>0.15</v>
      </c>
      <c r="D19" s="1" t="s">
        <v>26</v>
      </c>
      <c r="E19" s="6"/>
    </row>
    <row r="20" spans="1:5" x14ac:dyDescent="0.2">
      <c r="A20" s="7">
        <v>8</v>
      </c>
      <c r="B20" s="2" t="s">
        <v>104</v>
      </c>
      <c r="C20" s="1">
        <v>0.5</v>
      </c>
      <c r="D20" s="1" t="s">
        <v>26</v>
      </c>
      <c r="E20" s="6"/>
    </row>
    <row r="21" spans="1:5" x14ac:dyDescent="0.2">
      <c r="A21" s="7">
        <v>9</v>
      </c>
      <c r="B21" s="2" t="s">
        <v>21</v>
      </c>
      <c r="C21" s="1">
        <v>20</v>
      </c>
      <c r="D21" s="1" t="s">
        <v>24</v>
      </c>
      <c r="E21" s="6"/>
    </row>
    <row r="22" spans="1:5" ht="15" thickBot="1" x14ac:dyDescent="0.25">
      <c r="A22" s="7">
        <v>10</v>
      </c>
      <c r="B22" s="17" t="s">
        <v>22</v>
      </c>
      <c r="C22" s="18">
        <v>1</v>
      </c>
      <c r="D22" s="18" t="s">
        <v>23</v>
      </c>
      <c r="E22" s="23"/>
    </row>
    <row r="23" spans="1:5" ht="15" customHeight="1" thickBot="1" x14ac:dyDescent="0.25">
      <c r="A23" s="64" t="s">
        <v>5</v>
      </c>
      <c r="B23" s="65"/>
      <c r="C23" s="65"/>
      <c r="D23" s="65"/>
      <c r="E23" s="66"/>
    </row>
    <row r="24" spans="1:5" ht="15" customHeight="1" thickBot="1" x14ac:dyDescent="0.25">
      <c r="A24" s="25"/>
      <c r="B24" s="15"/>
      <c r="C24" s="27"/>
      <c r="D24" s="27"/>
      <c r="E24" s="28"/>
    </row>
    <row r="25" spans="1:5" ht="15" customHeight="1" thickBot="1" x14ac:dyDescent="0.25">
      <c r="A25" s="64" t="s">
        <v>94</v>
      </c>
      <c r="B25" s="65"/>
      <c r="C25" s="65"/>
      <c r="D25" s="65"/>
      <c r="E25" s="66"/>
    </row>
    <row r="26" spans="1:5" ht="15" customHeight="1" x14ac:dyDescent="0.2">
      <c r="A26" s="7">
        <f>+A22+1</f>
        <v>11</v>
      </c>
      <c r="B26" s="20" t="s">
        <v>50</v>
      </c>
      <c r="C26" s="21">
        <v>0.5</v>
      </c>
      <c r="D26" s="21" t="s">
        <v>26</v>
      </c>
      <c r="E26" s="33"/>
    </row>
    <row r="27" spans="1:5" ht="15" customHeight="1" x14ac:dyDescent="0.2">
      <c r="A27" s="4">
        <f>+A26+1</f>
        <v>12</v>
      </c>
      <c r="B27" s="15" t="s">
        <v>56</v>
      </c>
      <c r="C27" s="1">
        <v>1</v>
      </c>
      <c r="D27" s="1" t="s">
        <v>26</v>
      </c>
      <c r="E27" s="8"/>
    </row>
    <row r="28" spans="1:5" ht="15" customHeight="1" x14ac:dyDescent="0.2">
      <c r="A28" s="4">
        <f>+A27+1</f>
        <v>13</v>
      </c>
      <c r="B28" s="2" t="s">
        <v>36</v>
      </c>
      <c r="C28" s="1">
        <v>1</v>
      </c>
      <c r="D28" s="1" t="s">
        <v>26</v>
      </c>
      <c r="E28" s="8"/>
    </row>
    <row r="29" spans="1:5" ht="16" x14ac:dyDescent="0.2">
      <c r="A29" s="115" t="s">
        <v>6</v>
      </c>
      <c r="B29" s="116"/>
      <c r="C29" s="116"/>
      <c r="D29" s="116"/>
      <c r="E29" s="117"/>
    </row>
    <row r="30" spans="1:5" ht="15" x14ac:dyDescent="0.2">
      <c r="A30" s="4">
        <f>+A28+1</f>
        <v>14</v>
      </c>
      <c r="B30" s="2" t="s">
        <v>70</v>
      </c>
      <c r="C30" s="1">
        <v>1</v>
      </c>
      <c r="D30" s="1" t="s">
        <v>29</v>
      </c>
      <c r="E30" s="9"/>
    </row>
    <row r="31" spans="1:5" ht="16" thickBot="1" x14ac:dyDescent="0.25">
      <c r="A31" s="16">
        <f>+A30+1</f>
        <v>15</v>
      </c>
      <c r="B31" s="17" t="s">
        <v>25</v>
      </c>
      <c r="C31" s="18">
        <v>0.25</v>
      </c>
      <c r="D31" s="18" t="s">
        <v>26</v>
      </c>
      <c r="E31" s="19"/>
    </row>
    <row r="32" spans="1:5" thickBot="1" x14ac:dyDescent="0.2">
      <c r="A32" s="70" t="s">
        <v>32</v>
      </c>
      <c r="B32" s="71"/>
      <c r="C32" s="71"/>
      <c r="D32" s="71"/>
      <c r="E32" s="72"/>
    </row>
    <row r="33" spans="1:5" ht="15" x14ac:dyDescent="0.2">
      <c r="A33" s="4">
        <f>+A31+1</f>
        <v>16</v>
      </c>
      <c r="B33" s="2" t="s">
        <v>128</v>
      </c>
      <c r="C33" s="1">
        <v>0.5</v>
      </c>
      <c r="D33" s="1" t="s">
        <v>23</v>
      </c>
      <c r="E33" s="9"/>
    </row>
    <row r="34" spans="1:5" ht="15" x14ac:dyDescent="0.2">
      <c r="A34" s="4">
        <f>+A33+1</f>
        <v>17</v>
      </c>
      <c r="B34" s="2" t="s">
        <v>73</v>
      </c>
      <c r="C34" s="1">
        <v>0.5</v>
      </c>
      <c r="D34" s="1" t="s">
        <v>23</v>
      </c>
      <c r="E34" s="9"/>
    </row>
    <row r="35" spans="1:5" ht="15" x14ac:dyDescent="0.2">
      <c r="A35" s="4">
        <f>+A34+1</f>
        <v>18</v>
      </c>
      <c r="B35" s="2" t="s">
        <v>76</v>
      </c>
      <c r="C35" s="1">
        <v>1</v>
      </c>
      <c r="D35" s="1" t="s">
        <v>23</v>
      </c>
      <c r="E35" s="9"/>
    </row>
    <row r="36" spans="1:5" ht="15" x14ac:dyDescent="0.2">
      <c r="A36" s="4">
        <f t="shared" ref="A36:A39" si="1">+A35+1</f>
        <v>19</v>
      </c>
      <c r="B36" s="2" t="s">
        <v>79</v>
      </c>
      <c r="C36" s="1">
        <v>1</v>
      </c>
      <c r="D36" s="1" t="s">
        <v>23</v>
      </c>
      <c r="E36" s="9"/>
    </row>
    <row r="37" spans="1:5" ht="15" x14ac:dyDescent="0.2">
      <c r="A37" s="4">
        <f t="shared" si="1"/>
        <v>20</v>
      </c>
      <c r="B37" s="2" t="s">
        <v>77</v>
      </c>
      <c r="C37" s="1">
        <v>1</v>
      </c>
      <c r="D37" s="1" t="s">
        <v>23</v>
      </c>
      <c r="E37" s="9"/>
    </row>
    <row r="38" spans="1:5" ht="15" x14ac:dyDescent="0.2">
      <c r="A38" s="4">
        <f t="shared" si="1"/>
        <v>21</v>
      </c>
      <c r="B38" s="2" t="s">
        <v>92</v>
      </c>
      <c r="C38" s="1">
        <v>1</v>
      </c>
      <c r="D38" s="1" t="s">
        <v>23</v>
      </c>
      <c r="E38" s="9"/>
    </row>
    <row r="39" spans="1:5" ht="16" thickBot="1" x14ac:dyDescent="0.25">
      <c r="A39" s="16">
        <f t="shared" si="1"/>
        <v>22</v>
      </c>
      <c r="B39" s="17" t="s">
        <v>129</v>
      </c>
      <c r="C39" s="18">
        <v>0.5</v>
      </c>
      <c r="D39" s="18" t="s">
        <v>23</v>
      </c>
      <c r="E39" s="19"/>
    </row>
    <row r="40" spans="1:5" ht="14" customHeight="1" thickBot="1" x14ac:dyDescent="0.25">
      <c r="A40" s="67" t="s">
        <v>7</v>
      </c>
      <c r="B40" s="68"/>
      <c r="C40" s="68"/>
      <c r="D40" s="68"/>
      <c r="E40" s="69"/>
    </row>
    <row r="41" spans="1:5" ht="15" customHeight="1" thickBot="1" x14ac:dyDescent="0.25">
      <c r="A41" s="42"/>
      <c r="B41" s="43"/>
      <c r="C41" s="44"/>
      <c r="D41" s="44"/>
      <c r="E41" s="45"/>
    </row>
  </sheetData>
  <sortState xmlns:xlrd2="http://schemas.microsoft.com/office/spreadsheetml/2017/richdata2" ref="B41:D41">
    <sortCondition ref="B41"/>
  </sortState>
  <mergeCells count="21">
    <mergeCell ref="A5:E5"/>
    <mergeCell ref="A1:C1"/>
    <mergeCell ref="D1:E4"/>
    <mergeCell ref="A2:C2"/>
    <mergeCell ref="A3:C3"/>
    <mergeCell ref="A4:C4"/>
    <mergeCell ref="A40:E40"/>
    <mergeCell ref="A6:E6"/>
    <mergeCell ref="A7:E7"/>
    <mergeCell ref="A8:E8"/>
    <mergeCell ref="A9:B9"/>
    <mergeCell ref="C9:C10"/>
    <mergeCell ref="D9:D10"/>
    <mergeCell ref="E9:E10"/>
    <mergeCell ref="A10:B10"/>
    <mergeCell ref="B11:E11"/>
    <mergeCell ref="A23:E23"/>
    <mergeCell ref="A29:E29"/>
    <mergeCell ref="A32:E32"/>
    <mergeCell ref="A17:E17"/>
    <mergeCell ref="A25:E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BDC5A-B3FA-47B8-9F05-5B0AFE97C035}">
  <dimension ref="A1:E45"/>
  <sheetViews>
    <sheetView zoomScale="130" zoomScaleNormal="130" workbookViewId="0">
      <selection activeCell="A2" sqref="A2:C2"/>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s>
  <sheetData>
    <row r="1" spans="1:5" ht="19" x14ac:dyDescent="0.15">
      <c r="A1" s="49" t="s">
        <v>96</v>
      </c>
      <c r="B1" s="50"/>
      <c r="C1" s="51"/>
      <c r="D1" s="123" t="s">
        <v>131</v>
      </c>
      <c r="E1" s="124"/>
    </row>
    <row r="2" spans="1:5" ht="19" x14ac:dyDescent="0.25">
      <c r="A2" s="56" t="s">
        <v>147</v>
      </c>
      <c r="B2" s="57"/>
      <c r="C2" s="57"/>
      <c r="D2" s="125"/>
      <c r="E2" s="126"/>
    </row>
    <row r="3" spans="1:5" ht="19" x14ac:dyDescent="0.15">
      <c r="A3" s="59" t="s">
        <v>136</v>
      </c>
      <c r="B3" s="60"/>
      <c r="C3" s="60"/>
      <c r="D3" s="125"/>
      <c r="E3" s="126"/>
    </row>
    <row r="4" spans="1:5" ht="20" thickBot="1" x14ac:dyDescent="0.3">
      <c r="A4" s="56" t="s">
        <v>97</v>
      </c>
      <c r="B4" s="57"/>
      <c r="C4" s="57"/>
      <c r="D4" s="127"/>
      <c r="E4" s="128"/>
    </row>
    <row r="5" spans="1:5" ht="77" customHeight="1" x14ac:dyDescent="0.15">
      <c r="A5" s="73" t="s">
        <v>86</v>
      </c>
      <c r="B5" s="74"/>
      <c r="C5" s="74"/>
      <c r="D5" s="121"/>
      <c r="E5" s="122"/>
    </row>
    <row r="6" spans="1:5" ht="15" customHeight="1" x14ac:dyDescent="0.15">
      <c r="A6" s="76" t="s">
        <v>133</v>
      </c>
      <c r="B6" s="77"/>
      <c r="C6" s="77"/>
      <c r="D6" s="77"/>
      <c r="E6" s="78"/>
    </row>
    <row r="7" spans="1:5" ht="13" x14ac:dyDescent="0.15">
      <c r="A7" s="76" t="s">
        <v>134</v>
      </c>
      <c r="B7" s="77"/>
      <c r="C7" s="77"/>
      <c r="D7" s="77"/>
      <c r="E7" s="78"/>
    </row>
    <row r="8" spans="1:5" ht="15" customHeight="1" x14ac:dyDescent="0.15">
      <c r="A8" s="62" t="s">
        <v>135</v>
      </c>
      <c r="B8" s="79"/>
      <c r="C8" s="79"/>
      <c r="D8" s="79"/>
      <c r="E8" s="80"/>
    </row>
    <row r="9" spans="1:5" ht="12.75" customHeight="1" x14ac:dyDescent="0.15">
      <c r="A9" s="81" t="s">
        <v>1</v>
      </c>
      <c r="B9" s="82"/>
      <c r="C9" s="83" t="s">
        <v>9</v>
      </c>
      <c r="D9" s="83" t="s">
        <v>8</v>
      </c>
      <c r="E9" s="86" t="s">
        <v>10</v>
      </c>
    </row>
    <row r="10" spans="1:5" ht="22.5" customHeight="1" thickBot="1" x14ac:dyDescent="0.2">
      <c r="A10" s="62" t="s">
        <v>0</v>
      </c>
      <c r="B10" s="63"/>
      <c r="C10" s="84"/>
      <c r="D10" s="85"/>
      <c r="E10" s="87"/>
    </row>
    <row r="11" spans="1:5" ht="17" thickBot="1" x14ac:dyDescent="0.25">
      <c r="A11" s="31" t="s">
        <v>2</v>
      </c>
      <c r="B11" s="64" t="s">
        <v>3</v>
      </c>
      <c r="C11" s="65"/>
      <c r="D11" s="65"/>
      <c r="E11" s="66"/>
    </row>
    <row r="12" spans="1:5" x14ac:dyDescent="0.2">
      <c r="A12" s="4">
        <v>1</v>
      </c>
      <c r="B12" s="20" t="s">
        <v>66</v>
      </c>
      <c r="C12" s="21">
        <v>0.1</v>
      </c>
      <c r="D12" s="21" t="s">
        <v>26</v>
      </c>
      <c r="E12" s="30"/>
    </row>
    <row r="13" spans="1:5" x14ac:dyDescent="0.2">
      <c r="A13" s="4">
        <f>+A12+1</f>
        <v>2</v>
      </c>
      <c r="B13" s="2" t="s">
        <v>35</v>
      </c>
      <c r="C13" s="1">
        <v>2</v>
      </c>
      <c r="D13" s="1" t="s">
        <v>26</v>
      </c>
      <c r="E13" s="5"/>
    </row>
    <row r="14" spans="1:5" x14ac:dyDescent="0.2">
      <c r="A14" s="4">
        <f t="shared" ref="A14:A15" si="0">+A13+1</f>
        <v>3</v>
      </c>
      <c r="B14" s="2" t="s">
        <v>67</v>
      </c>
      <c r="C14" s="1">
        <v>0.1</v>
      </c>
      <c r="D14" s="1" t="s">
        <v>26</v>
      </c>
      <c r="E14" s="5"/>
    </row>
    <row r="15" spans="1:5" ht="15" thickBot="1" x14ac:dyDescent="0.25">
      <c r="A15" s="16">
        <f t="shared" si="0"/>
        <v>4</v>
      </c>
      <c r="B15" s="17" t="s">
        <v>47</v>
      </c>
      <c r="C15" s="18">
        <v>0.15</v>
      </c>
      <c r="D15" s="18" t="s">
        <v>26</v>
      </c>
      <c r="E15" s="29"/>
    </row>
    <row r="16" spans="1:5" thickBot="1" x14ac:dyDescent="0.2">
      <c r="A16" s="70" t="s">
        <v>4</v>
      </c>
      <c r="B16" s="71"/>
      <c r="C16" s="71"/>
      <c r="D16" s="71"/>
      <c r="E16" s="72"/>
    </row>
    <row r="17" spans="1:5" x14ac:dyDescent="0.2">
      <c r="A17" s="7">
        <f>+A15+1</f>
        <v>5</v>
      </c>
      <c r="B17" s="20" t="s">
        <v>132</v>
      </c>
      <c r="C17" s="21">
        <v>1</v>
      </c>
      <c r="D17" s="21" t="s">
        <v>23</v>
      </c>
      <c r="E17" s="30"/>
    </row>
    <row r="18" spans="1:5" x14ac:dyDescent="0.2">
      <c r="A18" s="4">
        <f>+A17+1</f>
        <v>6</v>
      </c>
      <c r="B18" s="2" t="s">
        <v>87</v>
      </c>
      <c r="C18" s="1">
        <v>30</v>
      </c>
      <c r="D18" s="1" t="s">
        <v>24</v>
      </c>
      <c r="E18" s="6"/>
    </row>
    <row r="19" spans="1:5" x14ac:dyDescent="0.2">
      <c r="A19" s="4">
        <f>+A18+1</f>
        <v>7</v>
      </c>
      <c r="B19" s="2" t="s">
        <v>104</v>
      </c>
      <c r="C19" s="1">
        <v>0.5</v>
      </c>
      <c r="D19" s="1" t="s">
        <v>26</v>
      </c>
      <c r="E19" s="6"/>
    </row>
    <row r="20" spans="1:5" ht="15" thickBot="1" x14ac:dyDescent="0.25">
      <c r="A20" s="4">
        <v>8</v>
      </c>
      <c r="B20" s="17" t="s">
        <v>21</v>
      </c>
      <c r="C20" s="18">
        <v>30</v>
      </c>
      <c r="D20" s="18" t="s">
        <v>24</v>
      </c>
      <c r="E20" s="23"/>
    </row>
    <row r="21" spans="1:5" ht="15" customHeight="1" thickBot="1" x14ac:dyDescent="0.25">
      <c r="A21" s="64" t="s">
        <v>5</v>
      </c>
      <c r="B21" s="65"/>
      <c r="C21" s="65"/>
      <c r="D21" s="65"/>
      <c r="E21" s="66"/>
    </row>
    <row r="22" spans="1:5" ht="15" customHeight="1" thickBot="1" x14ac:dyDescent="0.25">
      <c r="A22" s="25"/>
      <c r="B22" s="15"/>
      <c r="C22" s="27"/>
      <c r="D22" s="27"/>
      <c r="E22" s="28"/>
    </row>
    <row r="23" spans="1:5" ht="15" customHeight="1" thickBot="1" x14ac:dyDescent="0.25">
      <c r="A23" s="64" t="s">
        <v>94</v>
      </c>
      <c r="B23" s="65"/>
      <c r="C23" s="65"/>
      <c r="D23" s="65"/>
      <c r="E23" s="66"/>
    </row>
    <row r="24" spans="1:5" x14ac:dyDescent="0.2">
      <c r="A24" s="7">
        <f>+A20+1</f>
        <v>9</v>
      </c>
      <c r="B24" s="20" t="s">
        <v>68</v>
      </c>
      <c r="C24" s="21">
        <v>1</v>
      </c>
      <c r="D24" s="21" t="s">
        <v>26</v>
      </c>
      <c r="E24" s="22"/>
    </row>
    <row r="25" spans="1:5" x14ac:dyDescent="0.2">
      <c r="A25" s="16">
        <f>+A24+1</f>
        <v>10</v>
      </c>
      <c r="B25" s="17" t="s">
        <v>69</v>
      </c>
      <c r="C25" s="18">
        <v>1</v>
      </c>
      <c r="D25" s="18" t="s">
        <v>26</v>
      </c>
      <c r="E25" s="23"/>
    </row>
    <row r="26" spans="1:5" x14ac:dyDescent="0.2">
      <c r="A26" s="16">
        <f t="shared" ref="A26:A27" si="1">+A25+1</f>
        <v>11</v>
      </c>
      <c r="B26" s="2" t="s">
        <v>37</v>
      </c>
      <c r="C26" s="1">
        <v>0.5</v>
      </c>
      <c r="D26" s="1" t="s">
        <v>26</v>
      </c>
      <c r="E26" s="6"/>
    </row>
    <row r="27" spans="1:5" ht="15" thickBot="1" x14ac:dyDescent="0.25">
      <c r="A27" s="16">
        <f t="shared" si="1"/>
        <v>12</v>
      </c>
      <c r="B27" s="2" t="s">
        <v>85</v>
      </c>
      <c r="C27" s="1">
        <v>0.5</v>
      </c>
      <c r="D27" s="1" t="s">
        <v>26</v>
      </c>
      <c r="E27" s="6"/>
    </row>
    <row r="28" spans="1:5" ht="17" thickBot="1" x14ac:dyDescent="0.25">
      <c r="A28" s="64" t="s">
        <v>6</v>
      </c>
      <c r="B28" s="65"/>
      <c r="C28" s="65"/>
      <c r="D28" s="65"/>
      <c r="E28" s="66"/>
    </row>
    <row r="29" spans="1:5" ht="15" x14ac:dyDescent="0.2">
      <c r="A29" s="7">
        <v>17</v>
      </c>
      <c r="B29" s="20" t="s">
        <v>70</v>
      </c>
      <c r="C29" s="21">
        <v>1</v>
      </c>
      <c r="D29" s="21" t="s">
        <v>29</v>
      </c>
      <c r="E29" s="24"/>
    </row>
    <row r="30" spans="1:5" ht="16" thickBot="1" x14ac:dyDescent="0.25">
      <c r="A30" s="16">
        <f>+A29+1</f>
        <v>18</v>
      </c>
      <c r="B30" s="17" t="s">
        <v>25</v>
      </c>
      <c r="C30" s="18">
        <v>0.25</v>
      </c>
      <c r="D30" s="18" t="s">
        <v>26</v>
      </c>
      <c r="E30" s="19"/>
    </row>
    <row r="31" spans="1:5" thickBot="1" x14ac:dyDescent="0.2">
      <c r="A31" s="70" t="s">
        <v>32</v>
      </c>
      <c r="B31" s="71"/>
      <c r="C31" s="71"/>
      <c r="D31" s="71"/>
      <c r="E31" s="72"/>
    </row>
    <row r="32" spans="1:5" ht="15" x14ac:dyDescent="0.2">
      <c r="A32" s="4">
        <f>+A30+1</f>
        <v>19</v>
      </c>
      <c r="B32" s="2" t="s">
        <v>41</v>
      </c>
      <c r="C32" s="1">
        <v>1</v>
      </c>
      <c r="D32" s="1" t="s">
        <v>23</v>
      </c>
      <c r="E32" s="9"/>
    </row>
    <row r="33" spans="1:5" ht="15" x14ac:dyDescent="0.2">
      <c r="A33" s="4">
        <f t="shared" ref="A33:A38" si="2">+A32+1</f>
        <v>20</v>
      </c>
      <c r="B33" s="2" t="s">
        <v>63</v>
      </c>
      <c r="C33" s="1">
        <v>1</v>
      </c>
      <c r="D33" s="1" t="s">
        <v>23</v>
      </c>
      <c r="E33" s="9"/>
    </row>
    <row r="34" spans="1:5" ht="15" x14ac:dyDescent="0.2">
      <c r="A34" s="4">
        <f t="shared" si="2"/>
        <v>21</v>
      </c>
      <c r="B34" s="2" t="s">
        <v>39</v>
      </c>
      <c r="C34" s="1">
        <v>0.5</v>
      </c>
      <c r="D34" s="1" t="s">
        <v>23</v>
      </c>
      <c r="E34" s="9"/>
    </row>
    <row r="35" spans="1:5" ht="15" x14ac:dyDescent="0.2">
      <c r="A35" s="4">
        <f t="shared" si="2"/>
        <v>22</v>
      </c>
      <c r="B35" s="2" t="s">
        <v>74</v>
      </c>
      <c r="C35" s="1">
        <v>0.5</v>
      </c>
      <c r="D35" s="1" t="s">
        <v>23</v>
      </c>
      <c r="E35" s="9"/>
    </row>
    <row r="36" spans="1:5" ht="15" x14ac:dyDescent="0.2">
      <c r="A36" s="4">
        <f t="shared" si="2"/>
        <v>23</v>
      </c>
      <c r="B36" s="2" t="s">
        <v>78</v>
      </c>
      <c r="C36" s="1">
        <v>1</v>
      </c>
      <c r="D36" s="1" t="s">
        <v>23</v>
      </c>
      <c r="E36" s="9"/>
    </row>
    <row r="37" spans="1:5" ht="15" x14ac:dyDescent="0.2">
      <c r="A37" s="4">
        <f t="shared" si="2"/>
        <v>24</v>
      </c>
      <c r="B37" s="2" t="s">
        <v>93</v>
      </c>
      <c r="C37" s="1">
        <v>1</v>
      </c>
      <c r="D37" s="1" t="s">
        <v>23</v>
      </c>
      <c r="E37" s="9"/>
    </row>
    <row r="38" spans="1:5" ht="16" thickBot="1" x14ac:dyDescent="0.25">
      <c r="A38" s="4">
        <f t="shared" si="2"/>
        <v>25</v>
      </c>
      <c r="B38" s="17" t="s">
        <v>75</v>
      </c>
      <c r="C38" s="18">
        <v>1</v>
      </c>
      <c r="D38" s="18" t="s">
        <v>23</v>
      </c>
      <c r="E38" s="19"/>
    </row>
    <row r="39" spans="1:5" ht="14" customHeight="1" thickBot="1" x14ac:dyDescent="0.25">
      <c r="A39" s="67" t="s">
        <v>7</v>
      </c>
      <c r="B39" s="68"/>
      <c r="C39" s="68"/>
      <c r="D39" s="68"/>
      <c r="E39" s="69"/>
    </row>
    <row r="40" spans="1:5" ht="15" thickBot="1" x14ac:dyDescent="0.25">
      <c r="A40" s="10"/>
      <c r="B40" s="11"/>
      <c r="C40" s="12"/>
      <c r="D40" s="12"/>
      <c r="E40" s="13"/>
    </row>
    <row r="41" spans="1:5" ht="14" customHeight="1" x14ac:dyDescent="0.2"/>
    <row r="43" spans="1:5" ht="15" customHeight="1" x14ac:dyDescent="0.2"/>
    <row r="44" spans="1:5" ht="15" customHeight="1" x14ac:dyDescent="0.2"/>
    <row r="45" spans="1:5" ht="15" customHeight="1" x14ac:dyDescent="0.2"/>
  </sheetData>
  <sortState xmlns:xlrd2="http://schemas.microsoft.com/office/spreadsheetml/2017/richdata2" ref="B18:D20">
    <sortCondition ref="B17:B20"/>
  </sortState>
  <mergeCells count="21">
    <mergeCell ref="A5:E5"/>
    <mergeCell ref="A1:C1"/>
    <mergeCell ref="D1:E4"/>
    <mergeCell ref="A2:C2"/>
    <mergeCell ref="A3:C3"/>
    <mergeCell ref="A4:C4"/>
    <mergeCell ref="A39:E39"/>
    <mergeCell ref="A6:E6"/>
    <mergeCell ref="A7:E7"/>
    <mergeCell ref="A8:E8"/>
    <mergeCell ref="A9:B9"/>
    <mergeCell ref="C9:C10"/>
    <mergeCell ref="D9:D10"/>
    <mergeCell ref="E9:E10"/>
    <mergeCell ref="A10:B10"/>
    <mergeCell ref="B11:E11"/>
    <mergeCell ref="A16:E16"/>
    <mergeCell ref="A21:E21"/>
    <mergeCell ref="A28:E28"/>
    <mergeCell ref="A31:E31"/>
    <mergeCell ref="A23: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SEMANA 1 - INDUCCION</vt:lpstr>
      <vt:lpstr>SEMANA 2 - DEMOSTRACION</vt:lpstr>
      <vt:lpstr>SEMANA 3 - COMENSALES</vt:lpstr>
      <vt:lpstr>SEMANA 4 - COMENSALES</vt:lpstr>
      <vt:lpstr>SEMANA 5 - DESAYUNO - COMENSAL</vt:lpstr>
      <vt:lpstr>SEMANA 6 - COMENSALES</vt:lpstr>
      <vt:lpstr>SEMANA 7 - COMENSALES</vt:lpstr>
      <vt:lpstr>SEMANA 8 - EXAMEN</vt:lpstr>
      <vt:lpstr>'SEMANA 1 - INDUCCION'!Área_de_impresión</vt:lpstr>
    </vt:vector>
  </TitlesOfParts>
  <Company>DuocUC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Ceura</dc:creator>
  <cp:lastModifiedBy>Microsoft Office User</cp:lastModifiedBy>
  <cp:lastPrinted>2020-10-27T19:58:28Z</cp:lastPrinted>
  <dcterms:created xsi:type="dcterms:W3CDTF">2004-11-22T20:00:18Z</dcterms:created>
  <dcterms:modified xsi:type="dcterms:W3CDTF">2023-01-27T13:48:37Z</dcterms:modified>
</cp:coreProperties>
</file>