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515f49903aabb4/Documents/"/>
    </mc:Choice>
  </mc:AlternateContent>
  <xr:revisionPtr revIDLastSave="1719" documentId="8_{95E9594C-757B-4FB8-8368-6E34FAC8FA69}" xr6:coauthVersionLast="46" xr6:coauthVersionMax="46" xr10:uidLastSave="{AED580E3-CFBC-46C6-A091-3218F4A89A08}"/>
  <bookViews>
    <workbookView xWindow="-108" yWindow="-108" windowWidth="23256" windowHeight="13176" activeTab="1" xr2:uid="{0E43ECE3-13EF-4747-ACA0-75298D4596F7}"/>
  </bookViews>
  <sheets>
    <sheet name="Miscellaneous" sheetId="2" r:id="rId1"/>
    <sheet name="Adjustment coefficients" sheetId="3" r:id="rId2"/>
    <sheet name="Cars driving" sheetId="4" r:id="rId3"/>
    <sheet name="Cars driving detailed" sheetId="8" r:id="rId4"/>
    <sheet name="Speed vs. speed limit" sheetId="5" r:id="rId5"/>
  </sheets>
  <definedNames>
    <definedName name="_xlchart.v1.0" hidden="1">'Adjustment coefficients'!$E$210:$E$313</definedName>
    <definedName name="_xlchart.v1.1" hidden="1">'Adjustment coefficients'!$E$314:$E$417</definedName>
    <definedName name="_xlchart.v1.10" hidden="1">'Adjustment coefficients'!$E$2:$E$521</definedName>
    <definedName name="_xlchart.v1.11" hidden="1">'Adjustment coefficients'!$E$1</definedName>
    <definedName name="_xlchart.v1.12" hidden="1">'Adjustment coefficients'!$E$2:$E$521</definedName>
    <definedName name="_xlchart.v1.2" hidden="1">'Adjustment coefficients'!$E$418:$E$521</definedName>
    <definedName name="_xlchart.v1.3" hidden="1">'Adjustment coefficients'!$E$106:$E$209</definedName>
    <definedName name="_xlchart.v1.4" hidden="1">'Adjustment coefficients'!$E$2:$E$105</definedName>
    <definedName name="_xlchart.v1.5" hidden="1">'Adjustment coefficients'!$E$418:$E$420</definedName>
    <definedName name="_xlchart.v1.6" hidden="1">'Adjustment coefficients'!$E$421:$E$429</definedName>
    <definedName name="_xlchart.v1.7" hidden="1">'Adjustment coefficients'!$E$421:$E$521</definedName>
    <definedName name="_xlchart.v1.8" hidden="1">'Adjustment coefficients'!$H$404</definedName>
    <definedName name="_xlchart.v1.9" hidden="1">'Adjustment coefficients'!$E$1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8" l="1"/>
  <c r="AO46" i="4"/>
  <c r="AI54" i="4"/>
  <c r="AI53" i="4"/>
  <c r="M21" i="2" l="1"/>
  <c r="L21" i="2"/>
</calcChain>
</file>

<file path=xl/sharedStrings.xml><?xml version="1.0" encoding="utf-8"?>
<sst xmlns="http://schemas.openxmlformats.org/spreadsheetml/2006/main" count="2721" uniqueCount="399">
  <si>
    <t>reference_2019</t>
  </si>
  <si>
    <t>Botkyrka</t>
  </si>
  <si>
    <t>Gasoline</t>
  </si>
  <si>
    <t>Diesel</t>
  </si>
  <si>
    <t>PHEV</t>
  </si>
  <si>
    <t>EV</t>
  </si>
  <si>
    <t>Danderyd</t>
  </si>
  <si>
    <t>Ekerö</t>
  </si>
  <si>
    <t>Haninge</t>
  </si>
  <si>
    <t>Huddinge</t>
  </si>
  <si>
    <t>Järfälla</t>
  </si>
  <si>
    <t>Lidingö</t>
  </si>
  <si>
    <t>Nacka</t>
  </si>
  <si>
    <t>Norrtälje</t>
  </si>
  <si>
    <t>Nykvarn</t>
  </si>
  <si>
    <t>Nynäshamn</t>
  </si>
  <si>
    <t>Österåker</t>
  </si>
  <si>
    <t>Salem</t>
  </si>
  <si>
    <t>Sigtuna</t>
  </si>
  <si>
    <t>Södertälje</t>
  </si>
  <si>
    <t>Sollentuna</t>
  </si>
  <si>
    <t>Solna</t>
  </si>
  <si>
    <t>Stockholm</t>
  </si>
  <si>
    <t>Sundbyberg</t>
  </si>
  <si>
    <t>Täby</t>
  </si>
  <si>
    <t>Tyresö</t>
  </si>
  <si>
    <t>Uppl. Bro</t>
  </si>
  <si>
    <t>Uppl. Väsby</t>
  </si>
  <si>
    <t>Vallentuna</t>
  </si>
  <si>
    <t>Värmdö</t>
  </si>
  <si>
    <t>Vaxholm</t>
  </si>
  <si>
    <t>conservative</t>
  </si>
  <si>
    <t>optimistic_PHEV</t>
  </si>
  <si>
    <t>optimistic_EV</t>
  </si>
  <si>
    <t>EV_only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</si>
  <si>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</si>
  <si>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</si>
  <si>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</si>
  <si>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</si>
  <si>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</si>
  <si>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</si>
  <si>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</si>
  <si>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</si>
  <si>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</si>
  <si>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</si>
  <si>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</si>
  <si>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</si>
  <si>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</si>
  <si>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</si>
  <si>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</si>
  <si>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</si>
  <si>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</si>
  <si>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</si>
  <si>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</si>
  <si>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</si>
  <si>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</si>
  <si>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</si>
  <si>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</si>
  <si>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</si>
  <si>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Sweco</t>
  </si>
  <si>
    <t>Optimistic_EV</t>
  </si>
  <si>
    <t>Optimistic_PHEV</t>
  </si>
  <si>
    <t>scenario</t>
  </si>
  <si>
    <t>municipality</t>
  </si>
  <si>
    <t>technology</t>
  </si>
  <si>
    <t>cars_in_use</t>
  </si>
  <si>
    <t>coefficient</t>
  </si>
  <si>
    <t>cars_in_use_correct</t>
  </si>
  <si>
    <t>NULL</t>
  </si>
  <si>
    <t>Cars driving</t>
  </si>
  <si>
    <t>Level of service</t>
  </si>
  <si>
    <t>RUR</t>
  </si>
  <si>
    <t>Trunk-Nat.</t>
  </si>
  <si>
    <t>0102000020BE0B000002000000713D0AD7DC492441000000E0B51259419A9999192A472441EC51B89E19125941</t>
  </si>
  <si>
    <t>URB</t>
  </si>
  <si>
    <t>MW-Nat.</t>
  </si>
  <si>
    <t>0102000020BE0B000002000000C3F528DCFE3C2441D7A3704DD4115941D7A3703D39382441F6285C3F5D115941</t>
  </si>
  <si>
    <t>Trunk-City</t>
  </si>
  <si>
    <t>0102000020BE0B0000020000009A999999704C24410AD7A33000135941C3F528DCE74F2441B81E858B4D135941</t>
  </si>
  <si>
    <t>0102000020BE0B000002000000B81E856BED7B2441295C8FF2B81A59410AD7A370247C24418FC2F518271B5941</t>
  </si>
  <si>
    <t>0102000020BE0B0000020000001F85EB51CA3F2441000000B0E711594100000080E74424411F85EBD1E5115941</t>
  </si>
  <si>
    <t>0102000020BE0B000002000000E17A142EFB5524415C8FC215BA1459411F85EB516A5F2441EC51B8CE7A155941</t>
  </si>
  <si>
    <t>0102000020BE0B00000200000014AE476180602441D7A370BD8C1559418FC2F5A86064244133333343C9155941</t>
  </si>
  <si>
    <t>0102000020BE0B000002000000713D0A57645324419A9999A92314594100000080E1512441295C8FC2AB135941</t>
  </si>
  <si>
    <t>0102000020BE0B000002000000666666E65D512441F6285C0FBC2459415C8FC275FE502441AE47E14A3E255941</t>
  </si>
  <si>
    <t>0102000020BE0B00000200000052B81E0549B22441B81E85FB7418594152B81E85A4BD244152B81E75DF185941</t>
  </si>
  <si>
    <t>0102000020BE0B000002000000EC51B81E4B72244148E17A740D2159413D0AD723196D24418FC2F5D894215941</t>
  </si>
  <si>
    <t>0102000020BE0B000002000000B81E856B73642441E17A148ECD15594185EB5138B96224419A9999C9B4155941</t>
  </si>
  <si>
    <t>0102000020BE0B000002000000333333B338C3244114AE47A1E61859419A99991960C0244100000030D7185941</t>
  </si>
  <si>
    <t>0102000020BE0B00000200000048E17A14387C2441713D0AE74C1B59413D0AD7A3697B244114AE4711D41B5941</t>
  </si>
  <si>
    <t>0102000020BE0B000002000000F6285C0F007F24413D0AD713AC1E5941295C8FC22F7F24411F85EBD17D1E5941</t>
  </si>
  <si>
    <t>0102000020BE0B0000020000005C8FC275559724415C8FC275251959411F85EB5187992441295C8F223A185941</t>
  </si>
  <si>
    <t>0102000020BE0B0000020000009A99999951782441666666C6FD1859418FC2F528037C2441F6285C4F2D185941</t>
  </si>
  <si>
    <t>0102000020BE0B000002000000EC51B81EB9722441AE47E19A012159415C8FC27578792441CDCCCCAC0D205941</t>
  </si>
  <si>
    <t>0102000020BE0B0000020000000AD7A3F04E3D244152B81EF5D51159411F85EB51CA3F2441000000B0E7115941</t>
  </si>
  <si>
    <t>0102000020BE0B000002000000EC51B81EFB7F24418FC2F5D8FD1B59419A999919FD8424415C8FC2955F1C5941</t>
  </si>
  <si>
    <t>0102000020BE0B000002000000666666E63F6124419A9999699C1559411F85EBD1BE55244114AE47C1B5145941</t>
  </si>
  <si>
    <t>0102000020BE0B0000020000009A999999BE7C244152B81EB50D18594166666666D2802441666666D6A9175941</t>
  </si>
  <si>
    <t>0102000020BE0B000002000000B81E85EBF8A62441000000506012594114AE47E1D8A6244185EB51C82B125941</t>
  </si>
  <si>
    <t>0102000020BE0B000002000000C3F5285C6392244148E17A4480165941666666669B8D24413D0AD723CF155941</t>
  </si>
  <si>
    <t>0102000020BE0B0000020000001F85EB51C45424411F85EBE187145941713D0A57645324419A9999A923145941</t>
  </si>
  <si>
    <t>0102000020BE0B000002000000295C8FC214652441713D0A57D0155941666666E6316F2441AE47E16AE3155941</t>
  </si>
  <si>
    <t>0102000020BE0B000002000000EC51B81E7C6C2441000000E0A1215941EC51B81EB9722441AE47E19A01215941</t>
  </si>
  <si>
    <t>0102000020BE0B000002000000B81E856B3E7C2441666666E6861F5941E17A142EEF7A2441CDCCCC5CCD1F5941</t>
  </si>
  <si>
    <t>0102000020BE0B000002000000666666E62D5B24415C8FC2555B235941E17A142E3665244148E17A7484225941</t>
  </si>
  <si>
    <t>0102000020BE0B000002000000F6285C0FD35524415C8FC295DA235941666666E65D512441F6285C0FBC245941</t>
  </si>
  <si>
    <t>0102000020BE0B000002000000EC51B89EF27B2441E17A143EB41A5941B81E856BED7B2441295C8FF2B81A5941</t>
  </si>
  <si>
    <t>0102000020BE0B00000200000052B81E05267924417B14AE27761659410AD7A3701C7B2441713D0A97D0165941</t>
  </si>
  <si>
    <t>0102000020BE0B000002000000AE47E17A0D4F2441A4703DAA682159419A99991915592441A4703DCAD6205941</t>
  </si>
  <si>
    <t>0102000020BE0B00000200000000000080E74424411F85EBD1E51159410AD7A370034A2441A4703D0AB5125941</t>
  </si>
  <si>
    <t>0102000020BE0B000002000000F6285C0FBB4A244100000020D21259419A999999704C24410AD7A33000135941</t>
  </si>
  <si>
    <t>0102000020BE0B000002000000000000007979244152B81EB513205941EC51B81E4B72244148E17A740D215941</t>
  </si>
  <si>
    <t>0102000020BE0B000002000000B81E856B718224411F85EBC1D21D5941666666E660802441C3F5285C3A1E5941</t>
  </si>
  <si>
    <t>0102000020BE0B00000200000014AE47E10BBE24417B14AE07E3185941CDCCCC4C2BB224417B14AE1779185941</t>
  </si>
  <si>
    <t>0102000020BE0B0000020000005C8FC275FE502441AE47E14A3E255941EC51B89E98512441AE47E15A83255941</t>
  </si>
  <si>
    <t>0102000020BE0B00000200000000000080E1512441295C8FC2AB135941713D0AD7674D244148E17A9425135941</t>
  </si>
  <si>
    <t>0102000020BE0B0000020000008FC2F5A87B962441D7A370EDE51659410AD7A3F0219B2441A4703D8AEC165941</t>
  </si>
  <si>
    <t>0102000020BE0B0000020000003D0AD723987F2441713D0A07581E5941EC51B81E94812441295C8F52051E5941</t>
  </si>
  <si>
    <t>0102000020BE0B000002000000713D0AD75CA82441E17A146E93175941CDCCCC4CABA42441A4703D7A4C175941</t>
  </si>
  <si>
    <t>0102000020BE0B000002000000B81E856BF37B244185EB51C8371859413D0AD7A3547824410000005003195941</t>
  </si>
  <si>
    <t>0102000020BE0B00000200000048E17A142039244185EB51786F115941CDCCCCCC253D2441D7A3706DD3115941</t>
  </si>
  <si>
    <t>0102000020BE0B0000020000007B14AEC788782441333333535F1659411F85EBD113772441AE47E1DA29165941</t>
  </si>
  <si>
    <t>0102000020BE0B000002000000B81E856B057F24418FC2F588C11E59413D0AD7A3F47D2441A4703D9A311F5941</t>
  </si>
  <si>
    <t>0102000020BE0B0000020000003D0AD7A357722441C3F528BCE9155941EC51B81ED170244152B81ED5E8155941</t>
  </si>
  <si>
    <t>0102000020BE0B000002000000AE47E17A7C702441295C8F62E4155941E17A14AE08732441713D0A57E7155941</t>
  </si>
  <si>
    <t>0102000020BE0B00000200000052B81E85888E24410AD7A3A0DA1659418FC2F5A87B962441D7A370EDE5165941</t>
  </si>
  <si>
    <t>0102000020BE0B0000020000000AD7A370117B24415C8FC2B5D4165941F6285C8F1F792441CDCCCCBC7A165941</t>
  </si>
  <si>
    <t>0102000020BE0B00000200000014AE47E1D8A6244185EB51C82B12594185EB5138E5A624410AD7A390E4115941</t>
  </si>
  <si>
    <t>0102000020BE0B000002000000AE47E1FAB57C24413D0AD753691F5941AE47E1FAE57E244133333333C81E5941</t>
  </si>
  <si>
    <t>0102000020BE0B0000020000005C8FC2759864244152B81EC5CB155941295C8FC214652441713D0A57D0155941</t>
  </si>
  <si>
    <t>0102000020BE0B000002000000333333B35E44244152B81EB5E4115941D7A3703DDB3F24417B14AE37EB115941</t>
  </si>
  <si>
    <t>0102000020BE0B0000020000009A9999992A4A24413D0AD753BC125941F6285C0FBB4A244100000020D2125941</t>
  </si>
  <si>
    <t>0102000020BE0B000002000000CDCCCCCC004B24417B14AE37E2125941713D0AD7DC492441000000E0B5125941</t>
  </si>
  <si>
    <t>0102000020BE0B000002000000C3F528DCE74F2441B81E858B4D135941EC51B89E9B52244114AE4721AA135941</t>
  </si>
  <si>
    <t>0102000020BE0B00000200000014AE476166C524417B14AE8700195941333333B338C3244114AE47A1E6185941</t>
  </si>
  <si>
    <t>0102000020BE0B00000200000085EB51B865532441A4703D5A0E1459411F85EBD1FB542441B81E858B8B145941</t>
  </si>
  <si>
    <t>0102000020BE0B00000200000052B81E055B5124417B14AE07B0245941666666E659542441A4703D2AF9235941</t>
  </si>
  <si>
    <t>0102000020BE0B000002000000EC51B81E823424419A9999F9F710594148E17A142039244185EB51786F115941</t>
  </si>
  <si>
    <t>0102000020BE0B0000020000008FC2F5A8F7A0244148E17AD4CE155941F6285C0FE2A12441F6285C3F69155941</t>
  </si>
  <si>
    <t>0102000020BE0B00000200000052B81E85E1502441295C8FD24125594152B81E055B5124417B14AE07B0245941</t>
  </si>
  <si>
    <t>0102000020BE0B00000200000048E17A94AD762441D7A3705D4E195941CDCCCCCC1F782441CDCCCC9CCC195941</t>
  </si>
  <si>
    <t>0102000020BE0B00000200000048E17A94048B2441295C8F52CE16594152B81E85888E24410AD7A3A0DA165941</t>
  </si>
  <si>
    <t>0102000020BE0B0000020000001F85EB51E076244185EB51981E16594148E17A14A3782441295C8F825E165941</t>
  </si>
  <si>
    <t>0102000020BE0B00000200000052B81E85BCB324417B14AE37930F59419A99991913B62441B81E85EB260F5941</t>
  </si>
  <si>
    <t>0102000020BE0B000002000000C3F5285C5BA92441A4703D4A7A115941713D0AD701A72441295C8F12E6115941</t>
  </si>
  <si>
    <t>0102000020BE0B0000020000009A9999192A472441EC51B89E19125941333333B35E44244152B81EB5E4115941</t>
  </si>
  <si>
    <t>0102000020BE0B000002000000E17A14AEE8A62441295C8F6216125941F6285C0F0CA724417B14AE174A125941</t>
  </si>
  <si>
    <t>0102000020BE0B000002000000713D0AD7674D244148E17A942513594185EB5138304B2441C3F528ECE6125941</t>
  </si>
  <si>
    <t>Distr</t>
  </si>
  <si>
    <t>0102000020BE0B00000200000052B81E85DB9B24417B14AE07431759411F85EBD1709B2441C3F5281C42175941</t>
  </si>
  <si>
    <t>0102000020BE0B000002000000F6285C0F6FBE2441A4703D7ADC185941F6285C0F0FC324419A999979E0185941</t>
  </si>
  <si>
    <t>0102000020BE0B000002000000F6285C0F988624410AD7A360951C5941295C8FC275852441295C8FE2751C5941</t>
  </si>
  <si>
    <t>0102000020BE0B00000200000048E17A94558324410AD7A3B01D1C59415C8FC2F5A3822441AE47E1DA0B1C5941</t>
  </si>
  <si>
    <t>0102000020BE0B000002000000F6285C0FE2A12441F6285C3F69155941D7A370BDA2A22441EC51B8EEFD145941</t>
  </si>
  <si>
    <t>0102000020BE0B00000200000085EB51B870632441333333C3B32259418FC2F5A8195B2441295C8F2262235941</t>
  </si>
  <si>
    <t>0102000020BE0B000002000000B81E856B377A24413D0AD723EB1F5941295C8F42937C24410AD7A3E06F1F5941</t>
  </si>
  <si>
    <t>0102000020BE0B000002000000D7A3703D39382441F6285C3F5D115941713D0A5733342441F6285C9FF2105941</t>
  </si>
  <si>
    <t>0102000020BE0B0000020000009A999919FD8424415C8FC2955F1C5941A4703D0AFF8624410AD7A3B0961C5941</t>
  </si>
  <si>
    <t>0102000020BE0B000002000000A4703D8AD36E2441B81E85DBE71559418FC2F5281A6524418FC2F588D4155941</t>
  </si>
  <si>
    <t>0102000020BE0B000002000000E17A14AE53632441A4703D0AE82159411F85EBD1665E24413D0AD7931F215941</t>
  </si>
  <si>
    <t>0102000020BE0B000002000000D7A3703DDB3F24417B14AE37EB115941AE47E17A263D2441B81E852BD7115941</t>
  </si>
  <si>
    <t>0102000020BE0B00000200000052B81E851F7A244152B81E35F51F5941000000007979244152B81EB513205941</t>
  </si>
  <si>
    <t>0102000020BE0B000002000000EC51B81ED170244152B81ED5E8155941A4703D8AD36E2441B81E85DBE7155941</t>
  </si>
  <si>
    <t>0102000020BE0B000002000000EC51B89E9B52244114AE4721AA1359419A9999195C53244185EB5108F9135941</t>
  </si>
  <si>
    <t>0102000020BE0B000002000000666666E6617F244133333393701E5941A4703D8A1D7F2441C3F5284CA71E5941</t>
  </si>
  <si>
    <t>0102000020BE0B0000020000007B14AE479C842441F6285C7F731D59415C8FC2F5158324417B14AED7AC1D5941</t>
  </si>
  <si>
    <t>0102000020BE0B0000020000001F85EBD1FB542441B81E858B8B145941EC51B89E3955244185EB511897145941</t>
  </si>
  <si>
    <t>0102000020BE0B000002000000EC51B89E3955244185EB511897145941E17A142EFB5524415C8FC215BA145941</t>
  </si>
  <si>
    <t>0102000020BE0B00000200000052B81E051E802441666666C6C0175941713D0A57277D2441A4703DEA04185941</t>
  </si>
  <si>
    <t>0102000020BE0B000002000000E17A142EEF7A2441CDCCCC5CCD1F594152B81E851F7A244152B81E35F51F5941</t>
  </si>
  <si>
    <t>0102000020BE0B0000020000001F85EBD113772441AE47E1DA29165941295C8F423D74244100000020FA155941</t>
  </si>
  <si>
    <t>0102000020BE0B0000020000001F85EB5187992441295C8F223A1859410AD7A370B999244152B81EE523185941</t>
  </si>
  <si>
    <t>0102000020BE0B000002000000295C8F423D74244100000020FA1559413D0AD7A357722441C3F528BCE9155941</t>
  </si>
  <si>
    <t>0102000020BE0B0000020000009A9999998D7E2441EC51B8EE2417594185EB5138F67C24419A9999E90C175941</t>
  </si>
  <si>
    <t>0102000020BE0B000002000000E17A14AE08732441713D0A57E71559411F85EB517C74244152B81ED5F7155941</t>
  </si>
  <si>
    <t>0102000020BE0B0000020000005C8FC2757C7A244133333373061A5941333333B38D7B2441E17A149E3D1A5941</t>
  </si>
  <si>
    <t>0102000020BE0B000002000000C3F5285CEC842441CDCCCC1C2317594148E17A94BB7F24416666663633175941</t>
  </si>
  <si>
    <t>0102000020BE0B000002000000CDCCCCCC1F782441CDCCCC9CCC195941EC51B89E78792441A4703DCAEE195941</t>
  </si>
  <si>
    <t>0102000020BE0B0000020000003D0AD7A3587B2441713D0AD7DE1B5941D7A370BD527F2441E17A14FE031C5941</t>
  </si>
  <si>
    <t>0102000020BE0B0000020000009A999919DFA02441333333B30317594148E17A94C1A324410AD7A3C031175941</t>
  </si>
  <si>
    <t>0102000020BE0B000002000000CDCCCC4CABA42441A4703D7A4C17594114AE4761B9A22441AE47E1FA24175941</t>
  </si>
  <si>
    <t>0102000020BE0B0000020000000AD7A370247C24418FC2F518271B5941C3F528DC367C24415C8FC2F5461B5941</t>
  </si>
  <si>
    <t>0102000020BE0B00000200000000000080FA6A2441D7A3709DD1215941EC51B81E7C6C2441000000E0A1215941</t>
  </si>
  <si>
    <t>MW-City</t>
  </si>
  <si>
    <t>0102000020BE0B00000200000066666666E9A524413D0AD7937D1359419A999999F9A6244133333323D5125941</t>
  </si>
  <si>
    <t>0102000020BE0B0000020000005C8FC2750B8224419A999959E91D59415C8FC275C1822441713D0AD7B61D5941</t>
  </si>
  <si>
    <t>0102000020BE0B0000020000007B14AEC7E07C24415C8FC215061759411F85EB51797E24417B14AE171E175941</t>
  </si>
  <si>
    <t>0102000020BE0B0000020000005C8FC27578792441CDCCCCAC0D205941E17A142E1C7A2441AE47E1EAEF1F5941</t>
  </si>
  <si>
    <t>0102000020BE0B00000200000048E17A94C1A324410AD7A3C03117594148E17A94FAA72441B81E85BB87175941</t>
  </si>
  <si>
    <t>0102000020BE0B000002000000CDCCCC4C3A872441AE47E15A231D5941EC51B81EA7862441D7A370BD311D5941</t>
  </si>
  <si>
    <t>0102000020BE0B000002000000666666E660802441C3F5285C3A1E5941666666E6617F244133333393701E5941</t>
  </si>
  <si>
    <t>0102000020BE0B000002000000EC51B81E94812441295C8F52051E59415C8FC2750B8224419A999959E91D5941</t>
  </si>
  <si>
    <t>0102000020BE0B000002000000D7A370BDA2A22441EC51B8EEFD1459418FC2F52856A32441333333B384145941</t>
  </si>
  <si>
    <t>0102000020BE0B000002000000666666E6316F2441AE47E16AE3155941AE47E17A7C702441295C8F62E4155941</t>
  </si>
  <si>
    <t>0102000020BE0B0000020000009A99991960C0244100000030D718594114AE47E10BBE24417B14AE07E3185941</t>
  </si>
  <si>
    <t>0102000020BE0B000002000000F6285C8FD2842441666666361D175941C3F5285CD4862441E17A14BEEF165941</t>
  </si>
  <si>
    <t>0102000020BE0B000002000000666666667683244152B81E55961D5941B81E856B54842441B81E85BB781D5941</t>
  </si>
  <si>
    <t>0102000020BE0B00000200000085EB51B80279244100000080751659417B14AEC788782441333333535F165941</t>
  </si>
  <si>
    <t>0102000020BE0B000002000000E17A142E947B2441B81E850BE5165941713D0A57F97B24415C8FC2D5F1165941</t>
  </si>
  <si>
    <t>0102000020BE0B000002000000E17A142EA17D244114AE4721421F59418FC2F528A27C24411F85EBF1721F5941</t>
  </si>
  <si>
    <t>0102000020BE0B00000200000052B81E85FA992441B81E85EB06185941E17A142E399C24417B14AE1783175941</t>
  </si>
  <si>
    <t>0102000020BE0B00000200000000000000B0622441F6285C2FB4155941C3F528DC656224413D0AD7D3AF155941</t>
  </si>
  <si>
    <t>0102000020BE0B000002000000295C8FC22F7F24411F85EBD17D1E59413D0AD723987F2441713D0A07581E5941</t>
  </si>
  <si>
    <t>0102000020BE0B0000020000009A9999197C792441AE47E11AEF1959415C8FC2757C7A244133333373061A5941</t>
  </si>
  <si>
    <t>0102000020BE0B000002000000C3F5285CD4862441E17A14BEEF16594148E17A94048B2441295C8F52CE165941</t>
  </si>
  <si>
    <t>0102000020BE0B000002000000C3F528DC656224413D0AD7D3AF155941666666E63F6124419A9999699C155941</t>
  </si>
  <si>
    <t>0102000020BE0B000002000000C3F528DC938524415C8FC2B5521D594185EB51B831852441A4703DBA5F1D5941</t>
  </si>
  <si>
    <t>0102000020BE0B0000020000008FC2F5281A6524418FC2F588D41559419A9999197F642441AE47E11ACE155941</t>
  </si>
  <si>
    <t>0102000020BE0B0000020000005C8FC27560962441F6285C8F8A195941713D0AD7FE962441A4703DFA49195941</t>
  </si>
  <si>
    <t>0102000020BE0B00000200000014AE476176812441E17A145E4817594148E17A144F81244148E17A94A2175941</t>
  </si>
  <si>
    <t>0102000020BE0B0000020000008FC2F528037C2441F6285C4F2D1859419A999999BE7C244152B81EB50D185941</t>
  </si>
  <si>
    <t>0102000020BE0B000002000000C3F528DCBD7C2441D7A3704D13185941B81E856BF37B244185EB51C837185941</t>
  </si>
  <si>
    <t>0102000020BE0B00000200000085EB5138304B2441C3F528ECE6125941CDCCCCCC004B24417B14AE37E2125941</t>
  </si>
  <si>
    <t>0102000020BE0B000002000000AE47E1FACF822441C3F528DCBA1D5941B81E856B718224411F85EBC1D21D5941</t>
  </si>
  <si>
    <t>0102000020BE0B0000020000003D0AD7A3547824410000005003195941EC51B81E6977244152B81EA52A195941</t>
  </si>
  <si>
    <t>0102000020BE0B00000200000048E17A144F81244148E17A94A217594152B81E051E802441666666C6C0175941</t>
  </si>
  <si>
    <t>0102000020BE0B000002000000A4703D8AA9592441E17A147E2C205941CDCCCC4C8D5A24410AD7A36068205941</t>
  </si>
  <si>
    <t>0102000020BE0B000002000000B81E856B54842441B81E85BB781D5941E17A142E6C842441F6285C8F751D5941</t>
  </si>
  <si>
    <t>0102000020BE0B00000200000085EB513801B72441B81E859B020F5941D7A3703DB6B424410AD7A3C05F0F5941</t>
  </si>
  <si>
    <t>0102000020BE0B00000200000085EB51B8FB7B244100000050F7165941CDCCCCCC717B2441713D0A07E6165941</t>
  </si>
  <si>
    <t>0102000020BE0B0000020000007B14AE4739A72441295C8FE2C8115941F6285C0F06A924418FC2F5F87F115941</t>
  </si>
  <si>
    <t>0102000020BE0B000002000000666666E6E77E2441C3F5281CC61E5941F6285C0F007F24413D0AD713AC1E5941</t>
  </si>
  <si>
    <t>0102000020BE0B0000020000005C8FC275C1822441713D0AD7B61D5941666666667683244152B81E55961D5941</t>
  </si>
  <si>
    <t>0102000020BE0B00000200000052B81E05EC552441295C8FF26B1F59411F85EB5179562441B81E85BB861F5941</t>
  </si>
  <si>
    <t>0102000020BE0B000002000000EC51B89EF885244152B81E65461D5941C3F528DC938524415C8FC2B5521D5941</t>
  </si>
  <si>
    <t>0102000020BE0B000002000000EC51B89E46862441C3F5286C4A19594152B81E854D82244185EB51682C1A5941</t>
  </si>
  <si>
    <t>0102000020BE0B000002000000A4703D0A1996244185EB5148A31959415C8FC27560962441F6285C8F8A195941</t>
  </si>
  <si>
    <t>0102000020BE0B0000020000000AD7A370034A2441A4703D0AB51259419A9999992A4A24413D0AD753BC125941</t>
  </si>
  <si>
    <t>0102000020BE0B000002000000CDCCCCCC717B2441713D0A07E61659410AD7A370117B24415C8FC2B5D4165941</t>
  </si>
  <si>
    <t>0102000020BE0B0000020000005C8FC2F5D3552441E17A147E6D1F59417B14AE476E5524415C8FC285431F5941</t>
  </si>
  <si>
    <t>0102000020BE0B0000020000008FC2F528A27C24411F85EBF1721F59419A999999457C2441AE47E16A851F5941</t>
  </si>
  <si>
    <t>0102000020BE0B0000020000005C8FC2757C6524413D0AD7130D225941AE47E17A85632441295C8F92EB215941</t>
  </si>
  <si>
    <t>0102000020BE0B000002000000AE47E1FA2C96244185EB5118A4195941333333337992244152B81E855E1A5941</t>
  </si>
  <si>
    <t>0102000020BE0B00000200000085EB5138F67C24419A9999E90C17594185EB51B8FB7B244100000050F7165941</t>
  </si>
  <si>
    <t>0102000020BE0B0000020000009A999999F9A6244133333323D5125941B81E85EBF8A624410000005060125941</t>
  </si>
  <si>
    <t>0102000020BE0B0000020000000AD7A370B999244152B81EE52318594152B81E85FA992441B81E85EB06185941</t>
  </si>
  <si>
    <t>0102000020BE0B00000200000048E17A94BB7F244166666636331759419A9999998D7E2441EC51B8EE24175941</t>
  </si>
  <si>
    <t>0102000020BE0B000002000000EC51B81EA7862441D7A370BD311D5941EC51B89EF885244152B81E65461D5941</t>
  </si>
  <si>
    <t>0102000020BE0B00000200000048E17A141B7F24411F85EBD13B145941F6285C0F827E2441EC51B8FE0B145941</t>
  </si>
  <si>
    <t>0102000020BE0B000002000000F6285C0F6B5624411F85EB51881F59415C8FC2F5D3552441E17A147E6D1F5941</t>
  </si>
  <si>
    <t>0102000020BE0B00000200000048E17A94FAA72441B81E85BB871759410AD7A3F02AAA24418FC2F568AE175941</t>
  </si>
  <si>
    <t>0102000020BE0B0000020000009A9999195C53244185EB5108F913594185EB51B865532441A4703D5A0E145941</t>
  </si>
  <si>
    <t>0102000020BE0B00000200000048E17A9402AA24410AD7A380B0175941713D0AD75CA82441E17A146E93175941</t>
  </si>
  <si>
    <t>0102000020BE0B00000200000048E17A14A3782441295C8F825E16594152B81E05267924417B14AE2776165941</t>
  </si>
  <si>
    <t>0102000020BE0B000002000000B81E856B70A324416666664685145941E17A142EBAA2244133333363FE145941</t>
  </si>
  <si>
    <t>0102000020BE0B00000200000014AE4761007C244133333383A71A5941D7A370BDFB7B24418FC2F5B8AB1A5941</t>
  </si>
  <si>
    <t>0102000020BE0B000002000000333333B35E44244152B81EB5E4115941333333B35E44244152B81EB5E4115941</t>
  </si>
  <si>
    <t>0102000020BE0B0000020000000AD7A3701C7B2441713D0A97D0165941E17A142E947B2441B81E850BE5165941</t>
  </si>
  <si>
    <t>0102000020BE0B0000020000008FC2F52856A32441333333B38414594166666666E9A524413D0AD7937D135941</t>
  </si>
  <si>
    <t>0102000020BE0B0000020000000AD7A3701F5A2441B81E856B4E205941AE47E17A955924413D0AD7832F205941</t>
  </si>
  <si>
    <t>0102000020BE0B000002000000C3F528DC057C2441713D0A47761A594114AE4761007C244133333383A71A5941</t>
  </si>
  <si>
    <t>0102000020BE0B0000020000003D0AD723967E2441333333030B1459417B14AEC7D67E2441AE47E1EA1F145941</t>
  </si>
  <si>
    <t>0102000020BE0B000002000000D7A3703D0CA72441CDCCCC5C4A125941C3F5285C31A724417B14AE1780125941</t>
  </si>
  <si>
    <t>0102000020BE0B00000200000085EB5138E5A624410AD7A390E41159417B14AE4739A72441295C8FE2C8115941</t>
  </si>
  <si>
    <t>0102000020BE0B000002000000E17A142EBAA2244133333363FE145941713D0AD70EA22441AE47E1EA5C155941</t>
  </si>
  <si>
    <t>0102000020BE0B000002000000713D0AD701A72441295C8F12E6115941E17A14AEE8A62441295C8F6216125941</t>
  </si>
  <si>
    <t>0102000020BE0B000002000000EC51B89E1C772441F6285C0F37195941EC51B81EB47624410AD7A3504C195941</t>
  </si>
  <si>
    <t>0102000020BE0B00000200000085EB51B831852441A4703DBA5F1D594185EB5138A8842441F6285CDF711D5941</t>
  </si>
  <si>
    <t>0102000020BE0B000002000000F6285C0F0FC324419A999979E0185941F6285C0F11C42441E17A14AEEC185941</t>
  </si>
  <si>
    <t>0102000020BE0B000002000000D7A3703D1A7F24410AD7A31035145941AE47E1FA8483244185EB5158CF145941</t>
  </si>
  <si>
    <t>0102000020BE0B000002000000000000807D812441AE47E19A011C59419A999999357E2441D7A3703D241C5941</t>
  </si>
  <si>
    <t>0102000020BE0B0000020000005C8FC2F5158324417B14AED7AC1D5941AE47E1FACF822441C3F528DCBA1D5941</t>
  </si>
  <si>
    <t>0102000020BE0B000002000000E17A142E6C842441F6285C8F751D5941F6285C0F538524419A9999B9561D5941</t>
  </si>
  <si>
    <t>0102000020BE0B000002000000713D0A570A552441333333D3951459411F85EB51C45424411F85EBE187145941</t>
  </si>
  <si>
    <t>0102000020BE0B0000020000003D0AD7A3F47D2441A4703D9A311F59411F85EBD1D17D24411F85EB81381F5941</t>
  </si>
  <si>
    <t>0102000020BE0B0000020000001F85EBD1BE55244114AE47C1B5145941713D0A570A552441333333D395145941</t>
  </si>
  <si>
    <t>0102000020BE0B0000020000003D0AD723FB892441295C8FD22115594148E17A1408892441AE47E10A0A155941</t>
  </si>
  <si>
    <t>0102000020BE0B000002000000AE47E17A795E2441333333031F21594148E17A1463632441C3F528BCE5215941</t>
  </si>
  <si>
    <t>0102000020BE0B0000020000001F85EB5175922441AE47E16A591A5941A4703D0A1996244185EB5148A3195941</t>
  </si>
  <si>
    <t>0102000020BE0B00000200000066666666705F24417B14AE377B155941CDCCCCCC146024410AD7A3E085155941</t>
  </si>
  <si>
    <t>0102000020BE0B000002000000D7A370BD527F2441E17A14FE031C5941EC51B81EFB7F24418FC2F5D8FD1B5941</t>
  </si>
  <si>
    <t>0102000020BE0B000002000000295C8F42937C24410AD7A3E06F1F5941EC51B89EAB7C2441F6285C4F6B1F5941</t>
  </si>
  <si>
    <t>0102000020BE0B000002000000713D0A57147F2441E17A140EB11E5941713D0AD7057F2441713D0A07C11E5941</t>
  </si>
  <si>
    <t>0102000020BE0B0000020000009A999999357E2441D7A3703D241C59411F85EB51097D24417B14AE37271C5941</t>
  </si>
  <si>
    <t>0102000020BE0B0000020000001F85EBD1665E24413D0AD7931F215941D7A3703D155E2441C3F528CCF3205941</t>
  </si>
  <si>
    <t>0102000020BE0B0000020000000AD7A3F06182244100000040081C5941000000807D812441AE47E19A011C5941</t>
  </si>
  <si>
    <t>0102000020BE0B00000200000052B81E85A4BD244152B81E75DF185941F6285C0F6FBE2441A4703D7ADC185941</t>
  </si>
  <si>
    <t>0102000020BE0B0000020000007B14AEC71A832441A4703D0A0315594114AE47E13082244185EB51384F155941</t>
  </si>
  <si>
    <t>0102000020BE0B0000020000001F85EB51097D24417B14AE37271C59415C8FC275E37B244114AE47F1161C5941</t>
  </si>
  <si>
    <t>0102000020BE0B000002000000EC51B81EA07B2441713D0AD70D1C59410AD7A3F02C7B2441D7A3703DDA1B5941</t>
  </si>
  <si>
    <t>0102000020BE0B00000200000014AE4761007C24419A999959721A5941C3F528DC057C2441713D0A47761A5941</t>
  </si>
  <si>
    <t>0102000020BE0B000002000000713D0A57277D2441A4703DEA04185941C3F528DCBD7C2441D7A3704D13185941</t>
  </si>
  <si>
    <t>0102000020BE0B0000020000000AD7A3F02C7B2441D7A3703DDA1B5941CDCCCCCC747B2441713D0A67C01B5941</t>
  </si>
  <si>
    <t>0102000020BE0B0000020000001F85EB517C74244152B81ED5F71559411F85EB51E076244185EB51981E165941</t>
  </si>
  <si>
    <t>0102000020BE0B000002000000CDCCCCCC747B2441713D0A67C01B5941666666E61B7C24415C8FC2854F1B5941</t>
  </si>
  <si>
    <t>0102000020BE0B000002000000333333B38D7B2441E17A149E3D1A59413D0AD723D17B24413D0AD7A35A1A5941</t>
  </si>
  <si>
    <t>0102000020BE0B000002000000713D0AD767A52441B81E858BBF135941B81E856B70A324416666664685145941</t>
  </si>
  <si>
    <t>0102000020BE0B0000020000003D0AD723D17B24413D0AD7A35A1A594114AE4761007C24419A999959721A5941</t>
  </si>
  <si>
    <t>0102000020BE0B000002000000F6285C0F57872441E17A14AED9145941AE47E1FA92832441F6285C1FD3145941</t>
  </si>
  <si>
    <t>0102000020BE0B00000200000048E17A1408892441AE47E10A0A1559416666666671872441D7A370BDDA145941</t>
  </si>
  <si>
    <t>0102000020BE0B000002000000713D0A57F97B24415C8FC2D5F1165941C3F528DC5F7C2441AE47E14AFB165941</t>
  </si>
  <si>
    <t>0102000020BE0B000002000000C3F528DC5F7C2441AE47E14AFB1659417B14AEC7E07C24415C8FC21506175941</t>
  </si>
  <si>
    <t>0102000020BE0B000002000000C3F5285C31A724417B14AE178012594152B81E0520A724415C8FC2D5D5125941</t>
  </si>
  <si>
    <t>0102000020BE0B000002000000666666E61B7C24415C8FC2854F1B594148E17A94EC7B24417B14AE47121B5941</t>
  </si>
  <si>
    <t>0102000020BE0B00000200000014AE47E13082244185EB51384F1559419A9999193A82244114AE471167155941</t>
  </si>
  <si>
    <t>0102000020BE0B000002000000CDCCCCCC146024410AD7A3E085155941EC51B89E6E602441D7A3709D8B155941</t>
  </si>
  <si>
    <t>0102000020BE0B0000020000007B14AE47AB55244114AE47E1571F594152B81E05EC552441295C8FF26B1F5941</t>
  </si>
  <si>
    <t>0102000020BE0B000002000000A4703D8A1D7F2441C3F5284CA71E5941713D0A57147F2441E17A140EB11E5941</t>
  </si>
  <si>
    <t>0102000020BE0B0000020000003D0AD7A3697B244114AE4711D41B59413D0AD7A3587B2441713D0AD7DE1B5941</t>
  </si>
  <si>
    <t>0102000020BE0B000002000000EC51B81E6977244152B81EA52A195941EC51B89E1C772441F6285C0F37195941</t>
  </si>
  <si>
    <t>0102000020BE0B0000020000003D0AD7A30AA22441F6285C3F5F155941D7A370BDEAA02441C3F5286CE0155941</t>
  </si>
  <si>
    <t>0102000020BE0B000002000000295C8FC26F972441A4703D3A281959419A99991918972441000000D04A195941</t>
  </si>
  <si>
    <t>0102000020BE0B000002000000666666E6B4872441713D0A87161D5941CDCCCC4C3A872441AE47E15A231D5941</t>
  </si>
  <si>
    <t>0102000020BE0B0000020000005C8FC275E37B244114AE47F1161C5941EC51B81EA07B2441713D0AD70D1C5941</t>
  </si>
  <si>
    <t>0102000020BE0B0000020000009A9999193A82244114AE4711671559418FC2F5A8788224417B14AE57B9155941</t>
  </si>
  <si>
    <t>0102000020BE0B00000200000085EB51B8275E2441713D0A27F3205941AE47E17A795E2441333333031F215941</t>
  </si>
  <si>
    <t>0102000020BE0B000002000000713D0AD7505C2441000000705A1B5941EC51B89E1B5C24411F85EBC1551B5941</t>
  </si>
  <si>
    <t>0102000020BE0B0000020000003D0AD7A3B46A244148E17AE4DB21594100000080FA6A2441D7A3709DD1215941</t>
  </si>
  <si>
    <t>0102000020BE0B0000020000005C8FC275D07B2441AE47E12ABC1A5941C3F5285CE37B24417B14AE47A91A5941</t>
  </si>
  <si>
    <t>0102000020BE0B0000020000005C8FC2F5A3822441AE47E1DA0B1C59410AD7A3F06182244100000040081C5941</t>
  </si>
  <si>
    <t>0102000020BE0B000002000000713D0AD7FE962441A4703DFA491959415C8FC275559724415C8FC27525195941</t>
  </si>
  <si>
    <t>0102000020BE0B000002000000713D0A57A87B2441E17A148E561A5941333333B3FD762441AE47E15AA4195941</t>
  </si>
  <si>
    <t>0102000020BE0B000002000000F6285C0F595A2441D7A3702D682059410AD7A3701F5A2441B81E856B4E205941</t>
  </si>
  <si>
    <t>0102000020BE0B0000020000007B14AE47925C2441AE47E16A571B5941713D0AD7505C2441000000705A1B5941</t>
  </si>
  <si>
    <t>0102000020BE0B000002000000C3F5285CE37B24417B14AE47A91A5941C3F528DCC67B2441AE47E19A631A5941</t>
  </si>
  <si>
    <t>0102000020BE0B00000200000048E17A94EC7B24417B14AE47121B5941B81E85EBC17B24411F85EB01E11A5941</t>
  </si>
  <si>
    <t>0102000020BE0B00000200000085EB51B8D07D24418FC2F5B8381F5941C3F5285CA57D2441CDCCCC4C411F5941</t>
  </si>
  <si>
    <t>0102000020BE0B000002000000D7A370BDEAA02441C3F5286CE0155941B81E85EBA6A02441713D0A17FB155941</t>
  </si>
  <si>
    <t>0102000020BE0B000002000000B81E85EBC17B24411F85EB01E11A5941713D0AD7CE7B24413D0AD7E3BD1A5941</t>
  </si>
  <si>
    <t>0102000020BE0B0000020000003D0AD7A399A0244100000060F61559418FC2F5A8F7A0244148E17AD4CE155941</t>
  </si>
  <si>
    <t>0102000020BE0B000002000000C3F5285C838B2441295C8F42D5165941E17A142E4787244100000060EC165941</t>
  </si>
  <si>
    <t>0102000020BE0B00000200000048E17A1463632441C3F528BCE5215941666666E6AA6324411F85EB41EA215941</t>
  </si>
  <si>
    <t>0102000020BE0B000002000000CDCCCCCC004B24417B14AE37E2125941CDCCCCCC004B24417B14AE37E2125941</t>
  </si>
  <si>
    <t>0102000020BE0B000002000000AE47E17A85632441295C8F92EB215941E17A14AE53632441A4703D0AE8215941</t>
  </si>
  <si>
    <t>0102000020BE0B000002000000E17A14AE7C7624415C8FC225851959419A9999998F762441713D0AA74F195941</t>
  </si>
  <si>
    <t>0102000020BE0B000002000000F6285C8F1F792441CDCCCCBC7A16594185EB51B8027924410000008075165941</t>
  </si>
  <si>
    <t>0102000020BE0B0000020000009A9999998F762441713D0AA74F19594133333333FC762441E17A143E37195941</t>
  </si>
  <si>
    <t>0102000020BE0B000002000000333333B3FD762441AE47E15AA4195941E17A14AE7C7624415C8FC22585195941</t>
  </si>
  <si>
    <t>0102000020BE0B0000020000001F85EBD1A25C2441E17A14AE501B59417B14AE47925C2441AE47E16A571B5941</t>
  </si>
  <si>
    <t>0102000020BE0B000002000000E17A14AEFC9524417B14AEA7EB1659410AD7A370A98E2441D7A3703DE1165941</t>
  </si>
  <si>
    <t>0102000020BE0B000002000000713D0A572A97244148E17A54ED165941E17A14AEFC9524417B14AEA7EB165941</t>
  </si>
  <si>
    <t>0102000020BE0B0000020000000AD7A370A98E2441D7A3703DE1165941C3F5285C838B2441295C8F42D5165941</t>
  </si>
  <si>
    <t>0102000020BE0B00000200000000000000988D244185EB51B8CD155941B81E85EB8D8D2441D7A3707DC9155941</t>
  </si>
  <si>
    <t>0102000020BE0B000002000000CDCCCC4CF97B2441EC51B87EAE1A5941EC51B89EF27B2441E17A143EB41A5941</t>
  </si>
  <si>
    <t>0102000020BE0B000002000000AE47E1FAE89A24417B14AEA7F2165941D7A370BDD9972441E17A144EEE165941</t>
  </si>
  <si>
    <t>0102000020BE0B000002000000C3F528DC367C24415C8FC2F5461B594148E17A14387C2441713D0AE74C1B5941</t>
  </si>
  <si>
    <t>0102000020BE0B000002000000AE47E1FA92832441F6285C1FD31459417B14AEC71A832441A4703D0A03155941</t>
  </si>
  <si>
    <t>0102000020BE0B000002000000D7A370BDFB7B24418FC2F5B8AB1A5941CDCCCC4CF97B2441EC51B87EAE1A5941</t>
  </si>
  <si>
    <t>0102000020BE0B000002000000C3F528DCC67B2441AE47E19A631A5941713D0A57A87B2441E17A148E561A5941</t>
  </si>
  <si>
    <t>0102000020BE0B0000020000001F85EB5168642441D7A3709DC91559415C8FC2759864244152B81EC5CB155941</t>
  </si>
  <si>
    <t>0102000020BE0B000002000000CDCCCCCC24922441EC51B83E671A59411F85EB5175922441AE47E16A591A5941</t>
  </si>
  <si>
    <t>0102000020BE0B000002000000666666E6AA6324411F85EB41EA2159419A9999190364244100000020F0215941</t>
  </si>
  <si>
    <t>0102000020BE0B000002000000D7A370BDD9972441E17A144EEE165941713D0A572A97244148E17A54ED165941</t>
  </si>
  <si>
    <t>0102000020BE0B0000020000009A99991913B62441B81E85EB260F5941AE47E1FA3EB62441D7A3701D200F5941</t>
  </si>
  <si>
    <t>0102000020BE0B000002000000CDCCCC4C0C87244185EB51E8F0165941CDCCCC4C9D862441713D0AB7F9165941</t>
  </si>
  <si>
    <t>0102000020BE0B0000020000006666666671872441D7A370BDDA145941F6285C0F57872441E17A14AED9145941</t>
  </si>
  <si>
    <t>0102000020BE0B00000200000052B81E0586862441CDCCCCECFB165941D7A3703DEF842441CDCCCCCC22175941</t>
  </si>
  <si>
    <t>0102000020BE0B000002000000E17A142E1C7A2441AE47E1EAEF1F5941B81E856B377A24413D0AD723EB1F5941</t>
  </si>
  <si>
    <t>0102000020BE0B00000200000033333333FC762441E17A143E3719594148E17A145A7724417B14AEC726195941</t>
  </si>
  <si>
    <t>0102000020BE0B0000020000000AD7A370149C2441666666564317594152B81E85DB9B24417B14AE0743175941</t>
  </si>
  <si>
    <t>0102000020BE0B000002000000AE47E17A263D2441B81E852BD7115941C3F528DCFE3C2441D7A3704DD4115941</t>
  </si>
  <si>
    <t>0102000020BE0B00000200000048E17A145A7724417B14AEC7261959418FC2F52850782441295C8FF2FD185941</t>
  </si>
  <si>
    <t>0102000020BE0B000002000000CDCCCCCC253D2441D7A3706DD31159410AD7A3F04E3D244152B81EF5D5115941</t>
  </si>
  <si>
    <t>0102000020BE0B000002000000CDCCCC4C9D862441713D0AB7F916594152B81E0586862441CDCCCCECFB165941</t>
  </si>
  <si>
    <t>0102000020BE0B00000200000085EB5138A8842441F6285CDF711D59417B14AE479C842441F6285C7F731D5941</t>
  </si>
  <si>
    <t>0102000020BE0B000002000000EC51B89E6E602441D7A3709D8B15594114AE476180602441D7A370BD8C155941</t>
  </si>
  <si>
    <t>0102000020BE0B000002000000EC51B89EAB7C2441F6285C4F6B1F5941AE47E1FAB57C24413D0AD753691F5941</t>
  </si>
  <si>
    <t>0102000020BE0B000002000000AE47E1FAE57E244133333333C81E5941666666E6E77E2441C3F5281CC61E5941</t>
  </si>
  <si>
    <t>0102000020BE0B000002000000D7A3703DDB9C24418FC2F578491759410AD7A370149C24416666665643175941</t>
  </si>
  <si>
    <t>0102000020BE0B000002000000666666669B8D24413D0AD723CF15594100000000988D244185EB51B8CD155941</t>
  </si>
  <si>
    <t>0102000020BE0B000002000000E17A142E4787244100000060EC165941C3F5285C2E8724410AD7A330EE165941</t>
  </si>
  <si>
    <t>0102000020BE0B000002000000EC51B81EB47624410AD7A3504C1959411F85EB51AE762441333333234E195941</t>
  </si>
  <si>
    <t>0102000020BE0B000002000000F6285C8F148A2441B81E859B231559413D0AD723FB892441295C8FD221155941</t>
  </si>
  <si>
    <t>0102000020BE0B000002000000713D0AD70EA22441AE47E1EA5C1559413D0AD7A30AA22441F6285C3F5F155941</t>
  </si>
  <si>
    <t>0102000020BE0B000002000000C3F5285C2E8724410AD7A330EE165941CDCCCC4C0C87244185EB51E8F0165941</t>
  </si>
  <si>
    <t>0102000020BE0B0000020000009A999999457C2441AE47E16A851F5941B81E856B3E7C2441666666E6861F5941</t>
  </si>
  <si>
    <t>0102000020BE0B000002000000AE47E1FA8483244185EB5158CF1459413D0AD7A3988324415C8FC2E5CF145941</t>
  </si>
  <si>
    <t>0102000020BE0B00000200000000000080B5B3244114AE4781950F594152B81E85BCB324417B14AE37930F5941</t>
  </si>
  <si>
    <t>0102000020BE0B000002000000713D0AD7CE7B24413D0AD7E3BD1A59415C8FC275D07B2441AE47E12ABC1A5941</t>
  </si>
  <si>
    <t>0102000020BE0B0000020000008FC2F5287D64244133333303CE155941B81E856B73642441E17A148ECD155941</t>
  </si>
  <si>
    <t>0102000020BE0B000002000000D7A370BD7AA02441B81E854B2216594114AE47E16FA02441EC51B86E25165941</t>
  </si>
  <si>
    <t>0102000020BE0B000002000000713D0AD7DC792441B81E851BAE1659418FC2F528DC792441E17A148EAA165941</t>
  </si>
  <si>
    <t>0102000020BE0B00000200000085EB5138B96224419A9999C9B4155941E17A14AEB3622441D7A3706DB4155941</t>
  </si>
  <si>
    <t>0102000020BE0B000002000000C3F5285CA57D2441CDCCCC4C411F594133333333A27D2441000000F0411F5941</t>
  </si>
  <si>
    <t>0102000020BE0B0000020000008FC2F5A86064244133333343C915594100000080646424410AD7A370C9155941</t>
  </si>
  <si>
    <t>0102000020BE0B00000200000000000080646424410AD7A370C91559411F85EB5168642441D7A3709DC9155941</t>
  </si>
  <si>
    <t>0102000020BE0B0000020000003D0AD7236D5F24411F85EB017B15594166666666705F24417B14AE377B155941</t>
  </si>
  <si>
    <t>0102000020BE0B0000020000001F85EB516A5F2441EC51B8CE7A1559413D0AD7236D5F24411F85EB017B155941</t>
  </si>
  <si>
    <t>0102000020BE0B000002000000EC51B89E78792441A4703DCAEE195941C3F5285C7A792441295C8FF2EE195941</t>
  </si>
  <si>
    <t>0102000020BE0B000002000000C3F5285C7A792441295C8FF2EE1959419A9999197C792441AE47E11AEF195941</t>
  </si>
  <si>
    <t>0102000020BE0B000002000000F6285C0F0CA724417B14AE174A125941D7A3703D0CA72441CDCCCC5C4A125941</t>
  </si>
  <si>
    <t>0102000020BE0B000002000000EC51B89E057F24417B14AE47C11E5941B81E856B057F24418FC2F588C11E5941</t>
  </si>
  <si>
    <t>0102000020BE0B000002000000713D0AD7057F2441713D0A07C11E5941EC51B89E057F24417B14AE47C11E5941</t>
  </si>
  <si>
    <t>0102000020BE0B0000020000001F85EBD1D17D24411F85EB81381F594185EB51B8D07D24418FC2F5B8381F5941</t>
  </si>
  <si>
    <t>0102000020BE0B0000020000001F85EB51AE762441333333234E19594148E17A94AD762441D7A3705D4E195941</t>
  </si>
  <si>
    <t>0102000020BE0B0000020000009A9999197F642441AE47E11ACE1559418FC2F5287D64244133333303CE155941</t>
  </si>
  <si>
    <t>0102000020BE0B000002000000E17A14AEB3622441D7A3706DB4155941713D0AD7B1622441E17A144EB4155941</t>
  </si>
  <si>
    <t>0102000020BE0B000002000000713D0AD7B1622441E17A144EB415594100000000B0622441F6285C2FB4155941</t>
  </si>
  <si>
    <t>0102000020BE0B00000200000033333333A27D2441000000F0411F5941E17A142EA17D244114AE4721421F5941</t>
  </si>
  <si>
    <t>0102000020BE0B000002000000D7A3703DEF842441CDCCCCCC221759419A999999ED842441D7A370ED22175941</t>
  </si>
  <si>
    <t>0102000020BE0B0000020000008FC2F52850782441295C8FF2FD1859419A99999951782441666666C6FD185941</t>
  </si>
  <si>
    <t>0102000020BE0B0000020000009A999999ED842441D7A370ED22175941C3F5285CEC842441CDCCCC1C23175941</t>
  </si>
  <si>
    <t>actual speed/speed limit</t>
  </si>
  <si>
    <t>Conservative</t>
  </si>
  <si>
    <t>Reference Scenario</t>
  </si>
  <si>
    <t>Conservative Scenario</t>
  </si>
  <si>
    <t>Optimistic PHEV Scenario</t>
  </si>
  <si>
    <t>Optimistic EV Scenario</t>
  </si>
  <si>
    <t>EV Only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</si>
</sst>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Level of Service</a:t>
            </a:r>
            <a:r>
              <a:rPr lang="en-US" baseline="0"/>
              <a:t> (scale 1-5)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Miscellaneous!$C$1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Miscellaneous!$C$6:$C$25</c:f>
              <c:numCache>
                <c:formatCode>General</c:formatCode>
                <c:ptCount val="20"/>
                <c:pt idx="0">
                  <c:v>1.5824092166261901</c:v>
                </c:pt>
                <c:pt idx="1">
                  <c:v>1.55356283979341</c:v>
                </c:pt>
                <c:pt idx="2">
                  <c:v>1.5634745918539299</c:v>
                </c:pt>
                <c:pt idx="3">
                  <c:v>1.57423165888645</c:v>
                </c:pt>
                <c:pt idx="4">
                  <c:v>1.5818252943907201</c:v>
                </c:pt>
                <c:pt idx="5">
                  <c:v>1.57930966993307</c:v>
                </c:pt>
                <c:pt idx="6">
                  <c:v>1.5798132841675301</c:v>
                </c:pt>
                <c:pt idx="7">
                  <c:v>1.5825719561126601</c:v>
                </c:pt>
                <c:pt idx="8">
                  <c:v>1.5861826131710399</c:v>
                </c:pt>
                <c:pt idx="9">
                  <c:v>1.58523965019127</c:v>
                </c:pt>
                <c:pt idx="10">
                  <c:v>1.59740914266492</c:v>
                </c:pt>
                <c:pt idx="11">
                  <c:v>1.60615816389441</c:v>
                </c:pt>
                <c:pt idx="12">
                  <c:v>1.60990606239427</c:v>
                </c:pt>
                <c:pt idx="13">
                  <c:v>1.6069636403445</c:v>
                </c:pt>
                <c:pt idx="14">
                  <c:v>1.58960410945163</c:v>
                </c:pt>
                <c:pt idx="15">
                  <c:v>1.58310528203664</c:v>
                </c:pt>
                <c:pt idx="16">
                  <c:v>1.5711416769583799</c:v>
                </c:pt>
                <c:pt idx="17">
                  <c:v>1.5801074259449699</c:v>
                </c:pt>
                <c:pt idx="18">
                  <c:v>1.58744244336392</c:v>
                </c:pt>
                <c:pt idx="19">
                  <c:v>1.59254873901992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1-4A5C-84A3-880AF60247D1}"/>
            </c:ext>
          </c:extLst>
        </c:ser>
        <c:ser>
          <c:idx val="1"/>
          <c:order val="1"/>
          <c:tx>
            <c:strRef>
              <c:f>Miscellaneous!$D$1</c:f>
              <c:strCache>
                <c:ptCount val="1"/>
                <c:pt idx="0">
                  <c:v>Sweco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Miscellaneous!$D$6:$D$25</c:f>
              <c:numCache>
                <c:formatCode>General</c:formatCode>
                <c:ptCount val="20"/>
                <c:pt idx="0">
                  <c:v>1.5644477452152501</c:v>
                </c:pt>
                <c:pt idx="1">
                  <c:v>1.55794499731325</c:v>
                </c:pt>
                <c:pt idx="2">
                  <c:v>1.57336573898976</c:v>
                </c:pt>
                <c:pt idx="3">
                  <c:v>1.5927093850180001</c:v>
                </c:pt>
                <c:pt idx="4">
                  <c:v>1.6022109897626799</c:v>
                </c:pt>
                <c:pt idx="5">
                  <c:v>1.5899110533325</c:v>
                </c:pt>
                <c:pt idx="6">
                  <c:v>1.5900646254013699</c:v>
                </c:pt>
                <c:pt idx="7">
                  <c:v>1.5918733011705399</c:v>
                </c:pt>
                <c:pt idx="8">
                  <c:v>1.5960815786312501</c:v>
                </c:pt>
                <c:pt idx="9">
                  <c:v>1.60135317795732</c:v>
                </c:pt>
                <c:pt idx="10">
                  <c:v>1.6169472590693501</c:v>
                </c:pt>
                <c:pt idx="11">
                  <c:v>1.6289940324515</c:v>
                </c:pt>
                <c:pt idx="12">
                  <c:v>1.63643139452612</c:v>
                </c:pt>
                <c:pt idx="13">
                  <c:v>1.6290527371565799</c:v>
                </c:pt>
                <c:pt idx="14">
                  <c:v>1.6092126960815101</c:v>
                </c:pt>
                <c:pt idx="15">
                  <c:v>1.5977895931163499</c:v>
                </c:pt>
                <c:pt idx="16">
                  <c:v>1.5891068349170401</c:v>
                </c:pt>
                <c:pt idx="17">
                  <c:v>1.58533844385866</c:v>
                </c:pt>
                <c:pt idx="18">
                  <c:v>1.5859993266899901</c:v>
                </c:pt>
                <c:pt idx="19">
                  <c:v>1.5851230427004299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1-4A5C-84A3-880AF60247D1}"/>
            </c:ext>
          </c:extLst>
        </c:ser>
        <c:ser>
          <c:idx val="2"/>
          <c:order val="2"/>
          <c:tx>
            <c:strRef>
              <c:f>Miscellaneous!$E$1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Miscellaneous!$E$6:$E$25</c:f>
              <c:numCache>
                <c:formatCode>General</c:formatCode>
                <c:ptCount val="20"/>
                <c:pt idx="0">
                  <c:v>1.5718664244770499</c:v>
                </c:pt>
                <c:pt idx="1">
                  <c:v>1.55653796126041</c:v>
                </c:pt>
                <c:pt idx="2">
                  <c:v>1.57245358355075</c:v>
                </c:pt>
                <c:pt idx="3">
                  <c:v>1.5943977234339399</c:v>
                </c:pt>
                <c:pt idx="4">
                  <c:v>1.6081829873780999</c:v>
                </c:pt>
                <c:pt idx="5">
                  <c:v>1.59566611978634</c:v>
                </c:pt>
                <c:pt idx="6">
                  <c:v>1.59760656126565</c:v>
                </c:pt>
                <c:pt idx="7">
                  <c:v>1.59769397324909</c:v>
                </c:pt>
                <c:pt idx="8">
                  <c:v>1.60283952418058</c:v>
                </c:pt>
                <c:pt idx="9">
                  <c:v>1.6051178059204601</c:v>
                </c:pt>
                <c:pt idx="10">
                  <c:v>1.6146674982993401</c:v>
                </c:pt>
                <c:pt idx="11">
                  <c:v>1.6324154894720599</c:v>
                </c:pt>
                <c:pt idx="12">
                  <c:v>1.6440293454091199</c:v>
                </c:pt>
                <c:pt idx="13">
                  <c:v>1.63596084119635</c:v>
                </c:pt>
                <c:pt idx="14">
                  <c:v>1.6245099589637</c:v>
                </c:pt>
                <c:pt idx="15">
                  <c:v>1.6083062037155</c:v>
                </c:pt>
                <c:pt idx="16">
                  <c:v>1.60086649714491</c:v>
                </c:pt>
                <c:pt idx="17">
                  <c:v>1.5943680885909099</c:v>
                </c:pt>
                <c:pt idx="18">
                  <c:v>1.59964695491152</c:v>
                </c:pt>
                <c:pt idx="19">
                  <c:v>1.6040399743051501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1-4A5C-84A3-880AF60247D1}"/>
            </c:ext>
          </c:extLst>
        </c:ser>
        <c:ser>
          <c:idx val="3"/>
          <c:order val="3"/>
          <c:tx>
            <c:strRef>
              <c:f>Miscellaneous!$F$1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Miscellaneous!$F$6:$F$25</c:f>
              <c:numCache>
                <c:formatCode>General</c:formatCode>
                <c:ptCount val="20"/>
                <c:pt idx="0">
                  <c:v>1.5685862622034099</c:v>
                </c:pt>
                <c:pt idx="1">
                  <c:v>1.5549757144256899</c:v>
                </c:pt>
                <c:pt idx="2">
                  <c:v>1.5754857298570899</c:v>
                </c:pt>
                <c:pt idx="3">
                  <c:v>1.59790696120953</c:v>
                </c:pt>
                <c:pt idx="4">
                  <c:v>1.61160074504371</c:v>
                </c:pt>
                <c:pt idx="5">
                  <c:v>1.59943681803038</c:v>
                </c:pt>
                <c:pt idx="6">
                  <c:v>1.5988005828577401</c:v>
                </c:pt>
                <c:pt idx="7">
                  <c:v>1.6021056787386301</c:v>
                </c:pt>
                <c:pt idx="8">
                  <c:v>1.60417185960539</c:v>
                </c:pt>
                <c:pt idx="9">
                  <c:v>1.60945590449674</c:v>
                </c:pt>
                <c:pt idx="10">
                  <c:v>1.62549152015411</c:v>
                </c:pt>
                <c:pt idx="11">
                  <c:v>1.6379414822317599</c:v>
                </c:pt>
                <c:pt idx="12">
                  <c:v>1.6400484165703499</c:v>
                </c:pt>
                <c:pt idx="13">
                  <c:v>1.63508815386388</c:v>
                </c:pt>
                <c:pt idx="14">
                  <c:v>1.62478144737496</c:v>
                </c:pt>
                <c:pt idx="15">
                  <c:v>1.6154528222084501</c:v>
                </c:pt>
                <c:pt idx="16">
                  <c:v>1.6059172060301701</c:v>
                </c:pt>
                <c:pt idx="17">
                  <c:v>1.5980562322807701</c:v>
                </c:pt>
                <c:pt idx="18">
                  <c:v>1.5948260334822399</c:v>
                </c:pt>
                <c:pt idx="19">
                  <c:v>1.5962749976291299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1-4A5C-84A3-880AF60247D1}"/>
            </c:ext>
          </c:extLst>
        </c:ser>
        <c:ser>
          <c:idx val="4"/>
          <c:order val="4"/>
          <c:tx>
            <c:strRef>
              <c:f>Miscellaneous!$G$1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Miscellaneous!$G$6:$G$25</c:f>
              <c:numCache>
                <c:formatCode>General</c:formatCode>
                <c:ptCount val="20"/>
                <c:pt idx="0">
                  <c:v>1.5617468181787899</c:v>
                </c:pt>
                <c:pt idx="1">
                  <c:v>1.5523897363395101</c:v>
                </c:pt>
                <c:pt idx="2">
                  <c:v>1.57827551208177</c:v>
                </c:pt>
                <c:pt idx="3">
                  <c:v>1.6050162907363901</c:v>
                </c:pt>
                <c:pt idx="4">
                  <c:v>1.62187878170466</c:v>
                </c:pt>
                <c:pt idx="5">
                  <c:v>1.6074888676005199</c:v>
                </c:pt>
                <c:pt idx="6">
                  <c:v>1.60753987189369</c:v>
                </c:pt>
                <c:pt idx="7">
                  <c:v>1.6116659403903999</c:v>
                </c:pt>
                <c:pt idx="8">
                  <c:v>1.60939417247338</c:v>
                </c:pt>
                <c:pt idx="9">
                  <c:v>1.6183391471360999</c:v>
                </c:pt>
                <c:pt idx="10">
                  <c:v>1.6253415357052601</c:v>
                </c:pt>
                <c:pt idx="11">
                  <c:v>1.64747989710948</c:v>
                </c:pt>
                <c:pt idx="12">
                  <c:v>1.6519080371475601</c:v>
                </c:pt>
                <c:pt idx="13">
                  <c:v>1.6442738486753501</c:v>
                </c:pt>
                <c:pt idx="14">
                  <c:v>1.6413186000775899</c:v>
                </c:pt>
                <c:pt idx="15">
                  <c:v>1.6272236440649901</c:v>
                </c:pt>
                <c:pt idx="16">
                  <c:v>1.6165478550850101</c:v>
                </c:pt>
                <c:pt idx="17">
                  <c:v>1.6013897055085899</c:v>
                </c:pt>
                <c:pt idx="18">
                  <c:v>1.59425089010762</c:v>
                </c:pt>
                <c:pt idx="19">
                  <c:v>1.59637097663589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1-4A5C-84A3-880AF602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3472"/>
        <c:axId val="1066716368"/>
      </c:scatterChart>
      <c:valAx>
        <c:axId val="1564313472"/>
        <c:scaling>
          <c:orientation val="minMax"/>
          <c:max val="1"/>
          <c:min val="0.166666666666666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6716368"/>
        <c:crosses val="autoZero"/>
        <c:crossBetween val="midCat"/>
        <c:majorUnit val="8.333333333333301E-2"/>
        <c:minorUnit val="4.1666666666666713E-2"/>
      </c:valAx>
      <c:valAx>
        <c:axId val="1066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31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cars driving (new)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driving'!$AB$27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driving'!$AB$28:$AB$51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90</c:v>
                </c:pt>
                <c:pt idx="6">
                  <c:v>14100</c:v>
                </c:pt>
                <c:pt idx="7">
                  <c:v>26520</c:v>
                </c:pt>
                <c:pt idx="8">
                  <c:v>26530</c:v>
                </c:pt>
                <c:pt idx="9">
                  <c:v>22480</c:v>
                </c:pt>
                <c:pt idx="10">
                  <c:v>13240</c:v>
                </c:pt>
                <c:pt idx="11">
                  <c:v>16210</c:v>
                </c:pt>
                <c:pt idx="12">
                  <c:v>18710</c:v>
                </c:pt>
                <c:pt idx="13">
                  <c:v>20000</c:v>
                </c:pt>
                <c:pt idx="14">
                  <c:v>21820</c:v>
                </c:pt>
                <c:pt idx="15">
                  <c:v>34000</c:v>
                </c:pt>
                <c:pt idx="16">
                  <c:v>45340</c:v>
                </c:pt>
                <c:pt idx="17">
                  <c:v>40150</c:v>
                </c:pt>
                <c:pt idx="18">
                  <c:v>39050</c:v>
                </c:pt>
                <c:pt idx="19">
                  <c:v>16290</c:v>
                </c:pt>
                <c:pt idx="20">
                  <c:v>9990</c:v>
                </c:pt>
                <c:pt idx="21">
                  <c:v>6960</c:v>
                </c:pt>
                <c:pt idx="22">
                  <c:v>3240</c:v>
                </c:pt>
                <c:pt idx="23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3-4260-A2B1-C6BD4DA6DE58}"/>
            </c:ext>
          </c:extLst>
        </c:ser>
        <c:ser>
          <c:idx val="1"/>
          <c:order val="1"/>
          <c:tx>
            <c:strRef>
              <c:f>'Cars driving'!$AC$27</c:f>
              <c:strCache>
                <c:ptCount val="1"/>
                <c:pt idx="0">
                  <c:v>Conservative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driving'!$AC$28:$AC$51</c:f>
              <c:numCache>
                <c:formatCode>General</c:formatCode>
                <c:ptCount val="24"/>
                <c:pt idx="0">
                  <c:v>10</c:v>
                </c:pt>
                <c:pt idx="1">
                  <c:v>5840</c:v>
                </c:pt>
                <c:pt idx="2">
                  <c:v>3590</c:v>
                </c:pt>
                <c:pt idx="3">
                  <c:v>1080</c:v>
                </c:pt>
                <c:pt idx="4">
                  <c:v>220</c:v>
                </c:pt>
                <c:pt idx="5">
                  <c:v>5300</c:v>
                </c:pt>
                <c:pt idx="6">
                  <c:v>18940</c:v>
                </c:pt>
                <c:pt idx="7">
                  <c:v>33790</c:v>
                </c:pt>
                <c:pt idx="8">
                  <c:v>39350</c:v>
                </c:pt>
                <c:pt idx="9">
                  <c:v>35370</c:v>
                </c:pt>
                <c:pt idx="10">
                  <c:v>20040</c:v>
                </c:pt>
                <c:pt idx="11">
                  <c:v>23390</c:v>
                </c:pt>
                <c:pt idx="12">
                  <c:v>26800</c:v>
                </c:pt>
                <c:pt idx="13">
                  <c:v>28420</c:v>
                </c:pt>
                <c:pt idx="14">
                  <c:v>36900</c:v>
                </c:pt>
                <c:pt idx="15">
                  <c:v>55470</c:v>
                </c:pt>
                <c:pt idx="16">
                  <c:v>76980</c:v>
                </c:pt>
                <c:pt idx="17">
                  <c:v>91120</c:v>
                </c:pt>
                <c:pt idx="18">
                  <c:v>94980</c:v>
                </c:pt>
                <c:pt idx="19">
                  <c:v>72790</c:v>
                </c:pt>
                <c:pt idx="20">
                  <c:v>56820</c:v>
                </c:pt>
                <c:pt idx="21">
                  <c:v>45340</c:v>
                </c:pt>
                <c:pt idx="22">
                  <c:v>33520</c:v>
                </c:pt>
                <c:pt idx="23">
                  <c:v>18130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3-4260-A2B1-C6BD4DA6DE58}"/>
            </c:ext>
          </c:extLst>
        </c:ser>
        <c:ser>
          <c:idx val="2"/>
          <c:order val="2"/>
          <c:tx>
            <c:strRef>
              <c:f>'Cars driving'!$AD$27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driving'!$AD$28:$AD$51</c:f>
              <c:numCache>
                <c:formatCode>General</c:formatCode>
                <c:ptCount val="24"/>
                <c:pt idx="0">
                  <c:v>10</c:v>
                </c:pt>
                <c:pt idx="1">
                  <c:v>310</c:v>
                </c:pt>
                <c:pt idx="2">
                  <c:v>120</c:v>
                </c:pt>
                <c:pt idx="3">
                  <c:v>90</c:v>
                </c:pt>
                <c:pt idx="4">
                  <c:v>30</c:v>
                </c:pt>
                <c:pt idx="5">
                  <c:v>150</c:v>
                </c:pt>
                <c:pt idx="6">
                  <c:v>18230</c:v>
                </c:pt>
                <c:pt idx="7">
                  <c:v>35330</c:v>
                </c:pt>
                <c:pt idx="8">
                  <c:v>39900</c:v>
                </c:pt>
                <c:pt idx="9">
                  <c:v>46300</c:v>
                </c:pt>
                <c:pt idx="10">
                  <c:v>24950</c:v>
                </c:pt>
                <c:pt idx="11">
                  <c:v>30550</c:v>
                </c:pt>
                <c:pt idx="12">
                  <c:v>35190</c:v>
                </c:pt>
                <c:pt idx="13">
                  <c:v>38570</c:v>
                </c:pt>
                <c:pt idx="14">
                  <c:v>40520</c:v>
                </c:pt>
                <c:pt idx="15">
                  <c:v>58680</c:v>
                </c:pt>
                <c:pt idx="16">
                  <c:v>83850</c:v>
                </c:pt>
                <c:pt idx="17">
                  <c:v>84680</c:v>
                </c:pt>
                <c:pt idx="18">
                  <c:v>93540</c:v>
                </c:pt>
                <c:pt idx="19">
                  <c:v>57960</c:v>
                </c:pt>
                <c:pt idx="20">
                  <c:v>36090</c:v>
                </c:pt>
                <c:pt idx="21">
                  <c:v>23530</c:v>
                </c:pt>
                <c:pt idx="22">
                  <c:v>11060</c:v>
                </c:pt>
                <c:pt idx="23">
                  <c:v>2630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3-4260-A2B1-C6BD4DA6DE58}"/>
            </c:ext>
          </c:extLst>
        </c:ser>
        <c:ser>
          <c:idx val="3"/>
          <c:order val="3"/>
          <c:tx>
            <c:strRef>
              <c:f>'Cars driving'!$AE$27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driving'!$AE$28:$AE$51</c:f>
              <c:numCache>
                <c:formatCode>General</c:formatCode>
                <c:ptCount val="24"/>
                <c:pt idx="0">
                  <c:v>10</c:v>
                </c:pt>
                <c:pt idx="1">
                  <c:v>9420</c:v>
                </c:pt>
                <c:pt idx="2">
                  <c:v>10810</c:v>
                </c:pt>
                <c:pt idx="3">
                  <c:v>9360</c:v>
                </c:pt>
                <c:pt idx="4">
                  <c:v>7960</c:v>
                </c:pt>
                <c:pt idx="5">
                  <c:v>10860</c:v>
                </c:pt>
                <c:pt idx="6">
                  <c:v>20540</c:v>
                </c:pt>
                <c:pt idx="7">
                  <c:v>37890</c:v>
                </c:pt>
                <c:pt idx="8">
                  <c:v>50160</c:v>
                </c:pt>
                <c:pt idx="9">
                  <c:v>55520</c:v>
                </c:pt>
                <c:pt idx="10">
                  <c:v>39880</c:v>
                </c:pt>
                <c:pt idx="11">
                  <c:v>42150</c:v>
                </c:pt>
                <c:pt idx="12">
                  <c:v>46800</c:v>
                </c:pt>
                <c:pt idx="13">
                  <c:v>48820</c:v>
                </c:pt>
                <c:pt idx="14">
                  <c:v>57140</c:v>
                </c:pt>
                <c:pt idx="15">
                  <c:v>80280</c:v>
                </c:pt>
                <c:pt idx="16">
                  <c:v>107290</c:v>
                </c:pt>
                <c:pt idx="17">
                  <c:v>121330</c:v>
                </c:pt>
                <c:pt idx="18">
                  <c:v>125500</c:v>
                </c:pt>
                <c:pt idx="19">
                  <c:v>106760</c:v>
                </c:pt>
                <c:pt idx="20">
                  <c:v>86270</c:v>
                </c:pt>
                <c:pt idx="21">
                  <c:v>67570</c:v>
                </c:pt>
                <c:pt idx="22">
                  <c:v>47150</c:v>
                </c:pt>
                <c:pt idx="23">
                  <c:v>23460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3-4260-A2B1-C6BD4DA6DE58}"/>
            </c:ext>
          </c:extLst>
        </c:ser>
        <c:ser>
          <c:idx val="4"/>
          <c:order val="4"/>
          <c:tx>
            <c:strRef>
              <c:f>'Cars driving'!$AF$27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driving'!$AF$28:$AF$51</c:f>
              <c:numCache>
                <c:formatCode>General</c:formatCode>
                <c:ptCount val="24"/>
                <c:pt idx="0">
                  <c:v>10</c:v>
                </c:pt>
                <c:pt idx="1">
                  <c:v>33610</c:v>
                </c:pt>
                <c:pt idx="2">
                  <c:v>34110</c:v>
                </c:pt>
                <c:pt idx="3">
                  <c:v>26100</c:v>
                </c:pt>
                <c:pt idx="4">
                  <c:v>17140</c:v>
                </c:pt>
                <c:pt idx="5">
                  <c:v>14160</c:v>
                </c:pt>
                <c:pt idx="6">
                  <c:v>22940</c:v>
                </c:pt>
                <c:pt idx="7">
                  <c:v>46110</c:v>
                </c:pt>
                <c:pt idx="8">
                  <c:v>65200</c:v>
                </c:pt>
                <c:pt idx="9">
                  <c:v>75840</c:v>
                </c:pt>
                <c:pt idx="10">
                  <c:v>60560</c:v>
                </c:pt>
                <c:pt idx="11">
                  <c:v>67250</c:v>
                </c:pt>
                <c:pt idx="12">
                  <c:v>75110</c:v>
                </c:pt>
                <c:pt idx="13">
                  <c:v>79340</c:v>
                </c:pt>
                <c:pt idx="14">
                  <c:v>87760</c:v>
                </c:pt>
                <c:pt idx="15">
                  <c:v>113870</c:v>
                </c:pt>
                <c:pt idx="16">
                  <c:v>145200</c:v>
                </c:pt>
                <c:pt idx="17">
                  <c:v>165910</c:v>
                </c:pt>
                <c:pt idx="18">
                  <c:v>177550</c:v>
                </c:pt>
                <c:pt idx="19">
                  <c:v>162650</c:v>
                </c:pt>
                <c:pt idx="20">
                  <c:v>142290</c:v>
                </c:pt>
                <c:pt idx="21">
                  <c:v>121400</c:v>
                </c:pt>
                <c:pt idx="22">
                  <c:v>94650</c:v>
                </c:pt>
                <c:pt idx="23">
                  <c:v>58850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3-4260-A2B1-C6BD4DA6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166666666666667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cars driving</a:t>
            </a:r>
          </a:p>
        </c:rich>
      </c:tx>
      <c:layout>
        <c:manualLayout>
          <c:xMode val="edge"/>
          <c:yMode val="edge"/>
          <c:x val="0.30240572916666669"/>
          <c:y val="1.74237120944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015277777777784E-2"/>
          <c:y val="0.1336014041784718"/>
          <c:w val="0.86378559027777779"/>
          <c:h val="0.67158877089776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'Cars driving'!$AI$27</c:f>
              <c:strCache>
                <c:ptCount val="1"/>
                <c:pt idx="0">
                  <c:v>Reference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driving'!$AI$28:$AI$51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9010</c:v>
                </c:pt>
                <c:pt idx="7">
                  <c:v>17450</c:v>
                </c:pt>
                <c:pt idx="8">
                  <c:v>16880</c:v>
                </c:pt>
                <c:pt idx="9">
                  <c:v>13690</c:v>
                </c:pt>
                <c:pt idx="10">
                  <c:v>8110</c:v>
                </c:pt>
                <c:pt idx="11">
                  <c:v>11220</c:v>
                </c:pt>
                <c:pt idx="12">
                  <c:v>12970</c:v>
                </c:pt>
                <c:pt idx="13">
                  <c:v>14070</c:v>
                </c:pt>
                <c:pt idx="14">
                  <c:v>19470</c:v>
                </c:pt>
                <c:pt idx="15">
                  <c:v>29570</c:v>
                </c:pt>
                <c:pt idx="16">
                  <c:v>37720</c:v>
                </c:pt>
                <c:pt idx="17">
                  <c:v>29030</c:v>
                </c:pt>
                <c:pt idx="18">
                  <c:v>25010</c:v>
                </c:pt>
                <c:pt idx="19">
                  <c:v>11580</c:v>
                </c:pt>
                <c:pt idx="20">
                  <c:v>9830</c:v>
                </c:pt>
                <c:pt idx="21">
                  <c:v>7910</c:v>
                </c:pt>
                <c:pt idx="22">
                  <c:v>3730</c:v>
                </c:pt>
                <c:pt idx="2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6BD-81A7-0AD3485DD54A}"/>
            </c:ext>
          </c:extLst>
        </c:ser>
        <c:ser>
          <c:idx val="1"/>
          <c:order val="1"/>
          <c:tx>
            <c:strRef>
              <c:f>'Cars driving'!$AJ$27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driving'!$AJ$28:$AJ$51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150</c:v>
                </c:pt>
                <c:pt idx="6">
                  <c:v>11170</c:v>
                </c:pt>
                <c:pt idx="7">
                  <c:v>23600</c:v>
                </c:pt>
                <c:pt idx="8">
                  <c:v>23910</c:v>
                </c:pt>
                <c:pt idx="9">
                  <c:v>25380</c:v>
                </c:pt>
                <c:pt idx="10">
                  <c:v>13810</c:v>
                </c:pt>
                <c:pt idx="11">
                  <c:v>15580</c:v>
                </c:pt>
                <c:pt idx="12">
                  <c:v>16870</c:v>
                </c:pt>
                <c:pt idx="13">
                  <c:v>18990</c:v>
                </c:pt>
                <c:pt idx="14">
                  <c:v>24540</c:v>
                </c:pt>
                <c:pt idx="15">
                  <c:v>40530</c:v>
                </c:pt>
                <c:pt idx="16">
                  <c:v>55380</c:v>
                </c:pt>
                <c:pt idx="17">
                  <c:v>49410</c:v>
                </c:pt>
                <c:pt idx="18">
                  <c:v>51560</c:v>
                </c:pt>
                <c:pt idx="19">
                  <c:v>23540</c:v>
                </c:pt>
                <c:pt idx="20">
                  <c:v>14970</c:v>
                </c:pt>
                <c:pt idx="21">
                  <c:v>10800</c:v>
                </c:pt>
                <c:pt idx="22">
                  <c:v>4960</c:v>
                </c:pt>
                <c:pt idx="23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8-46BD-81A7-0AD3485DD54A}"/>
            </c:ext>
          </c:extLst>
        </c:ser>
        <c:ser>
          <c:idx val="2"/>
          <c:order val="2"/>
          <c:tx>
            <c:strRef>
              <c:f>'Cars driving'!$AK$27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driving'!$AK$28:$AK$51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150</c:v>
                </c:pt>
                <c:pt idx="6">
                  <c:v>12200</c:v>
                </c:pt>
                <c:pt idx="7">
                  <c:v>25200</c:v>
                </c:pt>
                <c:pt idx="8">
                  <c:v>28520</c:v>
                </c:pt>
                <c:pt idx="9">
                  <c:v>31860</c:v>
                </c:pt>
                <c:pt idx="10">
                  <c:v>16020</c:v>
                </c:pt>
                <c:pt idx="11">
                  <c:v>18650</c:v>
                </c:pt>
                <c:pt idx="12">
                  <c:v>21370</c:v>
                </c:pt>
                <c:pt idx="13">
                  <c:v>22700</c:v>
                </c:pt>
                <c:pt idx="14">
                  <c:v>27570</c:v>
                </c:pt>
                <c:pt idx="15">
                  <c:v>43760</c:v>
                </c:pt>
                <c:pt idx="16">
                  <c:v>61910</c:v>
                </c:pt>
                <c:pt idx="17">
                  <c:v>60580</c:v>
                </c:pt>
                <c:pt idx="18">
                  <c:v>65180</c:v>
                </c:pt>
                <c:pt idx="19">
                  <c:v>33970</c:v>
                </c:pt>
                <c:pt idx="20">
                  <c:v>19700</c:v>
                </c:pt>
                <c:pt idx="21">
                  <c:v>12590</c:v>
                </c:pt>
                <c:pt idx="22">
                  <c:v>5730</c:v>
                </c:pt>
                <c:pt idx="23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8-46BD-81A7-0AD3485DD54A}"/>
            </c:ext>
          </c:extLst>
        </c:ser>
        <c:ser>
          <c:idx val="3"/>
          <c:order val="3"/>
          <c:tx>
            <c:strRef>
              <c:f>'Cars driving'!$AL$27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driving'!$AL$28:$AL$51</c:f>
              <c:numCache>
                <c:formatCode>General</c:formatCode>
                <c:ptCount val="24"/>
                <c:pt idx="0">
                  <c:v>10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230</c:v>
                </c:pt>
                <c:pt idx="6">
                  <c:v>12980</c:v>
                </c:pt>
                <c:pt idx="7">
                  <c:v>26090</c:v>
                </c:pt>
                <c:pt idx="8">
                  <c:v>30660</c:v>
                </c:pt>
                <c:pt idx="9">
                  <c:v>36120</c:v>
                </c:pt>
                <c:pt idx="10">
                  <c:v>20680</c:v>
                </c:pt>
                <c:pt idx="11">
                  <c:v>23290</c:v>
                </c:pt>
                <c:pt idx="12">
                  <c:v>25980</c:v>
                </c:pt>
                <c:pt idx="13">
                  <c:v>26670</c:v>
                </c:pt>
                <c:pt idx="14">
                  <c:v>31860</c:v>
                </c:pt>
                <c:pt idx="15">
                  <c:v>49720</c:v>
                </c:pt>
                <c:pt idx="16">
                  <c:v>67700</c:v>
                </c:pt>
                <c:pt idx="17">
                  <c:v>66580</c:v>
                </c:pt>
                <c:pt idx="18">
                  <c:v>73480</c:v>
                </c:pt>
                <c:pt idx="19">
                  <c:v>42600</c:v>
                </c:pt>
                <c:pt idx="20">
                  <c:v>23580</c:v>
                </c:pt>
                <c:pt idx="21">
                  <c:v>15540</c:v>
                </c:pt>
                <c:pt idx="22">
                  <c:v>6950</c:v>
                </c:pt>
                <c:pt idx="23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8-46BD-81A7-0AD3485DD54A}"/>
            </c:ext>
          </c:extLst>
        </c:ser>
        <c:ser>
          <c:idx val="4"/>
          <c:order val="4"/>
          <c:tx>
            <c:strRef>
              <c:f>'Cars driving'!$AM$27</c:f>
              <c:strCache>
                <c:ptCount val="1"/>
                <c:pt idx="0">
                  <c:v>EV Only Scenario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driving'!$AM$28:$AM$51</c:f>
              <c:numCache>
                <c:formatCode>General</c:formatCode>
                <c:ptCount val="24"/>
                <c:pt idx="0">
                  <c:v>10</c:v>
                </c:pt>
                <c:pt idx="1">
                  <c:v>1900</c:v>
                </c:pt>
                <c:pt idx="2">
                  <c:v>680</c:v>
                </c:pt>
                <c:pt idx="3">
                  <c:v>280</c:v>
                </c:pt>
                <c:pt idx="4">
                  <c:v>180</c:v>
                </c:pt>
                <c:pt idx="5">
                  <c:v>170</c:v>
                </c:pt>
                <c:pt idx="6">
                  <c:v>14420</c:v>
                </c:pt>
                <c:pt idx="7">
                  <c:v>30380</c:v>
                </c:pt>
                <c:pt idx="8">
                  <c:v>37830</c:v>
                </c:pt>
                <c:pt idx="9">
                  <c:v>51580</c:v>
                </c:pt>
                <c:pt idx="10">
                  <c:v>33710</c:v>
                </c:pt>
                <c:pt idx="11">
                  <c:v>37040</c:v>
                </c:pt>
                <c:pt idx="12">
                  <c:v>40730</c:v>
                </c:pt>
                <c:pt idx="13">
                  <c:v>40080</c:v>
                </c:pt>
                <c:pt idx="14">
                  <c:v>42950</c:v>
                </c:pt>
                <c:pt idx="15">
                  <c:v>66230</c:v>
                </c:pt>
                <c:pt idx="16">
                  <c:v>94810</c:v>
                </c:pt>
                <c:pt idx="17">
                  <c:v>99150</c:v>
                </c:pt>
                <c:pt idx="18">
                  <c:v>112590</c:v>
                </c:pt>
                <c:pt idx="19">
                  <c:v>80660</c:v>
                </c:pt>
                <c:pt idx="20">
                  <c:v>56010</c:v>
                </c:pt>
                <c:pt idx="21">
                  <c:v>37570</c:v>
                </c:pt>
                <c:pt idx="22">
                  <c:v>21200</c:v>
                </c:pt>
                <c:pt idx="23">
                  <c:v>7150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8-46BD-81A7-0AD3485D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2083333330000000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784722222222219E-2"/>
          <c:y val="0.89861284722222223"/>
          <c:w val="0.80817708333333338"/>
          <c:h val="8.816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cars driving</a:t>
            </a:r>
          </a:p>
        </c:rich>
      </c:tx>
      <c:layout>
        <c:manualLayout>
          <c:xMode val="edge"/>
          <c:yMode val="edge"/>
          <c:x val="0.30240572916666669"/>
          <c:y val="1.74237120944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015277777777784E-2"/>
          <c:y val="0.1336014041784718"/>
          <c:w val="0.86378559027777779"/>
          <c:h val="0.67158877089776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'Cars driving detailed'!$B$1</c:f>
              <c:strCache>
                <c:ptCount val="1"/>
                <c:pt idx="0">
                  <c:v>Reference Scenario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detailed'!$A$62:$A$289</c:f>
              <c:numCache>
                <c:formatCode>h:mm:ss</c:formatCode>
                <c:ptCount val="228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0.22222222222222221</c:v>
                </c:pt>
                <c:pt idx="5">
                  <c:v>0.22569444444444445</c:v>
                </c:pt>
                <c:pt idx="6">
                  <c:v>0.22916666666666666</c:v>
                </c:pt>
                <c:pt idx="7">
                  <c:v>0.23263888888888887</c:v>
                </c:pt>
                <c:pt idx="8">
                  <c:v>0.23611111111111113</c:v>
                </c:pt>
                <c:pt idx="9">
                  <c:v>0.23958333333333334</c:v>
                </c:pt>
                <c:pt idx="10">
                  <c:v>0.24305555555555555</c:v>
                </c:pt>
                <c:pt idx="11">
                  <c:v>0.24652777777777779</c:v>
                </c:pt>
                <c:pt idx="12">
                  <c:v>0.25</c:v>
                </c:pt>
                <c:pt idx="13">
                  <c:v>0.25347222222222221</c:v>
                </c:pt>
                <c:pt idx="14">
                  <c:v>0.25694444444444448</c:v>
                </c:pt>
                <c:pt idx="15">
                  <c:v>0.26041666666666669</c:v>
                </c:pt>
                <c:pt idx="16">
                  <c:v>0.2638888888888889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0.27430555555555552</c:v>
                </c:pt>
                <c:pt idx="20">
                  <c:v>0.27777777777777779</c:v>
                </c:pt>
                <c:pt idx="21">
                  <c:v>0.28125</c:v>
                </c:pt>
                <c:pt idx="22">
                  <c:v>0.28472222222222221</c:v>
                </c:pt>
                <c:pt idx="23">
                  <c:v>0.28819444444444448</c:v>
                </c:pt>
                <c:pt idx="24">
                  <c:v>0.29166666666666669</c:v>
                </c:pt>
                <c:pt idx="25">
                  <c:v>0.2951388888888889</c:v>
                </c:pt>
                <c:pt idx="26">
                  <c:v>0.2986111111111111</c:v>
                </c:pt>
                <c:pt idx="27">
                  <c:v>0.30208333333333331</c:v>
                </c:pt>
                <c:pt idx="28">
                  <c:v>0.30555555555555552</c:v>
                </c:pt>
                <c:pt idx="29">
                  <c:v>0.30902777777777779</c:v>
                </c:pt>
                <c:pt idx="30">
                  <c:v>0.3125</c:v>
                </c:pt>
                <c:pt idx="31">
                  <c:v>0.31597222222222221</c:v>
                </c:pt>
                <c:pt idx="32">
                  <c:v>0.31944444444444448</c:v>
                </c:pt>
                <c:pt idx="33">
                  <c:v>0.32291666666666669</c:v>
                </c:pt>
                <c:pt idx="34">
                  <c:v>0.3263888888888889</c:v>
                </c:pt>
                <c:pt idx="35">
                  <c:v>0.3298611111111111</c:v>
                </c:pt>
                <c:pt idx="36">
                  <c:v>0.33333333333333331</c:v>
                </c:pt>
                <c:pt idx="37">
                  <c:v>0.33680555555555558</c:v>
                </c:pt>
                <c:pt idx="38">
                  <c:v>0.34027777777777773</c:v>
                </c:pt>
                <c:pt idx="39">
                  <c:v>0.34375</c:v>
                </c:pt>
                <c:pt idx="40">
                  <c:v>0.34722222222222227</c:v>
                </c:pt>
                <c:pt idx="41">
                  <c:v>0.35069444444444442</c:v>
                </c:pt>
                <c:pt idx="42">
                  <c:v>0.35416666666666669</c:v>
                </c:pt>
                <c:pt idx="43">
                  <c:v>0.3576388888888889</c:v>
                </c:pt>
                <c:pt idx="44">
                  <c:v>0.3611111111111111</c:v>
                </c:pt>
                <c:pt idx="45">
                  <c:v>0.36458333333333331</c:v>
                </c:pt>
                <c:pt idx="46">
                  <c:v>0.36805555555555558</c:v>
                </c:pt>
                <c:pt idx="47">
                  <c:v>0.37152777777777773</c:v>
                </c:pt>
                <c:pt idx="48">
                  <c:v>0.375</c:v>
                </c:pt>
                <c:pt idx="49">
                  <c:v>0.37847222222222227</c:v>
                </c:pt>
                <c:pt idx="50">
                  <c:v>0.38194444444444442</c:v>
                </c:pt>
                <c:pt idx="51">
                  <c:v>0.38541666666666669</c:v>
                </c:pt>
                <c:pt idx="52">
                  <c:v>0.3888888888888889</c:v>
                </c:pt>
                <c:pt idx="53">
                  <c:v>0.3923611111111111</c:v>
                </c:pt>
                <c:pt idx="54">
                  <c:v>0.39583333333333331</c:v>
                </c:pt>
                <c:pt idx="55">
                  <c:v>0.39930555555555558</c:v>
                </c:pt>
                <c:pt idx="56">
                  <c:v>0.40277777777777773</c:v>
                </c:pt>
                <c:pt idx="57">
                  <c:v>0.40625</c:v>
                </c:pt>
                <c:pt idx="58">
                  <c:v>0.40972222222222227</c:v>
                </c:pt>
                <c:pt idx="59">
                  <c:v>0.41319444444444442</c:v>
                </c:pt>
                <c:pt idx="60">
                  <c:v>0.41666666666666669</c:v>
                </c:pt>
                <c:pt idx="61">
                  <c:v>0.4201388888888889</c:v>
                </c:pt>
                <c:pt idx="62">
                  <c:v>0.4236111111111111</c:v>
                </c:pt>
                <c:pt idx="63">
                  <c:v>0.42708333333333331</c:v>
                </c:pt>
                <c:pt idx="64">
                  <c:v>0.43055555555555558</c:v>
                </c:pt>
                <c:pt idx="65">
                  <c:v>0.43402777777777773</c:v>
                </c:pt>
                <c:pt idx="66">
                  <c:v>0.4375</c:v>
                </c:pt>
                <c:pt idx="67">
                  <c:v>0.44097222222222227</c:v>
                </c:pt>
                <c:pt idx="68">
                  <c:v>0.44444444444444442</c:v>
                </c:pt>
                <c:pt idx="69">
                  <c:v>0.44791666666666669</c:v>
                </c:pt>
                <c:pt idx="70">
                  <c:v>0.4513888888888889</c:v>
                </c:pt>
                <c:pt idx="71">
                  <c:v>0.4548611111111111</c:v>
                </c:pt>
                <c:pt idx="72">
                  <c:v>0.45833333333333331</c:v>
                </c:pt>
                <c:pt idx="73">
                  <c:v>0.46180555555555558</c:v>
                </c:pt>
                <c:pt idx="74">
                  <c:v>0.46527777777777773</c:v>
                </c:pt>
                <c:pt idx="75">
                  <c:v>0.46875</c:v>
                </c:pt>
                <c:pt idx="76">
                  <c:v>0.47222222222222227</c:v>
                </c:pt>
                <c:pt idx="77">
                  <c:v>0.47569444444444442</c:v>
                </c:pt>
                <c:pt idx="78">
                  <c:v>0.47916666666666669</c:v>
                </c:pt>
                <c:pt idx="79">
                  <c:v>0.4826388888888889</c:v>
                </c:pt>
                <c:pt idx="80">
                  <c:v>0.4861111111111111</c:v>
                </c:pt>
                <c:pt idx="81">
                  <c:v>0.48958333333333331</c:v>
                </c:pt>
                <c:pt idx="82">
                  <c:v>0.49305555555555558</c:v>
                </c:pt>
                <c:pt idx="83">
                  <c:v>0.49652777777777773</c:v>
                </c:pt>
                <c:pt idx="84">
                  <c:v>0.5</c:v>
                </c:pt>
                <c:pt idx="85">
                  <c:v>0.50347222222222221</c:v>
                </c:pt>
                <c:pt idx="86">
                  <c:v>0.50694444444444442</c:v>
                </c:pt>
                <c:pt idx="87">
                  <c:v>0.51041666666666663</c:v>
                </c:pt>
                <c:pt idx="88">
                  <c:v>0.51388888888888895</c:v>
                </c:pt>
                <c:pt idx="89">
                  <c:v>0.51736111111111105</c:v>
                </c:pt>
                <c:pt idx="90">
                  <c:v>0.52083333333333337</c:v>
                </c:pt>
                <c:pt idx="91">
                  <c:v>0.52430555555555558</c:v>
                </c:pt>
                <c:pt idx="92">
                  <c:v>0.52777777777777779</c:v>
                </c:pt>
                <c:pt idx="93">
                  <c:v>0.53125</c:v>
                </c:pt>
                <c:pt idx="94">
                  <c:v>0.53472222222222221</c:v>
                </c:pt>
                <c:pt idx="95">
                  <c:v>0.53819444444444442</c:v>
                </c:pt>
                <c:pt idx="96">
                  <c:v>0.54166666666666663</c:v>
                </c:pt>
                <c:pt idx="97">
                  <c:v>0.54513888888888895</c:v>
                </c:pt>
                <c:pt idx="98">
                  <c:v>0.54861111111111105</c:v>
                </c:pt>
                <c:pt idx="99">
                  <c:v>0.55208333333333337</c:v>
                </c:pt>
                <c:pt idx="100">
                  <c:v>0.55555555555555558</c:v>
                </c:pt>
                <c:pt idx="101">
                  <c:v>0.55902777777777779</c:v>
                </c:pt>
                <c:pt idx="102">
                  <c:v>0.5625</c:v>
                </c:pt>
                <c:pt idx="103">
                  <c:v>0.56597222222222221</c:v>
                </c:pt>
                <c:pt idx="104">
                  <c:v>0.56944444444444442</c:v>
                </c:pt>
                <c:pt idx="105">
                  <c:v>0.57291666666666663</c:v>
                </c:pt>
                <c:pt idx="106">
                  <c:v>0.57638888888888895</c:v>
                </c:pt>
                <c:pt idx="107">
                  <c:v>0.57986111111111105</c:v>
                </c:pt>
                <c:pt idx="108">
                  <c:v>0.58333333333333337</c:v>
                </c:pt>
                <c:pt idx="109">
                  <c:v>0.58680555555555558</c:v>
                </c:pt>
                <c:pt idx="110">
                  <c:v>0.59027777777777779</c:v>
                </c:pt>
                <c:pt idx="111">
                  <c:v>0.59375</c:v>
                </c:pt>
                <c:pt idx="112">
                  <c:v>0.59722222222222221</c:v>
                </c:pt>
                <c:pt idx="113">
                  <c:v>0.60069444444444442</c:v>
                </c:pt>
                <c:pt idx="114">
                  <c:v>0.60416666666666663</c:v>
                </c:pt>
                <c:pt idx="115">
                  <c:v>0.60763888888888895</c:v>
                </c:pt>
                <c:pt idx="116">
                  <c:v>0.61111111111111105</c:v>
                </c:pt>
                <c:pt idx="117">
                  <c:v>0.61458333333333337</c:v>
                </c:pt>
                <c:pt idx="118">
                  <c:v>0.61805555555555558</c:v>
                </c:pt>
                <c:pt idx="119">
                  <c:v>0.62152777777777779</c:v>
                </c:pt>
                <c:pt idx="120">
                  <c:v>0.625</c:v>
                </c:pt>
                <c:pt idx="121">
                  <c:v>0.62847222222222221</c:v>
                </c:pt>
                <c:pt idx="122">
                  <c:v>0.63194444444444442</c:v>
                </c:pt>
                <c:pt idx="123">
                  <c:v>0.63541666666666663</c:v>
                </c:pt>
                <c:pt idx="124">
                  <c:v>0.63888888888888895</c:v>
                </c:pt>
                <c:pt idx="125">
                  <c:v>0.64236111111111105</c:v>
                </c:pt>
                <c:pt idx="126">
                  <c:v>0.64583333333333337</c:v>
                </c:pt>
                <c:pt idx="127">
                  <c:v>0.64930555555555558</c:v>
                </c:pt>
                <c:pt idx="128">
                  <c:v>0.65277777777777779</c:v>
                </c:pt>
                <c:pt idx="129">
                  <c:v>0.65625</c:v>
                </c:pt>
                <c:pt idx="130">
                  <c:v>0.65972222222222221</c:v>
                </c:pt>
                <c:pt idx="131">
                  <c:v>0.66319444444444442</c:v>
                </c:pt>
                <c:pt idx="132">
                  <c:v>0.66666666666666663</c:v>
                </c:pt>
                <c:pt idx="133">
                  <c:v>0.67013888888888884</c:v>
                </c:pt>
                <c:pt idx="134">
                  <c:v>0.67361111111111116</c:v>
                </c:pt>
                <c:pt idx="135">
                  <c:v>0.67708333333333337</c:v>
                </c:pt>
                <c:pt idx="136">
                  <c:v>0.68055555555555547</c:v>
                </c:pt>
                <c:pt idx="137">
                  <c:v>0.68402777777777779</c:v>
                </c:pt>
                <c:pt idx="138">
                  <c:v>0.6875</c:v>
                </c:pt>
                <c:pt idx="139">
                  <c:v>0.69097222222222221</c:v>
                </c:pt>
                <c:pt idx="140">
                  <c:v>0.69444444444444453</c:v>
                </c:pt>
                <c:pt idx="141">
                  <c:v>0.69791666666666663</c:v>
                </c:pt>
                <c:pt idx="142">
                  <c:v>0.70138888888888884</c:v>
                </c:pt>
                <c:pt idx="143">
                  <c:v>0.70486111111111116</c:v>
                </c:pt>
                <c:pt idx="144">
                  <c:v>0.70833333333333337</c:v>
                </c:pt>
                <c:pt idx="145">
                  <c:v>0.71180555555555547</c:v>
                </c:pt>
                <c:pt idx="146">
                  <c:v>0.71527777777777779</c:v>
                </c:pt>
                <c:pt idx="147">
                  <c:v>0.71875</c:v>
                </c:pt>
                <c:pt idx="148">
                  <c:v>0.72222222222222221</c:v>
                </c:pt>
                <c:pt idx="149">
                  <c:v>0.72569444444444453</c:v>
                </c:pt>
                <c:pt idx="150">
                  <c:v>0.72916666666666663</c:v>
                </c:pt>
                <c:pt idx="151">
                  <c:v>0.73263888888888884</c:v>
                </c:pt>
                <c:pt idx="152">
                  <c:v>0.73611111111111116</c:v>
                </c:pt>
                <c:pt idx="153">
                  <c:v>0.73958333333333337</c:v>
                </c:pt>
                <c:pt idx="154">
                  <c:v>0.74305555555555547</c:v>
                </c:pt>
                <c:pt idx="155">
                  <c:v>0.74652777777777779</c:v>
                </c:pt>
                <c:pt idx="156">
                  <c:v>0.75</c:v>
                </c:pt>
                <c:pt idx="157">
                  <c:v>0.75347222222222221</c:v>
                </c:pt>
                <c:pt idx="158">
                  <c:v>0.75694444444444453</c:v>
                </c:pt>
                <c:pt idx="159">
                  <c:v>0.76041666666666663</c:v>
                </c:pt>
                <c:pt idx="160">
                  <c:v>0.76388888888888884</c:v>
                </c:pt>
                <c:pt idx="161">
                  <c:v>0.76736111111111116</c:v>
                </c:pt>
                <c:pt idx="162">
                  <c:v>0.77083333333333337</c:v>
                </c:pt>
                <c:pt idx="163">
                  <c:v>0.77430555555555547</c:v>
                </c:pt>
                <c:pt idx="164">
                  <c:v>0.77777777777777779</c:v>
                </c:pt>
                <c:pt idx="165">
                  <c:v>0.78125</c:v>
                </c:pt>
                <c:pt idx="166">
                  <c:v>0.78472222222222221</c:v>
                </c:pt>
                <c:pt idx="167">
                  <c:v>0.78819444444444453</c:v>
                </c:pt>
                <c:pt idx="168">
                  <c:v>0.79166666666666663</c:v>
                </c:pt>
                <c:pt idx="169">
                  <c:v>0.79513888888888884</c:v>
                </c:pt>
                <c:pt idx="170">
                  <c:v>0.79861111111111116</c:v>
                </c:pt>
                <c:pt idx="171">
                  <c:v>0.80208333333333337</c:v>
                </c:pt>
                <c:pt idx="172">
                  <c:v>0.80555555555555547</c:v>
                </c:pt>
                <c:pt idx="173">
                  <c:v>0.80902777777777779</c:v>
                </c:pt>
                <c:pt idx="174">
                  <c:v>0.8125</c:v>
                </c:pt>
                <c:pt idx="175">
                  <c:v>0.81597222222222221</c:v>
                </c:pt>
                <c:pt idx="176">
                  <c:v>0.81944444444444453</c:v>
                </c:pt>
                <c:pt idx="177">
                  <c:v>0.82291666666666663</c:v>
                </c:pt>
                <c:pt idx="178">
                  <c:v>0.82638888888888884</c:v>
                </c:pt>
                <c:pt idx="179">
                  <c:v>0.82986111111111116</c:v>
                </c:pt>
                <c:pt idx="180">
                  <c:v>0.83333333333333337</c:v>
                </c:pt>
                <c:pt idx="181">
                  <c:v>0.83680555555555547</c:v>
                </c:pt>
                <c:pt idx="182">
                  <c:v>0.84027777777777779</c:v>
                </c:pt>
                <c:pt idx="183">
                  <c:v>0.84375</c:v>
                </c:pt>
                <c:pt idx="184">
                  <c:v>0.84722222222222221</c:v>
                </c:pt>
                <c:pt idx="185">
                  <c:v>0.85069444444444453</c:v>
                </c:pt>
                <c:pt idx="186">
                  <c:v>0.85416666666666663</c:v>
                </c:pt>
                <c:pt idx="187">
                  <c:v>0.85763888888888884</c:v>
                </c:pt>
                <c:pt idx="188">
                  <c:v>0.86111111111111116</c:v>
                </c:pt>
                <c:pt idx="189">
                  <c:v>0.86458333333333337</c:v>
                </c:pt>
                <c:pt idx="190">
                  <c:v>0.86805555555555547</c:v>
                </c:pt>
                <c:pt idx="191">
                  <c:v>0.87152777777777779</c:v>
                </c:pt>
                <c:pt idx="192">
                  <c:v>0.875</c:v>
                </c:pt>
                <c:pt idx="193">
                  <c:v>0.87847222222222221</c:v>
                </c:pt>
                <c:pt idx="194">
                  <c:v>0.88194444444444453</c:v>
                </c:pt>
                <c:pt idx="195">
                  <c:v>0.88541666666666663</c:v>
                </c:pt>
                <c:pt idx="196">
                  <c:v>0.88888888888888884</c:v>
                </c:pt>
                <c:pt idx="197">
                  <c:v>0.89236111111111116</c:v>
                </c:pt>
                <c:pt idx="198">
                  <c:v>0.89583333333333337</c:v>
                </c:pt>
                <c:pt idx="199">
                  <c:v>0.89930555555555547</c:v>
                </c:pt>
                <c:pt idx="200">
                  <c:v>0.90277777777777779</c:v>
                </c:pt>
                <c:pt idx="201">
                  <c:v>0.90625</c:v>
                </c:pt>
                <c:pt idx="202">
                  <c:v>0.90972222222222221</c:v>
                </c:pt>
                <c:pt idx="203">
                  <c:v>0.91319444444444453</c:v>
                </c:pt>
                <c:pt idx="204">
                  <c:v>0.91666666666666663</c:v>
                </c:pt>
                <c:pt idx="205">
                  <c:v>0.92013888888888884</c:v>
                </c:pt>
                <c:pt idx="206">
                  <c:v>0.92361111111111116</c:v>
                </c:pt>
                <c:pt idx="207">
                  <c:v>0.92708333333333337</c:v>
                </c:pt>
                <c:pt idx="208">
                  <c:v>0.93055555555555547</c:v>
                </c:pt>
                <c:pt idx="209">
                  <c:v>0.93402777777777779</c:v>
                </c:pt>
                <c:pt idx="210">
                  <c:v>0.9375</c:v>
                </c:pt>
                <c:pt idx="211">
                  <c:v>0.94097222222222221</c:v>
                </c:pt>
                <c:pt idx="212">
                  <c:v>0.94444444444444453</c:v>
                </c:pt>
                <c:pt idx="213">
                  <c:v>0.94791666666666663</c:v>
                </c:pt>
                <c:pt idx="214">
                  <c:v>0.95138888888888884</c:v>
                </c:pt>
                <c:pt idx="215">
                  <c:v>0.95486111111111116</c:v>
                </c:pt>
                <c:pt idx="216">
                  <c:v>0.95833333333333337</c:v>
                </c:pt>
                <c:pt idx="217">
                  <c:v>0.96180555555555547</c:v>
                </c:pt>
                <c:pt idx="218">
                  <c:v>0.96527777777777779</c:v>
                </c:pt>
                <c:pt idx="219">
                  <c:v>0.96875</c:v>
                </c:pt>
                <c:pt idx="220">
                  <c:v>0.97222222222222221</c:v>
                </c:pt>
                <c:pt idx="221">
                  <c:v>0.97569444444444453</c:v>
                </c:pt>
                <c:pt idx="222">
                  <c:v>0.97916666666666663</c:v>
                </c:pt>
                <c:pt idx="223">
                  <c:v>0.98263888888888884</c:v>
                </c:pt>
                <c:pt idx="224">
                  <c:v>0.98611111111111116</c:v>
                </c:pt>
                <c:pt idx="225">
                  <c:v>0.98958333333333337</c:v>
                </c:pt>
                <c:pt idx="226">
                  <c:v>0.99305555555555547</c:v>
                </c:pt>
                <c:pt idx="227">
                  <c:v>0.99652777777777779</c:v>
                </c:pt>
              </c:numCache>
            </c:numRef>
          </c:xVal>
          <c:yVal>
            <c:numRef>
              <c:f>'Cars driving detailed'!$B$62:$B$289</c:f>
              <c:numCache>
                <c:formatCode>General</c:formatCode>
                <c:ptCount val="228"/>
                <c:pt idx="0">
                  <c:v>100</c:v>
                </c:pt>
                <c:pt idx="1">
                  <c:v>3580</c:v>
                </c:pt>
                <c:pt idx="2">
                  <c:v>6410</c:v>
                </c:pt>
                <c:pt idx="3">
                  <c:v>11990</c:v>
                </c:pt>
                <c:pt idx="4">
                  <c:v>9400</c:v>
                </c:pt>
                <c:pt idx="5">
                  <c:v>11640</c:v>
                </c:pt>
                <c:pt idx="6">
                  <c:v>7510</c:v>
                </c:pt>
                <c:pt idx="7">
                  <c:v>10950</c:v>
                </c:pt>
                <c:pt idx="8">
                  <c:v>8270</c:v>
                </c:pt>
                <c:pt idx="9">
                  <c:v>12690</c:v>
                </c:pt>
                <c:pt idx="10">
                  <c:v>9340</c:v>
                </c:pt>
                <c:pt idx="11">
                  <c:v>13560</c:v>
                </c:pt>
                <c:pt idx="12">
                  <c:v>9010</c:v>
                </c:pt>
                <c:pt idx="13">
                  <c:v>14840</c:v>
                </c:pt>
                <c:pt idx="14">
                  <c:v>11320</c:v>
                </c:pt>
                <c:pt idx="15">
                  <c:v>19320</c:v>
                </c:pt>
                <c:pt idx="16">
                  <c:v>14360</c:v>
                </c:pt>
                <c:pt idx="17">
                  <c:v>19000</c:v>
                </c:pt>
                <c:pt idx="18">
                  <c:v>12150</c:v>
                </c:pt>
                <c:pt idx="19">
                  <c:v>19460</c:v>
                </c:pt>
                <c:pt idx="20">
                  <c:v>15010</c:v>
                </c:pt>
                <c:pt idx="21">
                  <c:v>24550</c:v>
                </c:pt>
                <c:pt idx="22">
                  <c:v>18270</c:v>
                </c:pt>
                <c:pt idx="23">
                  <c:v>25870</c:v>
                </c:pt>
                <c:pt idx="24">
                  <c:v>17450</c:v>
                </c:pt>
                <c:pt idx="25">
                  <c:v>27010</c:v>
                </c:pt>
                <c:pt idx="26">
                  <c:v>19970</c:v>
                </c:pt>
                <c:pt idx="27">
                  <c:v>29680</c:v>
                </c:pt>
                <c:pt idx="28">
                  <c:v>21070</c:v>
                </c:pt>
                <c:pt idx="29">
                  <c:v>26510</c:v>
                </c:pt>
                <c:pt idx="30">
                  <c:v>16140</c:v>
                </c:pt>
                <c:pt idx="31">
                  <c:v>24160</c:v>
                </c:pt>
                <c:pt idx="32">
                  <c:v>17980</c:v>
                </c:pt>
                <c:pt idx="33">
                  <c:v>26510</c:v>
                </c:pt>
                <c:pt idx="34">
                  <c:v>18270</c:v>
                </c:pt>
                <c:pt idx="35">
                  <c:v>25040</c:v>
                </c:pt>
                <c:pt idx="36">
                  <c:v>16880</c:v>
                </c:pt>
                <c:pt idx="37">
                  <c:v>27230</c:v>
                </c:pt>
                <c:pt idx="38">
                  <c:v>22110</c:v>
                </c:pt>
                <c:pt idx="39">
                  <c:v>37350</c:v>
                </c:pt>
                <c:pt idx="40">
                  <c:v>30570</c:v>
                </c:pt>
                <c:pt idx="41">
                  <c:v>38710</c:v>
                </c:pt>
                <c:pt idx="42">
                  <c:v>25920</c:v>
                </c:pt>
                <c:pt idx="43">
                  <c:v>32390</c:v>
                </c:pt>
                <c:pt idx="44">
                  <c:v>22240</c:v>
                </c:pt>
                <c:pt idx="45">
                  <c:v>27760</c:v>
                </c:pt>
                <c:pt idx="46">
                  <c:v>17930</c:v>
                </c:pt>
                <c:pt idx="47">
                  <c:v>21450</c:v>
                </c:pt>
                <c:pt idx="48">
                  <c:v>13690</c:v>
                </c:pt>
                <c:pt idx="49">
                  <c:v>15800</c:v>
                </c:pt>
                <c:pt idx="50">
                  <c:v>10550</c:v>
                </c:pt>
                <c:pt idx="51">
                  <c:v>13330</c:v>
                </c:pt>
                <c:pt idx="52">
                  <c:v>9240</c:v>
                </c:pt>
                <c:pt idx="53">
                  <c:v>11570</c:v>
                </c:pt>
                <c:pt idx="54">
                  <c:v>7970</c:v>
                </c:pt>
                <c:pt idx="55">
                  <c:v>10770</c:v>
                </c:pt>
                <c:pt idx="56">
                  <c:v>8140</c:v>
                </c:pt>
                <c:pt idx="57">
                  <c:v>10900</c:v>
                </c:pt>
                <c:pt idx="58">
                  <c:v>8110</c:v>
                </c:pt>
                <c:pt idx="59">
                  <c:v>10700</c:v>
                </c:pt>
                <c:pt idx="60">
                  <c:v>8110</c:v>
                </c:pt>
                <c:pt idx="61">
                  <c:v>11050</c:v>
                </c:pt>
                <c:pt idx="62">
                  <c:v>8810</c:v>
                </c:pt>
                <c:pt idx="63">
                  <c:v>12040</c:v>
                </c:pt>
                <c:pt idx="64">
                  <c:v>9460</c:v>
                </c:pt>
                <c:pt idx="65">
                  <c:v>12970</c:v>
                </c:pt>
                <c:pt idx="66">
                  <c:v>9870</c:v>
                </c:pt>
                <c:pt idx="67">
                  <c:v>13250</c:v>
                </c:pt>
                <c:pt idx="68">
                  <c:v>10200</c:v>
                </c:pt>
                <c:pt idx="69">
                  <c:v>13710</c:v>
                </c:pt>
                <c:pt idx="70">
                  <c:v>11520</c:v>
                </c:pt>
                <c:pt idx="71">
                  <c:v>14360</c:v>
                </c:pt>
                <c:pt idx="72">
                  <c:v>11220</c:v>
                </c:pt>
                <c:pt idx="73">
                  <c:v>14760</c:v>
                </c:pt>
                <c:pt idx="74">
                  <c:v>11940</c:v>
                </c:pt>
                <c:pt idx="75">
                  <c:v>14170</c:v>
                </c:pt>
                <c:pt idx="76">
                  <c:v>11240</c:v>
                </c:pt>
                <c:pt idx="77">
                  <c:v>14920</c:v>
                </c:pt>
                <c:pt idx="78">
                  <c:v>12080</c:v>
                </c:pt>
                <c:pt idx="79">
                  <c:v>14780</c:v>
                </c:pt>
                <c:pt idx="80">
                  <c:v>12140</c:v>
                </c:pt>
                <c:pt idx="81">
                  <c:v>14680</c:v>
                </c:pt>
                <c:pt idx="82">
                  <c:v>11750</c:v>
                </c:pt>
                <c:pt idx="83">
                  <c:v>14720</c:v>
                </c:pt>
                <c:pt idx="84">
                  <c:v>12970</c:v>
                </c:pt>
                <c:pt idx="85">
                  <c:v>15500</c:v>
                </c:pt>
                <c:pt idx="86">
                  <c:v>13310</c:v>
                </c:pt>
                <c:pt idx="87">
                  <c:v>15910</c:v>
                </c:pt>
                <c:pt idx="88">
                  <c:v>13560</c:v>
                </c:pt>
                <c:pt idx="89">
                  <c:v>15800</c:v>
                </c:pt>
                <c:pt idx="90">
                  <c:v>13730</c:v>
                </c:pt>
                <c:pt idx="91">
                  <c:v>15840</c:v>
                </c:pt>
                <c:pt idx="92">
                  <c:v>13930</c:v>
                </c:pt>
                <c:pt idx="93">
                  <c:v>15700</c:v>
                </c:pt>
                <c:pt idx="94">
                  <c:v>13490</c:v>
                </c:pt>
                <c:pt idx="95">
                  <c:v>15780</c:v>
                </c:pt>
                <c:pt idx="96">
                  <c:v>14070</c:v>
                </c:pt>
                <c:pt idx="97">
                  <c:v>15640</c:v>
                </c:pt>
                <c:pt idx="98">
                  <c:v>14640</c:v>
                </c:pt>
                <c:pt idx="99">
                  <c:v>15920</c:v>
                </c:pt>
                <c:pt idx="100">
                  <c:v>14820</c:v>
                </c:pt>
                <c:pt idx="101">
                  <c:v>16760</c:v>
                </c:pt>
                <c:pt idx="102">
                  <c:v>15050</c:v>
                </c:pt>
                <c:pt idx="103">
                  <c:v>16830</c:v>
                </c:pt>
                <c:pt idx="104">
                  <c:v>15990</c:v>
                </c:pt>
                <c:pt idx="105">
                  <c:v>16990</c:v>
                </c:pt>
                <c:pt idx="106">
                  <c:v>16240</c:v>
                </c:pt>
                <c:pt idx="107">
                  <c:v>18390</c:v>
                </c:pt>
                <c:pt idx="108">
                  <c:v>19470</c:v>
                </c:pt>
                <c:pt idx="109">
                  <c:v>23120</c:v>
                </c:pt>
                <c:pt idx="110">
                  <c:v>24170</c:v>
                </c:pt>
                <c:pt idx="111">
                  <c:v>25020</c:v>
                </c:pt>
                <c:pt idx="112">
                  <c:v>23340</c:v>
                </c:pt>
                <c:pt idx="113">
                  <c:v>24240</c:v>
                </c:pt>
                <c:pt idx="114">
                  <c:v>24060</c:v>
                </c:pt>
                <c:pt idx="115">
                  <c:v>26570</c:v>
                </c:pt>
                <c:pt idx="116">
                  <c:v>27340</c:v>
                </c:pt>
                <c:pt idx="117">
                  <c:v>27680</c:v>
                </c:pt>
                <c:pt idx="118">
                  <c:v>27550</c:v>
                </c:pt>
                <c:pt idx="119">
                  <c:v>28410</c:v>
                </c:pt>
                <c:pt idx="120">
                  <c:v>29570</c:v>
                </c:pt>
                <c:pt idx="121">
                  <c:v>31800</c:v>
                </c:pt>
                <c:pt idx="122">
                  <c:v>32820</c:v>
                </c:pt>
                <c:pt idx="123">
                  <c:v>32490</c:v>
                </c:pt>
                <c:pt idx="124">
                  <c:v>31610</c:v>
                </c:pt>
                <c:pt idx="125">
                  <c:v>32680</c:v>
                </c:pt>
                <c:pt idx="126">
                  <c:v>32670</c:v>
                </c:pt>
                <c:pt idx="127">
                  <c:v>35310</c:v>
                </c:pt>
                <c:pt idx="128">
                  <c:v>37910</c:v>
                </c:pt>
                <c:pt idx="129">
                  <c:v>38090</c:v>
                </c:pt>
                <c:pt idx="130">
                  <c:v>37430</c:v>
                </c:pt>
                <c:pt idx="131">
                  <c:v>37290</c:v>
                </c:pt>
                <c:pt idx="132">
                  <c:v>37720</c:v>
                </c:pt>
                <c:pt idx="133">
                  <c:v>39790</c:v>
                </c:pt>
                <c:pt idx="134">
                  <c:v>40280</c:v>
                </c:pt>
                <c:pt idx="135">
                  <c:v>38980</c:v>
                </c:pt>
                <c:pt idx="136">
                  <c:v>35950</c:v>
                </c:pt>
                <c:pt idx="137">
                  <c:v>35360</c:v>
                </c:pt>
                <c:pt idx="138">
                  <c:v>34940</c:v>
                </c:pt>
                <c:pt idx="139">
                  <c:v>35610</c:v>
                </c:pt>
                <c:pt idx="140">
                  <c:v>34210</c:v>
                </c:pt>
                <c:pt idx="141">
                  <c:v>31960</c:v>
                </c:pt>
                <c:pt idx="142">
                  <c:v>29360</c:v>
                </c:pt>
                <c:pt idx="143">
                  <c:v>28010</c:v>
                </c:pt>
                <c:pt idx="144">
                  <c:v>29030</c:v>
                </c:pt>
                <c:pt idx="145">
                  <c:v>34010</c:v>
                </c:pt>
                <c:pt idx="146">
                  <c:v>39470</c:v>
                </c:pt>
                <c:pt idx="147">
                  <c:v>42860</c:v>
                </c:pt>
                <c:pt idx="148">
                  <c:v>43300</c:v>
                </c:pt>
                <c:pt idx="149">
                  <c:v>42630</c:v>
                </c:pt>
                <c:pt idx="150">
                  <c:v>42170</c:v>
                </c:pt>
                <c:pt idx="151">
                  <c:v>41010</c:v>
                </c:pt>
                <c:pt idx="152">
                  <c:v>38800</c:v>
                </c:pt>
                <c:pt idx="153">
                  <c:v>35320</c:v>
                </c:pt>
                <c:pt idx="154">
                  <c:v>32070</c:v>
                </c:pt>
                <c:pt idx="155">
                  <c:v>29220</c:v>
                </c:pt>
                <c:pt idx="156">
                  <c:v>25010</c:v>
                </c:pt>
                <c:pt idx="157">
                  <c:v>21850</c:v>
                </c:pt>
                <c:pt idx="158">
                  <c:v>20220</c:v>
                </c:pt>
                <c:pt idx="159">
                  <c:v>18530</c:v>
                </c:pt>
                <c:pt idx="160">
                  <c:v>17080</c:v>
                </c:pt>
                <c:pt idx="161">
                  <c:v>15300</c:v>
                </c:pt>
                <c:pt idx="162">
                  <c:v>14170</c:v>
                </c:pt>
                <c:pt idx="163">
                  <c:v>13310</c:v>
                </c:pt>
                <c:pt idx="164">
                  <c:v>12450</c:v>
                </c:pt>
                <c:pt idx="165">
                  <c:v>12370</c:v>
                </c:pt>
                <c:pt idx="166">
                  <c:v>11970</c:v>
                </c:pt>
                <c:pt idx="167">
                  <c:v>11670</c:v>
                </c:pt>
                <c:pt idx="168">
                  <c:v>11580</c:v>
                </c:pt>
                <c:pt idx="169">
                  <c:v>11440</c:v>
                </c:pt>
                <c:pt idx="170">
                  <c:v>11680</c:v>
                </c:pt>
                <c:pt idx="171">
                  <c:v>11350</c:v>
                </c:pt>
                <c:pt idx="172">
                  <c:v>11060</c:v>
                </c:pt>
                <c:pt idx="173">
                  <c:v>11430</c:v>
                </c:pt>
                <c:pt idx="174">
                  <c:v>10810</c:v>
                </c:pt>
                <c:pt idx="175">
                  <c:v>11020</c:v>
                </c:pt>
                <c:pt idx="176">
                  <c:v>10500</c:v>
                </c:pt>
                <c:pt idx="177">
                  <c:v>10040</c:v>
                </c:pt>
                <c:pt idx="178">
                  <c:v>9670</c:v>
                </c:pt>
                <c:pt idx="179">
                  <c:v>9930</c:v>
                </c:pt>
                <c:pt idx="180">
                  <c:v>9830</c:v>
                </c:pt>
                <c:pt idx="181">
                  <c:v>9930</c:v>
                </c:pt>
                <c:pt idx="182">
                  <c:v>10050</c:v>
                </c:pt>
                <c:pt idx="183">
                  <c:v>9630</c:v>
                </c:pt>
                <c:pt idx="184">
                  <c:v>9220</c:v>
                </c:pt>
                <c:pt idx="185">
                  <c:v>9970</c:v>
                </c:pt>
                <c:pt idx="186">
                  <c:v>10390</c:v>
                </c:pt>
                <c:pt idx="187">
                  <c:v>10280</c:v>
                </c:pt>
                <c:pt idx="188">
                  <c:v>9940</c:v>
                </c:pt>
                <c:pt idx="189">
                  <c:v>9730</c:v>
                </c:pt>
                <c:pt idx="190">
                  <c:v>9500</c:v>
                </c:pt>
                <c:pt idx="191">
                  <c:v>8450</c:v>
                </c:pt>
                <c:pt idx="192">
                  <c:v>7910</c:v>
                </c:pt>
                <c:pt idx="193">
                  <c:v>7420</c:v>
                </c:pt>
                <c:pt idx="194">
                  <c:v>6640</c:v>
                </c:pt>
                <c:pt idx="195">
                  <c:v>6290</c:v>
                </c:pt>
                <c:pt idx="196">
                  <c:v>6010</c:v>
                </c:pt>
                <c:pt idx="197">
                  <c:v>5360</c:v>
                </c:pt>
                <c:pt idx="198">
                  <c:v>5130</c:v>
                </c:pt>
                <c:pt idx="199">
                  <c:v>4920</c:v>
                </c:pt>
                <c:pt idx="200">
                  <c:v>4700</c:v>
                </c:pt>
                <c:pt idx="201">
                  <c:v>4450</c:v>
                </c:pt>
                <c:pt idx="202">
                  <c:v>4200</c:v>
                </c:pt>
                <c:pt idx="203">
                  <c:v>4060</c:v>
                </c:pt>
                <c:pt idx="204">
                  <c:v>3730</c:v>
                </c:pt>
                <c:pt idx="205">
                  <c:v>3180</c:v>
                </c:pt>
                <c:pt idx="206">
                  <c:v>3100</c:v>
                </c:pt>
                <c:pt idx="207">
                  <c:v>3000</c:v>
                </c:pt>
                <c:pt idx="208">
                  <c:v>2550</c:v>
                </c:pt>
                <c:pt idx="209">
                  <c:v>2380</c:v>
                </c:pt>
                <c:pt idx="210">
                  <c:v>2220</c:v>
                </c:pt>
                <c:pt idx="211">
                  <c:v>1960</c:v>
                </c:pt>
                <c:pt idx="212">
                  <c:v>1700</c:v>
                </c:pt>
                <c:pt idx="213">
                  <c:v>1360</c:v>
                </c:pt>
                <c:pt idx="214">
                  <c:v>840</c:v>
                </c:pt>
                <c:pt idx="215">
                  <c:v>220</c:v>
                </c:pt>
                <c:pt idx="216">
                  <c:v>90</c:v>
                </c:pt>
                <c:pt idx="217">
                  <c:v>70</c:v>
                </c:pt>
                <c:pt idx="218">
                  <c:v>40</c:v>
                </c:pt>
                <c:pt idx="219">
                  <c:v>50</c:v>
                </c:pt>
                <c:pt idx="220">
                  <c:v>50</c:v>
                </c:pt>
                <c:pt idx="221">
                  <c:v>40</c:v>
                </c:pt>
                <c:pt idx="222">
                  <c:v>40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6BD-81A7-0AD3485DD54A}"/>
            </c:ext>
          </c:extLst>
        </c:ser>
        <c:ser>
          <c:idx val="1"/>
          <c:order val="1"/>
          <c:tx>
            <c:strRef>
              <c:f>'Cars driving detailed'!$C$1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detailed'!$A$62:$A$289</c:f>
              <c:numCache>
                <c:formatCode>h:mm:ss</c:formatCode>
                <c:ptCount val="228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0.22222222222222221</c:v>
                </c:pt>
                <c:pt idx="5">
                  <c:v>0.22569444444444445</c:v>
                </c:pt>
                <c:pt idx="6">
                  <c:v>0.22916666666666666</c:v>
                </c:pt>
                <c:pt idx="7">
                  <c:v>0.23263888888888887</c:v>
                </c:pt>
                <c:pt idx="8">
                  <c:v>0.23611111111111113</c:v>
                </c:pt>
                <c:pt idx="9">
                  <c:v>0.23958333333333334</c:v>
                </c:pt>
                <c:pt idx="10">
                  <c:v>0.24305555555555555</c:v>
                </c:pt>
                <c:pt idx="11">
                  <c:v>0.24652777777777779</c:v>
                </c:pt>
                <c:pt idx="12">
                  <c:v>0.25</c:v>
                </c:pt>
                <c:pt idx="13">
                  <c:v>0.25347222222222221</c:v>
                </c:pt>
                <c:pt idx="14">
                  <c:v>0.25694444444444448</c:v>
                </c:pt>
                <c:pt idx="15">
                  <c:v>0.26041666666666669</c:v>
                </c:pt>
                <c:pt idx="16">
                  <c:v>0.2638888888888889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0.27430555555555552</c:v>
                </c:pt>
                <c:pt idx="20">
                  <c:v>0.27777777777777779</c:v>
                </c:pt>
                <c:pt idx="21">
                  <c:v>0.28125</c:v>
                </c:pt>
                <c:pt idx="22">
                  <c:v>0.28472222222222221</c:v>
                </c:pt>
                <c:pt idx="23">
                  <c:v>0.28819444444444448</c:v>
                </c:pt>
                <c:pt idx="24">
                  <c:v>0.29166666666666669</c:v>
                </c:pt>
                <c:pt idx="25">
                  <c:v>0.2951388888888889</c:v>
                </c:pt>
                <c:pt idx="26">
                  <c:v>0.2986111111111111</c:v>
                </c:pt>
                <c:pt idx="27">
                  <c:v>0.30208333333333331</c:v>
                </c:pt>
                <c:pt idx="28">
                  <c:v>0.30555555555555552</c:v>
                </c:pt>
                <c:pt idx="29">
                  <c:v>0.30902777777777779</c:v>
                </c:pt>
                <c:pt idx="30">
                  <c:v>0.3125</c:v>
                </c:pt>
                <c:pt idx="31">
                  <c:v>0.31597222222222221</c:v>
                </c:pt>
                <c:pt idx="32">
                  <c:v>0.31944444444444448</c:v>
                </c:pt>
                <c:pt idx="33">
                  <c:v>0.32291666666666669</c:v>
                </c:pt>
                <c:pt idx="34">
                  <c:v>0.3263888888888889</c:v>
                </c:pt>
                <c:pt idx="35">
                  <c:v>0.3298611111111111</c:v>
                </c:pt>
                <c:pt idx="36">
                  <c:v>0.33333333333333331</c:v>
                </c:pt>
                <c:pt idx="37">
                  <c:v>0.33680555555555558</c:v>
                </c:pt>
                <c:pt idx="38">
                  <c:v>0.34027777777777773</c:v>
                </c:pt>
                <c:pt idx="39">
                  <c:v>0.34375</c:v>
                </c:pt>
                <c:pt idx="40">
                  <c:v>0.34722222222222227</c:v>
                </c:pt>
                <c:pt idx="41">
                  <c:v>0.35069444444444442</c:v>
                </c:pt>
                <c:pt idx="42">
                  <c:v>0.35416666666666669</c:v>
                </c:pt>
                <c:pt idx="43">
                  <c:v>0.3576388888888889</c:v>
                </c:pt>
                <c:pt idx="44">
                  <c:v>0.3611111111111111</c:v>
                </c:pt>
                <c:pt idx="45">
                  <c:v>0.36458333333333331</c:v>
                </c:pt>
                <c:pt idx="46">
                  <c:v>0.36805555555555558</c:v>
                </c:pt>
                <c:pt idx="47">
                  <c:v>0.37152777777777773</c:v>
                </c:pt>
                <c:pt idx="48">
                  <c:v>0.375</c:v>
                </c:pt>
                <c:pt idx="49">
                  <c:v>0.37847222222222227</c:v>
                </c:pt>
                <c:pt idx="50">
                  <c:v>0.38194444444444442</c:v>
                </c:pt>
                <c:pt idx="51">
                  <c:v>0.38541666666666669</c:v>
                </c:pt>
                <c:pt idx="52">
                  <c:v>0.3888888888888889</c:v>
                </c:pt>
                <c:pt idx="53">
                  <c:v>0.3923611111111111</c:v>
                </c:pt>
                <c:pt idx="54">
                  <c:v>0.39583333333333331</c:v>
                </c:pt>
                <c:pt idx="55">
                  <c:v>0.39930555555555558</c:v>
                </c:pt>
                <c:pt idx="56">
                  <c:v>0.40277777777777773</c:v>
                </c:pt>
                <c:pt idx="57">
                  <c:v>0.40625</c:v>
                </c:pt>
                <c:pt idx="58">
                  <c:v>0.40972222222222227</c:v>
                </c:pt>
                <c:pt idx="59">
                  <c:v>0.41319444444444442</c:v>
                </c:pt>
                <c:pt idx="60">
                  <c:v>0.41666666666666669</c:v>
                </c:pt>
                <c:pt idx="61">
                  <c:v>0.4201388888888889</c:v>
                </c:pt>
                <c:pt idx="62">
                  <c:v>0.4236111111111111</c:v>
                </c:pt>
                <c:pt idx="63">
                  <c:v>0.42708333333333331</c:v>
                </c:pt>
                <c:pt idx="64">
                  <c:v>0.43055555555555558</c:v>
                </c:pt>
                <c:pt idx="65">
                  <c:v>0.43402777777777773</c:v>
                </c:pt>
                <c:pt idx="66">
                  <c:v>0.4375</c:v>
                </c:pt>
                <c:pt idx="67">
                  <c:v>0.44097222222222227</c:v>
                </c:pt>
                <c:pt idx="68">
                  <c:v>0.44444444444444442</c:v>
                </c:pt>
                <c:pt idx="69">
                  <c:v>0.44791666666666669</c:v>
                </c:pt>
                <c:pt idx="70">
                  <c:v>0.4513888888888889</c:v>
                </c:pt>
                <c:pt idx="71">
                  <c:v>0.4548611111111111</c:v>
                </c:pt>
                <c:pt idx="72">
                  <c:v>0.45833333333333331</c:v>
                </c:pt>
                <c:pt idx="73">
                  <c:v>0.46180555555555558</c:v>
                </c:pt>
                <c:pt idx="74">
                  <c:v>0.46527777777777773</c:v>
                </c:pt>
                <c:pt idx="75">
                  <c:v>0.46875</c:v>
                </c:pt>
                <c:pt idx="76">
                  <c:v>0.47222222222222227</c:v>
                </c:pt>
                <c:pt idx="77">
                  <c:v>0.47569444444444442</c:v>
                </c:pt>
                <c:pt idx="78">
                  <c:v>0.47916666666666669</c:v>
                </c:pt>
                <c:pt idx="79">
                  <c:v>0.4826388888888889</c:v>
                </c:pt>
                <c:pt idx="80">
                  <c:v>0.4861111111111111</c:v>
                </c:pt>
                <c:pt idx="81">
                  <c:v>0.48958333333333331</c:v>
                </c:pt>
                <c:pt idx="82">
                  <c:v>0.49305555555555558</c:v>
                </c:pt>
                <c:pt idx="83">
                  <c:v>0.49652777777777773</c:v>
                </c:pt>
                <c:pt idx="84">
                  <c:v>0.5</c:v>
                </c:pt>
                <c:pt idx="85">
                  <c:v>0.50347222222222221</c:v>
                </c:pt>
                <c:pt idx="86">
                  <c:v>0.50694444444444442</c:v>
                </c:pt>
                <c:pt idx="87">
                  <c:v>0.51041666666666663</c:v>
                </c:pt>
                <c:pt idx="88">
                  <c:v>0.51388888888888895</c:v>
                </c:pt>
                <c:pt idx="89">
                  <c:v>0.51736111111111105</c:v>
                </c:pt>
                <c:pt idx="90">
                  <c:v>0.52083333333333337</c:v>
                </c:pt>
                <c:pt idx="91">
                  <c:v>0.52430555555555558</c:v>
                </c:pt>
                <c:pt idx="92">
                  <c:v>0.52777777777777779</c:v>
                </c:pt>
                <c:pt idx="93">
                  <c:v>0.53125</c:v>
                </c:pt>
                <c:pt idx="94">
                  <c:v>0.53472222222222221</c:v>
                </c:pt>
                <c:pt idx="95">
                  <c:v>0.53819444444444442</c:v>
                </c:pt>
                <c:pt idx="96">
                  <c:v>0.54166666666666663</c:v>
                </c:pt>
                <c:pt idx="97">
                  <c:v>0.54513888888888895</c:v>
                </c:pt>
                <c:pt idx="98">
                  <c:v>0.54861111111111105</c:v>
                </c:pt>
                <c:pt idx="99">
                  <c:v>0.55208333333333337</c:v>
                </c:pt>
                <c:pt idx="100">
                  <c:v>0.55555555555555558</c:v>
                </c:pt>
                <c:pt idx="101">
                  <c:v>0.55902777777777779</c:v>
                </c:pt>
                <c:pt idx="102">
                  <c:v>0.5625</c:v>
                </c:pt>
                <c:pt idx="103">
                  <c:v>0.56597222222222221</c:v>
                </c:pt>
                <c:pt idx="104">
                  <c:v>0.56944444444444442</c:v>
                </c:pt>
                <c:pt idx="105">
                  <c:v>0.57291666666666663</c:v>
                </c:pt>
                <c:pt idx="106">
                  <c:v>0.57638888888888895</c:v>
                </c:pt>
                <c:pt idx="107">
                  <c:v>0.57986111111111105</c:v>
                </c:pt>
                <c:pt idx="108">
                  <c:v>0.58333333333333337</c:v>
                </c:pt>
                <c:pt idx="109">
                  <c:v>0.58680555555555558</c:v>
                </c:pt>
                <c:pt idx="110">
                  <c:v>0.59027777777777779</c:v>
                </c:pt>
                <c:pt idx="111">
                  <c:v>0.59375</c:v>
                </c:pt>
                <c:pt idx="112">
                  <c:v>0.59722222222222221</c:v>
                </c:pt>
                <c:pt idx="113">
                  <c:v>0.60069444444444442</c:v>
                </c:pt>
                <c:pt idx="114">
                  <c:v>0.60416666666666663</c:v>
                </c:pt>
                <c:pt idx="115">
                  <c:v>0.60763888888888895</c:v>
                </c:pt>
                <c:pt idx="116">
                  <c:v>0.61111111111111105</c:v>
                </c:pt>
                <c:pt idx="117">
                  <c:v>0.61458333333333337</c:v>
                </c:pt>
                <c:pt idx="118">
                  <c:v>0.61805555555555558</c:v>
                </c:pt>
                <c:pt idx="119">
                  <c:v>0.62152777777777779</c:v>
                </c:pt>
                <c:pt idx="120">
                  <c:v>0.625</c:v>
                </c:pt>
                <c:pt idx="121">
                  <c:v>0.62847222222222221</c:v>
                </c:pt>
                <c:pt idx="122">
                  <c:v>0.63194444444444442</c:v>
                </c:pt>
                <c:pt idx="123">
                  <c:v>0.63541666666666663</c:v>
                </c:pt>
                <c:pt idx="124">
                  <c:v>0.63888888888888895</c:v>
                </c:pt>
                <c:pt idx="125">
                  <c:v>0.64236111111111105</c:v>
                </c:pt>
                <c:pt idx="126">
                  <c:v>0.64583333333333337</c:v>
                </c:pt>
                <c:pt idx="127">
                  <c:v>0.64930555555555558</c:v>
                </c:pt>
                <c:pt idx="128">
                  <c:v>0.65277777777777779</c:v>
                </c:pt>
                <c:pt idx="129">
                  <c:v>0.65625</c:v>
                </c:pt>
                <c:pt idx="130">
                  <c:v>0.65972222222222221</c:v>
                </c:pt>
                <c:pt idx="131">
                  <c:v>0.66319444444444442</c:v>
                </c:pt>
                <c:pt idx="132">
                  <c:v>0.66666666666666663</c:v>
                </c:pt>
                <c:pt idx="133">
                  <c:v>0.67013888888888884</c:v>
                </c:pt>
                <c:pt idx="134">
                  <c:v>0.67361111111111116</c:v>
                </c:pt>
                <c:pt idx="135">
                  <c:v>0.67708333333333337</c:v>
                </c:pt>
                <c:pt idx="136">
                  <c:v>0.68055555555555547</c:v>
                </c:pt>
                <c:pt idx="137">
                  <c:v>0.68402777777777779</c:v>
                </c:pt>
                <c:pt idx="138">
                  <c:v>0.6875</c:v>
                </c:pt>
                <c:pt idx="139">
                  <c:v>0.69097222222222221</c:v>
                </c:pt>
                <c:pt idx="140">
                  <c:v>0.69444444444444453</c:v>
                </c:pt>
                <c:pt idx="141">
                  <c:v>0.69791666666666663</c:v>
                </c:pt>
                <c:pt idx="142">
                  <c:v>0.70138888888888884</c:v>
                </c:pt>
                <c:pt idx="143">
                  <c:v>0.70486111111111116</c:v>
                </c:pt>
                <c:pt idx="144">
                  <c:v>0.70833333333333337</c:v>
                </c:pt>
                <c:pt idx="145">
                  <c:v>0.71180555555555547</c:v>
                </c:pt>
                <c:pt idx="146">
                  <c:v>0.71527777777777779</c:v>
                </c:pt>
                <c:pt idx="147">
                  <c:v>0.71875</c:v>
                </c:pt>
                <c:pt idx="148">
                  <c:v>0.72222222222222221</c:v>
                </c:pt>
                <c:pt idx="149">
                  <c:v>0.72569444444444453</c:v>
                </c:pt>
                <c:pt idx="150">
                  <c:v>0.72916666666666663</c:v>
                </c:pt>
                <c:pt idx="151">
                  <c:v>0.73263888888888884</c:v>
                </c:pt>
                <c:pt idx="152">
                  <c:v>0.73611111111111116</c:v>
                </c:pt>
                <c:pt idx="153">
                  <c:v>0.73958333333333337</c:v>
                </c:pt>
                <c:pt idx="154">
                  <c:v>0.74305555555555547</c:v>
                </c:pt>
                <c:pt idx="155">
                  <c:v>0.74652777777777779</c:v>
                </c:pt>
                <c:pt idx="156">
                  <c:v>0.75</c:v>
                </c:pt>
                <c:pt idx="157">
                  <c:v>0.75347222222222221</c:v>
                </c:pt>
                <c:pt idx="158">
                  <c:v>0.75694444444444453</c:v>
                </c:pt>
                <c:pt idx="159">
                  <c:v>0.76041666666666663</c:v>
                </c:pt>
                <c:pt idx="160">
                  <c:v>0.76388888888888884</c:v>
                </c:pt>
                <c:pt idx="161">
                  <c:v>0.76736111111111116</c:v>
                </c:pt>
                <c:pt idx="162">
                  <c:v>0.77083333333333337</c:v>
                </c:pt>
                <c:pt idx="163">
                  <c:v>0.77430555555555547</c:v>
                </c:pt>
                <c:pt idx="164">
                  <c:v>0.77777777777777779</c:v>
                </c:pt>
                <c:pt idx="165">
                  <c:v>0.78125</c:v>
                </c:pt>
                <c:pt idx="166">
                  <c:v>0.78472222222222221</c:v>
                </c:pt>
                <c:pt idx="167">
                  <c:v>0.78819444444444453</c:v>
                </c:pt>
                <c:pt idx="168">
                  <c:v>0.79166666666666663</c:v>
                </c:pt>
                <c:pt idx="169">
                  <c:v>0.79513888888888884</c:v>
                </c:pt>
                <c:pt idx="170">
                  <c:v>0.79861111111111116</c:v>
                </c:pt>
                <c:pt idx="171">
                  <c:v>0.80208333333333337</c:v>
                </c:pt>
                <c:pt idx="172">
                  <c:v>0.80555555555555547</c:v>
                </c:pt>
                <c:pt idx="173">
                  <c:v>0.80902777777777779</c:v>
                </c:pt>
                <c:pt idx="174">
                  <c:v>0.8125</c:v>
                </c:pt>
                <c:pt idx="175">
                  <c:v>0.81597222222222221</c:v>
                </c:pt>
                <c:pt idx="176">
                  <c:v>0.81944444444444453</c:v>
                </c:pt>
                <c:pt idx="177">
                  <c:v>0.82291666666666663</c:v>
                </c:pt>
                <c:pt idx="178">
                  <c:v>0.82638888888888884</c:v>
                </c:pt>
                <c:pt idx="179">
                  <c:v>0.82986111111111116</c:v>
                </c:pt>
                <c:pt idx="180">
                  <c:v>0.83333333333333337</c:v>
                </c:pt>
                <c:pt idx="181">
                  <c:v>0.83680555555555547</c:v>
                </c:pt>
                <c:pt idx="182">
                  <c:v>0.84027777777777779</c:v>
                </c:pt>
                <c:pt idx="183">
                  <c:v>0.84375</c:v>
                </c:pt>
                <c:pt idx="184">
                  <c:v>0.84722222222222221</c:v>
                </c:pt>
                <c:pt idx="185">
                  <c:v>0.85069444444444453</c:v>
                </c:pt>
                <c:pt idx="186">
                  <c:v>0.85416666666666663</c:v>
                </c:pt>
                <c:pt idx="187">
                  <c:v>0.85763888888888884</c:v>
                </c:pt>
                <c:pt idx="188">
                  <c:v>0.86111111111111116</c:v>
                </c:pt>
                <c:pt idx="189">
                  <c:v>0.86458333333333337</c:v>
                </c:pt>
                <c:pt idx="190">
                  <c:v>0.86805555555555547</c:v>
                </c:pt>
                <c:pt idx="191">
                  <c:v>0.87152777777777779</c:v>
                </c:pt>
                <c:pt idx="192">
                  <c:v>0.875</c:v>
                </c:pt>
                <c:pt idx="193">
                  <c:v>0.87847222222222221</c:v>
                </c:pt>
                <c:pt idx="194">
                  <c:v>0.88194444444444453</c:v>
                </c:pt>
                <c:pt idx="195">
                  <c:v>0.88541666666666663</c:v>
                </c:pt>
                <c:pt idx="196">
                  <c:v>0.88888888888888884</c:v>
                </c:pt>
                <c:pt idx="197">
                  <c:v>0.89236111111111116</c:v>
                </c:pt>
                <c:pt idx="198">
                  <c:v>0.89583333333333337</c:v>
                </c:pt>
                <c:pt idx="199">
                  <c:v>0.89930555555555547</c:v>
                </c:pt>
                <c:pt idx="200">
                  <c:v>0.90277777777777779</c:v>
                </c:pt>
                <c:pt idx="201">
                  <c:v>0.90625</c:v>
                </c:pt>
                <c:pt idx="202">
                  <c:v>0.90972222222222221</c:v>
                </c:pt>
                <c:pt idx="203">
                  <c:v>0.91319444444444453</c:v>
                </c:pt>
                <c:pt idx="204">
                  <c:v>0.91666666666666663</c:v>
                </c:pt>
                <c:pt idx="205">
                  <c:v>0.92013888888888884</c:v>
                </c:pt>
                <c:pt idx="206">
                  <c:v>0.92361111111111116</c:v>
                </c:pt>
                <c:pt idx="207">
                  <c:v>0.92708333333333337</c:v>
                </c:pt>
                <c:pt idx="208">
                  <c:v>0.93055555555555547</c:v>
                </c:pt>
                <c:pt idx="209">
                  <c:v>0.93402777777777779</c:v>
                </c:pt>
                <c:pt idx="210">
                  <c:v>0.9375</c:v>
                </c:pt>
                <c:pt idx="211">
                  <c:v>0.94097222222222221</c:v>
                </c:pt>
                <c:pt idx="212">
                  <c:v>0.94444444444444453</c:v>
                </c:pt>
                <c:pt idx="213">
                  <c:v>0.94791666666666663</c:v>
                </c:pt>
                <c:pt idx="214">
                  <c:v>0.95138888888888884</c:v>
                </c:pt>
                <c:pt idx="215">
                  <c:v>0.95486111111111116</c:v>
                </c:pt>
                <c:pt idx="216">
                  <c:v>0.95833333333333337</c:v>
                </c:pt>
                <c:pt idx="217">
                  <c:v>0.96180555555555547</c:v>
                </c:pt>
                <c:pt idx="218">
                  <c:v>0.96527777777777779</c:v>
                </c:pt>
                <c:pt idx="219">
                  <c:v>0.96875</c:v>
                </c:pt>
                <c:pt idx="220">
                  <c:v>0.97222222222222221</c:v>
                </c:pt>
                <c:pt idx="221">
                  <c:v>0.97569444444444453</c:v>
                </c:pt>
                <c:pt idx="222">
                  <c:v>0.97916666666666663</c:v>
                </c:pt>
                <c:pt idx="223">
                  <c:v>0.98263888888888884</c:v>
                </c:pt>
                <c:pt idx="224">
                  <c:v>0.98611111111111116</c:v>
                </c:pt>
                <c:pt idx="225">
                  <c:v>0.98958333333333337</c:v>
                </c:pt>
                <c:pt idx="226">
                  <c:v>0.99305555555555547</c:v>
                </c:pt>
                <c:pt idx="227">
                  <c:v>0.99652777777777779</c:v>
                </c:pt>
              </c:numCache>
            </c:numRef>
          </c:xVal>
          <c:yVal>
            <c:numRef>
              <c:f>'Cars driving detailed'!$C$62:$C$289</c:f>
              <c:numCache>
                <c:formatCode>General</c:formatCode>
                <c:ptCount val="228"/>
                <c:pt idx="0">
                  <c:v>150</c:v>
                </c:pt>
                <c:pt idx="1">
                  <c:v>4630</c:v>
                </c:pt>
                <c:pt idx="2">
                  <c:v>7780</c:v>
                </c:pt>
                <c:pt idx="3">
                  <c:v>14830</c:v>
                </c:pt>
                <c:pt idx="4">
                  <c:v>11710</c:v>
                </c:pt>
                <c:pt idx="5">
                  <c:v>13930</c:v>
                </c:pt>
                <c:pt idx="6">
                  <c:v>9100</c:v>
                </c:pt>
                <c:pt idx="7">
                  <c:v>13140</c:v>
                </c:pt>
                <c:pt idx="8">
                  <c:v>10160</c:v>
                </c:pt>
                <c:pt idx="9">
                  <c:v>16250</c:v>
                </c:pt>
                <c:pt idx="10">
                  <c:v>12310</c:v>
                </c:pt>
                <c:pt idx="11">
                  <c:v>16600</c:v>
                </c:pt>
                <c:pt idx="12">
                  <c:v>11170</c:v>
                </c:pt>
                <c:pt idx="13">
                  <c:v>18740</c:v>
                </c:pt>
                <c:pt idx="14">
                  <c:v>14580</c:v>
                </c:pt>
                <c:pt idx="15">
                  <c:v>23930</c:v>
                </c:pt>
                <c:pt idx="16">
                  <c:v>17840</c:v>
                </c:pt>
                <c:pt idx="17">
                  <c:v>24000</c:v>
                </c:pt>
                <c:pt idx="18">
                  <c:v>15350</c:v>
                </c:pt>
                <c:pt idx="19">
                  <c:v>24900</c:v>
                </c:pt>
                <c:pt idx="20">
                  <c:v>19390</c:v>
                </c:pt>
                <c:pt idx="21">
                  <c:v>31380</c:v>
                </c:pt>
                <c:pt idx="22">
                  <c:v>24230</c:v>
                </c:pt>
                <c:pt idx="23">
                  <c:v>33470</c:v>
                </c:pt>
                <c:pt idx="24">
                  <c:v>23600</c:v>
                </c:pt>
                <c:pt idx="25">
                  <c:v>35550</c:v>
                </c:pt>
                <c:pt idx="26">
                  <c:v>27490</c:v>
                </c:pt>
                <c:pt idx="27">
                  <c:v>40190</c:v>
                </c:pt>
                <c:pt idx="28">
                  <c:v>29650</c:v>
                </c:pt>
                <c:pt idx="29">
                  <c:v>36720</c:v>
                </c:pt>
                <c:pt idx="30">
                  <c:v>23440</c:v>
                </c:pt>
                <c:pt idx="31">
                  <c:v>32010</c:v>
                </c:pt>
                <c:pt idx="32">
                  <c:v>24180</c:v>
                </c:pt>
                <c:pt idx="33">
                  <c:v>34530</c:v>
                </c:pt>
                <c:pt idx="34">
                  <c:v>25350</c:v>
                </c:pt>
                <c:pt idx="35">
                  <c:v>33400</c:v>
                </c:pt>
                <c:pt idx="36">
                  <c:v>23910</c:v>
                </c:pt>
                <c:pt idx="37">
                  <c:v>37070</c:v>
                </c:pt>
                <c:pt idx="38">
                  <c:v>30660</c:v>
                </c:pt>
                <c:pt idx="39">
                  <c:v>49960</c:v>
                </c:pt>
                <c:pt idx="40">
                  <c:v>42980</c:v>
                </c:pt>
                <c:pt idx="41">
                  <c:v>54690</c:v>
                </c:pt>
                <c:pt idx="42">
                  <c:v>41110</c:v>
                </c:pt>
                <c:pt idx="43">
                  <c:v>47020</c:v>
                </c:pt>
                <c:pt idx="44">
                  <c:v>35490</c:v>
                </c:pt>
                <c:pt idx="45">
                  <c:v>41340</c:v>
                </c:pt>
                <c:pt idx="46">
                  <c:v>30920</c:v>
                </c:pt>
                <c:pt idx="47">
                  <c:v>35080</c:v>
                </c:pt>
                <c:pt idx="48">
                  <c:v>25380</c:v>
                </c:pt>
                <c:pt idx="49">
                  <c:v>27960</c:v>
                </c:pt>
                <c:pt idx="50">
                  <c:v>20640</c:v>
                </c:pt>
                <c:pt idx="51">
                  <c:v>23000</c:v>
                </c:pt>
                <c:pt idx="52">
                  <c:v>17180</c:v>
                </c:pt>
                <c:pt idx="53">
                  <c:v>19730</c:v>
                </c:pt>
                <c:pt idx="54">
                  <c:v>14730</c:v>
                </c:pt>
                <c:pt idx="55">
                  <c:v>17790</c:v>
                </c:pt>
                <c:pt idx="56">
                  <c:v>14010</c:v>
                </c:pt>
                <c:pt idx="57">
                  <c:v>17160</c:v>
                </c:pt>
                <c:pt idx="58">
                  <c:v>13840</c:v>
                </c:pt>
                <c:pt idx="59">
                  <c:v>17460</c:v>
                </c:pt>
                <c:pt idx="60">
                  <c:v>13810</c:v>
                </c:pt>
                <c:pt idx="61">
                  <c:v>17800</c:v>
                </c:pt>
                <c:pt idx="62">
                  <c:v>13720</c:v>
                </c:pt>
                <c:pt idx="63">
                  <c:v>17650</c:v>
                </c:pt>
                <c:pt idx="64">
                  <c:v>14030</c:v>
                </c:pt>
                <c:pt idx="65">
                  <c:v>18400</c:v>
                </c:pt>
                <c:pt idx="66">
                  <c:v>14880</c:v>
                </c:pt>
                <c:pt idx="67">
                  <c:v>18900</c:v>
                </c:pt>
                <c:pt idx="68">
                  <c:v>15560</c:v>
                </c:pt>
                <c:pt idx="69">
                  <c:v>20190</c:v>
                </c:pt>
                <c:pt idx="70">
                  <c:v>16160</c:v>
                </c:pt>
                <c:pt idx="71">
                  <c:v>19380</c:v>
                </c:pt>
                <c:pt idx="72">
                  <c:v>15580</c:v>
                </c:pt>
                <c:pt idx="73">
                  <c:v>20470</c:v>
                </c:pt>
                <c:pt idx="74">
                  <c:v>16770</c:v>
                </c:pt>
                <c:pt idx="75">
                  <c:v>20570</c:v>
                </c:pt>
                <c:pt idx="76">
                  <c:v>16830</c:v>
                </c:pt>
                <c:pt idx="77">
                  <c:v>20250</c:v>
                </c:pt>
                <c:pt idx="78">
                  <c:v>17140</c:v>
                </c:pt>
                <c:pt idx="79">
                  <c:v>20880</c:v>
                </c:pt>
                <c:pt idx="80">
                  <c:v>16400</c:v>
                </c:pt>
                <c:pt idx="81">
                  <c:v>20120</c:v>
                </c:pt>
                <c:pt idx="82">
                  <c:v>16690</c:v>
                </c:pt>
                <c:pt idx="83">
                  <c:v>20540</c:v>
                </c:pt>
                <c:pt idx="84">
                  <c:v>16870</c:v>
                </c:pt>
                <c:pt idx="85">
                  <c:v>20780</c:v>
                </c:pt>
                <c:pt idx="86">
                  <c:v>18270</c:v>
                </c:pt>
                <c:pt idx="87">
                  <c:v>21930</c:v>
                </c:pt>
                <c:pt idx="88">
                  <c:v>18380</c:v>
                </c:pt>
                <c:pt idx="89">
                  <c:v>21020</c:v>
                </c:pt>
                <c:pt idx="90">
                  <c:v>18450</c:v>
                </c:pt>
                <c:pt idx="91">
                  <c:v>20680</c:v>
                </c:pt>
                <c:pt idx="92">
                  <c:v>18070</c:v>
                </c:pt>
                <c:pt idx="93">
                  <c:v>20340</c:v>
                </c:pt>
                <c:pt idx="94">
                  <c:v>17740</c:v>
                </c:pt>
                <c:pt idx="95">
                  <c:v>20250</c:v>
                </c:pt>
                <c:pt idx="96">
                  <c:v>18990</c:v>
                </c:pt>
                <c:pt idx="97">
                  <c:v>21920</c:v>
                </c:pt>
                <c:pt idx="98">
                  <c:v>20930</c:v>
                </c:pt>
                <c:pt idx="99">
                  <c:v>23030</c:v>
                </c:pt>
                <c:pt idx="100">
                  <c:v>20270</c:v>
                </c:pt>
                <c:pt idx="101">
                  <c:v>21750</c:v>
                </c:pt>
                <c:pt idx="102">
                  <c:v>19170</c:v>
                </c:pt>
                <c:pt idx="103">
                  <c:v>21460</c:v>
                </c:pt>
                <c:pt idx="104">
                  <c:v>20850</c:v>
                </c:pt>
                <c:pt idx="105">
                  <c:v>21790</c:v>
                </c:pt>
                <c:pt idx="106">
                  <c:v>20750</c:v>
                </c:pt>
                <c:pt idx="107">
                  <c:v>22950</c:v>
                </c:pt>
                <c:pt idx="108">
                  <c:v>24540</c:v>
                </c:pt>
                <c:pt idx="109">
                  <c:v>29190</c:v>
                </c:pt>
                <c:pt idx="110">
                  <c:v>31740</c:v>
                </c:pt>
                <c:pt idx="111">
                  <c:v>32980</c:v>
                </c:pt>
                <c:pt idx="112">
                  <c:v>31550</c:v>
                </c:pt>
                <c:pt idx="113">
                  <c:v>32140</c:v>
                </c:pt>
                <c:pt idx="114">
                  <c:v>32470</c:v>
                </c:pt>
                <c:pt idx="115">
                  <c:v>36140</c:v>
                </c:pt>
                <c:pt idx="116">
                  <c:v>37210</c:v>
                </c:pt>
                <c:pt idx="117">
                  <c:v>37850</c:v>
                </c:pt>
                <c:pt idx="118">
                  <c:v>36520</c:v>
                </c:pt>
                <c:pt idx="119">
                  <c:v>38650</c:v>
                </c:pt>
                <c:pt idx="120">
                  <c:v>40530</c:v>
                </c:pt>
                <c:pt idx="121">
                  <c:v>44170</c:v>
                </c:pt>
                <c:pt idx="122">
                  <c:v>46760</c:v>
                </c:pt>
                <c:pt idx="123">
                  <c:v>46340</c:v>
                </c:pt>
                <c:pt idx="124">
                  <c:v>45200</c:v>
                </c:pt>
                <c:pt idx="125">
                  <c:v>45150</c:v>
                </c:pt>
                <c:pt idx="126">
                  <c:v>45380</c:v>
                </c:pt>
                <c:pt idx="127">
                  <c:v>48640</c:v>
                </c:pt>
                <c:pt idx="128">
                  <c:v>51410</c:v>
                </c:pt>
                <c:pt idx="129">
                  <c:v>53250</c:v>
                </c:pt>
                <c:pt idx="130">
                  <c:v>53480</c:v>
                </c:pt>
                <c:pt idx="131">
                  <c:v>53940</c:v>
                </c:pt>
                <c:pt idx="132">
                  <c:v>55380</c:v>
                </c:pt>
                <c:pt idx="133">
                  <c:v>58430</c:v>
                </c:pt>
                <c:pt idx="134">
                  <c:v>59800</c:v>
                </c:pt>
                <c:pt idx="135">
                  <c:v>59360</c:v>
                </c:pt>
                <c:pt idx="136">
                  <c:v>57590</c:v>
                </c:pt>
                <c:pt idx="137">
                  <c:v>57260</c:v>
                </c:pt>
                <c:pt idx="138">
                  <c:v>57000</c:v>
                </c:pt>
                <c:pt idx="139">
                  <c:v>56470</c:v>
                </c:pt>
                <c:pt idx="140">
                  <c:v>55790</c:v>
                </c:pt>
                <c:pt idx="141">
                  <c:v>54040</c:v>
                </c:pt>
                <c:pt idx="142">
                  <c:v>51660</c:v>
                </c:pt>
                <c:pt idx="143">
                  <c:v>49690</c:v>
                </c:pt>
                <c:pt idx="144">
                  <c:v>49410</c:v>
                </c:pt>
                <c:pt idx="145">
                  <c:v>53540</c:v>
                </c:pt>
                <c:pt idx="146">
                  <c:v>57820</c:v>
                </c:pt>
                <c:pt idx="147">
                  <c:v>61350</c:v>
                </c:pt>
                <c:pt idx="148">
                  <c:v>62620</c:v>
                </c:pt>
                <c:pt idx="149">
                  <c:v>63660</c:v>
                </c:pt>
                <c:pt idx="150">
                  <c:v>63170</c:v>
                </c:pt>
                <c:pt idx="151">
                  <c:v>63850</c:v>
                </c:pt>
                <c:pt idx="152">
                  <c:v>63050</c:v>
                </c:pt>
                <c:pt idx="153">
                  <c:v>61170</c:v>
                </c:pt>
                <c:pt idx="154">
                  <c:v>58340</c:v>
                </c:pt>
                <c:pt idx="155">
                  <c:v>54920</c:v>
                </c:pt>
                <c:pt idx="156">
                  <c:v>51560</c:v>
                </c:pt>
                <c:pt idx="157">
                  <c:v>49340</c:v>
                </c:pt>
                <c:pt idx="158">
                  <c:v>45450</c:v>
                </c:pt>
                <c:pt idx="159">
                  <c:v>41740</c:v>
                </c:pt>
                <c:pt idx="160">
                  <c:v>38410</c:v>
                </c:pt>
                <c:pt idx="161">
                  <c:v>36700</c:v>
                </c:pt>
                <c:pt idx="162">
                  <c:v>34990</c:v>
                </c:pt>
                <c:pt idx="163">
                  <c:v>32590</c:v>
                </c:pt>
                <c:pt idx="164">
                  <c:v>30890</c:v>
                </c:pt>
                <c:pt idx="165">
                  <c:v>28730</c:v>
                </c:pt>
                <c:pt idx="166">
                  <c:v>26200</c:v>
                </c:pt>
                <c:pt idx="167">
                  <c:v>24820</c:v>
                </c:pt>
                <c:pt idx="168">
                  <c:v>23540</c:v>
                </c:pt>
                <c:pt idx="169">
                  <c:v>22640</c:v>
                </c:pt>
                <c:pt idx="170">
                  <c:v>21570</c:v>
                </c:pt>
                <c:pt idx="171">
                  <c:v>20320</c:v>
                </c:pt>
                <c:pt idx="172">
                  <c:v>18550</c:v>
                </c:pt>
                <c:pt idx="173">
                  <c:v>18510</c:v>
                </c:pt>
                <c:pt idx="174">
                  <c:v>18100</c:v>
                </c:pt>
                <c:pt idx="175">
                  <c:v>18020</c:v>
                </c:pt>
                <c:pt idx="176">
                  <c:v>16840</c:v>
                </c:pt>
                <c:pt idx="177">
                  <c:v>16860</c:v>
                </c:pt>
                <c:pt idx="178">
                  <c:v>16210</c:v>
                </c:pt>
                <c:pt idx="179">
                  <c:v>15540</c:v>
                </c:pt>
                <c:pt idx="180">
                  <c:v>14970</c:v>
                </c:pt>
                <c:pt idx="181">
                  <c:v>14770</c:v>
                </c:pt>
                <c:pt idx="182">
                  <c:v>13730</c:v>
                </c:pt>
                <c:pt idx="183">
                  <c:v>12910</c:v>
                </c:pt>
                <c:pt idx="184">
                  <c:v>13490</c:v>
                </c:pt>
                <c:pt idx="185">
                  <c:v>13400</c:v>
                </c:pt>
                <c:pt idx="186">
                  <c:v>14030</c:v>
                </c:pt>
                <c:pt idx="187">
                  <c:v>14110</c:v>
                </c:pt>
                <c:pt idx="188">
                  <c:v>13510</c:v>
                </c:pt>
                <c:pt idx="189">
                  <c:v>12750</c:v>
                </c:pt>
                <c:pt idx="190">
                  <c:v>12130</c:v>
                </c:pt>
                <c:pt idx="191">
                  <c:v>11490</c:v>
                </c:pt>
                <c:pt idx="192">
                  <c:v>10800</c:v>
                </c:pt>
                <c:pt idx="193">
                  <c:v>9880</c:v>
                </c:pt>
                <c:pt idx="194">
                  <c:v>9190</c:v>
                </c:pt>
                <c:pt idx="195">
                  <c:v>9340</c:v>
                </c:pt>
                <c:pt idx="196">
                  <c:v>8310</c:v>
                </c:pt>
                <c:pt idx="197">
                  <c:v>7840</c:v>
                </c:pt>
                <c:pt idx="198">
                  <c:v>7120</c:v>
                </c:pt>
                <c:pt idx="199">
                  <c:v>6890</c:v>
                </c:pt>
                <c:pt idx="200">
                  <c:v>6900</c:v>
                </c:pt>
                <c:pt idx="201">
                  <c:v>6400</c:v>
                </c:pt>
                <c:pt idx="202">
                  <c:v>6020</c:v>
                </c:pt>
                <c:pt idx="203">
                  <c:v>5680</c:v>
                </c:pt>
                <c:pt idx="204">
                  <c:v>4960</c:v>
                </c:pt>
                <c:pt idx="205">
                  <c:v>4260</c:v>
                </c:pt>
                <c:pt idx="206">
                  <c:v>3800</c:v>
                </c:pt>
                <c:pt idx="207">
                  <c:v>3660</c:v>
                </c:pt>
                <c:pt idx="208">
                  <c:v>3530</c:v>
                </c:pt>
                <c:pt idx="209">
                  <c:v>3420</c:v>
                </c:pt>
                <c:pt idx="210">
                  <c:v>3370</c:v>
                </c:pt>
                <c:pt idx="211">
                  <c:v>2850</c:v>
                </c:pt>
                <c:pt idx="212">
                  <c:v>2310</c:v>
                </c:pt>
                <c:pt idx="213">
                  <c:v>1780</c:v>
                </c:pt>
                <c:pt idx="214">
                  <c:v>1040</c:v>
                </c:pt>
                <c:pt idx="215">
                  <c:v>420</c:v>
                </c:pt>
                <c:pt idx="216">
                  <c:v>210</c:v>
                </c:pt>
                <c:pt idx="217">
                  <c:v>190</c:v>
                </c:pt>
                <c:pt idx="218">
                  <c:v>160</c:v>
                </c:pt>
                <c:pt idx="219">
                  <c:v>130</c:v>
                </c:pt>
                <c:pt idx="220">
                  <c:v>140</c:v>
                </c:pt>
                <c:pt idx="221">
                  <c:v>90</c:v>
                </c:pt>
                <c:pt idx="222">
                  <c:v>110</c:v>
                </c:pt>
                <c:pt idx="223">
                  <c:v>60</c:v>
                </c:pt>
                <c:pt idx="224">
                  <c:v>40</c:v>
                </c:pt>
                <c:pt idx="225">
                  <c:v>50</c:v>
                </c:pt>
                <c:pt idx="226">
                  <c:v>60</c:v>
                </c:pt>
                <c:pt idx="22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8-46BD-81A7-0AD3485DD54A}"/>
            </c:ext>
          </c:extLst>
        </c:ser>
        <c:ser>
          <c:idx val="2"/>
          <c:order val="2"/>
          <c:tx>
            <c:strRef>
              <c:f>'Cars driving detailed'!$D$1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detailed'!$A$62:$A$289</c:f>
              <c:numCache>
                <c:formatCode>h:mm:ss</c:formatCode>
                <c:ptCount val="228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0.22222222222222221</c:v>
                </c:pt>
                <c:pt idx="5">
                  <c:v>0.22569444444444445</c:v>
                </c:pt>
                <c:pt idx="6">
                  <c:v>0.22916666666666666</c:v>
                </c:pt>
                <c:pt idx="7">
                  <c:v>0.23263888888888887</c:v>
                </c:pt>
                <c:pt idx="8">
                  <c:v>0.23611111111111113</c:v>
                </c:pt>
                <c:pt idx="9">
                  <c:v>0.23958333333333334</c:v>
                </c:pt>
                <c:pt idx="10">
                  <c:v>0.24305555555555555</c:v>
                </c:pt>
                <c:pt idx="11">
                  <c:v>0.24652777777777779</c:v>
                </c:pt>
                <c:pt idx="12">
                  <c:v>0.25</c:v>
                </c:pt>
                <c:pt idx="13">
                  <c:v>0.25347222222222221</c:v>
                </c:pt>
                <c:pt idx="14">
                  <c:v>0.25694444444444448</c:v>
                </c:pt>
                <c:pt idx="15">
                  <c:v>0.26041666666666669</c:v>
                </c:pt>
                <c:pt idx="16">
                  <c:v>0.2638888888888889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0.27430555555555552</c:v>
                </c:pt>
                <c:pt idx="20">
                  <c:v>0.27777777777777779</c:v>
                </c:pt>
                <c:pt idx="21">
                  <c:v>0.28125</c:v>
                </c:pt>
                <c:pt idx="22">
                  <c:v>0.28472222222222221</c:v>
                </c:pt>
                <c:pt idx="23">
                  <c:v>0.28819444444444448</c:v>
                </c:pt>
                <c:pt idx="24">
                  <c:v>0.29166666666666669</c:v>
                </c:pt>
                <c:pt idx="25">
                  <c:v>0.2951388888888889</c:v>
                </c:pt>
                <c:pt idx="26">
                  <c:v>0.2986111111111111</c:v>
                </c:pt>
                <c:pt idx="27">
                  <c:v>0.30208333333333331</c:v>
                </c:pt>
                <c:pt idx="28">
                  <c:v>0.30555555555555552</c:v>
                </c:pt>
                <c:pt idx="29">
                  <c:v>0.30902777777777779</c:v>
                </c:pt>
                <c:pt idx="30">
                  <c:v>0.3125</c:v>
                </c:pt>
                <c:pt idx="31">
                  <c:v>0.31597222222222221</c:v>
                </c:pt>
                <c:pt idx="32">
                  <c:v>0.31944444444444448</c:v>
                </c:pt>
                <c:pt idx="33">
                  <c:v>0.32291666666666669</c:v>
                </c:pt>
                <c:pt idx="34">
                  <c:v>0.3263888888888889</c:v>
                </c:pt>
                <c:pt idx="35">
                  <c:v>0.3298611111111111</c:v>
                </c:pt>
                <c:pt idx="36">
                  <c:v>0.33333333333333331</c:v>
                </c:pt>
                <c:pt idx="37">
                  <c:v>0.33680555555555558</c:v>
                </c:pt>
                <c:pt idx="38">
                  <c:v>0.34027777777777773</c:v>
                </c:pt>
                <c:pt idx="39">
                  <c:v>0.34375</c:v>
                </c:pt>
                <c:pt idx="40">
                  <c:v>0.34722222222222227</c:v>
                </c:pt>
                <c:pt idx="41">
                  <c:v>0.35069444444444442</c:v>
                </c:pt>
                <c:pt idx="42">
                  <c:v>0.35416666666666669</c:v>
                </c:pt>
                <c:pt idx="43">
                  <c:v>0.3576388888888889</c:v>
                </c:pt>
                <c:pt idx="44">
                  <c:v>0.3611111111111111</c:v>
                </c:pt>
                <c:pt idx="45">
                  <c:v>0.36458333333333331</c:v>
                </c:pt>
                <c:pt idx="46">
                  <c:v>0.36805555555555558</c:v>
                </c:pt>
                <c:pt idx="47">
                  <c:v>0.37152777777777773</c:v>
                </c:pt>
                <c:pt idx="48">
                  <c:v>0.375</c:v>
                </c:pt>
                <c:pt idx="49">
                  <c:v>0.37847222222222227</c:v>
                </c:pt>
                <c:pt idx="50">
                  <c:v>0.38194444444444442</c:v>
                </c:pt>
                <c:pt idx="51">
                  <c:v>0.38541666666666669</c:v>
                </c:pt>
                <c:pt idx="52">
                  <c:v>0.3888888888888889</c:v>
                </c:pt>
                <c:pt idx="53">
                  <c:v>0.3923611111111111</c:v>
                </c:pt>
                <c:pt idx="54">
                  <c:v>0.39583333333333331</c:v>
                </c:pt>
                <c:pt idx="55">
                  <c:v>0.39930555555555558</c:v>
                </c:pt>
                <c:pt idx="56">
                  <c:v>0.40277777777777773</c:v>
                </c:pt>
                <c:pt idx="57">
                  <c:v>0.40625</c:v>
                </c:pt>
                <c:pt idx="58">
                  <c:v>0.40972222222222227</c:v>
                </c:pt>
                <c:pt idx="59">
                  <c:v>0.41319444444444442</c:v>
                </c:pt>
                <c:pt idx="60">
                  <c:v>0.41666666666666669</c:v>
                </c:pt>
                <c:pt idx="61">
                  <c:v>0.4201388888888889</c:v>
                </c:pt>
                <c:pt idx="62">
                  <c:v>0.4236111111111111</c:v>
                </c:pt>
                <c:pt idx="63">
                  <c:v>0.42708333333333331</c:v>
                </c:pt>
                <c:pt idx="64">
                  <c:v>0.43055555555555558</c:v>
                </c:pt>
                <c:pt idx="65">
                  <c:v>0.43402777777777773</c:v>
                </c:pt>
                <c:pt idx="66">
                  <c:v>0.4375</c:v>
                </c:pt>
                <c:pt idx="67">
                  <c:v>0.44097222222222227</c:v>
                </c:pt>
                <c:pt idx="68">
                  <c:v>0.44444444444444442</c:v>
                </c:pt>
                <c:pt idx="69">
                  <c:v>0.44791666666666669</c:v>
                </c:pt>
                <c:pt idx="70">
                  <c:v>0.4513888888888889</c:v>
                </c:pt>
                <c:pt idx="71">
                  <c:v>0.4548611111111111</c:v>
                </c:pt>
                <c:pt idx="72">
                  <c:v>0.45833333333333331</c:v>
                </c:pt>
                <c:pt idx="73">
                  <c:v>0.46180555555555558</c:v>
                </c:pt>
                <c:pt idx="74">
                  <c:v>0.46527777777777773</c:v>
                </c:pt>
                <c:pt idx="75">
                  <c:v>0.46875</c:v>
                </c:pt>
                <c:pt idx="76">
                  <c:v>0.47222222222222227</c:v>
                </c:pt>
                <c:pt idx="77">
                  <c:v>0.47569444444444442</c:v>
                </c:pt>
                <c:pt idx="78">
                  <c:v>0.47916666666666669</c:v>
                </c:pt>
                <c:pt idx="79">
                  <c:v>0.4826388888888889</c:v>
                </c:pt>
                <c:pt idx="80">
                  <c:v>0.4861111111111111</c:v>
                </c:pt>
                <c:pt idx="81">
                  <c:v>0.48958333333333331</c:v>
                </c:pt>
                <c:pt idx="82">
                  <c:v>0.49305555555555558</c:v>
                </c:pt>
                <c:pt idx="83">
                  <c:v>0.49652777777777773</c:v>
                </c:pt>
                <c:pt idx="84">
                  <c:v>0.5</c:v>
                </c:pt>
                <c:pt idx="85">
                  <c:v>0.50347222222222221</c:v>
                </c:pt>
                <c:pt idx="86">
                  <c:v>0.50694444444444442</c:v>
                </c:pt>
                <c:pt idx="87">
                  <c:v>0.51041666666666663</c:v>
                </c:pt>
                <c:pt idx="88">
                  <c:v>0.51388888888888895</c:v>
                </c:pt>
                <c:pt idx="89">
                  <c:v>0.51736111111111105</c:v>
                </c:pt>
                <c:pt idx="90">
                  <c:v>0.52083333333333337</c:v>
                </c:pt>
                <c:pt idx="91">
                  <c:v>0.52430555555555558</c:v>
                </c:pt>
                <c:pt idx="92">
                  <c:v>0.52777777777777779</c:v>
                </c:pt>
                <c:pt idx="93">
                  <c:v>0.53125</c:v>
                </c:pt>
                <c:pt idx="94">
                  <c:v>0.53472222222222221</c:v>
                </c:pt>
                <c:pt idx="95">
                  <c:v>0.53819444444444442</c:v>
                </c:pt>
                <c:pt idx="96">
                  <c:v>0.54166666666666663</c:v>
                </c:pt>
                <c:pt idx="97">
                  <c:v>0.54513888888888895</c:v>
                </c:pt>
                <c:pt idx="98">
                  <c:v>0.54861111111111105</c:v>
                </c:pt>
                <c:pt idx="99">
                  <c:v>0.55208333333333337</c:v>
                </c:pt>
                <c:pt idx="100">
                  <c:v>0.55555555555555558</c:v>
                </c:pt>
                <c:pt idx="101">
                  <c:v>0.55902777777777779</c:v>
                </c:pt>
                <c:pt idx="102">
                  <c:v>0.5625</c:v>
                </c:pt>
                <c:pt idx="103">
                  <c:v>0.56597222222222221</c:v>
                </c:pt>
                <c:pt idx="104">
                  <c:v>0.56944444444444442</c:v>
                </c:pt>
                <c:pt idx="105">
                  <c:v>0.57291666666666663</c:v>
                </c:pt>
                <c:pt idx="106">
                  <c:v>0.57638888888888895</c:v>
                </c:pt>
                <c:pt idx="107">
                  <c:v>0.57986111111111105</c:v>
                </c:pt>
                <c:pt idx="108">
                  <c:v>0.58333333333333337</c:v>
                </c:pt>
                <c:pt idx="109">
                  <c:v>0.58680555555555558</c:v>
                </c:pt>
                <c:pt idx="110">
                  <c:v>0.59027777777777779</c:v>
                </c:pt>
                <c:pt idx="111">
                  <c:v>0.59375</c:v>
                </c:pt>
                <c:pt idx="112">
                  <c:v>0.59722222222222221</c:v>
                </c:pt>
                <c:pt idx="113">
                  <c:v>0.60069444444444442</c:v>
                </c:pt>
                <c:pt idx="114">
                  <c:v>0.60416666666666663</c:v>
                </c:pt>
                <c:pt idx="115">
                  <c:v>0.60763888888888895</c:v>
                </c:pt>
                <c:pt idx="116">
                  <c:v>0.61111111111111105</c:v>
                </c:pt>
                <c:pt idx="117">
                  <c:v>0.61458333333333337</c:v>
                </c:pt>
                <c:pt idx="118">
                  <c:v>0.61805555555555558</c:v>
                </c:pt>
                <c:pt idx="119">
                  <c:v>0.62152777777777779</c:v>
                </c:pt>
                <c:pt idx="120">
                  <c:v>0.625</c:v>
                </c:pt>
                <c:pt idx="121">
                  <c:v>0.62847222222222221</c:v>
                </c:pt>
                <c:pt idx="122">
                  <c:v>0.63194444444444442</c:v>
                </c:pt>
                <c:pt idx="123">
                  <c:v>0.63541666666666663</c:v>
                </c:pt>
                <c:pt idx="124">
                  <c:v>0.63888888888888895</c:v>
                </c:pt>
                <c:pt idx="125">
                  <c:v>0.64236111111111105</c:v>
                </c:pt>
                <c:pt idx="126">
                  <c:v>0.64583333333333337</c:v>
                </c:pt>
                <c:pt idx="127">
                  <c:v>0.64930555555555558</c:v>
                </c:pt>
                <c:pt idx="128">
                  <c:v>0.65277777777777779</c:v>
                </c:pt>
                <c:pt idx="129">
                  <c:v>0.65625</c:v>
                </c:pt>
                <c:pt idx="130">
                  <c:v>0.65972222222222221</c:v>
                </c:pt>
                <c:pt idx="131">
                  <c:v>0.66319444444444442</c:v>
                </c:pt>
                <c:pt idx="132">
                  <c:v>0.66666666666666663</c:v>
                </c:pt>
                <c:pt idx="133">
                  <c:v>0.67013888888888884</c:v>
                </c:pt>
                <c:pt idx="134">
                  <c:v>0.67361111111111116</c:v>
                </c:pt>
                <c:pt idx="135">
                  <c:v>0.67708333333333337</c:v>
                </c:pt>
                <c:pt idx="136">
                  <c:v>0.68055555555555547</c:v>
                </c:pt>
                <c:pt idx="137">
                  <c:v>0.68402777777777779</c:v>
                </c:pt>
                <c:pt idx="138">
                  <c:v>0.6875</c:v>
                </c:pt>
                <c:pt idx="139">
                  <c:v>0.69097222222222221</c:v>
                </c:pt>
                <c:pt idx="140">
                  <c:v>0.69444444444444453</c:v>
                </c:pt>
                <c:pt idx="141">
                  <c:v>0.69791666666666663</c:v>
                </c:pt>
                <c:pt idx="142">
                  <c:v>0.70138888888888884</c:v>
                </c:pt>
                <c:pt idx="143">
                  <c:v>0.70486111111111116</c:v>
                </c:pt>
                <c:pt idx="144">
                  <c:v>0.70833333333333337</c:v>
                </c:pt>
                <c:pt idx="145">
                  <c:v>0.71180555555555547</c:v>
                </c:pt>
                <c:pt idx="146">
                  <c:v>0.71527777777777779</c:v>
                </c:pt>
                <c:pt idx="147">
                  <c:v>0.71875</c:v>
                </c:pt>
                <c:pt idx="148">
                  <c:v>0.72222222222222221</c:v>
                </c:pt>
                <c:pt idx="149">
                  <c:v>0.72569444444444453</c:v>
                </c:pt>
                <c:pt idx="150">
                  <c:v>0.72916666666666663</c:v>
                </c:pt>
                <c:pt idx="151">
                  <c:v>0.73263888888888884</c:v>
                </c:pt>
                <c:pt idx="152">
                  <c:v>0.73611111111111116</c:v>
                </c:pt>
                <c:pt idx="153">
                  <c:v>0.73958333333333337</c:v>
                </c:pt>
                <c:pt idx="154">
                  <c:v>0.74305555555555547</c:v>
                </c:pt>
                <c:pt idx="155">
                  <c:v>0.74652777777777779</c:v>
                </c:pt>
                <c:pt idx="156">
                  <c:v>0.75</c:v>
                </c:pt>
                <c:pt idx="157">
                  <c:v>0.75347222222222221</c:v>
                </c:pt>
                <c:pt idx="158">
                  <c:v>0.75694444444444453</c:v>
                </c:pt>
                <c:pt idx="159">
                  <c:v>0.76041666666666663</c:v>
                </c:pt>
                <c:pt idx="160">
                  <c:v>0.76388888888888884</c:v>
                </c:pt>
                <c:pt idx="161">
                  <c:v>0.76736111111111116</c:v>
                </c:pt>
                <c:pt idx="162">
                  <c:v>0.77083333333333337</c:v>
                </c:pt>
                <c:pt idx="163">
                  <c:v>0.77430555555555547</c:v>
                </c:pt>
                <c:pt idx="164">
                  <c:v>0.77777777777777779</c:v>
                </c:pt>
                <c:pt idx="165">
                  <c:v>0.78125</c:v>
                </c:pt>
                <c:pt idx="166">
                  <c:v>0.78472222222222221</c:v>
                </c:pt>
                <c:pt idx="167">
                  <c:v>0.78819444444444453</c:v>
                </c:pt>
                <c:pt idx="168">
                  <c:v>0.79166666666666663</c:v>
                </c:pt>
                <c:pt idx="169">
                  <c:v>0.79513888888888884</c:v>
                </c:pt>
                <c:pt idx="170">
                  <c:v>0.79861111111111116</c:v>
                </c:pt>
                <c:pt idx="171">
                  <c:v>0.80208333333333337</c:v>
                </c:pt>
                <c:pt idx="172">
                  <c:v>0.80555555555555547</c:v>
                </c:pt>
                <c:pt idx="173">
                  <c:v>0.80902777777777779</c:v>
                </c:pt>
                <c:pt idx="174">
                  <c:v>0.8125</c:v>
                </c:pt>
                <c:pt idx="175">
                  <c:v>0.81597222222222221</c:v>
                </c:pt>
                <c:pt idx="176">
                  <c:v>0.81944444444444453</c:v>
                </c:pt>
                <c:pt idx="177">
                  <c:v>0.82291666666666663</c:v>
                </c:pt>
                <c:pt idx="178">
                  <c:v>0.82638888888888884</c:v>
                </c:pt>
                <c:pt idx="179">
                  <c:v>0.82986111111111116</c:v>
                </c:pt>
                <c:pt idx="180">
                  <c:v>0.83333333333333337</c:v>
                </c:pt>
                <c:pt idx="181">
                  <c:v>0.83680555555555547</c:v>
                </c:pt>
                <c:pt idx="182">
                  <c:v>0.84027777777777779</c:v>
                </c:pt>
                <c:pt idx="183">
                  <c:v>0.84375</c:v>
                </c:pt>
                <c:pt idx="184">
                  <c:v>0.84722222222222221</c:v>
                </c:pt>
                <c:pt idx="185">
                  <c:v>0.85069444444444453</c:v>
                </c:pt>
                <c:pt idx="186">
                  <c:v>0.85416666666666663</c:v>
                </c:pt>
                <c:pt idx="187">
                  <c:v>0.85763888888888884</c:v>
                </c:pt>
                <c:pt idx="188">
                  <c:v>0.86111111111111116</c:v>
                </c:pt>
                <c:pt idx="189">
                  <c:v>0.86458333333333337</c:v>
                </c:pt>
                <c:pt idx="190">
                  <c:v>0.86805555555555547</c:v>
                </c:pt>
                <c:pt idx="191">
                  <c:v>0.87152777777777779</c:v>
                </c:pt>
                <c:pt idx="192">
                  <c:v>0.875</c:v>
                </c:pt>
                <c:pt idx="193">
                  <c:v>0.87847222222222221</c:v>
                </c:pt>
                <c:pt idx="194">
                  <c:v>0.88194444444444453</c:v>
                </c:pt>
                <c:pt idx="195">
                  <c:v>0.88541666666666663</c:v>
                </c:pt>
                <c:pt idx="196">
                  <c:v>0.88888888888888884</c:v>
                </c:pt>
                <c:pt idx="197">
                  <c:v>0.89236111111111116</c:v>
                </c:pt>
                <c:pt idx="198">
                  <c:v>0.89583333333333337</c:v>
                </c:pt>
                <c:pt idx="199">
                  <c:v>0.89930555555555547</c:v>
                </c:pt>
                <c:pt idx="200">
                  <c:v>0.90277777777777779</c:v>
                </c:pt>
                <c:pt idx="201">
                  <c:v>0.90625</c:v>
                </c:pt>
                <c:pt idx="202">
                  <c:v>0.90972222222222221</c:v>
                </c:pt>
                <c:pt idx="203">
                  <c:v>0.91319444444444453</c:v>
                </c:pt>
                <c:pt idx="204">
                  <c:v>0.91666666666666663</c:v>
                </c:pt>
                <c:pt idx="205">
                  <c:v>0.92013888888888884</c:v>
                </c:pt>
                <c:pt idx="206">
                  <c:v>0.92361111111111116</c:v>
                </c:pt>
                <c:pt idx="207">
                  <c:v>0.92708333333333337</c:v>
                </c:pt>
                <c:pt idx="208">
                  <c:v>0.93055555555555547</c:v>
                </c:pt>
                <c:pt idx="209">
                  <c:v>0.93402777777777779</c:v>
                </c:pt>
                <c:pt idx="210">
                  <c:v>0.9375</c:v>
                </c:pt>
                <c:pt idx="211">
                  <c:v>0.94097222222222221</c:v>
                </c:pt>
                <c:pt idx="212">
                  <c:v>0.94444444444444453</c:v>
                </c:pt>
                <c:pt idx="213">
                  <c:v>0.94791666666666663</c:v>
                </c:pt>
                <c:pt idx="214">
                  <c:v>0.95138888888888884</c:v>
                </c:pt>
                <c:pt idx="215">
                  <c:v>0.95486111111111116</c:v>
                </c:pt>
                <c:pt idx="216">
                  <c:v>0.95833333333333337</c:v>
                </c:pt>
                <c:pt idx="217">
                  <c:v>0.96180555555555547</c:v>
                </c:pt>
                <c:pt idx="218">
                  <c:v>0.96527777777777779</c:v>
                </c:pt>
                <c:pt idx="219">
                  <c:v>0.96875</c:v>
                </c:pt>
                <c:pt idx="220">
                  <c:v>0.97222222222222221</c:v>
                </c:pt>
                <c:pt idx="221">
                  <c:v>0.97569444444444453</c:v>
                </c:pt>
                <c:pt idx="222">
                  <c:v>0.97916666666666663</c:v>
                </c:pt>
                <c:pt idx="223">
                  <c:v>0.98263888888888884</c:v>
                </c:pt>
                <c:pt idx="224">
                  <c:v>0.98611111111111116</c:v>
                </c:pt>
                <c:pt idx="225">
                  <c:v>0.98958333333333337</c:v>
                </c:pt>
                <c:pt idx="226">
                  <c:v>0.99305555555555547</c:v>
                </c:pt>
                <c:pt idx="227">
                  <c:v>0.99652777777777779</c:v>
                </c:pt>
              </c:numCache>
            </c:numRef>
          </c:xVal>
          <c:yVal>
            <c:numRef>
              <c:f>'Cars driving detailed'!$D$62:$D$289</c:f>
              <c:numCache>
                <c:formatCode>General</c:formatCode>
                <c:ptCount val="228"/>
                <c:pt idx="0">
                  <c:v>150</c:v>
                </c:pt>
                <c:pt idx="1">
                  <c:v>4750</c:v>
                </c:pt>
                <c:pt idx="2">
                  <c:v>8860</c:v>
                </c:pt>
                <c:pt idx="3">
                  <c:v>15130</c:v>
                </c:pt>
                <c:pt idx="4">
                  <c:v>11890</c:v>
                </c:pt>
                <c:pt idx="5">
                  <c:v>14490</c:v>
                </c:pt>
                <c:pt idx="6">
                  <c:v>9330</c:v>
                </c:pt>
                <c:pt idx="7">
                  <c:v>13040</c:v>
                </c:pt>
                <c:pt idx="8">
                  <c:v>10410</c:v>
                </c:pt>
                <c:pt idx="9">
                  <c:v>17070</c:v>
                </c:pt>
                <c:pt idx="10">
                  <c:v>13160</c:v>
                </c:pt>
                <c:pt idx="11">
                  <c:v>17930</c:v>
                </c:pt>
                <c:pt idx="12">
                  <c:v>12200</c:v>
                </c:pt>
                <c:pt idx="13">
                  <c:v>20280</c:v>
                </c:pt>
                <c:pt idx="14">
                  <c:v>15990</c:v>
                </c:pt>
                <c:pt idx="15">
                  <c:v>24940</c:v>
                </c:pt>
                <c:pt idx="16">
                  <c:v>19120</c:v>
                </c:pt>
                <c:pt idx="17">
                  <c:v>25940</c:v>
                </c:pt>
                <c:pt idx="18">
                  <c:v>17270</c:v>
                </c:pt>
                <c:pt idx="19">
                  <c:v>26320</c:v>
                </c:pt>
                <c:pt idx="20">
                  <c:v>20380</c:v>
                </c:pt>
                <c:pt idx="21">
                  <c:v>32360</c:v>
                </c:pt>
                <c:pt idx="22">
                  <c:v>25410</c:v>
                </c:pt>
                <c:pt idx="23">
                  <c:v>35540</c:v>
                </c:pt>
                <c:pt idx="24">
                  <c:v>25200</c:v>
                </c:pt>
                <c:pt idx="25">
                  <c:v>36570</c:v>
                </c:pt>
                <c:pt idx="26">
                  <c:v>28980</c:v>
                </c:pt>
                <c:pt idx="27">
                  <c:v>41460</c:v>
                </c:pt>
                <c:pt idx="28">
                  <c:v>31050</c:v>
                </c:pt>
                <c:pt idx="29">
                  <c:v>38600</c:v>
                </c:pt>
                <c:pt idx="30">
                  <c:v>26540</c:v>
                </c:pt>
                <c:pt idx="31">
                  <c:v>35680</c:v>
                </c:pt>
                <c:pt idx="32">
                  <c:v>27880</c:v>
                </c:pt>
                <c:pt idx="33">
                  <c:v>39850</c:v>
                </c:pt>
                <c:pt idx="34">
                  <c:v>30620</c:v>
                </c:pt>
                <c:pt idx="35">
                  <c:v>38860</c:v>
                </c:pt>
                <c:pt idx="36">
                  <c:v>28520</c:v>
                </c:pt>
                <c:pt idx="37">
                  <c:v>41600</c:v>
                </c:pt>
                <c:pt idx="38">
                  <c:v>35270</c:v>
                </c:pt>
                <c:pt idx="39">
                  <c:v>54170</c:v>
                </c:pt>
                <c:pt idx="40">
                  <c:v>47160</c:v>
                </c:pt>
                <c:pt idx="41">
                  <c:v>59400</c:v>
                </c:pt>
                <c:pt idx="42">
                  <c:v>45870</c:v>
                </c:pt>
                <c:pt idx="43">
                  <c:v>53000</c:v>
                </c:pt>
                <c:pt idx="44">
                  <c:v>41310</c:v>
                </c:pt>
                <c:pt idx="45">
                  <c:v>47690</c:v>
                </c:pt>
                <c:pt idx="46">
                  <c:v>36830</c:v>
                </c:pt>
                <c:pt idx="47">
                  <c:v>41520</c:v>
                </c:pt>
                <c:pt idx="48">
                  <c:v>31860</c:v>
                </c:pt>
                <c:pt idx="49">
                  <c:v>34580</c:v>
                </c:pt>
                <c:pt idx="50">
                  <c:v>26150</c:v>
                </c:pt>
                <c:pt idx="51">
                  <c:v>29310</c:v>
                </c:pt>
                <c:pt idx="52">
                  <c:v>22280</c:v>
                </c:pt>
                <c:pt idx="53">
                  <c:v>24890</c:v>
                </c:pt>
                <c:pt idx="54">
                  <c:v>18950</c:v>
                </c:pt>
                <c:pt idx="55">
                  <c:v>22580</c:v>
                </c:pt>
                <c:pt idx="56">
                  <c:v>17710</c:v>
                </c:pt>
                <c:pt idx="57">
                  <c:v>20760</c:v>
                </c:pt>
                <c:pt idx="58">
                  <c:v>16490</c:v>
                </c:pt>
                <c:pt idx="59">
                  <c:v>19870</c:v>
                </c:pt>
                <c:pt idx="60">
                  <c:v>16020</c:v>
                </c:pt>
                <c:pt idx="61">
                  <c:v>20220</c:v>
                </c:pt>
                <c:pt idx="62">
                  <c:v>16460</c:v>
                </c:pt>
                <c:pt idx="63">
                  <c:v>20150</c:v>
                </c:pt>
                <c:pt idx="64">
                  <c:v>16760</c:v>
                </c:pt>
                <c:pt idx="65">
                  <c:v>21460</c:v>
                </c:pt>
                <c:pt idx="66">
                  <c:v>17510</c:v>
                </c:pt>
                <c:pt idx="67">
                  <c:v>22050</c:v>
                </c:pt>
                <c:pt idx="68">
                  <c:v>17830</c:v>
                </c:pt>
                <c:pt idx="69">
                  <c:v>21980</c:v>
                </c:pt>
                <c:pt idx="70">
                  <c:v>18660</c:v>
                </c:pt>
                <c:pt idx="71">
                  <c:v>22250</c:v>
                </c:pt>
                <c:pt idx="72">
                  <c:v>18650</c:v>
                </c:pt>
                <c:pt idx="73">
                  <c:v>22960</c:v>
                </c:pt>
                <c:pt idx="74">
                  <c:v>18860</c:v>
                </c:pt>
                <c:pt idx="75">
                  <c:v>23770</c:v>
                </c:pt>
                <c:pt idx="76">
                  <c:v>20000</c:v>
                </c:pt>
                <c:pt idx="77">
                  <c:v>23490</c:v>
                </c:pt>
                <c:pt idx="78">
                  <c:v>19670</c:v>
                </c:pt>
                <c:pt idx="79">
                  <c:v>24290</c:v>
                </c:pt>
                <c:pt idx="80">
                  <c:v>20860</c:v>
                </c:pt>
                <c:pt idx="81">
                  <c:v>24540</c:v>
                </c:pt>
                <c:pt idx="82">
                  <c:v>20820</c:v>
                </c:pt>
                <c:pt idx="83">
                  <c:v>24870</c:v>
                </c:pt>
                <c:pt idx="84">
                  <c:v>21370</c:v>
                </c:pt>
                <c:pt idx="85">
                  <c:v>24820</c:v>
                </c:pt>
                <c:pt idx="86">
                  <c:v>21430</c:v>
                </c:pt>
                <c:pt idx="87">
                  <c:v>24700</c:v>
                </c:pt>
                <c:pt idx="88">
                  <c:v>21530</c:v>
                </c:pt>
                <c:pt idx="89">
                  <c:v>24840</c:v>
                </c:pt>
                <c:pt idx="90">
                  <c:v>21590</c:v>
                </c:pt>
                <c:pt idx="91">
                  <c:v>24700</c:v>
                </c:pt>
                <c:pt idx="92">
                  <c:v>21510</c:v>
                </c:pt>
                <c:pt idx="93">
                  <c:v>24220</c:v>
                </c:pt>
                <c:pt idx="94">
                  <c:v>21720</c:v>
                </c:pt>
                <c:pt idx="95">
                  <c:v>24660</c:v>
                </c:pt>
                <c:pt idx="96">
                  <c:v>22700</c:v>
                </c:pt>
                <c:pt idx="97">
                  <c:v>25410</c:v>
                </c:pt>
                <c:pt idx="98">
                  <c:v>23130</c:v>
                </c:pt>
                <c:pt idx="99">
                  <c:v>24700</c:v>
                </c:pt>
                <c:pt idx="100">
                  <c:v>22650</c:v>
                </c:pt>
                <c:pt idx="101">
                  <c:v>24200</c:v>
                </c:pt>
                <c:pt idx="102">
                  <c:v>22220</c:v>
                </c:pt>
                <c:pt idx="103">
                  <c:v>24200</c:v>
                </c:pt>
                <c:pt idx="104">
                  <c:v>23330</c:v>
                </c:pt>
                <c:pt idx="105">
                  <c:v>25110</c:v>
                </c:pt>
                <c:pt idx="106">
                  <c:v>24890</c:v>
                </c:pt>
                <c:pt idx="107">
                  <c:v>27420</c:v>
                </c:pt>
                <c:pt idx="108">
                  <c:v>27570</c:v>
                </c:pt>
                <c:pt idx="109">
                  <c:v>32010</c:v>
                </c:pt>
                <c:pt idx="110">
                  <c:v>34600</c:v>
                </c:pt>
                <c:pt idx="111">
                  <c:v>36150</c:v>
                </c:pt>
                <c:pt idx="112">
                  <c:v>34650</c:v>
                </c:pt>
                <c:pt idx="113">
                  <c:v>35700</c:v>
                </c:pt>
                <c:pt idx="114">
                  <c:v>35720</c:v>
                </c:pt>
                <c:pt idx="115">
                  <c:v>38690</c:v>
                </c:pt>
                <c:pt idx="116">
                  <c:v>40330</c:v>
                </c:pt>
                <c:pt idx="117">
                  <c:v>42090</c:v>
                </c:pt>
                <c:pt idx="118">
                  <c:v>41340</c:v>
                </c:pt>
                <c:pt idx="119">
                  <c:v>42710</c:v>
                </c:pt>
                <c:pt idx="120">
                  <c:v>43760</c:v>
                </c:pt>
                <c:pt idx="121">
                  <c:v>47170</c:v>
                </c:pt>
                <c:pt idx="122">
                  <c:v>50990</c:v>
                </c:pt>
                <c:pt idx="123">
                  <c:v>52150</c:v>
                </c:pt>
                <c:pt idx="124">
                  <c:v>51700</c:v>
                </c:pt>
                <c:pt idx="125">
                  <c:v>52140</c:v>
                </c:pt>
                <c:pt idx="126">
                  <c:v>53350</c:v>
                </c:pt>
                <c:pt idx="127">
                  <c:v>56250</c:v>
                </c:pt>
                <c:pt idx="128">
                  <c:v>58330</c:v>
                </c:pt>
                <c:pt idx="129">
                  <c:v>58510</c:v>
                </c:pt>
                <c:pt idx="130">
                  <c:v>59020</c:v>
                </c:pt>
                <c:pt idx="131">
                  <c:v>60410</c:v>
                </c:pt>
                <c:pt idx="132">
                  <c:v>61910</c:v>
                </c:pt>
                <c:pt idx="133">
                  <c:v>64360</c:v>
                </c:pt>
                <c:pt idx="134">
                  <c:v>67210</c:v>
                </c:pt>
                <c:pt idx="135">
                  <c:v>67660</c:v>
                </c:pt>
                <c:pt idx="136">
                  <c:v>65750</c:v>
                </c:pt>
                <c:pt idx="137">
                  <c:v>65750</c:v>
                </c:pt>
                <c:pt idx="138">
                  <c:v>65610</c:v>
                </c:pt>
                <c:pt idx="139">
                  <c:v>65840</c:v>
                </c:pt>
                <c:pt idx="140">
                  <c:v>66840</c:v>
                </c:pt>
                <c:pt idx="141">
                  <c:v>64720</c:v>
                </c:pt>
                <c:pt idx="142">
                  <c:v>62380</c:v>
                </c:pt>
                <c:pt idx="143">
                  <c:v>61140</c:v>
                </c:pt>
                <c:pt idx="144">
                  <c:v>60580</c:v>
                </c:pt>
                <c:pt idx="145">
                  <c:v>64070</c:v>
                </c:pt>
                <c:pt idx="146">
                  <c:v>68070</c:v>
                </c:pt>
                <c:pt idx="147">
                  <c:v>71150</c:v>
                </c:pt>
                <c:pt idx="148">
                  <c:v>73520</c:v>
                </c:pt>
                <c:pt idx="149">
                  <c:v>74610</c:v>
                </c:pt>
                <c:pt idx="150">
                  <c:v>73920</c:v>
                </c:pt>
                <c:pt idx="151">
                  <c:v>74350</c:v>
                </c:pt>
                <c:pt idx="152">
                  <c:v>74100</c:v>
                </c:pt>
                <c:pt idx="153">
                  <c:v>72530</c:v>
                </c:pt>
                <c:pt idx="154">
                  <c:v>70620</c:v>
                </c:pt>
                <c:pt idx="155">
                  <c:v>68130</c:v>
                </c:pt>
                <c:pt idx="156">
                  <c:v>65180</c:v>
                </c:pt>
                <c:pt idx="157">
                  <c:v>62620</c:v>
                </c:pt>
                <c:pt idx="158">
                  <c:v>59670</c:v>
                </c:pt>
                <c:pt idx="159">
                  <c:v>56890</c:v>
                </c:pt>
                <c:pt idx="160">
                  <c:v>54310</c:v>
                </c:pt>
                <c:pt idx="161">
                  <c:v>51150</c:v>
                </c:pt>
                <c:pt idx="162">
                  <c:v>47430</c:v>
                </c:pt>
                <c:pt idx="163">
                  <c:v>45440</c:v>
                </c:pt>
                <c:pt idx="164">
                  <c:v>42950</c:v>
                </c:pt>
                <c:pt idx="165">
                  <c:v>40510</c:v>
                </c:pt>
                <c:pt idx="166">
                  <c:v>37930</c:v>
                </c:pt>
                <c:pt idx="167">
                  <c:v>35410</c:v>
                </c:pt>
                <c:pt idx="168">
                  <c:v>33970</c:v>
                </c:pt>
                <c:pt idx="169">
                  <c:v>32340</c:v>
                </c:pt>
                <c:pt idx="170">
                  <c:v>30860</c:v>
                </c:pt>
                <c:pt idx="171">
                  <c:v>29510</c:v>
                </c:pt>
                <c:pt idx="172">
                  <c:v>28140</c:v>
                </c:pt>
                <c:pt idx="173">
                  <c:v>26780</c:v>
                </c:pt>
                <c:pt idx="174">
                  <c:v>25300</c:v>
                </c:pt>
                <c:pt idx="175">
                  <c:v>23990</c:v>
                </c:pt>
                <c:pt idx="176">
                  <c:v>22450</c:v>
                </c:pt>
                <c:pt idx="177">
                  <c:v>21800</c:v>
                </c:pt>
                <c:pt idx="178">
                  <c:v>21070</c:v>
                </c:pt>
                <c:pt idx="179">
                  <c:v>20420</c:v>
                </c:pt>
                <c:pt idx="180">
                  <c:v>19700</c:v>
                </c:pt>
                <c:pt idx="181">
                  <c:v>19110</c:v>
                </c:pt>
                <c:pt idx="182">
                  <c:v>18880</c:v>
                </c:pt>
                <c:pt idx="183">
                  <c:v>17690</c:v>
                </c:pt>
                <c:pt idx="184">
                  <c:v>17200</c:v>
                </c:pt>
                <c:pt idx="185">
                  <c:v>17270</c:v>
                </c:pt>
                <c:pt idx="186">
                  <c:v>17060</c:v>
                </c:pt>
                <c:pt idx="187">
                  <c:v>16630</c:v>
                </c:pt>
                <c:pt idx="188">
                  <c:v>16150</c:v>
                </c:pt>
                <c:pt idx="189">
                  <c:v>15310</c:v>
                </c:pt>
                <c:pt idx="190">
                  <c:v>14160</c:v>
                </c:pt>
                <c:pt idx="191">
                  <c:v>13580</c:v>
                </c:pt>
                <c:pt idx="192">
                  <c:v>12590</c:v>
                </c:pt>
                <c:pt idx="193">
                  <c:v>12220</c:v>
                </c:pt>
                <c:pt idx="194">
                  <c:v>11360</c:v>
                </c:pt>
                <c:pt idx="195">
                  <c:v>10680</c:v>
                </c:pt>
                <c:pt idx="196">
                  <c:v>9880</c:v>
                </c:pt>
                <c:pt idx="197">
                  <c:v>9540</c:v>
                </c:pt>
                <c:pt idx="198">
                  <c:v>9410</c:v>
                </c:pt>
                <c:pt idx="199">
                  <c:v>8810</c:v>
                </c:pt>
                <c:pt idx="200">
                  <c:v>8100</c:v>
                </c:pt>
                <c:pt idx="201">
                  <c:v>7260</c:v>
                </c:pt>
                <c:pt idx="202">
                  <c:v>6950</c:v>
                </c:pt>
                <c:pt idx="203">
                  <c:v>6430</c:v>
                </c:pt>
                <c:pt idx="204">
                  <c:v>5730</c:v>
                </c:pt>
                <c:pt idx="205">
                  <c:v>5210</c:v>
                </c:pt>
                <c:pt idx="206">
                  <c:v>4760</c:v>
                </c:pt>
                <c:pt idx="207">
                  <c:v>4810</c:v>
                </c:pt>
                <c:pt idx="208">
                  <c:v>4500</c:v>
                </c:pt>
                <c:pt idx="209">
                  <c:v>3790</c:v>
                </c:pt>
                <c:pt idx="210">
                  <c:v>3400</c:v>
                </c:pt>
                <c:pt idx="211">
                  <c:v>3220</c:v>
                </c:pt>
                <c:pt idx="212">
                  <c:v>2850</c:v>
                </c:pt>
                <c:pt idx="213">
                  <c:v>2300</c:v>
                </c:pt>
                <c:pt idx="214">
                  <c:v>1360</c:v>
                </c:pt>
                <c:pt idx="215">
                  <c:v>750</c:v>
                </c:pt>
                <c:pt idx="216">
                  <c:v>470</c:v>
                </c:pt>
                <c:pt idx="217">
                  <c:v>340</c:v>
                </c:pt>
                <c:pt idx="218">
                  <c:v>360</c:v>
                </c:pt>
                <c:pt idx="219">
                  <c:v>370</c:v>
                </c:pt>
                <c:pt idx="220">
                  <c:v>330</c:v>
                </c:pt>
                <c:pt idx="221">
                  <c:v>280</c:v>
                </c:pt>
                <c:pt idx="222">
                  <c:v>200</c:v>
                </c:pt>
                <c:pt idx="223">
                  <c:v>190</c:v>
                </c:pt>
                <c:pt idx="224">
                  <c:v>160</c:v>
                </c:pt>
                <c:pt idx="225">
                  <c:v>140</c:v>
                </c:pt>
                <c:pt idx="226">
                  <c:v>100</c:v>
                </c:pt>
                <c:pt idx="22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8-46BD-81A7-0AD3485DD54A}"/>
            </c:ext>
          </c:extLst>
        </c:ser>
        <c:ser>
          <c:idx val="3"/>
          <c:order val="3"/>
          <c:tx>
            <c:strRef>
              <c:f>'Cars driving detailed'!$E$1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detailed'!$A$62:$A$289</c:f>
              <c:numCache>
                <c:formatCode>h:mm:ss</c:formatCode>
                <c:ptCount val="228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0.22222222222222221</c:v>
                </c:pt>
                <c:pt idx="5">
                  <c:v>0.22569444444444445</c:v>
                </c:pt>
                <c:pt idx="6">
                  <c:v>0.22916666666666666</c:v>
                </c:pt>
                <c:pt idx="7">
                  <c:v>0.23263888888888887</c:v>
                </c:pt>
                <c:pt idx="8">
                  <c:v>0.23611111111111113</c:v>
                </c:pt>
                <c:pt idx="9">
                  <c:v>0.23958333333333334</c:v>
                </c:pt>
                <c:pt idx="10">
                  <c:v>0.24305555555555555</c:v>
                </c:pt>
                <c:pt idx="11">
                  <c:v>0.24652777777777779</c:v>
                </c:pt>
                <c:pt idx="12">
                  <c:v>0.25</c:v>
                </c:pt>
                <c:pt idx="13">
                  <c:v>0.25347222222222221</c:v>
                </c:pt>
                <c:pt idx="14">
                  <c:v>0.25694444444444448</c:v>
                </c:pt>
                <c:pt idx="15">
                  <c:v>0.26041666666666669</c:v>
                </c:pt>
                <c:pt idx="16">
                  <c:v>0.2638888888888889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0.27430555555555552</c:v>
                </c:pt>
                <c:pt idx="20">
                  <c:v>0.27777777777777779</c:v>
                </c:pt>
                <c:pt idx="21">
                  <c:v>0.28125</c:v>
                </c:pt>
                <c:pt idx="22">
                  <c:v>0.28472222222222221</c:v>
                </c:pt>
                <c:pt idx="23">
                  <c:v>0.28819444444444448</c:v>
                </c:pt>
                <c:pt idx="24">
                  <c:v>0.29166666666666669</c:v>
                </c:pt>
                <c:pt idx="25">
                  <c:v>0.2951388888888889</c:v>
                </c:pt>
                <c:pt idx="26">
                  <c:v>0.2986111111111111</c:v>
                </c:pt>
                <c:pt idx="27">
                  <c:v>0.30208333333333331</c:v>
                </c:pt>
                <c:pt idx="28">
                  <c:v>0.30555555555555552</c:v>
                </c:pt>
                <c:pt idx="29">
                  <c:v>0.30902777777777779</c:v>
                </c:pt>
                <c:pt idx="30">
                  <c:v>0.3125</c:v>
                </c:pt>
                <c:pt idx="31">
                  <c:v>0.31597222222222221</c:v>
                </c:pt>
                <c:pt idx="32">
                  <c:v>0.31944444444444448</c:v>
                </c:pt>
                <c:pt idx="33">
                  <c:v>0.32291666666666669</c:v>
                </c:pt>
                <c:pt idx="34">
                  <c:v>0.3263888888888889</c:v>
                </c:pt>
                <c:pt idx="35">
                  <c:v>0.3298611111111111</c:v>
                </c:pt>
                <c:pt idx="36">
                  <c:v>0.33333333333333331</c:v>
                </c:pt>
                <c:pt idx="37">
                  <c:v>0.33680555555555558</c:v>
                </c:pt>
                <c:pt idx="38">
                  <c:v>0.34027777777777773</c:v>
                </c:pt>
                <c:pt idx="39">
                  <c:v>0.34375</c:v>
                </c:pt>
                <c:pt idx="40">
                  <c:v>0.34722222222222227</c:v>
                </c:pt>
                <c:pt idx="41">
                  <c:v>0.35069444444444442</c:v>
                </c:pt>
                <c:pt idx="42">
                  <c:v>0.35416666666666669</c:v>
                </c:pt>
                <c:pt idx="43">
                  <c:v>0.3576388888888889</c:v>
                </c:pt>
                <c:pt idx="44">
                  <c:v>0.3611111111111111</c:v>
                </c:pt>
                <c:pt idx="45">
                  <c:v>0.36458333333333331</c:v>
                </c:pt>
                <c:pt idx="46">
                  <c:v>0.36805555555555558</c:v>
                </c:pt>
                <c:pt idx="47">
                  <c:v>0.37152777777777773</c:v>
                </c:pt>
                <c:pt idx="48">
                  <c:v>0.375</c:v>
                </c:pt>
                <c:pt idx="49">
                  <c:v>0.37847222222222227</c:v>
                </c:pt>
                <c:pt idx="50">
                  <c:v>0.38194444444444442</c:v>
                </c:pt>
                <c:pt idx="51">
                  <c:v>0.38541666666666669</c:v>
                </c:pt>
                <c:pt idx="52">
                  <c:v>0.3888888888888889</c:v>
                </c:pt>
                <c:pt idx="53">
                  <c:v>0.3923611111111111</c:v>
                </c:pt>
                <c:pt idx="54">
                  <c:v>0.39583333333333331</c:v>
                </c:pt>
                <c:pt idx="55">
                  <c:v>0.39930555555555558</c:v>
                </c:pt>
                <c:pt idx="56">
                  <c:v>0.40277777777777773</c:v>
                </c:pt>
                <c:pt idx="57">
                  <c:v>0.40625</c:v>
                </c:pt>
                <c:pt idx="58">
                  <c:v>0.40972222222222227</c:v>
                </c:pt>
                <c:pt idx="59">
                  <c:v>0.41319444444444442</c:v>
                </c:pt>
                <c:pt idx="60">
                  <c:v>0.41666666666666669</c:v>
                </c:pt>
                <c:pt idx="61">
                  <c:v>0.4201388888888889</c:v>
                </c:pt>
                <c:pt idx="62">
                  <c:v>0.4236111111111111</c:v>
                </c:pt>
                <c:pt idx="63">
                  <c:v>0.42708333333333331</c:v>
                </c:pt>
                <c:pt idx="64">
                  <c:v>0.43055555555555558</c:v>
                </c:pt>
                <c:pt idx="65">
                  <c:v>0.43402777777777773</c:v>
                </c:pt>
                <c:pt idx="66">
                  <c:v>0.4375</c:v>
                </c:pt>
                <c:pt idx="67">
                  <c:v>0.44097222222222227</c:v>
                </c:pt>
                <c:pt idx="68">
                  <c:v>0.44444444444444442</c:v>
                </c:pt>
                <c:pt idx="69">
                  <c:v>0.44791666666666669</c:v>
                </c:pt>
                <c:pt idx="70">
                  <c:v>0.4513888888888889</c:v>
                </c:pt>
                <c:pt idx="71">
                  <c:v>0.4548611111111111</c:v>
                </c:pt>
                <c:pt idx="72">
                  <c:v>0.45833333333333331</c:v>
                </c:pt>
                <c:pt idx="73">
                  <c:v>0.46180555555555558</c:v>
                </c:pt>
                <c:pt idx="74">
                  <c:v>0.46527777777777773</c:v>
                </c:pt>
                <c:pt idx="75">
                  <c:v>0.46875</c:v>
                </c:pt>
                <c:pt idx="76">
                  <c:v>0.47222222222222227</c:v>
                </c:pt>
                <c:pt idx="77">
                  <c:v>0.47569444444444442</c:v>
                </c:pt>
                <c:pt idx="78">
                  <c:v>0.47916666666666669</c:v>
                </c:pt>
                <c:pt idx="79">
                  <c:v>0.4826388888888889</c:v>
                </c:pt>
                <c:pt idx="80">
                  <c:v>0.4861111111111111</c:v>
                </c:pt>
                <c:pt idx="81">
                  <c:v>0.48958333333333331</c:v>
                </c:pt>
                <c:pt idx="82">
                  <c:v>0.49305555555555558</c:v>
                </c:pt>
                <c:pt idx="83">
                  <c:v>0.49652777777777773</c:v>
                </c:pt>
                <c:pt idx="84">
                  <c:v>0.5</c:v>
                </c:pt>
                <c:pt idx="85">
                  <c:v>0.50347222222222221</c:v>
                </c:pt>
                <c:pt idx="86">
                  <c:v>0.50694444444444442</c:v>
                </c:pt>
                <c:pt idx="87">
                  <c:v>0.51041666666666663</c:v>
                </c:pt>
                <c:pt idx="88">
                  <c:v>0.51388888888888895</c:v>
                </c:pt>
                <c:pt idx="89">
                  <c:v>0.51736111111111105</c:v>
                </c:pt>
                <c:pt idx="90">
                  <c:v>0.52083333333333337</c:v>
                </c:pt>
                <c:pt idx="91">
                  <c:v>0.52430555555555558</c:v>
                </c:pt>
                <c:pt idx="92">
                  <c:v>0.52777777777777779</c:v>
                </c:pt>
                <c:pt idx="93">
                  <c:v>0.53125</c:v>
                </c:pt>
                <c:pt idx="94">
                  <c:v>0.53472222222222221</c:v>
                </c:pt>
                <c:pt idx="95">
                  <c:v>0.53819444444444442</c:v>
                </c:pt>
                <c:pt idx="96">
                  <c:v>0.54166666666666663</c:v>
                </c:pt>
                <c:pt idx="97">
                  <c:v>0.54513888888888895</c:v>
                </c:pt>
                <c:pt idx="98">
                  <c:v>0.54861111111111105</c:v>
                </c:pt>
                <c:pt idx="99">
                  <c:v>0.55208333333333337</c:v>
                </c:pt>
                <c:pt idx="100">
                  <c:v>0.55555555555555558</c:v>
                </c:pt>
                <c:pt idx="101">
                  <c:v>0.55902777777777779</c:v>
                </c:pt>
                <c:pt idx="102">
                  <c:v>0.5625</c:v>
                </c:pt>
                <c:pt idx="103">
                  <c:v>0.56597222222222221</c:v>
                </c:pt>
                <c:pt idx="104">
                  <c:v>0.56944444444444442</c:v>
                </c:pt>
                <c:pt idx="105">
                  <c:v>0.57291666666666663</c:v>
                </c:pt>
                <c:pt idx="106">
                  <c:v>0.57638888888888895</c:v>
                </c:pt>
                <c:pt idx="107">
                  <c:v>0.57986111111111105</c:v>
                </c:pt>
                <c:pt idx="108">
                  <c:v>0.58333333333333337</c:v>
                </c:pt>
                <c:pt idx="109">
                  <c:v>0.58680555555555558</c:v>
                </c:pt>
                <c:pt idx="110">
                  <c:v>0.59027777777777779</c:v>
                </c:pt>
                <c:pt idx="111">
                  <c:v>0.59375</c:v>
                </c:pt>
                <c:pt idx="112">
                  <c:v>0.59722222222222221</c:v>
                </c:pt>
                <c:pt idx="113">
                  <c:v>0.60069444444444442</c:v>
                </c:pt>
                <c:pt idx="114">
                  <c:v>0.60416666666666663</c:v>
                </c:pt>
                <c:pt idx="115">
                  <c:v>0.60763888888888895</c:v>
                </c:pt>
                <c:pt idx="116">
                  <c:v>0.61111111111111105</c:v>
                </c:pt>
                <c:pt idx="117">
                  <c:v>0.61458333333333337</c:v>
                </c:pt>
                <c:pt idx="118">
                  <c:v>0.61805555555555558</c:v>
                </c:pt>
                <c:pt idx="119">
                  <c:v>0.62152777777777779</c:v>
                </c:pt>
                <c:pt idx="120">
                  <c:v>0.625</c:v>
                </c:pt>
                <c:pt idx="121">
                  <c:v>0.62847222222222221</c:v>
                </c:pt>
                <c:pt idx="122">
                  <c:v>0.63194444444444442</c:v>
                </c:pt>
                <c:pt idx="123">
                  <c:v>0.63541666666666663</c:v>
                </c:pt>
                <c:pt idx="124">
                  <c:v>0.63888888888888895</c:v>
                </c:pt>
                <c:pt idx="125">
                  <c:v>0.64236111111111105</c:v>
                </c:pt>
                <c:pt idx="126">
                  <c:v>0.64583333333333337</c:v>
                </c:pt>
                <c:pt idx="127">
                  <c:v>0.64930555555555558</c:v>
                </c:pt>
                <c:pt idx="128">
                  <c:v>0.65277777777777779</c:v>
                </c:pt>
                <c:pt idx="129">
                  <c:v>0.65625</c:v>
                </c:pt>
                <c:pt idx="130">
                  <c:v>0.65972222222222221</c:v>
                </c:pt>
                <c:pt idx="131">
                  <c:v>0.66319444444444442</c:v>
                </c:pt>
                <c:pt idx="132">
                  <c:v>0.66666666666666663</c:v>
                </c:pt>
                <c:pt idx="133">
                  <c:v>0.67013888888888884</c:v>
                </c:pt>
                <c:pt idx="134">
                  <c:v>0.67361111111111116</c:v>
                </c:pt>
                <c:pt idx="135">
                  <c:v>0.67708333333333337</c:v>
                </c:pt>
                <c:pt idx="136">
                  <c:v>0.68055555555555547</c:v>
                </c:pt>
                <c:pt idx="137">
                  <c:v>0.68402777777777779</c:v>
                </c:pt>
                <c:pt idx="138">
                  <c:v>0.6875</c:v>
                </c:pt>
                <c:pt idx="139">
                  <c:v>0.69097222222222221</c:v>
                </c:pt>
                <c:pt idx="140">
                  <c:v>0.69444444444444453</c:v>
                </c:pt>
                <c:pt idx="141">
                  <c:v>0.69791666666666663</c:v>
                </c:pt>
                <c:pt idx="142">
                  <c:v>0.70138888888888884</c:v>
                </c:pt>
                <c:pt idx="143">
                  <c:v>0.70486111111111116</c:v>
                </c:pt>
                <c:pt idx="144">
                  <c:v>0.70833333333333337</c:v>
                </c:pt>
                <c:pt idx="145">
                  <c:v>0.71180555555555547</c:v>
                </c:pt>
                <c:pt idx="146">
                  <c:v>0.71527777777777779</c:v>
                </c:pt>
                <c:pt idx="147">
                  <c:v>0.71875</c:v>
                </c:pt>
                <c:pt idx="148">
                  <c:v>0.72222222222222221</c:v>
                </c:pt>
                <c:pt idx="149">
                  <c:v>0.72569444444444453</c:v>
                </c:pt>
                <c:pt idx="150">
                  <c:v>0.72916666666666663</c:v>
                </c:pt>
                <c:pt idx="151">
                  <c:v>0.73263888888888884</c:v>
                </c:pt>
                <c:pt idx="152">
                  <c:v>0.73611111111111116</c:v>
                </c:pt>
                <c:pt idx="153">
                  <c:v>0.73958333333333337</c:v>
                </c:pt>
                <c:pt idx="154">
                  <c:v>0.74305555555555547</c:v>
                </c:pt>
                <c:pt idx="155">
                  <c:v>0.74652777777777779</c:v>
                </c:pt>
                <c:pt idx="156">
                  <c:v>0.75</c:v>
                </c:pt>
                <c:pt idx="157">
                  <c:v>0.75347222222222221</c:v>
                </c:pt>
                <c:pt idx="158">
                  <c:v>0.75694444444444453</c:v>
                </c:pt>
                <c:pt idx="159">
                  <c:v>0.76041666666666663</c:v>
                </c:pt>
                <c:pt idx="160">
                  <c:v>0.76388888888888884</c:v>
                </c:pt>
                <c:pt idx="161">
                  <c:v>0.76736111111111116</c:v>
                </c:pt>
                <c:pt idx="162">
                  <c:v>0.77083333333333337</c:v>
                </c:pt>
                <c:pt idx="163">
                  <c:v>0.77430555555555547</c:v>
                </c:pt>
                <c:pt idx="164">
                  <c:v>0.77777777777777779</c:v>
                </c:pt>
                <c:pt idx="165">
                  <c:v>0.78125</c:v>
                </c:pt>
                <c:pt idx="166">
                  <c:v>0.78472222222222221</c:v>
                </c:pt>
                <c:pt idx="167">
                  <c:v>0.78819444444444453</c:v>
                </c:pt>
                <c:pt idx="168">
                  <c:v>0.79166666666666663</c:v>
                </c:pt>
                <c:pt idx="169">
                  <c:v>0.79513888888888884</c:v>
                </c:pt>
                <c:pt idx="170">
                  <c:v>0.79861111111111116</c:v>
                </c:pt>
                <c:pt idx="171">
                  <c:v>0.80208333333333337</c:v>
                </c:pt>
                <c:pt idx="172">
                  <c:v>0.80555555555555547</c:v>
                </c:pt>
                <c:pt idx="173">
                  <c:v>0.80902777777777779</c:v>
                </c:pt>
                <c:pt idx="174">
                  <c:v>0.8125</c:v>
                </c:pt>
                <c:pt idx="175">
                  <c:v>0.81597222222222221</c:v>
                </c:pt>
                <c:pt idx="176">
                  <c:v>0.81944444444444453</c:v>
                </c:pt>
                <c:pt idx="177">
                  <c:v>0.82291666666666663</c:v>
                </c:pt>
                <c:pt idx="178">
                  <c:v>0.82638888888888884</c:v>
                </c:pt>
                <c:pt idx="179">
                  <c:v>0.82986111111111116</c:v>
                </c:pt>
                <c:pt idx="180">
                  <c:v>0.83333333333333337</c:v>
                </c:pt>
                <c:pt idx="181">
                  <c:v>0.83680555555555547</c:v>
                </c:pt>
                <c:pt idx="182">
                  <c:v>0.84027777777777779</c:v>
                </c:pt>
                <c:pt idx="183">
                  <c:v>0.84375</c:v>
                </c:pt>
                <c:pt idx="184">
                  <c:v>0.84722222222222221</c:v>
                </c:pt>
                <c:pt idx="185">
                  <c:v>0.85069444444444453</c:v>
                </c:pt>
                <c:pt idx="186">
                  <c:v>0.85416666666666663</c:v>
                </c:pt>
                <c:pt idx="187">
                  <c:v>0.85763888888888884</c:v>
                </c:pt>
                <c:pt idx="188">
                  <c:v>0.86111111111111116</c:v>
                </c:pt>
                <c:pt idx="189">
                  <c:v>0.86458333333333337</c:v>
                </c:pt>
                <c:pt idx="190">
                  <c:v>0.86805555555555547</c:v>
                </c:pt>
                <c:pt idx="191">
                  <c:v>0.87152777777777779</c:v>
                </c:pt>
                <c:pt idx="192">
                  <c:v>0.875</c:v>
                </c:pt>
                <c:pt idx="193">
                  <c:v>0.87847222222222221</c:v>
                </c:pt>
                <c:pt idx="194">
                  <c:v>0.88194444444444453</c:v>
                </c:pt>
                <c:pt idx="195">
                  <c:v>0.88541666666666663</c:v>
                </c:pt>
                <c:pt idx="196">
                  <c:v>0.88888888888888884</c:v>
                </c:pt>
                <c:pt idx="197">
                  <c:v>0.89236111111111116</c:v>
                </c:pt>
                <c:pt idx="198">
                  <c:v>0.89583333333333337</c:v>
                </c:pt>
                <c:pt idx="199">
                  <c:v>0.89930555555555547</c:v>
                </c:pt>
                <c:pt idx="200">
                  <c:v>0.90277777777777779</c:v>
                </c:pt>
                <c:pt idx="201">
                  <c:v>0.90625</c:v>
                </c:pt>
                <c:pt idx="202">
                  <c:v>0.90972222222222221</c:v>
                </c:pt>
                <c:pt idx="203">
                  <c:v>0.91319444444444453</c:v>
                </c:pt>
                <c:pt idx="204">
                  <c:v>0.91666666666666663</c:v>
                </c:pt>
                <c:pt idx="205">
                  <c:v>0.92013888888888884</c:v>
                </c:pt>
                <c:pt idx="206">
                  <c:v>0.92361111111111116</c:v>
                </c:pt>
                <c:pt idx="207">
                  <c:v>0.92708333333333337</c:v>
                </c:pt>
                <c:pt idx="208">
                  <c:v>0.93055555555555547</c:v>
                </c:pt>
                <c:pt idx="209">
                  <c:v>0.93402777777777779</c:v>
                </c:pt>
                <c:pt idx="210">
                  <c:v>0.9375</c:v>
                </c:pt>
                <c:pt idx="211">
                  <c:v>0.94097222222222221</c:v>
                </c:pt>
                <c:pt idx="212">
                  <c:v>0.94444444444444453</c:v>
                </c:pt>
                <c:pt idx="213">
                  <c:v>0.94791666666666663</c:v>
                </c:pt>
                <c:pt idx="214">
                  <c:v>0.95138888888888884</c:v>
                </c:pt>
                <c:pt idx="215">
                  <c:v>0.95486111111111116</c:v>
                </c:pt>
                <c:pt idx="216">
                  <c:v>0.95833333333333337</c:v>
                </c:pt>
                <c:pt idx="217">
                  <c:v>0.96180555555555547</c:v>
                </c:pt>
                <c:pt idx="218">
                  <c:v>0.96527777777777779</c:v>
                </c:pt>
                <c:pt idx="219">
                  <c:v>0.96875</c:v>
                </c:pt>
                <c:pt idx="220">
                  <c:v>0.97222222222222221</c:v>
                </c:pt>
                <c:pt idx="221">
                  <c:v>0.97569444444444453</c:v>
                </c:pt>
                <c:pt idx="222">
                  <c:v>0.97916666666666663</c:v>
                </c:pt>
                <c:pt idx="223">
                  <c:v>0.98263888888888884</c:v>
                </c:pt>
                <c:pt idx="224">
                  <c:v>0.98611111111111116</c:v>
                </c:pt>
                <c:pt idx="225">
                  <c:v>0.98958333333333337</c:v>
                </c:pt>
                <c:pt idx="226">
                  <c:v>0.99305555555555547</c:v>
                </c:pt>
                <c:pt idx="227">
                  <c:v>0.99652777777777779</c:v>
                </c:pt>
              </c:numCache>
            </c:numRef>
          </c:xVal>
          <c:yVal>
            <c:numRef>
              <c:f>'Cars driving detailed'!$E$62:$E$289</c:f>
              <c:numCache>
                <c:formatCode>General</c:formatCode>
                <c:ptCount val="228"/>
                <c:pt idx="0">
                  <c:v>230</c:v>
                </c:pt>
                <c:pt idx="1">
                  <c:v>4740</c:v>
                </c:pt>
                <c:pt idx="2">
                  <c:v>8280</c:v>
                </c:pt>
                <c:pt idx="3">
                  <c:v>14670</c:v>
                </c:pt>
                <c:pt idx="4">
                  <c:v>11370</c:v>
                </c:pt>
                <c:pt idx="5">
                  <c:v>14600</c:v>
                </c:pt>
                <c:pt idx="6">
                  <c:v>9650</c:v>
                </c:pt>
                <c:pt idx="7">
                  <c:v>13570</c:v>
                </c:pt>
                <c:pt idx="8">
                  <c:v>10480</c:v>
                </c:pt>
                <c:pt idx="9">
                  <c:v>17430</c:v>
                </c:pt>
                <c:pt idx="10">
                  <c:v>13260</c:v>
                </c:pt>
                <c:pt idx="11">
                  <c:v>18720</c:v>
                </c:pt>
                <c:pt idx="12">
                  <c:v>12980</c:v>
                </c:pt>
                <c:pt idx="13">
                  <c:v>20400</c:v>
                </c:pt>
                <c:pt idx="14">
                  <c:v>16180</c:v>
                </c:pt>
                <c:pt idx="15">
                  <c:v>25670</c:v>
                </c:pt>
                <c:pt idx="16">
                  <c:v>19230</c:v>
                </c:pt>
                <c:pt idx="17">
                  <c:v>26240</c:v>
                </c:pt>
                <c:pt idx="18">
                  <c:v>17300</c:v>
                </c:pt>
                <c:pt idx="19">
                  <c:v>26560</c:v>
                </c:pt>
                <c:pt idx="20">
                  <c:v>20920</c:v>
                </c:pt>
                <c:pt idx="21">
                  <c:v>32990</c:v>
                </c:pt>
                <c:pt idx="22">
                  <c:v>25580</c:v>
                </c:pt>
                <c:pt idx="23">
                  <c:v>36030</c:v>
                </c:pt>
                <c:pt idx="24">
                  <c:v>26090</c:v>
                </c:pt>
                <c:pt idx="25">
                  <c:v>38060</c:v>
                </c:pt>
                <c:pt idx="26">
                  <c:v>30460</c:v>
                </c:pt>
                <c:pt idx="27">
                  <c:v>43200</c:v>
                </c:pt>
                <c:pt idx="28">
                  <c:v>32960</c:v>
                </c:pt>
                <c:pt idx="29">
                  <c:v>40920</c:v>
                </c:pt>
                <c:pt idx="30">
                  <c:v>28170</c:v>
                </c:pt>
                <c:pt idx="31">
                  <c:v>37060</c:v>
                </c:pt>
                <c:pt idx="32">
                  <c:v>28820</c:v>
                </c:pt>
                <c:pt idx="33">
                  <c:v>40720</c:v>
                </c:pt>
                <c:pt idx="34">
                  <c:v>31860</c:v>
                </c:pt>
                <c:pt idx="35">
                  <c:v>41340</c:v>
                </c:pt>
                <c:pt idx="36">
                  <c:v>30660</c:v>
                </c:pt>
                <c:pt idx="37">
                  <c:v>44250</c:v>
                </c:pt>
                <c:pt idx="38">
                  <c:v>38210</c:v>
                </c:pt>
                <c:pt idx="39">
                  <c:v>56850</c:v>
                </c:pt>
                <c:pt idx="40">
                  <c:v>49990</c:v>
                </c:pt>
                <c:pt idx="41">
                  <c:v>62960</c:v>
                </c:pt>
                <c:pt idx="42">
                  <c:v>50280</c:v>
                </c:pt>
                <c:pt idx="43">
                  <c:v>58690</c:v>
                </c:pt>
                <c:pt idx="44">
                  <c:v>47360</c:v>
                </c:pt>
                <c:pt idx="45">
                  <c:v>53990</c:v>
                </c:pt>
                <c:pt idx="46">
                  <c:v>42480</c:v>
                </c:pt>
                <c:pt idx="47">
                  <c:v>46910</c:v>
                </c:pt>
                <c:pt idx="48">
                  <c:v>36120</c:v>
                </c:pt>
                <c:pt idx="49">
                  <c:v>39040</c:v>
                </c:pt>
                <c:pt idx="50">
                  <c:v>30160</c:v>
                </c:pt>
                <c:pt idx="51">
                  <c:v>33600</c:v>
                </c:pt>
                <c:pt idx="52">
                  <c:v>26890</c:v>
                </c:pt>
                <c:pt idx="53">
                  <c:v>29950</c:v>
                </c:pt>
                <c:pt idx="54">
                  <c:v>24320</c:v>
                </c:pt>
                <c:pt idx="55">
                  <c:v>27190</c:v>
                </c:pt>
                <c:pt idx="56">
                  <c:v>22540</c:v>
                </c:pt>
                <c:pt idx="57">
                  <c:v>26140</c:v>
                </c:pt>
                <c:pt idx="58">
                  <c:v>21210</c:v>
                </c:pt>
                <c:pt idx="59">
                  <c:v>24990</c:v>
                </c:pt>
                <c:pt idx="60">
                  <c:v>20680</c:v>
                </c:pt>
                <c:pt idx="61">
                  <c:v>24880</c:v>
                </c:pt>
                <c:pt idx="62">
                  <c:v>20580</c:v>
                </c:pt>
                <c:pt idx="63">
                  <c:v>25680</c:v>
                </c:pt>
                <c:pt idx="64">
                  <c:v>21520</c:v>
                </c:pt>
                <c:pt idx="65">
                  <c:v>26310</c:v>
                </c:pt>
                <c:pt idx="66">
                  <c:v>22090</c:v>
                </c:pt>
                <c:pt idx="67">
                  <c:v>26120</c:v>
                </c:pt>
                <c:pt idx="68">
                  <c:v>21960</c:v>
                </c:pt>
                <c:pt idx="69">
                  <c:v>26410</c:v>
                </c:pt>
                <c:pt idx="70">
                  <c:v>22410</c:v>
                </c:pt>
                <c:pt idx="71">
                  <c:v>27170</c:v>
                </c:pt>
                <c:pt idx="72">
                  <c:v>23290</c:v>
                </c:pt>
                <c:pt idx="73">
                  <c:v>28230</c:v>
                </c:pt>
                <c:pt idx="74">
                  <c:v>23850</c:v>
                </c:pt>
                <c:pt idx="75">
                  <c:v>27520</c:v>
                </c:pt>
                <c:pt idx="76">
                  <c:v>24000</c:v>
                </c:pt>
                <c:pt idx="77">
                  <c:v>28510</c:v>
                </c:pt>
                <c:pt idx="78">
                  <c:v>24160</c:v>
                </c:pt>
                <c:pt idx="79">
                  <c:v>28800</c:v>
                </c:pt>
                <c:pt idx="80">
                  <c:v>24520</c:v>
                </c:pt>
                <c:pt idx="81">
                  <c:v>29960</c:v>
                </c:pt>
                <c:pt idx="82">
                  <c:v>25800</c:v>
                </c:pt>
                <c:pt idx="83">
                  <c:v>29980</c:v>
                </c:pt>
                <c:pt idx="84">
                  <c:v>25980</c:v>
                </c:pt>
                <c:pt idx="85">
                  <c:v>29420</c:v>
                </c:pt>
                <c:pt idx="86">
                  <c:v>25780</c:v>
                </c:pt>
                <c:pt idx="87">
                  <c:v>29600</c:v>
                </c:pt>
                <c:pt idx="88">
                  <c:v>26120</c:v>
                </c:pt>
                <c:pt idx="89">
                  <c:v>28910</c:v>
                </c:pt>
                <c:pt idx="90">
                  <c:v>26140</c:v>
                </c:pt>
                <c:pt idx="91">
                  <c:v>29420</c:v>
                </c:pt>
                <c:pt idx="92">
                  <c:v>26770</c:v>
                </c:pt>
                <c:pt idx="93">
                  <c:v>29080</c:v>
                </c:pt>
                <c:pt idx="94">
                  <c:v>26540</c:v>
                </c:pt>
                <c:pt idx="95">
                  <c:v>28490</c:v>
                </c:pt>
                <c:pt idx="96">
                  <c:v>26670</c:v>
                </c:pt>
                <c:pt idx="97">
                  <c:v>29540</c:v>
                </c:pt>
                <c:pt idx="98">
                  <c:v>27850</c:v>
                </c:pt>
                <c:pt idx="99">
                  <c:v>29840</c:v>
                </c:pt>
                <c:pt idx="100">
                  <c:v>27100</c:v>
                </c:pt>
                <c:pt idx="101">
                  <c:v>28580</c:v>
                </c:pt>
                <c:pt idx="102">
                  <c:v>27220</c:v>
                </c:pt>
                <c:pt idx="103">
                  <c:v>29230</c:v>
                </c:pt>
                <c:pt idx="104">
                  <c:v>27490</c:v>
                </c:pt>
                <c:pt idx="105">
                  <c:v>28920</c:v>
                </c:pt>
                <c:pt idx="106">
                  <c:v>28370</c:v>
                </c:pt>
                <c:pt idx="107">
                  <c:v>31120</c:v>
                </c:pt>
                <c:pt idx="108">
                  <c:v>31860</c:v>
                </c:pt>
                <c:pt idx="109">
                  <c:v>36170</c:v>
                </c:pt>
                <c:pt idx="110">
                  <c:v>38190</c:v>
                </c:pt>
                <c:pt idx="111">
                  <c:v>40530</c:v>
                </c:pt>
                <c:pt idx="112">
                  <c:v>39080</c:v>
                </c:pt>
                <c:pt idx="113">
                  <c:v>40240</c:v>
                </c:pt>
                <c:pt idx="114">
                  <c:v>39720</c:v>
                </c:pt>
                <c:pt idx="115">
                  <c:v>42930</c:v>
                </c:pt>
                <c:pt idx="116">
                  <c:v>44730</c:v>
                </c:pt>
                <c:pt idx="117">
                  <c:v>46250</c:v>
                </c:pt>
                <c:pt idx="118">
                  <c:v>45840</c:v>
                </c:pt>
                <c:pt idx="119">
                  <c:v>48040</c:v>
                </c:pt>
                <c:pt idx="120">
                  <c:v>49720</c:v>
                </c:pt>
                <c:pt idx="121">
                  <c:v>52850</c:v>
                </c:pt>
                <c:pt idx="122">
                  <c:v>54850</c:v>
                </c:pt>
                <c:pt idx="123">
                  <c:v>55390</c:v>
                </c:pt>
                <c:pt idx="124">
                  <c:v>53860</c:v>
                </c:pt>
                <c:pt idx="125">
                  <c:v>55340</c:v>
                </c:pt>
                <c:pt idx="126">
                  <c:v>56600</c:v>
                </c:pt>
                <c:pt idx="127">
                  <c:v>60030</c:v>
                </c:pt>
                <c:pt idx="128">
                  <c:v>62620</c:v>
                </c:pt>
                <c:pt idx="129">
                  <c:v>63820</c:v>
                </c:pt>
                <c:pt idx="130">
                  <c:v>64850</c:v>
                </c:pt>
                <c:pt idx="131">
                  <c:v>65810</c:v>
                </c:pt>
                <c:pt idx="132">
                  <c:v>67700</c:v>
                </c:pt>
                <c:pt idx="133">
                  <c:v>71290</c:v>
                </c:pt>
                <c:pt idx="134">
                  <c:v>73810</c:v>
                </c:pt>
                <c:pt idx="135">
                  <c:v>74670</c:v>
                </c:pt>
                <c:pt idx="136">
                  <c:v>73750</c:v>
                </c:pt>
                <c:pt idx="137">
                  <c:v>73180</c:v>
                </c:pt>
                <c:pt idx="138">
                  <c:v>73640</c:v>
                </c:pt>
                <c:pt idx="139">
                  <c:v>73450</c:v>
                </c:pt>
                <c:pt idx="140">
                  <c:v>73850</c:v>
                </c:pt>
                <c:pt idx="141">
                  <c:v>72260</c:v>
                </c:pt>
                <c:pt idx="142">
                  <c:v>69660</c:v>
                </c:pt>
                <c:pt idx="143">
                  <c:v>67620</c:v>
                </c:pt>
                <c:pt idx="144">
                  <c:v>66580</c:v>
                </c:pt>
                <c:pt idx="145">
                  <c:v>70000</c:v>
                </c:pt>
                <c:pt idx="146">
                  <c:v>74350</c:v>
                </c:pt>
                <c:pt idx="147">
                  <c:v>77350</c:v>
                </c:pt>
                <c:pt idx="148">
                  <c:v>78890</c:v>
                </c:pt>
                <c:pt idx="149">
                  <c:v>80870</c:v>
                </c:pt>
                <c:pt idx="150">
                  <c:v>81540</c:v>
                </c:pt>
                <c:pt idx="151">
                  <c:v>82370</c:v>
                </c:pt>
                <c:pt idx="152">
                  <c:v>82970</c:v>
                </c:pt>
                <c:pt idx="153">
                  <c:v>81670</c:v>
                </c:pt>
                <c:pt idx="154">
                  <c:v>79230</c:v>
                </c:pt>
                <c:pt idx="155">
                  <c:v>76370</c:v>
                </c:pt>
                <c:pt idx="156">
                  <c:v>73480</c:v>
                </c:pt>
                <c:pt idx="157">
                  <c:v>70100</c:v>
                </c:pt>
                <c:pt idx="158">
                  <c:v>66870</c:v>
                </c:pt>
                <c:pt idx="159">
                  <c:v>63340</c:v>
                </c:pt>
                <c:pt idx="160">
                  <c:v>60790</c:v>
                </c:pt>
                <c:pt idx="161">
                  <c:v>57660</c:v>
                </c:pt>
                <c:pt idx="162">
                  <c:v>55630</c:v>
                </c:pt>
                <c:pt idx="163">
                  <c:v>52740</c:v>
                </c:pt>
                <c:pt idx="164">
                  <c:v>50240</c:v>
                </c:pt>
                <c:pt idx="165">
                  <c:v>48180</c:v>
                </c:pt>
                <c:pt idx="166">
                  <c:v>45820</c:v>
                </c:pt>
                <c:pt idx="167">
                  <c:v>43890</c:v>
                </c:pt>
                <c:pt idx="168">
                  <c:v>42600</c:v>
                </c:pt>
                <c:pt idx="169">
                  <c:v>40360</c:v>
                </c:pt>
                <c:pt idx="170">
                  <c:v>39240</c:v>
                </c:pt>
                <c:pt idx="171">
                  <c:v>37230</c:v>
                </c:pt>
                <c:pt idx="172">
                  <c:v>35550</c:v>
                </c:pt>
                <c:pt idx="173">
                  <c:v>34520</c:v>
                </c:pt>
                <c:pt idx="174">
                  <c:v>32950</c:v>
                </c:pt>
                <c:pt idx="175">
                  <c:v>31520</c:v>
                </c:pt>
                <c:pt idx="176">
                  <c:v>30090</c:v>
                </c:pt>
                <c:pt idx="177">
                  <c:v>28440</c:v>
                </c:pt>
                <c:pt idx="178">
                  <c:v>26560</c:v>
                </c:pt>
                <c:pt idx="179">
                  <c:v>24990</c:v>
                </c:pt>
                <c:pt idx="180">
                  <c:v>23580</c:v>
                </c:pt>
                <c:pt idx="181">
                  <c:v>22790</c:v>
                </c:pt>
                <c:pt idx="182">
                  <c:v>22770</c:v>
                </c:pt>
                <c:pt idx="183">
                  <c:v>21530</c:v>
                </c:pt>
                <c:pt idx="184">
                  <c:v>20930</c:v>
                </c:pt>
                <c:pt idx="185">
                  <c:v>20650</c:v>
                </c:pt>
                <c:pt idx="186">
                  <c:v>20950</c:v>
                </c:pt>
                <c:pt idx="187">
                  <c:v>19920</c:v>
                </c:pt>
                <c:pt idx="188">
                  <c:v>18510</c:v>
                </c:pt>
                <c:pt idx="189">
                  <c:v>18260</c:v>
                </c:pt>
                <c:pt idx="190">
                  <c:v>17170</c:v>
                </c:pt>
                <c:pt idx="191">
                  <c:v>16250</c:v>
                </c:pt>
                <c:pt idx="192">
                  <c:v>15540</c:v>
                </c:pt>
                <c:pt idx="193">
                  <c:v>14100</c:v>
                </c:pt>
                <c:pt idx="194">
                  <c:v>12870</c:v>
                </c:pt>
                <c:pt idx="195">
                  <c:v>11780</c:v>
                </c:pt>
                <c:pt idx="196">
                  <c:v>11080</c:v>
                </c:pt>
                <c:pt idx="197">
                  <c:v>10630</c:v>
                </c:pt>
                <c:pt idx="198">
                  <c:v>10460</c:v>
                </c:pt>
                <c:pt idx="199">
                  <c:v>9540</c:v>
                </c:pt>
                <c:pt idx="200">
                  <c:v>8940</c:v>
                </c:pt>
                <c:pt idx="201">
                  <c:v>8320</c:v>
                </c:pt>
                <c:pt idx="202">
                  <c:v>7960</c:v>
                </c:pt>
                <c:pt idx="203">
                  <c:v>7590</c:v>
                </c:pt>
                <c:pt idx="204">
                  <c:v>6950</c:v>
                </c:pt>
                <c:pt idx="205">
                  <c:v>6230</c:v>
                </c:pt>
                <c:pt idx="206">
                  <c:v>5780</c:v>
                </c:pt>
                <c:pt idx="207">
                  <c:v>5230</c:v>
                </c:pt>
                <c:pt idx="208">
                  <c:v>4700</c:v>
                </c:pt>
                <c:pt idx="209">
                  <c:v>4420</c:v>
                </c:pt>
                <c:pt idx="210">
                  <c:v>3940</c:v>
                </c:pt>
                <c:pt idx="211">
                  <c:v>4170</c:v>
                </c:pt>
                <c:pt idx="212">
                  <c:v>3810</c:v>
                </c:pt>
                <c:pt idx="213">
                  <c:v>3280</c:v>
                </c:pt>
                <c:pt idx="214">
                  <c:v>1840</c:v>
                </c:pt>
                <c:pt idx="215">
                  <c:v>980</c:v>
                </c:pt>
                <c:pt idx="216">
                  <c:v>760</c:v>
                </c:pt>
                <c:pt idx="217">
                  <c:v>720</c:v>
                </c:pt>
                <c:pt idx="218">
                  <c:v>620</c:v>
                </c:pt>
                <c:pt idx="219">
                  <c:v>570</c:v>
                </c:pt>
                <c:pt idx="220">
                  <c:v>440</c:v>
                </c:pt>
                <c:pt idx="221">
                  <c:v>380</c:v>
                </c:pt>
                <c:pt idx="222">
                  <c:v>380</c:v>
                </c:pt>
                <c:pt idx="223">
                  <c:v>400</c:v>
                </c:pt>
                <c:pt idx="224">
                  <c:v>350</c:v>
                </c:pt>
                <c:pt idx="225">
                  <c:v>340</c:v>
                </c:pt>
                <c:pt idx="226">
                  <c:v>270</c:v>
                </c:pt>
                <c:pt idx="22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8-46BD-81A7-0AD3485DD54A}"/>
            </c:ext>
          </c:extLst>
        </c:ser>
        <c:ser>
          <c:idx val="4"/>
          <c:order val="4"/>
          <c:tx>
            <c:strRef>
              <c:f>'Cars driving detailed'!$F$1</c:f>
              <c:strCache>
                <c:ptCount val="1"/>
                <c:pt idx="0">
                  <c:v>EV Only Scenario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detailed'!$A$62:$A$289</c:f>
              <c:numCache>
                <c:formatCode>h:mm:ss</c:formatCode>
                <c:ptCount val="228"/>
                <c:pt idx="0">
                  <c:v>0.20833333333333334</c:v>
                </c:pt>
                <c:pt idx="1">
                  <c:v>0.21180555555555555</c:v>
                </c:pt>
                <c:pt idx="2">
                  <c:v>0.21527777777777779</c:v>
                </c:pt>
                <c:pt idx="3">
                  <c:v>0.21875</c:v>
                </c:pt>
                <c:pt idx="4">
                  <c:v>0.22222222222222221</c:v>
                </c:pt>
                <c:pt idx="5">
                  <c:v>0.22569444444444445</c:v>
                </c:pt>
                <c:pt idx="6">
                  <c:v>0.22916666666666666</c:v>
                </c:pt>
                <c:pt idx="7">
                  <c:v>0.23263888888888887</c:v>
                </c:pt>
                <c:pt idx="8">
                  <c:v>0.23611111111111113</c:v>
                </c:pt>
                <c:pt idx="9">
                  <c:v>0.23958333333333334</c:v>
                </c:pt>
                <c:pt idx="10">
                  <c:v>0.24305555555555555</c:v>
                </c:pt>
                <c:pt idx="11">
                  <c:v>0.24652777777777779</c:v>
                </c:pt>
                <c:pt idx="12">
                  <c:v>0.25</c:v>
                </c:pt>
                <c:pt idx="13">
                  <c:v>0.25347222222222221</c:v>
                </c:pt>
                <c:pt idx="14">
                  <c:v>0.25694444444444448</c:v>
                </c:pt>
                <c:pt idx="15">
                  <c:v>0.26041666666666669</c:v>
                </c:pt>
                <c:pt idx="16">
                  <c:v>0.2638888888888889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0.27430555555555552</c:v>
                </c:pt>
                <c:pt idx="20">
                  <c:v>0.27777777777777779</c:v>
                </c:pt>
                <c:pt idx="21">
                  <c:v>0.28125</c:v>
                </c:pt>
                <c:pt idx="22">
                  <c:v>0.28472222222222221</c:v>
                </c:pt>
                <c:pt idx="23">
                  <c:v>0.28819444444444448</c:v>
                </c:pt>
                <c:pt idx="24">
                  <c:v>0.29166666666666669</c:v>
                </c:pt>
                <c:pt idx="25">
                  <c:v>0.2951388888888889</c:v>
                </c:pt>
                <c:pt idx="26">
                  <c:v>0.2986111111111111</c:v>
                </c:pt>
                <c:pt idx="27">
                  <c:v>0.30208333333333331</c:v>
                </c:pt>
                <c:pt idx="28">
                  <c:v>0.30555555555555552</c:v>
                </c:pt>
                <c:pt idx="29">
                  <c:v>0.30902777777777779</c:v>
                </c:pt>
                <c:pt idx="30">
                  <c:v>0.3125</c:v>
                </c:pt>
                <c:pt idx="31">
                  <c:v>0.31597222222222221</c:v>
                </c:pt>
                <c:pt idx="32">
                  <c:v>0.31944444444444448</c:v>
                </c:pt>
                <c:pt idx="33">
                  <c:v>0.32291666666666669</c:v>
                </c:pt>
                <c:pt idx="34">
                  <c:v>0.3263888888888889</c:v>
                </c:pt>
                <c:pt idx="35">
                  <c:v>0.3298611111111111</c:v>
                </c:pt>
                <c:pt idx="36">
                  <c:v>0.33333333333333331</c:v>
                </c:pt>
                <c:pt idx="37">
                  <c:v>0.33680555555555558</c:v>
                </c:pt>
                <c:pt idx="38">
                  <c:v>0.34027777777777773</c:v>
                </c:pt>
                <c:pt idx="39">
                  <c:v>0.34375</c:v>
                </c:pt>
                <c:pt idx="40">
                  <c:v>0.34722222222222227</c:v>
                </c:pt>
                <c:pt idx="41">
                  <c:v>0.35069444444444442</c:v>
                </c:pt>
                <c:pt idx="42">
                  <c:v>0.35416666666666669</c:v>
                </c:pt>
                <c:pt idx="43">
                  <c:v>0.3576388888888889</c:v>
                </c:pt>
                <c:pt idx="44">
                  <c:v>0.3611111111111111</c:v>
                </c:pt>
                <c:pt idx="45">
                  <c:v>0.36458333333333331</c:v>
                </c:pt>
                <c:pt idx="46">
                  <c:v>0.36805555555555558</c:v>
                </c:pt>
                <c:pt idx="47">
                  <c:v>0.37152777777777773</c:v>
                </c:pt>
                <c:pt idx="48">
                  <c:v>0.375</c:v>
                </c:pt>
                <c:pt idx="49">
                  <c:v>0.37847222222222227</c:v>
                </c:pt>
                <c:pt idx="50">
                  <c:v>0.38194444444444442</c:v>
                </c:pt>
                <c:pt idx="51">
                  <c:v>0.38541666666666669</c:v>
                </c:pt>
                <c:pt idx="52">
                  <c:v>0.3888888888888889</c:v>
                </c:pt>
                <c:pt idx="53">
                  <c:v>0.3923611111111111</c:v>
                </c:pt>
                <c:pt idx="54">
                  <c:v>0.39583333333333331</c:v>
                </c:pt>
                <c:pt idx="55">
                  <c:v>0.39930555555555558</c:v>
                </c:pt>
                <c:pt idx="56">
                  <c:v>0.40277777777777773</c:v>
                </c:pt>
                <c:pt idx="57">
                  <c:v>0.40625</c:v>
                </c:pt>
                <c:pt idx="58">
                  <c:v>0.40972222222222227</c:v>
                </c:pt>
                <c:pt idx="59">
                  <c:v>0.41319444444444442</c:v>
                </c:pt>
                <c:pt idx="60">
                  <c:v>0.41666666666666669</c:v>
                </c:pt>
                <c:pt idx="61">
                  <c:v>0.4201388888888889</c:v>
                </c:pt>
                <c:pt idx="62">
                  <c:v>0.4236111111111111</c:v>
                </c:pt>
                <c:pt idx="63">
                  <c:v>0.42708333333333331</c:v>
                </c:pt>
                <c:pt idx="64">
                  <c:v>0.43055555555555558</c:v>
                </c:pt>
                <c:pt idx="65">
                  <c:v>0.43402777777777773</c:v>
                </c:pt>
                <c:pt idx="66">
                  <c:v>0.4375</c:v>
                </c:pt>
                <c:pt idx="67">
                  <c:v>0.44097222222222227</c:v>
                </c:pt>
                <c:pt idx="68">
                  <c:v>0.44444444444444442</c:v>
                </c:pt>
                <c:pt idx="69">
                  <c:v>0.44791666666666669</c:v>
                </c:pt>
                <c:pt idx="70">
                  <c:v>0.4513888888888889</c:v>
                </c:pt>
                <c:pt idx="71">
                  <c:v>0.4548611111111111</c:v>
                </c:pt>
                <c:pt idx="72">
                  <c:v>0.45833333333333331</c:v>
                </c:pt>
                <c:pt idx="73">
                  <c:v>0.46180555555555558</c:v>
                </c:pt>
                <c:pt idx="74">
                  <c:v>0.46527777777777773</c:v>
                </c:pt>
                <c:pt idx="75">
                  <c:v>0.46875</c:v>
                </c:pt>
                <c:pt idx="76">
                  <c:v>0.47222222222222227</c:v>
                </c:pt>
                <c:pt idx="77">
                  <c:v>0.47569444444444442</c:v>
                </c:pt>
                <c:pt idx="78">
                  <c:v>0.47916666666666669</c:v>
                </c:pt>
                <c:pt idx="79">
                  <c:v>0.4826388888888889</c:v>
                </c:pt>
                <c:pt idx="80">
                  <c:v>0.4861111111111111</c:v>
                </c:pt>
                <c:pt idx="81">
                  <c:v>0.48958333333333331</c:v>
                </c:pt>
                <c:pt idx="82">
                  <c:v>0.49305555555555558</c:v>
                </c:pt>
                <c:pt idx="83">
                  <c:v>0.49652777777777773</c:v>
                </c:pt>
                <c:pt idx="84">
                  <c:v>0.5</c:v>
                </c:pt>
                <c:pt idx="85">
                  <c:v>0.50347222222222221</c:v>
                </c:pt>
                <c:pt idx="86">
                  <c:v>0.50694444444444442</c:v>
                </c:pt>
                <c:pt idx="87">
                  <c:v>0.51041666666666663</c:v>
                </c:pt>
                <c:pt idx="88">
                  <c:v>0.51388888888888895</c:v>
                </c:pt>
                <c:pt idx="89">
                  <c:v>0.51736111111111105</c:v>
                </c:pt>
                <c:pt idx="90">
                  <c:v>0.52083333333333337</c:v>
                </c:pt>
                <c:pt idx="91">
                  <c:v>0.52430555555555558</c:v>
                </c:pt>
                <c:pt idx="92">
                  <c:v>0.52777777777777779</c:v>
                </c:pt>
                <c:pt idx="93">
                  <c:v>0.53125</c:v>
                </c:pt>
                <c:pt idx="94">
                  <c:v>0.53472222222222221</c:v>
                </c:pt>
                <c:pt idx="95">
                  <c:v>0.53819444444444442</c:v>
                </c:pt>
                <c:pt idx="96">
                  <c:v>0.54166666666666663</c:v>
                </c:pt>
                <c:pt idx="97">
                  <c:v>0.54513888888888895</c:v>
                </c:pt>
                <c:pt idx="98">
                  <c:v>0.54861111111111105</c:v>
                </c:pt>
                <c:pt idx="99">
                  <c:v>0.55208333333333337</c:v>
                </c:pt>
                <c:pt idx="100">
                  <c:v>0.55555555555555558</c:v>
                </c:pt>
                <c:pt idx="101">
                  <c:v>0.55902777777777779</c:v>
                </c:pt>
                <c:pt idx="102">
                  <c:v>0.5625</c:v>
                </c:pt>
                <c:pt idx="103">
                  <c:v>0.56597222222222221</c:v>
                </c:pt>
                <c:pt idx="104">
                  <c:v>0.56944444444444442</c:v>
                </c:pt>
                <c:pt idx="105">
                  <c:v>0.57291666666666663</c:v>
                </c:pt>
                <c:pt idx="106">
                  <c:v>0.57638888888888895</c:v>
                </c:pt>
                <c:pt idx="107">
                  <c:v>0.57986111111111105</c:v>
                </c:pt>
                <c:pt idx="108">
                  <c:v>0.58333333333333337</c:v>
                </c:pt>
                <c:pt idx="109">
                  <c:v>0.58680555555555558</c:v>
                </c:pt>
                <c:pt idx="110">
                  <c:v>0.59027777777777779</c:v>
                </c:pt>
                <c:pt idx="111">
                  <c:v>0.59375</c:v>
                </c:pt>
                <c:pt idx="112">
                  <c:v>0.59722222222222221</c:v>
                </c:pt>
                <c:pt idx="113">
                  <c:v>0.60069444444444442</c:v>
                </c:pt>
                <c:pt idx="114">
                  <c:v>0.60416666666666663</c:v>
                </c:pt>
                <c:pt idx="115">
                  <c:v>0.60763888888888895</c:v>
                </c:pt>
                <c:pt idx="116">
                  <c:v>0.61111111111111105</c:v>
                </c:pt>
                <c:pt idx="117">
                  <c:v>0.61458333333333337</c:v>
                </c:pt>
                <c:pt idx="118">
                  <c:v>0.61805555555555558</c:v>
                </c:pt>
                <c:pt idx="119">
                  <c:v>0.62152777777777779</c:v>
                </c:pt>
                <c:pt idx="120">
                  <c:v>0.625</c:v>
                </c:pt>
                <c:pt idx="121">
                  <c:v>0.62847222222222221</c:v>
                </c:pt>
                <c:pt idx="122">
                  <c:v>0.63194444444444442</c:v>
                </c:pt>
                <c:pt idx="123">
                  <c:v>0.63541666666666663</c:v>
                </c:pt>
                <c:pt idx="124">
                  <c:v>0.63888888888888895</c:v>
                </c:pt>
                <c:pt idx="125">
                  <c:v>0.64236111111111105</c:v>
                </c:pt>
                <c:pt idx="126">
                  <c:v>0.64583333333333337</c:v>
                </c:pt>
                <c:pt idx="127">
                  <c:v>0.64930555555555558</c:v>
                </c:pt>
                <c:pt idx="128">
                  <c:v>0.65277777777777779</c:v>
                </c:pt>
                <c:pt idx="129">
                  <c:v>0.65625</c:v>
                </c:pt>
                <c:pt idx="130">
                  <c:v>0.65972222222222221</c:v>
                </c:pt>
                <c:pt idx="131">
                  <c:v>0.66319444444444442</c:v>
                </c:pt>
                <c:pt idx="132">
                  <c:v>0.66666666666666663</c:v>
                </c:pt>
                <c:pt idx="133">
                  <c:v>0.67013888888888884</c:v>
                </c:pt>
                <c:pt idx="134">
                  <c:v>0.67361111111111116</c:v>
                </c:pt>
                <c:pt idx="135">
                  <c:v>0.67708333333333337</c:v>
                </c:pt>
                <c:pt idx="136">
                  <c:v>0.68055555555555547</c:v>
                </c:pt>
                <c:pt idx="137">
                  <c:v>0.68402777777777779</c:v>
                </c:pt>
                <c:pt idx="138">
                  <c:v>0.6875</c:v>
                </c:pt>
                <c:pt idx="139">
                  <c:v>0.69097222222222221</c:v>
                </c:pt>
                <c:pt idx="140">
                  <c:v>0.69444444444444453</c:v>
                </c:pt>
                <c:pt idx="141">
                  <c:v>0.69791666666666663</c:v>
                </c:pt>
                <c:pt idx="142">
                  <c:v>0.70138888888888884</c:v>
                </c:pt>
                <c:pt idx="143">
                  <c:v>0.70486111111111116</c:v>
                </c:pt>
                <c:pt idx="144">
                  <c:v>0.70833333333333337</c:v>
                </c:pt>
                <c:pt idx="145">
                  <c:v>0.71180555555555547</c:v>
                </c:pt>
                <c:pt idx="146">
                  <c:v>0.71527777777777779</c:v>
                </c:pt>
                <c:pt idx="147">
                  <c:v>0.71875</c:v>
                </c:pt>
                <c:pt idx="148">
                  <c:v>0.72222222222222221</c:v>
                </c:pt>
                <c:pt idx="149">
                  <c:v>0.72569444444444453</c:v>
                </c:pt>
                <c:pt idx="150">
                  <c:v>0.72916666666666663</c:v>
                </c:pt>
                <c:pt idx="151">
                  <c:v>0.73263888888888884</c:v>
                </c:pt>
                <c:pt idx="152">
                  <c:v>0.73611111111111116</c:v>
                </c:pt>
                <c:pt idx="153">
                  <c:v>0.73958333333333337</c:v>
                </c:pt>
                <c:pt idx="154">
                  <c:v>0.74305555555555547</c:v>
                </c:pt>
                <c:pt idx="155">
                  <c:v>0.74652777777777779</c:v>
                </c:pt>
                <c:pt idx="156">
                  <c:v>0.75</c:v>
                </c:pt>
                <c:pt idx="157">
                  <c:v>0.75347222222222221</c:v>
                </c:pt>
                <c:pt idx="158">
                  <c:v>0.75694444444444453</c:v>
                </c:pt>
                <c:pt idx="159">
                  <c:v>0.76041666666666663</c:v>
                </c:pt>
                <c:pt idx="160">
                  <c:v>0.76388888888888884</c:v>
                </c:pt>
                <c:pt idx="161">
                  <c:v>0.76736111111111116</c:v>
                </c:pt>
                <c:pt idx="162">
                  <c:v>0.77083333333333337</c:v>
                </c:pt>
                <c:pt idx="163">
                  <c:v>0.77430555555555547</c:v>
                </c:pt>
                <c:pt idx="164">
                  <c:v>0.77777777777777779</c:v>
                </c:pt>
                <c:pt idx="165">
                  <c:v>0.78125</c:v>
                </c:pt>
                <c:pt idx="166">
                  <c:v>0.78472222222222221</c:v>
                </c:pt>
                <c:pt idx="167">
                  <c:v>0.78819444444444453</c:v>
                </c:pt>
                <c:pt idx="168">
                  <c:v>0.79166666666666663</c:v>
                </c:pt>
                <c:pt idx="169">
                  <c:v>0.79513888888888884</c:v>
                </c:pt>
                <c:pt idx="170">
                  <c:v>0.79861111111111116</c:v>
                </c:pt>
                <c:pt idx="171">
                  <c:v>0.80208333333333337</c:v>
                </c:pt>
                <c:pt idx="172">
                  <c:v>0.80555555555555547</c:v>
                </c:pt>
                <c:pt idx="173">
                  <c:v>0.80902777777777779</c:v>
                </c:pt>
                <c:pt idx="174">
                  <c:v>0.8125</c:v>
                </c:pt>
                <c:pt idx="175">
                  <c:v>0.81597222222222221</c:v>
                </c:pt>
                <c:pt idx="176">
                  <c:v>0.81944444444444453</c:v>
                </c:pt>
                <c:pt idx="177">
                  <c:v>0.82291666666666663</c:v>
                </c:pt>
                <c:pt idx="178">
                  <c:v>0.82638888888888884</c:v>
                </c:pt>
                <c:pt idx="179">
                  <c:v>0.82986111111111116</c:v>
                </c:pt>
                <c:pt idx="180">
                  <c:v>0.83333333333333337</c:v>
                </c:pt>
                <c:pt idx="181">
                  <c:v>0.83680555555555547</c:v>
                </c:pt>
                <c:pt idx="182">
                  <c:v>0.84027777777777779</c:v>
                </c:pt>
                <c:pt idx="183">
                  <c:v>0.84375</c:v>
                </c:pt>
                <c:pt idx="184">
                  <c:v>0.84722222222222221</c:v>
                </c:pt>
                <c:pt idx="185">
                  <c:v>0.85069444444444453</c:v>
                </c:pt>
                <c:pt idx="186">
                  <c:v>0.85416666666666663</c:v>
                </c:pt>
                <c:pt idx="187">
                  <c:v>0.85763888888888884</c:v>
                </c:pt>
                <c:pt idx="188">
                  <c:v>0.86111111111111116</c:v>
                </c:pt>
                <c:pt idx="189">
                  <c:v>0.86458333333333337</c:v>
                </c:pt>
                <c:pt idx="190">
                  <c:v>0.86805555555555547</c:v>
                </c:pt>
                <c:pt idx="191">
                  <c:v>0.87152777777777779</c:v>
                </c:pt>
                <c:pt idx="192">
                  <c:v>0.875</c:v>
                </c:pt>
                <c:pt idx="193">
                  <c:v>0.87847222222222221</c:v>
                </c:pt>
                <c:pt idx="194">
                  <c:v>0.88194444444444453</c:v>
                </c:pt>
                <c:pt idx="195">
                  <c:v>0.88541666666666663</c:v>
                </c:pt>
                <c:pt idx="196">
                  <c:v>0.88888888888888884</c:v>
                </c:pt>
                <c:pt idx="197">
                  <c:v>0.89236111111111116</c:v>
                </c:pt>
                <c:pt idx="198">
                  <c:v>0.89583333333333337</c:v>
                </c:pt>
                <c:pt idx="199">
                  <c:v>0.89930555555555547</c:v>
                </c:pt>
                <c:pt idx="200">
                  <c:v>0.90277777777777779</c:v>
                </c:pt>
                <c:pt idx="201">
                  <c:v>0.90625</c:v>
                </c:pt>
                <c:pt idx="202">
                  <c:v>0.90972222222222221</c:v>
                </c:pt>
                <c:pt idx="203">
                  <c:v>0.91319444444444453</c:v>
                </c:pt>
                <c:pt idx="204">
                  <c:v>0.91666666666666663</c:v>
                </c:pt>
                <c:pt idx="205">
                  <c:v>0.92013888888888884</c:v>
                </c:pt>
                <c:pt idx="206">
                  <c:v>0.92361111111111116</c:v>
                </c:pt>
                <c:pt idx="207">
                  <c:v>0.92708333333333337</c:v>
                </c:pt>
                <c:pt idx="208">
                  <c:v>0.93055555555555547</c:v>
                </c:pt>
                <c:pt idx="209">
                  <c:v>0.93402777777777779</c:v>
                </c:pt>
                <c:pt idx="210">
                  <c:v>0.9375</c:v>
                </c:pt>
                <c:pt idx="211">
                  <c:v>0.94097222222222221</c:v>
                </c:pt>
                <c:pt idx="212">
                  <c:v>0.94444444444444453</c:v>
                </c:pt>
                <c:pt idx="213">
                  <c:v>0.94791666666666663</c:v>
                </c:pt>
                <c:pt idx="214">
                  <c:v>0.95138888888888884</c:v>
                </c:pt>
                <c:pt idx="215">
                  <c:v>0.95486111111111116</c:v>
                </c:pt>
                <c:pt idx="216">
                  <c:v>0.95833333333333337</c:v>
                </c:pt>
                <c:pt idx="217">
                  <c:v>0.96180555555555547</c:v>
                </c:pt>
                <c:pt idx="218">
                  <c:v>0.96527777777777779</c:v>
                </c:pt>
                <c:pt idx="219">
                  <c:v>0.96875</c:v>
                </c:pt>
                <c:pt idx="220">
                  <c:v>0.97222222222222221</c:v>
                </c:pt>
                <c:pt idx="221">
                  <c:v>0.97569444444444453</c:v>
                </c:pt>
                <c:pt idx="222">
                  <c:v>0.97916666666666663</c:v>
                </c:pt>
                <c:pt idx="223">
                  <c:v>0.98263888888888884</c:v>
                </c:pt>
                <c:pt idx="224">
                  <c:v>0.98611111111111116</c:v>
                </c:pt>
                <c:pt idx="225">
                  <c:v>0.98958333333333337</c:v>
                </c:pt>
                <c:pt idx="226">
                  <c:v>0.99305555555555547</c:v>
                </c:pt>
                <c:pt idx="227">
                  <c:v>0.99652777777777779</c:v>
                </c:pt>
              </c:numCache>
            </c:numRef>
          </c:xVal>
          <c:yVal>
            <c:numRef>
              <c:f>'Cars driving detailed'!$F$62:$F$289</c:f>
              <c:numCache>
                <c:formatCode>General</c:formatCode>
                <c:ptCount val="228"/>
                <c:pt idx="0">
                  <c:v>170</c:v>
                </c:pt>
                <c:pt idx="1">
                  <c:v>4710</c:v>
                </c:pt>
                <c:pt idx="2">
                  <c:v>8380</c:v>
                </c:pt>
                <c:pt idx="3">
                  <c:v>15260</c:v>
                </c:pt>
                <c:pt idx="4">
                  <c:v>11810</c:v>
                </c:pt>
                <c:pt idx="5">
                  <c:v>15860</c:v>
                </c:pt>
                <c:pt idx="6">
                  <c:v>10400</c:v>
                </c:pt>
                <c:pt idx="7">
                  <c:v>15190</c:v>
                </c:pt>
                <c:pt idx="8">
                  <c:v>11790</c:v>
                </c:pt>
                <c:pt idx="9">
                  <c:v>19130</c:v>
                </c:pt>
                <c:pt idx="10">
                  <c:v>14610</c:v>
                </c:pt>
                <c:pt idx="11">
                  <c:v>20870</c:v>
                </c:pt>
                <c:pt idx="12">
                  <c:v>14420</c:v>
                </c:pt>
                <c:pt idx="13">
                  <c:v>22090</c:v>
                </c:pt>
                <c:pt idx="14">
                  <c:v>18020</c:v>
                </c:pt>
                <c:pt idx="15">
                  <c:v>28110</c:v>
                </c:pt>
                <c:pt idx="16">
                  <c:v>21430</c:v>
                </c:pt>
                <c:pt idx="17">
                  <c:v>28910</c:v>
                </c:pt>
                <c:pt idx="18">
                  <c:v>20020</c:v>
                </c:pt>
                <c:pt idx="19">
                  <c:v>29900</c:v>
                </c:pt>
                <c:pt idx="20">
                  <c:v>23870</c:v>
                </c:pt>
                <c:pt idx="21">
                  <c:v>37770</c:v>
                </c:pt>
                <c:pt idx="22">
                  <c:v>30230</c:v>
                </c:pt>
                <c:pt idx="23">
                  <c:v>41210</c:v>
                </c:pt>
                <c:pt idx="24">
                  <c:v>30380</c:v>
                </c:pt>
                <c:pt idx="25">
                  <c:v>43880</c:v>
                </c:pt>
                <c:pt idx="26">
                  <c:v>35260</c:v>
                </c:pt>
                <c:pt idx="27">
                  <c:v>49780</c:v>
                </c:pt>
                <c:pt idx="28">
                  <c:v>39060</c:v>
                </c:pt>
                <c:pt idx="29">
                  <c:v>48330</c:v>
                </c:pt>
                <c:pt idx="30">
                  <c:v>35690</c:v>
                </c:pt>
                <c:pt idx="31">
                  <c:v>44690</c:v>
                </c:pt>
                <c:pt idx="32">
                  <c:v>36080</c:v>
                </c:pt>
                <c:pt idx="33">
                  <c:v>47660</c:v>
                </c:pt>
                <c:pt idx="34">
                  <c:v>38250</c:v>
                </c:pt>
                <c:pt idx="35">
                  <c:v>48400</c:v>
                </c:pt>
                <c:pt idx="36">
                  <c:v>37830</c:v>
                </c:pt>
                <c:pt idx="37">
                  <c:v>53040</c:v>
                </c:pt>
                <c:pt idx="38">
                  <c:v>46950</c:v>
                </c:pt>
                <c:pt idx="39">
                  <c:v>67320</c:v>
                </c:pt>
                <c:pt idx="40">
                  <c:v>59880</c:v>
                </c:pt>
                <c:pt idx="41">
                  <c:v>74850</c:v>
                </c:pt>
                <c:pt idx="42">
                  <c:v>62470</c:v>
                </c:pt>
                <c:pt idx="43">
                  <c:v>72300</c:v>
                </c:pt>
                <c:pt idx="44">
                  <c:v>60830</c:v>
                </c:pt>
                <c:pt idx="45">
                  <c:v>68380</c:v>
                </c:pt>
                <c:pt idx="46">
                  <c:v>57180</c:v>
                </c:pt>
                <c:pt idx="47">
                  <c:v>62110</c:v>
                </c:pt>
                <c:pt idx="48">
                  <c:v>51580</c:v>
                </c:pt>
                <c:pt idx="49">
                  <c:v>53870</c:v>
                </c:pt>
                <c:pt idx="50">
                  <c:v>44580</c:v>
                </c:pt>
                <c:pt idx="51">
                  <c:v>48170</c:v>
                </c:pt>
                <c:pt idx="52">
                  <c:v>40730</c:v>
                </c:pt>
                <c:pt idx="53">
                  <c:v>44000</c:v>
                </c:pt>
                <c:pt idx="54">
                  <c:v>36660</c:v>
                </c:pt>
                <c:pt idx="55">
                  <c:v>39780</c:v>
                </c:pt>
                <c:pt idx="56">
                  <c:v>34550</c:v>
                </c:pt>
                <c:pt idx="57">
                  <c:v>38910</c:v>
                </c:pt>
                <c:pt idx="58">
                  <c:v>34710</c:v>
                </c:pt>
                <c:pt idx="59">
                  <c:v>38890</c:v>
                </c:pt>
                <c:pt idx="60">
                  <c:v>33710</c:v>
                </c:pt>
                <c:pt idx="61">
                  <c:v>38570</c:v>
                </c:pt>
                <c:pt idx="62">
                  <c:v>33630</c:v>
                </c:pt>
                <c:pt idx="63">
                  <c:v>38610</c:v>
                </c:pt>
                <c:pt idx="64">
                  <c:v>34160</c:v>
                </c:pt>
                <c:pt idx="65">
                  <c:v>39530</c:v>
                </c:pt>
                <c:pt idx="66">
                  <c:v>35140</c:v>
                </c:pt>
                <c:pt idx="67">
                  <c:v>40840</c:v>
                </c:pt>
                <c:pt idx="68">
                  <c:v>36750</c:v>
                </c:pt>
                <c:pt idx="69">
                  <c:v>42320</c:v>
                </c:pt>
                <c:pt idx="70">
                  <c:v>37390</c:v>
                </c:pt>
                <c:pt idx="71">
                  <c:v>41640</c:v>
                </c:pt>
                <c:pt idx="72">
                  <c:v>37040</c:v>
                </c:pt>
                <c:pt idx="73">
                  <c:v>41970</c:v>
                </c:pt>
                <c:pt idx="74">
                  <c:v>37590</c:v>
                </c:pt>
                <c:pt idx="75">
                  <c:v>43370</c:v>
                </c:pt>
                <c:pt idx="76">
                  <c:v>39120</c:v>
                </c:pt>
                <c:pt idx="77">
                  <c:v>44040</c:v>
                </c:pt>
                <c:pt idx="78">
                  <c:v>39260</c:v>
                </c:pt>
                <c:pt idx="79">
                  <c:v>43580</c:v>
                </c:pt>
                <c:pt idx="80">
                  <c:v>38940</c:v>
                </c:pt>
                <c:pt idx="81">
                  <c:v>43210</c:v>
                </c:pt>
                <c:pt idx="82">
                  <c:v>40090</c:v>
                </c:pt>
                <c:pt idx="83">
                  <c:v>44950</c:v>
                </c:pt>
                <c:pt idx="84">
                  <c:v>40730</c:v>
                </c:pt>
                <c:pt idx="85">
                  <c:v>44810</c:v>
                </c:pt>
                <c:pt idx="86">
                  <c:v>40900</c:v>
                </c:pt>
                <c:pt idx="87">
                  <c:v>44940</c:v>
                </c:pt>
                <c:pt idx="88">
                  <c:v>40610</c:v>
                </c:pt>
                <c:pt idx="89">
                  <c:v>44070</c:v>
                </c:pt>
                <c:pt idx="90">
                  <c:v>41020</c:v>
                </c:pt>
                <c:pt idx="91">
                  <c:v>44180</c:v>
                </c:pt>
                <c:pt idx="92">
                  <c:v>40850</c:v>
                </c:pt>
                <c:pt idx="93">
                  <c:v>43100</c:v>
                </c:pt>
                <c:pt idx="94">
                  <c:v>39920</c:v>
                </c:pt>
                <c:pt idx="95">
                  <c:v>43070</c:v>
                </c:pt>
                <c:pt idx="96">
                  <c:v>40080</c:v>
                </c:pt>
                <c:pt idx="97">
                  <c:v>42350</c:v>
                </c:pt>
                <c:pt idx="98">
                  <c:v>40670</c:v>
                </c:pt>
                <c:pt idx="99">
                  <c:v>43140</c:v>
                </c:pt>
                <c:pt idx="100">
                  <c:v>40300</c:v>
                </c:pt>
                <c:pt idx="101">
                  <c:v>41400</c:v>
                </c:pt>
                <c:pt idx="102">
                  <c:v>40320</c:v>
                </c:pt>
                <c:pt idx="103">
                  <c:v>42410</c:v>
                </c:pt>
                <c:pt idx="104">
                  <c:v>40760</c:v>
                </c:pt>
                <c:pt idx="105">
                  <c:v>41680</c:v>
                </c:pt>
                <c:pt idx="106">
                  <c:v>40660</c:v>
                </c:pt>
                <c:pt idx="107">
                  <c:v>41670</c:v>
                </c:pt>
                <c:pt idx="108">
                  <c:v>42950</c:v>
                </c:pt>
                <c:pt idx="109">
                  <c:v>48860</c:v>
                </c:pt>
                <c:pt idx="110">
                  <c:v>50750</c:v>
                </c:pt>
                <c:pt idx="111">
                  <c:v>52420</c:v>
                </c:pt>
                <c:pt idx="112">
                  <c:v>51750</c:v>
                </c:pt>
                <c:pt idx="113">
                  <c:v>53360</c:v>
                </c:pt>
                <c:pt idx="114">
                  <c:v>53430</c:v>
                </c:pt>
                <c:pt idx="115">
                  <c:v>57120</c:v>
                </c:pt>
                <c:pt idx="116">
                  <c:v>60030</c:v>
                </c:pt>
                <c:pt idx="117">
                  <c:v>61300</c:v>
                </c:pt>
                <c:pt idx="118">
                  <c:v>61150</c:v>
                </c:pt>
                <c:pt idx="119">
                  <c:v>63420</c:v>
                </c:pt>
                <c:pt idx="120">
                  <c:v>66230</c:v>
                </c:pt>
                <c:pt idx="121">
                  <c:v>70530</c:v>
                </c:pt>
                <c:pt idx="122">
                  <c:v>73560</c:v>
                </c:pt>
                <c:pt idx="123">
                  <c:v>75500</c:v>
                </c:pt>
                <c:pt idx="124">
                  <c:v>76010</c:v>
                </c:pt>
                <c:pt idx="125">
                  <c:v>77670</c:v>
                </c:pt>
                <c:pt idx="126">
                  <c:v>79270</c:v>
                </c:pt>
                <c:pt idx="127">
                  <c:v>82500</c:v>
                </c:pt>
                <c:pt idx="128">
                  <c:v>86640</c:v>
                </c:pt>
                <c:pt idx="129">
                  <c:v>88750</c:v>
                </c:pt>
                <c:pt idx="130">
                  <c:v>89800</c:v>
                </c:pt>
                <c:pt idx="131">
                  <c:v>90990</c:v>
                </c:pt>
                <c:pt idx="132">
                  <c:v>94810</c:v>
                </c:pt>
                <c:pt idx="133">
                  <c:v>98330</c:v>
                </c:pt>
                <c:pt idx="134">
                  <c:v>102440</c:v>
                </c:pt>
                <c:pt idx="135">
                  <c:v>103480</c:v>
                </c:pt>
                <c:pt idx="136">
                  <c:v>101690</c:v>
                </c:pt>
                <c:pt idx="137">
                  <c:v>102010</c:v>
                </c:pt>
                <c:pt idx="138">
                  <c:v>101870</c:v>
                </c:pt>
                <c:pt idx="139">
                  <c:v>103320</c:v>
                </c:pt>
                <c:pt idx="140">
                  <c:v>104080</c:v>
                </c:pt>
                <c:pt idx="141">
                  <c:v>103270</c:v>
                </c:pt>
                <c:pt idx="142">
                  <c:v>100580</c:v>
                </c:pt>
                <c:pt idx="143">
                  <c:v>99320</c:v>
                </c:pt>
                <c:pt idx="144">
                  <c:v>99150</c:v>
                </c:pt>
                <c:pt idx="145">
                  <c:v>102140</c:v>
                </c:pt>
                <c:pt idx="146">
                  <c:v>105760</c:v>
                </c:pt>
                <c:pt idx="147">
                  <c:v>109730</c:v>
                </c:pt>
                <c:pt idx="148">
                  <c:v>112290</c:v>
                </c:pt>
                <c:pt idx="149">
                  <c:v>114490</c:v>
                </c:pt>
                <c:pt idx="150">
                  <c:v>115690</c:v>
                </c:pt>
                <c:pt idx="151">
                  <c:v>117330</c:v>
                </c:pt>
                <c:pt idx="152">
                  <c:v>117810</c:v>
                </c:pt>
                <c:pt idx="153">
                  <c:v>117480</c:v>
                </c:pt>
                <c:pt idx="154">
                  <c:v>116070</c:v>
                </c:pt>
                <c:pt idx="155">
                  <c:v>114330</c:v>
                </c:pt>
                <c:pt idx="156">
                  <c:v>112590</c:v>
                </c:pt>
                <c:pt idx="157">
                  <c:v>109570</c:v>
                </c:pt>
                <c:pt idx="158">
                  <c:v>106850</c:v>
                </c:pt>
                <c:pt idx="159">
                  <c:v>104350</c:v>
                </c:pt>
                <c:pt idx="160">
                  <c:v>100760</c:v>
                </c:pt>
                <c:pt idx="161">
                  <c:v>97840</c:v>
                </c:pt>
                <c:pt idx="162">
                  <c:v>95280</c:v>
                </c:pt>
                <c:pt idx="163">
                  <c:v>92410</c:v>
                </c:pt>
                <c:pt idx="164">
                  <c:v>89450</c:v>
                </c:pt>
                <c:pt idx="165">
                  <c:v>87830</c:v>
                </c:pt>
                <c:pt idx="166">
                  <c:v>85600</c:v>
                </c:pt>
                <c:pt idx="167">
                  <c:v>83010</c:v>
                </c:pt>
                <c:pt idx="168">
                  <c:v>80660</c:v>
                </c:pt>
                <c:pt idx="169">
                  <c:v>78620</c:v>
                </c:pt>
                <c:pt idx="170">
                  <c:v>76850</c:v>
                </c:pt>
                <c:pt idx="171">
                  <c:v>74400</c:v>
                </c:pt>
                <c:pt idx="172">
                  <c:v>72130</c:v>
                </c:pt>
                <c:pt idx="173">
                  <c:v>69950</c:v>
                </c:pt>
                <c:pt idx="174">
                  <c:v>67020</c:v>
                </c:pt>
                <c:pt idx="175">
                  <c:v>65370</c:v>
                </c:pt>
                <c:pt idx="176">
                  <c:v>63380</c:v>
                </c:pt>
                <c:pt idx="177">
                  <c:v>61450</c:v>
                </c:pt>
                <c:pt idx="178">
                  <c:v>59540</c:v>
                </c:pt>
                <c:pt idx="179">
                  <c:v>57680</c:v>
                </c:pt>
                <c:pt idx="180">
                  <c:v>56010</c:v>
                </c:pt>
                <c:pt idx="181">
                  <c:v>54130</c:v>
                </c:pt>
                <c:pt idx="182">
                  <c:v>51880</c:v>
                </c:pt>
                <c:pt idx="183">
                  <c:v>50520</c:v>
                </c:pt>
                <c:pt idx="184">
                  <c:v>48650</c:v>
                </c:pt>
                <c:pt idx="185">
                  <c:v>47540</c:v>
                </c:pt>
                <c:pt idx="186">
                  <c:v>46110</c:v>
                </c:pt>
                <c:pt idx="187">
                  <c:v>45080</c:v>
                </c:pt>
                <c:pt idx="188">
                  <c:v>43860</c:v>
                </c:pt>
                <c:pt idx="189">
                  <c:v>43200</c:v>
                </c:pt>
                <c:pt idx="190">
                  <c:v>41600</c:v>
                </c:pt>
                <c:pt idx="191">
                  <c:v>39530</c:v>
                </c:pt>
                <c:pt idx="192">
                  <c:v>37570</c:v>
                </c:pt>
                <c:pt idx="193">
                  <c:v>36570</c:v>
                </c:pt>
                <c:pt idx="194">
                  <c:v>34400</c:v>
                </c:pt>
                <c:pt idx="195">
                  <c:v>33250</c:v>
                </c:pt>
                <c:pt idx="196">
                  <c:v>31720</c:v>
                </c:pt>
                <c:pt idx="197">
                  <c:v>30310</c:v>
                </c:pt>
                <c:pt idx="198">
                  <c:v>29160</c:v>
                </c:pt>
                <c:pt idx="199">
                  <c:v>27650</c:v>
                </c:pt>
                <c:pt idx="200">
                  <c:v>26580</c:v>
                </c:pt>
                <c:pt idx="201">
                  <c:v>24880</c:v>
                </c:pt>
                <c:pt idx="202">
                  <c:v>23460</c:v>
                </c:pt>
                <c:pt idx="203">
                  <c:v>22260</c:v>
                </c:pt>
                <c:pt idx="204">
                  <c:v>21200</c:v>
                </c:pt>
                <c:pt idx="205">
                  <c:v>19970</c:v>
                </c:pt>
                <c:pt idx="206">
                  <c:v>18520</c:v>
                </c:pt>
                <c:pt idx="207">
                  <c:v>17530</c:v>
                </c:pt>
                <c:pt idx="208">
                  <c:v>15950</c:v>
                </c:pt>
                <c:pt idx="209">
                  <c:v>14930</c:v>
                </c:pt>
                <c:pt idx="210">
                  <c:v>13950</c:v>
                </c:pt>
                <c:pt idx="211">
                  <c:v>13130</c:v>
                </c:pt>
                <c:pt idx="212">
                  <c:v>12130</c:v>
                </c:pt>
                <c:pt idx="213">
                  <c:v>10920</c:v>
                </c:pt>
                <c:pt idx="214">
                  <c:v>9480</c:v>
                </c:pt>
                <c:pt idx="215">
                  <c:v>8100</c:v>
                </c:pt>
                <c:pt idx="216">
                  <c:v>7150</c:v>
                </c:pt>
                <c:pt idx="217">
                  <c:v>6510</c:v>
                </c:pt>
                <c:pt idx="218">
                  <c:v>5990</c:v>
                </c:pt>
                <c:pt idx="219">
                  <c:v>5430</c:v>
                </c:pt>
                <c:pt idx="220">
                  <c:v>4920</c:v>
                </c:pt>
                <c:pt idx="221">
                  <c:v>4580</c:v>
                </c:pt>
                <c:pt idx="222">
                  <c:v>4430</c:v>
                </c:pt>
                <c:pt idx="223">
                  <c:v>4100</c:v>
                </c:pt>
                <c:pt idx="224">
                  <c:v>3590</c:v>
                </c:pt>
                <c:pt idx="225">
                  <c:v>3230</c:v>
                </c:pt>
                <c:pt idx="226">
                  <c:v>2840</c:v>
                </c:pt>
                <c:pt idx="227">
                  <c:v>2170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8-46BD-81A7-0AD3485D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2083333330000000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784722222222219E-2"/>
          <c:y val="0.89861284722222223"/>
          <c:w val="0.80817708333333338"/>
          <c:h val="8.816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cars driving</a:t>
            </a:r>
          </a:p>
        </c:rich>
      </c:tx>
      <c:layout>
        <c:manualLayout>
          <c:xMode val="edge"/>
          <c:yMode val="edge"/>
          <c:x val="0.30240572916666669"/>
          <c:y val="1.784120067066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015277777777784E-2"/>
          <c:y val="0.1336014041784718"/>
          <c:w val="0.86378559027777779"/>
          <c:h val="0.67158877089776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'Cars driving detailed'!$J$1</c:f>
              <c:strCache>
                <c:ptCount val="1"/>
                <c:pt idx="0">
                  <c:v>Reference Scenario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detailed'!$I$62:$I$170</c:f>
              <c:numCache>
                <c:formatCode>h:mm:ss</c:formatCode>
                <c:ptCount val="109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  <c:pt idx="91">
                  <c:v>0.84027777777777779</c:v>
                </c:pt>
                <c:pt idx="92">
                  <c:v>0.84722222222222221</c:v>
                </c:pt>
                <c:pt idx="93">
                  <c:v>0.85416666666666663</c:v>
                </c:pt>
                <c:pt idx="94">
                  <c:v>0.86111111111111116</c:v>
                </c:pt>
                <c:pt idx="95">
                  <c:v>0.86805555555555547</c:v>
                </c:pt>
                <c:pt idx="96">
                  <c:v>0.875</c:v>
                </c:pt>
                <c:pt idx="97">
                  <c:v>0.88194444444444453</c:v>
                </c:pt>
                <c:pt idx="98">
                  <c:v>0.88888888888888884</c:v>
                </c:pt>
                <c:pt idx="99">
                  <c:v>0.89583333333333337</c:v>
                </c:pt>
                <c:pt idx="100">
                  <c:v>0.90277777777777779</c:v>
                </c:pt>
                <c:pt idx="101">
                  <c:v>0.90972222222222221</c:v>
                </c:pt>
                <c:pt idx="102">
                  <c:v>0.91666666666666663</c:v>
                </c:pt>
                <c:pt idx="103">
                  <c:v>0.92361111111111116</c:v>
                </c:pt>
                <c:pt idx="104">
                  <c:v>0.93055555555555547</c:v>
                </c:pt>
                <c:pt idx="105">
                  <c:v>0.9375</c:v>
                </c:pt>
                <c:pt idx="106">
                  <c:v>0.94444444444444453</c:v>
                </c:pt>
                <c:pt idx="107">
                  <c:v>0.95138888888888884</c:v>
                </c:pt>
                <c:pt idx="108">
                  <c:v>0.95833333333333337</c:v>
                </c:pt>
              </c:numCache>
            </c:numRef>
          </c:xVal>
          <c:yVal>
            <c:numRef>
              <c:f>'Cars driving detailed'!$J$62:$J$170</c:f>
              <c:numCache>
                <c:formatCode>General</c:formatCode>
                <c:ptCount val="109"/>
                <c:pt idx="0">
                  <c:v>100</c:v>
                </c:pt>
                <c:pt idx="1">
                  <c:v>6410</c:v>
                </c:pt>
                <c:pt idx="2">
                  <c:v>9400</c:v>
                </c:pt>
                <c:pt idx="3">
                  <c:v>7510</c:v>
                </c:pt>
                <c:pt idx="4">
                  <c:v>8270</c:v>
                </c:pt>
                <c:pt idx="5">
                  <c:v>9340</c:v>
                </c:pt>
                <c:pt idx="6">
                  <c:v>9010</c:v>
                </c:pt>
                <c:pt idx="7">
                  <c:v>11320</c:v>
                </c:pt>
                <c:pt idx="8">
                  <c:v>14360</c:v>
                </c:pt>
                <c:pt idx="9">
                  <c:v>12150</c:v>
                </c:pt>
                <c:pt idx="10">
                  <c:v>15010</c:v>
                </c:pt>
                <c:pt idx="11">
                  <c:v>18270</c:v>
                </c:pt>
                <c:pt idx="12">
                  <c:v>17450</c:v>
                </c:pt>
                <c:pt idx="13">
                  <c:v>19970</c:v>
                </c:pt>
                <c:pt idx="14">
                  <c:v>21070</c:v>
                </c:pt>
                <c:pt idx="15">
                  <c:v>16140</c:v>
                </c:pt>
                <c:pt idx="16">
                  <c:v>17980</c:v>
                </c:pt>
                <c:pt idx="17">
                  <c:v>18270</c:v>
                </c:pt>
                <c:pt idx="18">
                  <c:v>16880</c:v>
                </c:pt>
                <c:pt idx="19">
                  <c:v>22110</c:v>
                </c:pt>
                <c:pt idx="20">
                  <c:v>30570</c:v>
                </c:pt>
                <c:pt idx="21">
                  <c:v>25920</c:v>
                </c:pt>
                <c:pt idx="22">
                  <c:v>22240</c:v>
                </c:pt>
                <c:pt idx="23">
                  <c:v>17930</c:v>
                </c:pt>
                <c:pt idx="24">
                  <c:v>13690</c:v>
                </c:pt>
                <c:pt idx="25">
                  <c:v>10550</c:v>
                </c:pt>
                <c:pt idx="26">
                  <c:v>9240</c:v>
                </c:pt>
                <c:pt idx="27">
                  <c:v>7970</c:v>
                </c:pt>
                <c:pt idx="28">
                  <c:v>8140</c:v>
                </c:pt>
                <c:pt idx="29">
                  <c:v>8110</c:v>
                </c:pt>
                <c:pt idx="30">
                  <c:v>8110</c:v>
                </c:pt>
                <c:pt idx="31">
                  <c:v>8810</c:v>
                </c:pt>
                <c:pt idx="32">
                  <c:v>9460</c:v>
                </c:pt>
                <c:pt idx="33">
                  <c:v>9870</c:v>
                </c:pt>
                <c:pt idx="34">
                  <c:v>10200</c:v>
                </c:pt>
                <c:pt idx="35">
                  <c:v>11520</c:v>
                </c:pt>
                <c:pt idx="36">
                  <c:v>11220</c:v>
                </c:pt>
                <c:pt idx="37">
                  <c:v>11940</c:v>
                </c:pt>
                <c:pt idx="38">
                  <c:v>11240</c:v>
                </c:pt>
                <c:pt idx="39">
                  <c:v>12080</c:v>
                </c:pt>
                <c:pt idx="40">
                  <c:v>12140</c:v>
                </c:pt>
                <c:pt idx="41">
                  <c:v>11750</c:v>
                </c:pt>
                <c:pt idx="42">
                  <c:v>12970</c:v>
                </c:pt>
                <c:pt idx="43">
                  <c:v>13310</c:v>
                </c:pt>
                <c:pt idx="44">
                  <c:v>13560</c:v>
                </c:pt>
                <c:pt idx="45">
                  <c:v>13730</c:v>
                </c:pt>
                <c:pt idx="46">
                  <c:v>13930</c:v>
                </c:pt>
                <c:pt idx="47">
                  <c:v>13490</c:v>
                </c:pt>
                <c:pt idx="48">
                  <c:v>14070</c:v>
                </c:pt>
                <c:pt idx="49">
                  <c:v>14640</c:v>
                </c:pt>
                <c:pt idx="50">
                  <c:v>14820</c:v>
                </c:pt>
                <c:pt idx="51">
                  <c:v>15050</c:v>
                </c:pt>
                <c:pt idx="52">
                  <c:v>15990</c:v>
                </c:pt>
                <c:pt idx="53">
                  <c:v>16240</c:v>
                </c:pt>
                <c:pt idx="54">
                  <c:v>19470</c:v>
                </c:pt>
                <c:pt idx="55">
                  <c:v>24170</c:v>
                </c:pt>
                <c:pt idx="56">
                  <c:v>23340</c:v>
                </c:pt>
                <c:pt idx="57">
                  <c:v>24060</c:v>
                </c:pt>
                <c:pt idx="58">
                  <c:v>27340</c:v>
                </c:pt>
                <c:pt idx="59">
                  <c:v>27550</c:v>
                </c:pt>
                <c:pt idx="60">
                  <c:v>29570</c:v>
                </c:pt>
                <c:pt idx="61">
                  <c:v>32820</c:v>
                </c:pt>
                <c:pt idx="62">
                  <c:v>31610</c:v>
                </c:pt>
                <c:pt idx="63">
                  <c:v>32670</c:v>
                </c:pt>
                <c:pt idx="64">
                  <c:v>37910</c:v>
                </c:pt>
                <c:pt idx="65">
                  <c:v>37430</c:v>
                </c:pt>
                <c:pt idx="66">
                  <c:v>37720</c:v>
                </c:pt>
                <c:pt idx="67">
                  <c:v>40280</c:v>
                </c:pt>
                <c:pt idx="68">
                  <c:v>35950</c:v>
                </c:pt>
                <c:pt idx="69">
                  <c:v>34940</c:v>
                </c:pt>
                <c:pt idx="70">
                  <c:v>34210</c:v>
                </c:pt>
                <c:pt idx="71">
                  <c:v>29360</c:v>
                </c:pt>
                <c:pt idx="72">
                  <c:v>29030</c:v>
                </c:pt>
                <c:pt idx="73">
                  <c:v>39470</c:v>
                </c:pt>
                <c:pt idx="74">
                  <c:v>43300</c:v>
                </c:pt>
                <c:pt idx="75">
                  <c:v>42170</c:v>
                </c:pt>
                <c:pt idx="76">
                  <c:v>38800</c:v>
                </c:pt>
                <c:pt idx="77">
                  <c:v>32070</c:v>
                </c:pt>
                <c:pt idx="78">
                  <c:v>25010</c:v>
                </c:pt>
                <c:pt idx="79">
                  <c:v>20220</c:v>
                </c:pt>
                <c:pt idx="80">
                  <c:v>17080</c:v>
                </c:pt>
                <c:pt idx="81">
                  <c:v>14170</c:v>
                </c:pt>
                <c:pt idx="82">
                  <c:v>12450</c:v>
                </c:pt>
                <c:pt idx="83">
                  <c:v>11970</c:v>
                </c:pt>
                <c:pt idx="84">
                  <c:v>11580</c:v>
                </c:pt>
                <c:pt idx="85">
                  <c:v>11680</c:v>
                </c:pt>
                <c:pt idx="86">
                  <c:v>11060</c:v>
                </c:pt>
                <c:pt idx="87">
                  <c:v>10810</c:v>
                </c:pt>
                <c:pt idx="88">
                  <c:v>10500</c:v>
                </c:pt>
                <c:pt idx="89">
                  <c:v>9670</c:v>
                </c:pt>
                <c:pt idx="90">
                  <c:v>9830</c:v>
                </c:pt>
                <c:pt idx="91">
                  <c:v>10050</c:v>
                </c:pt>
                <c:pt idx="92">
                  <c:v>9220</c:v>
                </c:pt>
                <c:pt idx="93">
                  <c:v>10390</c:v>
                </c:pt>
                <c:pt idx="94">
                  <c:v>9940</c:v>
                </c:pt>
                <c:pt idx="95">
                  <c:v>9500</c:v>
                </c:pt>
                <c:pt idx="96">
                  <c:v>7910</c:v>
                </c:pt>
                <c:pt idx="97">
                  <c:v>6640</c:v>
                </c:pt>
                <c:pt idx="98">
                  <c:v>6010</c:v>
                </c:pt>
                <c:pt idx="99">
                  <c:v>5130</c:v>
                </c:pt>
                <c:pt idx="100">
                  <c:v>4700</c:v>
                </c:pt>
                <c:pt idx="101">
                  <c:v>4200</c:v>
                </c:pt>
                <c:pt idx="102">
                  <c:v>3730</c:v>
                </c:pt>
                <c:pt idx="103">
                  <c:v>3100</c:v>
                </c:pt>
                <c:pt idx="104">
                  <c:v>2550</c:v>
                </c:pt>
                <c:pt idx="105">
                  <c:v>2220</c:v>
                </c:pt>
                <c:pt idx="106">
                  <c:v>1700</c:v>
                </c:pt>
                <c:pt idx="107">
                  <c:v>840</c:v>
                </c:pt>
                <c:pt idx="10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6BD-81A7-0AD3485DD54A}"/>
            </c:ext>
          </c:extLst>
        </c:ser>
        <c:ser>
          <c:idx val="1"/>
          <c:order val="1"/>
          <c:tx>
            <c:strRef>
              <c:f>'Cars driving detailed'!$K$1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detailed'!$I$62:$I$170</c:f>
              <c:numCache>
                <c:formatCode>h:mm:ss</c:formatCode>
                <c:ptCount val="109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  <c:pt idx="91">
                  <c:v>0.84027777777777779</c:v>
                </c:pt>
                <c:pt idx="92">
                  <c:v>0.84722222222222221</c:v>
                </c:pt>
                <c:pt idx="93">
                  <c:v>0.85416666666666663</c:v>
                </c:pt>
                <c:pt idx="94">
                  <c:v>0.86111111111111116</c:v>
                </c:pt>
                <c:pt idx="95">
                  <c:v>0.86805555555555547</c:v>
                </c:pt>
                <c:pt idx="96">
                  <c:v>0.875</c:v>
                </c:pt>
                <c:pt idx="97">
                  <c:v>0.88194444444444453</c:v>
                </c:pt>
                <c:pt idx="98">
                  <c:v>0.88888888888888884</c:v>
                </c:pt>
                <c:pt idx="99">
                  <c:v>0.89583333333333337</c:v>
                </c:pt>
                <c:pt idx="100">
                  <c:v>0.90277777777777779</c:v>
                </c:pt>
                <c:pt idx="101">
                  <c:v>0.90972222222222221</c:v>
                </c:pt>
                <c:pt idx="102">
                  <c:v>0.91666666666666663</c:v>
                </c:pt>
                <c:pt idx="103">
                  <c:v>0.92361111111111116</c:v>
                </c:pt>
                <c:pt idx="104">
                  <c:v>0.93055555555555547</c:v>
                </c:pt>
                <c:pt idx="105">
                  <c:v>0.9375</c:v>
                </c:pt>
                <c:pt idx="106">
                  <c:v>0.94444444444444453</c:v>
                </c:pt>
                <c:pt idx="107">
                  <c:v>0.95138888888888884</c:v>
                </c:pt>
                <c:pt idx="108">
                  <c:v>0.95833333333333337</c:v>
                </c:pt>
              </c:numCache>
            </c:numRef>
          </c:xVal>
          <c:yVal>
            <c:numRef>
              <c:f>'Cars driving detailed'!$K$62:$K$170</c:f>
              <c:numCache>
                <c:formatCode>General</c:formatCode>
                <c:ptCount val="109"/>
                <c:pt idx="0">
                  <c:v>150</c:v>
                </c:pt>
                <c:pt idx="1">
                  <c:v>7780</c:v>
                </c:pt>
                <c:pt idx="2">
                  <c:v>11710</c:v>
                </c:pt>
                <c:pt idx="3">
                  <c:v>9100</c:v>
                </c:pt>
                <c:pt idx="4">
                  <c:v>10160</c:v>
                </c:pt>
                <c:pt idx="5">
                  <c:v>12310</c:v>
                </c:pt>
                <c:pt idx="6">
                  <c:v>11170</c:v>
                </c:pt>
                <c:pt idx="7">
                  <c:v>14580</c:v>
                </c:pt>
                <c:pt idx="8">
                  <c:v>17840</c:v>
                </c:pt>
                <c:pt idx="9">
                  <c:v>15350</c:v>
                </c:pt>
                <c:pt idx="10">
                  <c:v>19390</c:v>
                </c:pt>
                <c:pt idx="11">
                  <c:v>24230</c:v>
                </c:pt>
                <c:pt idx="12">
                  <c:v>23600</c:v>
                </c:pt>
                <c:pt idx="13">
                  <c:v>27490</c:v>
                </c:pt>
                <c:pt idx="14">
                  <c:v>29650</c:v>
                </c:pt>
                <c:pt idx="15">
                  <c:v>23440</c:v>
                </c:pt>
                <c:pt idx="16">
                  <c:v>24180</c:v>
                </c:pt>
                <c:pt idx="17">
                  <c:v>25350</c:v>
                </c:pt>
                <c:pt idx="18">
                  <c:v>23910</c:v>
                </c:pt>
                <c:pt idx="19">
                  <c:v>30660</c:v>
                </c:pt>
                <c:pt idx="20">
                  <c:v>42980</c:v>
                </c:pt>
                <c:pt idx="21">
                  <c:v>41110</c:v>
                </c:pt>
                <c:pt idx="22">
                  <c:v>35490</c:v>
                </c:pt>
                <c:pt idx="23">
                  <c:v>30920</c:v>
                </c:pt>
                <c:pt idx="24">
                  <c:v>25380</c:v>
                </c:pt>
                <c:pt idx="25">
                  <c:v>20640</c:v>
                </c:pt>
                <c:pt idx="26">
                  <c:v>17180</c:v>
                </c:pt>
                <c:pt idx="27">
                  <c:v>14730</c:v>
                </c:pt>
                <c:pt idx="28">
                  <c:v>14010</c:v>
                </c:pt>
                <c:pt idx="29">
                  <c:v>13840</c:v>
                </c:pt>
                <c:pt idx="30">
                  <c:v>13810</c:v>
                </c:pt>
                <c:pt idx="31">
                  <c:v>13720</c:v>
                </c:pt>
                <c:pt idx="32">
                  <c:v>14030</c:v>
                </c:pt>
                <c:pt idx="33">
                  <c:v>14880</c:v>
                </c:pt>
                <c:pt idx="34">
                  <c:v>15560</c:v>
                </c:pt>
                <c:pt idx="35">
                  <c:v>16160</c:v>
                </c:pt>
                <c:pt idx="36">
                  <c:v>15580</c:v>
                </c:pt>
                <c:pt idx="37">
                  <c:v>16770</c:v>
                </c:pt>
                <c:pt idx="38">
                  <c:v>16830</c:v>
                </c:pt>
                <c:pt idx="39">
                  <c:v>17140</c:v>
                </c:pt>
                <c:pt idx="40">
                  <c:v>16400</c:v>
                </c:pt>
                <c:pt idx="41">
                  <c:v>16690</c:v>
                </c:pt>
                <c:pt idx="42">
                  <c:v>16870</c:v>
                </c:pt>
                <c:pt idx="43">
                  <c:v>18270</c:v>
                </c:pt>
                <c:pt idx="44">
                  <c:v>18380</c:v>
                </c:pt>
                <c:pt idx="45">
                  <c:v>18450</c:v>
                </c:pt>
                <c:pt idx="46">
                  <c:v>18070</c:v>
                </c:pt>
                <c:pt idx="47">
                  <c:v>17740</c:v>
                </c:pt>
                <c:pt idx="48">
                  <c:v>18990</c:v>
                </c:pt>
                <c:pt idx="49">
                  <c:v>20930</c:v>
                </c:pt>
                <c:pt idx="50">
                  <c:v>20270</c:v>
                </c:pt>
                <c:pt idx="51">
                  <c:v>19170</c:v>
                </c:pt>
                <c:pt idx="52">
                  <c:v>20850</c:v>
                </c:pt>
                <c:pt idx="53">
                  <c:v>20750</c:v>
                </c:pt>
                <c:pt idx="54">
                  <c:v>24540</c:v>
                </c:pt>
                <c:pt idx="55">
                  <c:v>31740</c:v>
                </c:pt>
                <c:pt idx="56">
                  <c:v>31550</c:v>
                </c:pt>
                <c:pt idx="57">
                  <c:v>32470</c:v>
                </c:pt>
                <c:pt idx="58">
                  <c:v>37210</c:v>
                </c:pt>
                <c:pt idx="59">
                  <c:v>36520</c:v>
                </c:pt>
                <c:pt idx="60">
                  <c:v>40530</c:v>
                </c:pt>
                <c:pt idx="61">
                  <c:v>46760</c:v>
                </c:pt>
                <c:pt idx="62">
                  <c:v>45200</c:v>
                </c:pt>
                <c:pt idx="63">
                  <c:v>45380</c:v>
                </c:pt>
                <c:pt idx="64">
                  <c:v>51410</c:v>
                </c:pt>
                <c:pt idx="65">
                  <c:v>53480</c:v>
                </c:pt>
                <c:pt idx="66">
                  <c:v>55380</c:v>
                </c:pt>
                <c:pt idx="67">
                  <c:v>59800</c:v>
                </c:pt>
                <c:pt idx="68">
                  <c:v>57590</c:v>
                </c:pt>
                <c:pt idx="69">
                  <c:v>57000</c:v>
                </c:pt>
                <c:pt idx="70">
                  <c:v>55790</c:v>
                </c:pt>
                <c:pt idx="71">
                  <c:v>51660</c:v>
                </c:pt>
                <c:pt idx="72">
                  <c:v>49410</c:v>
                </c:pt>
                <c:pt idx="73">
                  <c:v>57820</c:v>
                </c:pt>
                <c:pt idx="74">
                  <c:v>62620</c:v>
                </c:pt>
                <c:pt idx="75">
                  <c:v>63170</c:v>
                </c:pt>
                <c:pt idx="76">
                  <c:v>63050</c:v>
                </c:pt>
                <c:pt idx="77">
                  <c:v>58340</c:v>
                </c:pt>
                <c:pt idx="78">
                  <c:v>51560</c:v>
                </c:pt>
                <c:pt idx="79">
                  <c:v>45450</c:v>
                </c:pt>
                <c:pt idx="80">
                  <c:v>38410</c:v>
                </c:pt>
                <c:pt idx="81">
                  <c:v>34990</c:v>
                </c:pt>
                <c:pt idx="82">
                  <c:v>30890</c:v>
                </c:pt>
                <c:pt idx="83">
                  <c:v>26200</c:v>
                </c:pt>
                <c:pt idx="84">
                  <c:v>23540</c:v>
                </c:pt>
                <c:pt idx="85">
                  <c:v>21570</c:v>
                </c:pt>
                <c:pt idx="86">
                  <c:v>18550</c:v>
                </c:pt>
                <c:pt idx="87">
                  <c:v>18100</c:v>
                </c:pt>
                <c:pt idx="88">
                  <c:v>16840</c:v>
                </c:pt>
                <c:pt idx="89">
                  <c:v>16210</c:v>
                </c:pt>
                <c:pt idx="90">
                  <c:v>14970</c:v>
                </c:pt>
                <c:pt idx="91">
                  <c:v>13730</c:v>
                </c:pt>
                <c:pt idx="92">
                  <c:v>13490</c:v>
                </c:pt>
                <c:pt idx="93">
                  <c:v>14030</c:v>
                </c:pt>
                <c:pt idx="94">
                  <c:v>13510</c:v>
                </c:pt>
                <c:pt idx="95">
                  <c:v>12130</c:v>
                </c:pt>
                <c:pt idx="96">
                  <c:v>10800</c:v>
                </c:pt>
                <c:pt idx="97">
                  <c:v>9190</c:v>
                </c:pt>
                <c:pt idx="98">
                  <c:v>8310</c:v>
                </c:pt>
                <c:pt idx="99">
                  <c:v>7120</c:v>
                </c:pt>
                <c:pt idx="100">
                  <c:v>6900</c:v>
                </c:pt>
                <c:pt idx="101">
                  <c:v>6020</c:v>
                </c:pt>
                <c:pt idx="102">
                  <c:v>4960</c:v>
                </c:pt>
                <c:pt idx="103">
                  <c:v>3800</c:v>
                </c:pt>
                <c:pt idx="104">
                  <c:v>3530</c:v>
                </c:pt>
                <c:pt idx="105">
                  <c:v>3370</c:v>
                </c:pt>
                <c:pt idx="106">
                  <c:v>2310</c:v>
                </c:pt>
                <c:pt idx="107">
                  <c:v>1040</c:v>
                </c:pt>
                <c:pt idx="108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8-46BD-81A7-0AD3485DD54A}"/>
            </c:ext>
          </c:extLst>
        </c:ser>
        <c:ser>
          <c:idx val="2"/>
          <c:order val="2"/>
          <c:tx>
            <c:strRef>
              <c:f>'Cars driving detailed'!$L$1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detailed'!$I$62:$I$170</c:f>
              <c:numCache>
                <c:formatCode>h:mm:ss</c:formatCode>
                <c:ptCount val="109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  <c:pt idx="91">
                  <c:v>0.84027777777777779</c:v>
                </c:pt>
                <c:pt idx="92">
                  <c:v>0.84722222222222221</c:v>
                </c:pt>
                <c:pt idx="93">
                  <c:v>0.85416666666666663</c:v>
                </c:pt>
                <c:pt idx="94">
                  <c:v>0.86111111111111116</c:v>
                </c:pt>
                <c:pt idx="95">
                  <c:v>0.86805555555555547</c:v>
                </c:pt>
                <c:pt idx="96">
                  <c:v>0.875</c:v>
                </c:pt>
                <c:pt idx="97">
                  <c:v>0.88194444444444453</c:v>
                </c:pt>
                <c:pt idx="98">
                  <c:v>0.88888888888888884</c:v>
                </c:pt>
                <c:pt idx="99">
                  <c:v>0.89583333333333337</c:v>
                </c:pt>
                <c:pt idx="100">
                  <c:v>0.90277777777777779</c:v>
                </c:pt>
                <c:pt idx="101">
                  <c:v>0.90972222222222221</c:v>
                </c:pt>
                <c:pt idx="102">
                  <c:v>0.91666666666666663</c:v>
                </c:pt>
                <c:pt idx="103">
                  <c:v>0.92361111111111116</c:v>
                </c:pt>
                <c:pt idx="104">
                  <c:v>0.93055555555555547</c:v>
                </c:pt>
                <c:pt idx="105">
                  <c:v>0.9375</c:v>
                </c:pt>
                <c:pt idx="106">
                  <c:v>0.94444444444444453</c:v>
                </c:pt>
                <c:pt idx="107">
                  <c:v>0.95138888888888884</c:v>
                </c:pt>
                <c:pt idx="108">
                  <c:v>0.95833333333333337</c:v>
                </c:pt>
              </c:numCache>
            </c:numRef>
          </c:xVal>
          <c:yVal>
            <c:numRef>
              <c:f>'Cars driving detailed'!$L$62:$L$170</c:f>
              <c:numCache>
                <c:formatCode>General</c:formatCode>
                <c:ptCount val="109"/>
                <c:pt idx="0">
                  <c:v>150</c:v>
                </c:pt>
                <c:pt idx="1">
                  <c:v>8860</c:v>
                </c:pt>
                <c:pt idx="2">
                  <c:v>11890</c:v>
                </c:pt>
                <c:pt idx="3">
                  <c:v>9330</c:v>
                </c:pt>
                <c:pt idx="4">
                  <c:v>10410</c:v>
                </c:pt>
                <c:pt idx="5">
                  <c:v>13160</c:v>
                </c:pt>
                <c:pt idx="6">
                  <c:v>12200</c:v>
                </c:pt>
                <c:pt idx="7">
                  <c:v>15990</c:v>
                </c:pt>
                <c:pt idx="8">
                  <c:v>19120</c:v>
                </c:pt>
                <c:pt idx="9">
                  <c:v>17270</c:v>
                </c:pt>
                <c:pt idx="10">
                  <c:v>20380</c:v>
                </c:pt>
                <c:pt idx="11">
                  <c:v>25410</c:v>
                </c:pt>
                <c:pt idx="12">
                  <c:v>25200</c:v>
                </c:pt>
                <c:pt idx="13">
                  <c:v>28980</c:v>
                </c:pt>
                <c:pt idx="14">
                  <c:v>31050</c:v>
                </c:pt>
                <c:pt idx="15">
                  <c:v>26540</c:v>
                </c:pt>
                <c:pt idx="16">
                  <c:v>27880</c:v>
                </c:pt>
                <c:pt idx="17">
                  <c:v>30620</c:v>
                </c:pt>
                <c:pt idx="18">
                  <c:v>28520</c:v>
                </c:pt>
                <c:pt idx="19">
                  <c:v>35270</c:v>
                </c:pt>
                <c:pt idx="20">
                  <c:v>47160</c:v>
                </c:pt>
                <c:pt idx="21">
                  <c:v>45870</c:v>
                </c:pt>
                <c:pt idx="22">
                  <c:v>41310</c:v>
                </c:pt>
                <c:pt idx="23">
                  <c:v>36830</c:v>
                </c:pt>
                <c:pt idx="24">
                  <c:v>31860</c:v>
                </c:pt>
                <c:pt idx="25">
                  <c:v>26150</c:v>
                </c:pt>
                <c:pt idx="26">
                  <c:v>22280</c:v>
                </c:pt>
                <c:pt idx="27">
                  <c:v>18950</c:v>
                </c:pt>
                <c:pt idx="28">
                  <c:v>17710</c:v>
                </c:pt>
                <c:pt idx="29">
                  <c:v>16490</c:v>
                </c:pt>
                <c:pt idx="30">
                  <c:v>16020</c:v>
                </c:pt>
                <c:pt idx="31">
                  <c:v>16460</c:v>
                </c:pt>
                <c:pt idx="32">
                  <c:v>16760</c:v>
                </c:pt>
                <c:pt idx="33">
                  <c:v>17510</c:v>
                </c:pt>
                <c:pt idx="34">
                  <c:v>17830</c:v>
                </c:pt>
                <c:pt idx="35">
                  <c:v>18660</c:v>
                </c:pt>
                <c:pt idx="36">
                  <c:v>18650</c:v>
                </c:pt>
                <c:pt idx="37">
                  <c:v>18860</c:v>
                </c:pt>
                <c:pt idx="38">
                  <c:v>20000</c:v>
                </c:pt>
                <c:pt idx="39">
                  <c:v>19670</c:v>
                </c:pt>
                <c:pt idx="40">
                  <c:v>20860</c:v>
                </c:pt>
                <c:pt idx="41">
                  <c:v>20820</c:v>
                </c:pt>
                <c:pt idx="42">
                  <c:v>21370</c:v>
                </c:pt>
                <c:pt idx="43">
                  <c:v>21430</c:v>
                </c:pt>
                <c:pt idx="44">
                  <c:v>21530</c:v>
                </c:pt>
                <c:pt idx="45">
                  <c:v>21590</c:v>
                </c:pt>
                <c:pt idx="46">
                  <c:v>21510</c:v>
                </c:pt>
                <c:pt idx="47">
                  <c:v>21720</c:v>
                </c:pt>
                <c:pt idx="48">
                  <c:v>22700</c:v>
                </c:pt>
                <c:pt idx="49">
                  <c:v>23130</c:v>
                </c:pt>
                <c:pt idx="50">
                  <c:v>22650</c:v>
                </c:pt>
                <c:pt idx="51">
                  <c:v>22220</c:v>
                </c:pt>
                <c:pt idx="52">
                  <c:v>23330</c:v>
                </c:pt>
                <c:pt idx="53">
                  <c:v>24890</c:v>
                </c:pt>
                <c:pt idx="54">
                  <c:v>27570</c:v>
                </c:pt>
                <c:pt idx="55">
                  <c:v>34600</c:v>
                </c:pt>
                <c:pt idx="56">
                  <c:v>34650</c:v>
                </c:pt>
                <c:pt idx="57">
                  <c:v>35720</c:v>
                </c:pt>
                <c:pt idx="58">
                  <c:v>40330</c:v>
                </c:pt>
                <c:pt idx="59">
                  <c:v>41340</c:v>
                </c:pt>
                <c:pt idx="60">
                  <c:v>43760</c:v>
                </c:pt>
                <c:pt idx="61">
                  <c:v>50990</c:v>
                </c:pt>
                <c:pt idx="62">
                  <c:v>51700</c:v>
                </c:pt>
                <c:pt idx="63">
                  <c:v>53350</c:v>
                </c:pt>
                <c:pt idx="64">
                  <c:v>58330</c:v>
                </c:pt>
                <c:pt idx="65">
                  <c:v>59020</c:v>
                </c:pt>
                <c:pt idx="66">
                  <c:v>61910</c:v>
                </c:pt>
                <c:pt idx="67">
                  <c:v>67210</c:v>
                </c:pt>
                <c:pt idx="68">
                  <c:v>65750</c:v>
                </c:pt>
                <c:pt idx="69">
                  <c:v>65610</c:v>
                </c:pt>
                <c:pt idx="70">
                  <c:v>66840</c:v>
                </c:pt>
                <c:pt idx="71">
                  <c:v>62380</c:v>
                </c:pt>
                <c:pt idx="72">
                  <c:v>60580</c:v>
                </c:pt>
                <c:pt idx="73">
                  <c:v>68070</c:v>
                </c:pt>
                <c:pt idx="74">
                  <c:v>73520</c:v>
                </c:pt>
                <c:pt idx="75">
                  <c:v>73920</c:v>
                </c:pt>
                <c:pt idx="76">
                  <c:v>74100</c:v>
                </c:pt>
                <c:pt idx="77">
                  <c:v>70620</c:v>
                </c:pt>
                <c:pt idx="78">
                  <c:v>65180</c:v>
                </c:pt>
                <c:pt idx="79">
                  <c:v>59670</c:v>
                </c:pt>
                <c:pt idx="80">
                  <c:v>54310</c:v>
                </c:pt>
                <c:pt idx="81">
                  <c:v>47430</c:v>
                </c:pt>
                <c:pt idx="82">
                  <c:v>42950</c:v>
                </c:pt>
                <c:pt idx="83">
                  <c:v>37930</c:v>
                </c:pt>
                <c:pt idx="84">
                  <c:v>33970</c:v>
                </c:pt>
                <c:pt idx="85">
                  <c:v>30860</c:v>
                </c:pt>
                <c:pt idx="86">
                  <c:v>28140</c:v>
                </c:pt>
                <c:pt idx="87">
                  <c:v>25300</c:v>
                </c:pt>
                <c:pt idx="88">
                  <c:v>22450</c:v>
                </c:pt>
                <c:pt idx="89">
                  <c:v>21070</c:v>
                </c:pt>
                <c:pt idx="90">
                  <c:v>19700</c:v>
                </c:pt>
                <c:pt idx="91">
                  <c:v>18880</c:v>
                </c:pt>
                <c:pt idx="92">
                  <c:v>17200</c:v>
                </c:pt>
                <c:pt idx="93">
                  <c:v>17060</c:v>
                </c:pt>
                <c:pt idx="94">
                  <c:v>16150</c:v>
                </c:pt>
                <c:pt idx="95">
                  <c:v>14160</c:v>
                </c:pt>
                <c:pt idx="96">
                  <c:v>12590</c:v>
                </c:pt>
                <c:pt idx="97">
                  <c:v>11360</c:v>
                </c:pt>
                <c:pt idx="98">
                  <c:v>9880</c:v>
                </c:pt>
                <c:pt idx="99">
                  <c:v>9410</c:v>
                </c:pt>
                <c:pt idx="100">
                  <c:v>8100</c:v>
                </c:pt>
                <c:pt idx="101">
                  <c:v>6950</c:v>
                </c:pt>
                <c:pt idx="102">
                  <c:v>5730</c:v>
                </c:pt>
                <c:pt idx="103">
                  <c:v>4760</c:v>
                </c:pt>
                <c:pt idx="104">
                  <c:v>4500</c:v>
                </c:pt>
                <c:pt idx="105">
                  <c:v>3400</c:v>
                </c:pt>
                <c:pt idx="106">
                  <c:v>2850</c:v>
                </c:pt>
                <c:pt idx="107">
                  <c:v>1360</c:v>
                </c:pt>
                <c:pt idx="108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8-46BD-81A7-0AD3485DD54A}"/>
            </c:ext>
          </c:extLst>
        </c:ser>
        <c:ser>
          <c:idx val="3"/>
          <c:order val="3"/>
          <c:tx>
            <c:strRef>
              <c:f>'Cars driving detailed'!$M$1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detailed'!$I$62:$I$170</c:f>
              <c:numCache>
                <c:formatCode>h:mm:ss</c:formatCode>
                <c:ptCount val="109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  <c:pt idx="91">
                  <c:v>0.84027777777777779</c:v>
                </c:pt>
                <c:pt idx="92">
                  <c:v>0.84722222222222221</c:v>
                </c:pt>
                <c:pt idx="93">
                  <c:v>0.85416666666666663</c:v>
                </c:pt>
                <c:pt idx="94">
                  <c:v>0.86111111111111116</c:v>
                </c:pt>
                <c:pt idx="95">
                  <c:v>0.86805555555555547</c:v>
                </c:pt>
                <c:pt idx="96">
                  <c:v>0.875</c:v>
                </c:pt>
                <c:pt idx="97">
                  <c:v>0.88194444444444453</c:v>
                </c:pt>
                <c:pt idx="98">
                  <c:v>0.88888888888888884</c:v>
                </c:pt>
                <c:pt idx="99">
                  <c:v>0.89583333333333337</c:v>
                </c:pt>
                <c:pt idx="100">
                  <c:v>0.90277777777777779</c:v>
                </c:pt>
                <c:pt idx="101">
                  <c:v>0.90972222222222221</c:v>
                </c:pt>
                <c:pt idx="102">
                  <c:v>0.91666666666666663</c:v>
                </c:pt>
                <c:pt idx="103">
                  <c:v>0.92361111111111116</c:v>
                </c:pt>
                <c:pt idx="104">
                  <c:v>0.93055555555555547</c:v>
                </c:pt>
                <c:pt idx="105">
                  <c:v>0.9375</c:v>
                </c:pt>
                <c:pt idx="106">
                  <c:v>0.94444444444444453</c:v>
                </c:pt>
                <c:pt idx="107">
                  <c:v>0.95138888888888884</c:v>
                </c:pt>
                <c:pt idx="108">
                  <c:v>0.95833333333333337</c:v>
                </c:pt>
              </c:numCache>
            </c:numRef>
          </c:xVal>
          <c:yVal>
            <c:numRef>
              <c:f>'Cars driving detailed'!$M$62:$M$170</c:f>
              <c:numCache>
                <c:formatCode>General</c:formatCode>
                <c:ptCount val="109"/>
                <c:pt idx="0">
                  <c:v>230</c:v>
                </c:pt>
                <c:pt idx="1">
                  <c:v>8280</c:v>
                </c:pt>
                <c:pt idx="2">
                  <c:v>11370</c:v>
                </c:pt>
                <c:pt idx="3">
                  <c:v>9650</c:v>
                </c:pt>
                <c:pt idx="4">
                  <c:v>10480</c:v>
                </c:pt>
                <c:pt idx="5">
                  <c:v>13260</c:v>
                </c:pt>
                <c:pt idx="6">
                  <c:v>12980</c:v>
                </c:pt>
                <c:pt idx="7">
                  <c:v>16180</c:v>
                </c:pt>
                <c:pt idx="8">
                  <c:v>19230</c:v>
                </c:pt>
                <c:pt idx="9">
                  <c:v>17300</c:v>
                </c:pt>
                <c:pt idx="10">
                  <c:v>20920</c:v>
                </c:pt>
                <c:pt idx="11">
                  <c:v>25580</c:v>
                </c:pt>
                <c:pt idx="12">
                  <c:v>26090</c:v>
                </c:pt>
                <c:pt idx="13">
                  <c:v>30460</c:v>
                </c:pt>
                <c:pt idx="14">
                  <c:v>32960</c:v>
                </c:pt>
                <c:pt idx="15">
                  <c:v>28170</c:v>
                </c:pt>
                <c:pt idx="16">
                  <c:v>28820</c:v>
                </c:pt>
                <c:pt idx="17">
                  <c:v>31860</c:v>
                </c:pt>
                <c:pt idx="18">
                  <c:v>30660</c:v>
                </c:pt>
                <c:pt idx="19">
                  <c:v>38210</c:v>
                </c:pt>
                <c:pt idx="20">
                  <c:v>49990</c:v>
                </c:pt>
                <c:pt idx="21">
                  <c:v>50280</c:v>
                </c:pt>
                <c:pt idx="22">
                  <c:v>47360</c:v>
                </c:pt>
                <c:pt idx="23">
                  <c:v>42480</c:v>
                </c:pt>
                <c:pt idx="24">
                  <c:v>36120</c:v>
                </c:pt>
                <c:pt idx="25">
                  <c:v>30160</c:v>
                </c:pt>
                <c:pt idx="26">
                  <c:v>26890</c:v>
                </c:pt>
                <c:pt idx="27">
                  <c:v>24320</c:v>
                </c:pt>
                <c:pt idx="28">
                  <c:v>22540</c:v>
                </c:pt>
                <c:pt idx="29">
                  <c:v>21210</c:v>
                </c:pt>
                <c:pt idx="30">
                  <c:v>20680</c:v>
                </c:pt>
                <c:pt idx="31">
                  <c:v>20580</c:v>
                </c:pt>
                <c:pt idx="32">
                  <c:v>21520</c:v>
                </c:pt>
                <c:pt idx="33">
                  <c:v>22090</c:v>
                </c:pt>
                <c:pt idx="34">
                  <c:v>21960</c:v>
                </c:pt>
                <c:pt idx="35">
                  <c:v>22410</c:v>
                </c:pt>
                <c:pt idx="36">
                  <c:v>23290</c:v>
                </c:pt>
                <c:pt idx="37">
                  <c:v>23850</c:v>
                </c:pt>
                <c:pt idx="38">
                  <c:v>24000</c:v>
                </c:pt>
                <c:pt idx="39">
                  <c:v>24160</c:v>
                </c:pt>
                <c:pt idx="40">
                  <c:v>24520</c:v>
                </c:pt>
                <c:pt idx="41">
                  <c:v>25800</c:v>
                </c:pt>
                <c:pt idx="42">
                  <c:v>25980</c:v>
                </c:pt>
                <c:pt idx="43">
                  <c:v>25780</c:v>
                </c:pt>
                <c:pt idx="44">
                  <c:v>26120</c:v>
                </c:pt>
                <c:pt idx="45">
                  <c:v>26140</c:v>
                </c:pt>
                <c:pt idx="46">
                  <c:v>26770</c:v>
                </c:pt>
                <c:pt idx="47">
                  <c:v>26540</c:v>
                </c:pt>
                <c:pt idx="48">
                  <c:v>26670</c:v>
                </c:pt>
                <c:pt idx="49">
                  <c:v>27850</c:v>
                </c:pt>
                <c:pt idx="50">
                  <c:v>27100</c:v>
                </c:pt>
                <c:pt idx="51">
                  <c:v>27220</c:v>
                </c:pt>
                <c:pt idx="52">
                  <c:v>27490</c:v>
                </c:pt>
                <c:pt idx="53">
                  <c:v>28370</c:v>
                </c:pt>
                <c:pt idx="54">
                  <c:v>31860</c:v>
                </c:pt>
                <c:pt idx="55">
                  <c:v>38190</c:v>
                </c:pt>
                <c:pt idx="56">
                  <c:v>39080</c:v>
                </c:pt>
                <c:pt idx="57">
                  <c:v>39720</c:v>
                </c:pt>
                <c:pt idx="58">
                  <c:v>44730</c:v>
                </c:pt>
                <c:pt idx="59">
                  <c:v>45840</c:v>
                </c:pt>
                <c:pt idx="60">
                  <c:v>49720</c:v>
                </c:pt>
                <c:pt idx="61">
                  <c:v>54850</c:v>
                </c:pt>
                <c:pt idx="62">
                  <c:v>53860</c:v>
                </c:pt>
                <c:pt idx="63">
                  <c:v>56600</c:v>
                </c:pt>
                <c:pt idx="64">
                  <c:v>62620</c:v>
                </c:pt>
                <c:pt idx="65">
                  <c:v>64850</c:v>
                </c:pt>
                <c:pt idx="66">
                  <c:v>67700</c:v>
                </c:pt>
                <c:pt idx="67">
                  <c:v>73810</c:v>
                </c:pt>
                <c:pt idx="68">
                  <c:v>73750</c:v>
                </c:pt>
                <c:pt idx="69">
                  <c:v>73640</c:v>
                </c:pt>
                <c:pt idx="70">
                  <c:v>73850</c:v>
                </c:pt>
                <c:pt idx="71">
                  <c:v>69660</c:v>
                </c:pt>
                <c:pt idx="72">
                  <c:v>66580</c:v>
                </c:pt>
                <c:pt idx="73">
                  <c:v>74350</c:v>
                </c:pt>
                <c:pt idx="74">
                  <c:v>78890</c:v>
                </c:pt>
                <c:pt idx="75">
                  <c:v>81540</c:v>
                </c:pt>
                <c:pt idx="76">
                  <c:v>82970</c:v>
                </c:pt>
                <c:pt idx="77">
                  <c:v>79230</c:v>
                </c:pt>
                <c:pt idx="78">
                  <c:v>73480</c:v>
                </c:pt>
                <c:pt idx="79">
                  <c:v>66870</c:v>
                </c:pt>
                <c:pt idx="80">
                  <c:v>60790</c:v>
                </c:pt>
                <c:pt idx="81">
                  <c:v>55630</c:v>
                </c:pt>
                <c:pt idx="82">
                  <c:v>50240</c:v>
                </c:pt>
                <c:pt idx="83">
                  <c:v>45820</c:v>
                </c:pt>
                <c:pt idx="84">
                  <c:v>42600</c:v>
                </c:pt>
                <c:pt idx="85">
                  <c:v>39240</c:v>
                </c:pt>
                <c:pt idx="86">
                  <c:v>35550</c:v>
                </c:pt>
                <c:pt idx="87">
                  <c:v>32950</c:v>
                </c:pt>
                <c:pt idx="88">
                  <c:v>30090</c:v>
                </c:pt>
                <c:pt idx="89">
                  <c:v>26560</c:v>
                </c:pt>
                <c:pt idx="90">
                  <c:v>23580</c:v>
                </c:pt>
                <c:pt idx="91">
                  <c:v>22770</c:v>
                </c:pt>
                <c:pt idx="92">
                  <c:v>20930</c:v>
                </c:pt>
                <c:pt idx="93">
                  <c:v>20950</c:v>
                </c:pt>
                <c:pt idx="94">
                  <c:v>18510</c:v>
                </c:pt>
                <c:pt idx="95">
                  <c:v>17170</c:v>
                </c:pt>
                <c:pt idx="96">
                  <c:v>15540</c:v>
                </c:pt>
                <c:pt idx="97">
                  <c:v>12870</c:v>
                </c:pt>
                <c:pt idx="98">
                  <c:v>11080</c:v>
                </c:pt>
                <c:pt idx="99">
                  <c:v>10460</c:v>
                </c:pt>
                <c:pt idx="100">
                  <c:v>8940</c:v>
                </c:pt>
                <c:pt idx="101">
                  <c:v>7960</c:v>
                </c:pt>
                <c:pt idx="102">
                  <c:v>6950</c:v>
                </c:pt>
                <c:pt idx="103">
                  <c:v>5780</c:v>
                </c:pt>
                <c:pt idx="104">
                  <c:v>4700</c:v>
                </c:pt>
                <c:pt idx="105">
                  <c:v>3940</c:v>
                </c:pt>
                <c:pt idx="106">
                  <c:v>3810</c:v>
                </c:pt>
                <c:pt idx="107">
                  <c:v>1840</c:v>
                </c:pt>
                <c:pt idx="108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8-46BD-81A7-0AD3485DD54A}"/>
            </c:ext>
          </c:extLst>
        </c:ser>
        <c:ser>
          <c:idx val="4"/>
          <c:order val="4"/>
          <c:tx>
            <c:strRef>
              <c:f>'Cars driving detailed'!$N$1</c:f>
              <c:strCache>
                <c:ptCount val="1"/>
                <c:pt idx="0">
                  <c:v>EV Only Scenario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 detailed'!$I$62:$I$170</c:f>
              <c:numCache>
                <c:formatCode>h:mm:ss</c:formatCode>
                <c:ptCount val="109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  <c:pt idx="91">
                  <c:v>0.84027777777777779</c:v>
                </c:pt>
                <c:pt idx="92">
                  <c:v>0.84722222222222221</c:v>
                </c:pt>
                <c:pt idx="93">
                  <c:v>0.85416666666666663</c:v>
                </c:pt>
                <c:pt idx="94">
                  <c:v>0.86111111111111116</c:v>
                </c:pt>
                <c:pt idx="95">
                  <c:v>0.86805555555555547</c:v>
                </c:pt>
                <c:pt idx="96">
                  <c:v>0.875</c:v>
                </c:pt>
                <c:pt idx="97">
                  <c:v>0.88194444444444453</c:v>
                </c:pt>
                <c:pt idx="98">
                  <c:v>0.88888888888888884</c:v>
                </c:pt>
                <c:pt idx="99">
                  <c:v>0.89583333333333337</c:v>
                </c:pt>
                <c:pt idx="100">
                  <c:v>0.90277777777777779</c:v>
                </c:pt>
                <c:pt idx="101">
                  <c:v>0.90972222222222221</c:v>
                </c:pt>
                <c:pt idx="102">
                  <c:v>0.91666666666666663</c:v>
                </c:pt>
                <c:pt idx="103">
                  <c:v>0.92361111111111116</c:v>
                </c:pt>
                <c:pt idx="104">
                  <c:v>0.93055555555555547</c:v>
                </c:pt>
                <c:pt idx="105">
                  <c:v>0.9375</c:v>
                </c:pt>
                <c:pt idx="106">
                  <c:v>0.94444444444444453</c:v>
                </c:pt>
                <c:pt idx="107">
                  <c:v>0.95138888888888884</c:v>
                </c:pt>
                <c:pt idx="108">
                  <c:v>0.95833333333333337</c:v>
                </c:pt>
              </c:numCache>
            </c:numRef>
          </c:xVal>
          <c:yVal>
            <c:numRef>
              <c:f>'Cars driving detailed'!$N$62:$N$170</c:f>
              <c:numCache>
                <c:formatCode>General</c:formatCode>
                <c:ptCount val="109"/>
                <c:pt idx="0">
                  <c:v>170</c:v>
                </c:pt>
                <c:pt idx="1">
                  <c:v>8380</c:v>
                </c:pt>
                <c:pt idx="2">
                  <c:v>11810</c:v>
                </c:pt>
                <c:pt idx="3">
                  <c:v>10400</c:v>
                </c:pt>
                <c:pt idx="4">
                  <c:v>11790</c:v>
                </c:pt>
                <c:pt idx="5">
                  <c:v>14610</c:v>
                </c:pt>
                <c:pt idx="6">
                  <c:v>14420</c:v>
                </c:pt>
                <c:pt idx="7">
                  <c:v>18020</c:v>
                </c:pt>
                <c:pt idx="8">
                  <c:v>21430</c:v>
                </c:pt>
                <c:pt idx="9">
                  <c:v>20020</c:v>
                </c:pt>
                <c:pt idx="10">
                  <c:v>23870</c:v>
                </c:pt>
                <c:pt idx="11">
                  <c:v>30230</c:v>
                </c:pt>
                <c:pt idx="12">
                  <c:v>30380</c:v>
                </c:pt>
                <c:pt idx="13">
                  <c:v>35260</c:v>
                </c:pt>
                <c:pt idx="14">
                  <c:v>39060</c:v>
                </c:pt>
                <c:pt idx="15">
                  <c:v>35690</c:v>
                </c:pt>
                <c:pt idx="16">
                  <c:v>36080</c:v>
                </c:pt>
                <c:pt idx="17">
                  <c:v>38250</c:v>
                </c:pt>
                <c:pt idx="18">
                  <c:v>37830</c:v>
                </c:pt>
                <c:pt idx="19">
                  <c:v>46950</c:v>
                </c:pt>
                <c:pt idx="20">
                  <c:v>59880</c:v>
                </c:pt>
                <c:pt idx="21">
                  <c:v>62470</c:v>
                </c:pt>
                <c:pt idx="22">
                  <c:v>60830</c:v>
                </c:pt>
                <c:pt idx="23">
                  <c:v>57180</c:v>
                </c:pt>
                <c:pt idx="24">
                  <c:v>51580</c:v>
                </c:pt>
                <c:pt idx="25">
                  <c:v>44580</c:v>
                </c:pt>
                <c:pt idx="26">
                  <c:v>40730</c:v>
                </c:pt>
                <c:pt idx="27">
                  <c:v>36660</c:v>
                </c:pt>
                <c:pt idx="28">
                  <c:v>34550</c:v>
                </c:pt>
                <c:pt idx="29">
                  <c:v>34710</c:v>
                </c:pt>
                <c:pt idx="30">
                  <c:v>33710</c:v>
                </c:pt>
                <c:pt idx="31">
                  <c:v>33630</c:v>
                </c:pt>
                <c:pt idx="32">
                  <c:v>34160</c:v>
                </c:pt>
                <c:pt idx="33">
                  <c:v>35140</c:v>
                </c:pt>
                <c:pt idx="34">
                  <c:v>36750</c:v>
                </c:pt>
                <c:pt idx="35">
                  <c:v>37390</c:v>
                </c:pt>
                <c:pt idx="36">
                  <c:v>37040</c:v>
                </c:pt>
                <c:pt idx="37">
                  <c:v>37590</c:v>
                </c:pt>
                <c:pt idx="38">
                  <c:v>39120</c:v>
                </c:pt>
                <c:pt idx="39">
                  <c:v>39260</c:v>
                </c:pt>
                <c:pt idx="40">
                  <c:v>38940</c:v>
                </c:pt>
                <c:pt idx="41">
                  <c:v>40090</c:v>
                </c:pt>
                <c:pt idx="42">
                  <c:v>40730</c:v>
                </c:pt>
                <c:pt idx="43">
                  <c:v>40900</c:v>
                </c:pt>
                <c:pt idx="44">
                  <c:v>40610</c:v>
                </c:pt>
                <c:pt idx="45">
                  <c:v>41020</c:v>
                </c:pt>
                <c:pt idx="46">
                  <c:v>40850</c:v>
                </c:pt>
                <c:pt idx="47">
                  <c:v>39920</c:v>
                </c:pt>
                <c:pt idx="48">
                  <c:v>40080</c:v>
                </c:pt>
                <c:pt idx="49">
                  <c:v>40670</c:v>
                </c:pt>
                <c:pt idx="50">
                  <c:v>40300</c:v>
                </c:pt>
                <c:pt idx="51">
                  <c:v>40320</c:v>
                </c:pt>
                <c:pt idx="52">
                  <c:v>40760</c:v>
                </c:pt>
                <c:pt idx="53">
                  <c:v>40660</c:v>
                </c:pt>
                <c:pt idx="54">
                  <c:v>42950</c:v>
                </c:pt>
                <c:pt idx="55">
                  <c:v>50750</c:v>
                </c:pt>
                <c:pt idx="56">
                  <c:v>51750</c:v>
                </c:pt>
                <c:pt idx="57">
                  <c:v>53430</c:v>
                </c:pt>
                <c:pt idx="58">
                  <c:v>60030</c:v>
                </c:pt>
                <c:pt idx="59">
                  <c:v>61150</c:v>
                </c:pt>
                <c:pt idx="60">
                  <c:v>66230</c:v>
                </c:pt>
                <c:pt idx="61">
                  <c:v>73560</c:v>
                </c:pt>
                <c:pt idx="62">
                  <c:v>76010</c:v>
                </c:pt>
                <c:pt idx="63">
                  <c:v>79270</c:v>
                </c:pt>
                <c:pt idx="64">
                  <c:v>86640</c:v>
                </c:pt>
                <c:pt idx="65">
                  <c:v>89800</c:v>
                </c:pt>
                <c:pt idx="66">
                  <c:v>94810</c:v>
                </c:pt>
                <c:pt idx="67">
                  <c:v>102440</c:v>
                </c:pt>
                <c:pt idx="68">
                  <c:v>101690</c:v>
                </c:pt>
                <c:pt idx="69">
                  <c:v>101870</c:v>
                </c:pt>
                <c:pt idx="70">
                  <c:v>104080</c:v>
                </c:pt>
                <c:pt idx="71">
                  <c:v>100580</c:v>
                </c:pt>
                <c:pt idx="72">
                  <c:v>99150</c:v>
                </c:pt>
                <c:pt idx="73">
                  <c:v>105760</c:v>
                </c:pt>
                <c:pt idx="74">
                  <c:v>112290</c:v>
                </c:pt>
                <c:pt idx="75">
                  <c:v>115690</c:v>
                </c:pt>
                <c:pt idx="76">
                  <c:v>117810</c:v>
                </c:pt>
                <c:pt idx="77">
                  <c:v>116070</c:v>
                </c:pt>
                <c:pt idx="78">
                  <c:v>112590</c:v>
                </c:pt>
                <c:pt idx="79">
                  <c:v>106850</c:v>
                </c:pt>
                <c:pt idx="80">
                  <c:v>100760</c:v>
                </c:pt>
                <c:pt idx="81">
                  <c:v>95280</c:v>
                </c:pt>
                <c:pt idx="82">
                  <c:v>89450</c:v>
                </c:pt>
                <c:pt idx="83">
                  <c:v>85600</c:v>
                </c:pt>
                <c:pt idx="84">
                  <c:v>80660</c:v>
                </c:pt>
                <c:pt idx="85">
                  <c:v>76850</c:v>
                </c:pt>
                <c:pt idx="86">
                  <c:v>72130</c:v>
                </c:pt>
                <c:pt idx="87">
                  <c:v>67020</c:v>
                </c:pt>
                <c:pt idx="88">
                  <c:v>63380</c:v>
                </c:pt>
                <c:pt idx="89">
                  <c:v>59540</c:v>
                </c:pt>
                <c:pt idx="90">
                  <c:v>56010</c:v>
                </c:pt>
                <c:pt idx="91">
                  <c:v>51880</c:v>
                </c:pt>
                <c:pt idx="92">
                  <c:v>48650</c:v>
                </c:pt>
                <c:pt idx="93">
                  <c:v>46110</c:v>
                </c:pt>
                <c:pt idx="94">
                  <c:v>43860</c:v>
                </c:pt>
                <c:pt idx="95">
                  <c:v>41600</c:v>
                </c:pt>
                <c:pt idx="96">
                  <c:v>37570</c:v>
                </c:pt>
                <c:pt idx="97">
                  <c:v>34400</c:v>
                </c:pt>
                <c:pt idx="98">
                  <c:v>31720</c:v>
                </c:pt>
                <c:pt idx="99">
                  <c:v>29160</c:v>
                </c:pt>
                <c:pt idx="100">
                  <c:v>26580</c:v>
                </c:pt>
                <c:pt idx="101">
                  <c:v>23460</c:v>
                </c:pt>
                <c:pt idx="102">
                  <c:v>21200</c:v>
                </c:pt>
                <c:pt idx="103">
                  <c:v>18520</c:v>
                </c:pt>
                <c:pt idx="104">
                  <c:v>15950</c:v>
                </c:pt>
                <c:pt idx="105">
                  <c:v>13950</c:v>
                </c:pt>
                <c:pt idx="106">
                  <c:v>12130</c:v>
                </c:pt>
                <c:pt idx="107">
                  <c:v>9480</c:v>
                </c:pt>
                <c:pt idx="108">
                  <c:v>7150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8-46BD-81A7-0AD3485D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2083333330000000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784722222222219E-2"/>
          <c:y val="0.89861284722222223"/>
          <c:w val="0.80817708333333338"/>
          <c:h val="8.816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 vs. speed limit'!$B$1</c:f>
              <c:strCache>
                <c:ptCount val="1"/>
                <c:pt idx="0">
                  <c:v>actual speed/speed limit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'Speed vs. speed limit'!$D$2:$D$315</c:f>
              <c:numCache>
                <c:formatCode>General</c:formatCode>
                <c:ptCount val="314"/>
                <c:pt idx="0">
                  <c:v>718.56</c:v>
                </c:pt>
                <c:pt idx="1">
                  <c:v>774.92</c:v>
                </c:pt>
                <c:pt idx="2">
                  <c:v>542.1</c:v>
                </c:pt>
                <c:pt idx="3">
                  <c:v>445.18</c:v>
                </c:pt>
                <c:pt idx="4">
                  <c:v>663.38</c:v>
                </c:pt>
                <c:pt idx="5">
                  <c:v>1450.61</c:v>
                </c:pt>
                <c:pt idx="6">
                  <c:v>552.38</c:v>
                </c:pt>
                <c:pt idx="7">
                  <c:v>521.91999999999996</c:v>
                </c:pt>
                <c:pt idx="8">
                  <c:v>579.78</c:v>
                </c:pt>
                <c:pt idx="9">
                  <c:v>1534.74</c:v>
                </c:pt>
                <c:pt idx="10">
                  <c:v>860.42</c:v>
                </c:pt>
                <c:pt idx="11">
                  <c:v>242.51</c:v>
                </c:pt>
                <c:pt idx="12">
                  <c:v>371.94</c:v>
                </c:pt>
                <c:pt idx="13">
                  <c:v>559.6</c:v>
                </c:pt>
                <c:pt idx="14">
                  <c:v>193.99</c:v>
                </c:pt>
                <c:pt idx="15">
                  <c:v>983.15</c:v>
                </c:pt>
                <c:pt idx="16">
                  <c:v>965.4</c:v>
                </c:pt>
                <c:pt idx="17">
                  <c:v>1320.87</c:v>
                </c:pt>
                <c:pt idx="18">
                  <c:v>329.96</c:v>
                </c:pt>
                <c:pt idx="19">
                  <c:v>826.75</c:v>
                </c:pt>
                <c:pt idx="20">
                  <c:v>1758.7</c:v>
                </c:pt>
                <c:pt idx="21">
                  <c:v>671.65</c:v>
                </c:pt>
                <c:pt idx="22">
                  <c:v>211.16</c:v>
                </c:pt>
                <c:pt idx="23">
                  <c:v>950.45</c:v>
                </c:pt>
                <c:pt idx="24">
                  <c:v>440.75</c:v>
                </c:pt>
                <c:pt idx="25">
                  <c:v>1301.0899999999999</c:v>
                </c:pt>
                <c:pt idx="26">
                  <c:v>1027.77</c:v>
                </c:pt>
                <c:pt idx="27">
                  <c:v>327.96</c:v>
                </c:pt>
                <c:pt idx="28">
                  <c:v>1548.05</c:v>
                </c:pt>
                <c:pt idx="29">
                  <c:v>1097.04</c:v>
                </c:pt>
                <c:pt idx="30">
                  <c:v>19.11</c:v>
                </c:pt>
                <c:pt idx="31">
                  <c:v>440.51</c:v>
                </c:pt>
                <c:pt idx="32">
                  <c:v>1418.5</c:v>
                </c:pt>
                <c:pt idx="33">
                  <c:v>1091.32</c:v>
                </c:pt>
                <c:pt idx="34">
                  <c:v>286.29000000000002</c:v>
                </c:pt>
                <c:pt idx="35">
                  <c:v>1377.91</c:v>
                </c:pt>
                <c:pt idx="36">
                  <c:v>495.88</c:v>
                </c:pt>
                <c:pt idx="37">
                  <c:v>1600.21</c:v>
                </c:pt>
                <c:pt idx="38">
                  <c:v>287.13</c:v>
                </c:pt>
                <c:pt idx="39">
                  <c:v>788.39</c:v>
                </c:pt>
                <c:pt idx="40">
                  <c:v>595.86</c:v>
                </c:pt>
                <c:pt idx="41">
                  <c:v>418.65</c:v>
                </c:pt>
                <c:pt idx="42">
                  <c:v>551.87</c:v>
                </c:pt>
                <c:pt idx="43">
                  <c:v>938.63</c:v>
                </c:pt>
                <c:pt idx="44">
                  <c:v>652.32000000000005</c:v>
                </c:pt>
                <c:pt idx="45">
                  <c:v>285.06</c:v>
                </c:pt>
                <c:pt idx="46">
                  <c:v>474.76</c:v>
                </c:pt>
                <c:pt idx="47">
                  <c:v>195.31</c:v>
                </c:pt>
                <c:pt idx="48">
                  <c:v>326.58999999999997</c:v>
                </c:pt>
                <c:pt idx="49">
                  <c:v>1018.75999999999</c:v>
                </c:pt>
                <c:pt idx="50">
                  <c:v>437.75</c:v>
                </c:pt>
                <c:pt idx="51">
                  <c:v>287.01</c:v>
                </c:pt>
                <c:pt idx="52">
                  <c:v>713.61</c:v>
                </c:pt>
                <c:pt idx="53">
                  <c:v>64.83</c:v>
                </c:pt>
                <c:pt idx="54">
                  <c:v>583.41999999999996</c:v>
                </c:pt>
                <c:pt idx="55">
                  <c:v>113.23</c:v>
                </c:pt>
                <c:pt idx="56">
                  <c:v>230.26</c:v>
                </c:pt>
                <c:pt idx="57">
                  <c:v>512.12</c:v>
                </c:pt>
                <c:pt idx="58">
                  <c:v>297.52</c:v>
                </c:pt>
                <c:pt idx="59">
                  <c:v>545.88</c:v>
                </c:pt>
                <c:pt idx="60">
                  <c:v>837.68</c:v>
                </c:pt>
                <c:pt idx="61">
                  <c:v>760.72</c:v>
                </c:pt>
                <c:pt idx="62">
                  <c:v>422.94</c:v>
                </c:pt>
                <c:pt idx="63">
                  <c:v>642.79</c:v>
                </c:pt>
                <c:pt idx="64">
                  <c:v>572.4</c:v>
                </c:pt>
                <c:pt idx="65">
                  <c:v>453.91</c:v>
                </c:pt>
                <c:pt idx="66">
                  <c:v>348.18</c:v>
                </c:pt>
                <c:pt idx="67">
                  <c:v>530.80999999999995</c:v>
                </c:pt>
                <c:pt idx="68">
                  <c:v>530.89</c:v>
                </c:pt>
                <c:pt idx="69">
                  <c:v>342.6</c:v>
                </c:pt>
                <c:pt idx="70">
                  <c:v>207.6</c:v>
                </c:pt>
                <c:pt idx="71">
                  <c:v>379.73</c:v>
                </c:pt>
                <c:pt idx="72">
                  <c:v>53.5</c:v>
                </c:pt>
                <c:pt idx="73">
                  <c:v>600.92999999999995</c:v>
                </c:pt>
                <c:pt idx="74">
                  <c:v>192.22</c:v>
                </c:pt>
                <c:pt idx="75">
                  <c:v>114.7</c:v>
                </c:pt>
                <c:pt idx="76">
                  <c:v>439.97</c:v>
                </c:pt>
                <c:pt idx="77">
                  <c:v>1277.4100000000001</c:v>
                </c:pt>
                <c:pt idx="78">
                  <c:v>578.54999999999995</c:v>
                </c:pt>
                <c:pt idx="79">
                  <c:v>669.76</c:v>
                </c:pt>
                <c:pt idx="80">
                  <c:v>338.63</c:v>
                </c:pt>
                <c:pt idx="81">
                  <c:v>1251.3</c:v>
                </c:pt>
                <c:pt idx="82">
                  <c:v>1066.58</c:v>
                </c:pt>
                <c:pt idx="83">
                  <c:v>361.11</c:v>
                </c:pt>
                <c:pt idx="84">
                  <c:v>148.62</c:v>
                </c:pt>
                <c:pt idx="85">
                  <c:v>254.83</c:v>
                </c:pt>
                <c:pt idx="86">
                  <c:v>334.45</c:v>
                </c:pt>
                <c:pt idx="87">
                  <c:v>226.04</c:v>
                </c:pt>
                <c:pt idx="88">
                  <c:v>301.64</c:v>
                </c:pt>
                <c:pt idx="89">
                  <c:v>55.58</c:v>
                </c:pt>
                <c:pt idx="90">
                  <c:v>170.27</c:v>
                </c:pt>
                <c:pt idx="91">
                  <c:v>468.03</c:v>
                </c:pt>
                <c:pt idx="92">
                  <c:v>190.24</c:v>
                </c:pt>
                <c:pt idx="93">
                  <c:v>411.01</c:v>
                </c:pt>
                <c:pt idx="94">
                  <c:v>92.44</c:v>
                </c:pt>
                <c:pt idx="95">
                  <c:v>253.5</c:v>
                </c:pt>
                <c:pt idx="96">
                  <c:v>229.1</c:v>
                </c:pt>
                <c:pt idx="97">
                  <c:v>197.97</c:v>
                </c:pt>
                <c:pt idx="98">
                  <c:v>266.69</c:v>
                </c:pt>
                <c:pt idx="99">
                  <c:v>751.59</c:v>
                </c:pt>
                <c:pt idx="100">
                  <c:v>220.61</c:v>
                </c:pt>
                <c:pt idx="101">
                  <c:v>681.79</c:v>
                </c:pt>
                <c:pt idx="102">
                  <c:v>413.89</c:v>
                </c:pt>
                <c:pt idx="103">
                  <c:v>294.93</c:v>
                </c:pt>
                <c:pt idx="104">
                  <c:v>129.87</c:v>
                </c:pt>
                <c:pt idx="105">
                  <c:v>271.64999999999998</c:v>
                </c:pt>
                <c:pt idx="106">
                  <c:v>687.4</c:v>
                </c:pt>
                <c:pt idx="107">
                  <c:v>221.83</c:v>
                </c:pt>
                <c:pt idx="108">
                  <c:v>239.86</c:v>
                </c:pt>
                <c:pt idx="109">
                  <c:v>145.91999999999999</c:v>
                </c:pt>
                <c:pt idx="110">
                  <c:v>640.86</c:v>
                </c:pt>
                <c:pt idx="111">
                  <c:v>93.49</c:v>
                </c:pt>
                <c:pt idx="112">
                  <c:v>254</c:v>
                </c:pt>
                <c:pt idx="113">
                  <c:v>126.98</c:v>
                </c:pt>
                <c:pt idx="114">
                  <c:v>493.22</c:v>
                </c:pt>
                <c:pt idx="115">
                  <c:v>165.35</c:v>
                </c:pt>
                <c:pt idx="116">
                  <c:v>302.25</c:v>
                </c:pt>
                <c:pt idx="117">
                  <c:v>315.17</c:v>
                </c:pt>
                <c:pt idx="118">
                  <c:v>168.12</c:v>
                </c:pt>
                <c:pt idx="119">
                  <c:v>108.07</c:v>
                </c:pt>
                <c:pt idx="120">
                  <c:v>71.989999999999995</c:v>
                </c:pt>
                <c:pt idx="121">
                  <c:v>233.83</c:v>
                </c:pt>
                <c:pt idx="122">
                  <c:v>605.54</c:v>
                </c:pt>
                <c:pt idx="123">
                  <c:v>41.07</c:v>
                </c:pt>
                <c:pt idx="124">
                  <c:v>161.71</c:v>
                </c:pt>
                <c:pt idx="125">
                  <c:v>161.62</c:v>
                </c:pt>
                <c:pt idx="126">
                  <c:v>570.78</c:v>
                </c:pt>
                <c:pt idx="127">
                  <c:v>166.36</c:v>
                </c:pt>
                <c:pt idx="128">
                  <c:v>71.55</c:v>
                </c:pt>
                <c:pt idx="129">
                  <c:v>81.75</c:v>
                </c:pt>
                <c:pt idx="130">
                  <c:v>270.2</c:v>
                </c:pt>
                <c:pt idx="131">
                  <c:v>400.83</c:v>
                </c:pt>
                <c:pt idx="132">
                  <c:v>160.55000000000001</c:v>
                </c:pt>
                <c:pt idx="133">
                  <c:v>177.92</c:v>
                </c:pt>
                <c:pt idx="134">
                  <c:v>17.8</c:v>
                </c:pt>
                <c:pt idx="135">
                  <c:v>106.83</c:v>
                </c:pt>
                <c:pt idx="136">
                  <c:v>196.58</c:v>
                </c:pt>
                <c:pt idx="137">
                  <c:v>194.94</c:v>
                </c:pt>
                <c:pt idx="138">
                  <c:v>267.58</c:v>
                </c:pt>
                <c:pt idx="139">
                  <c:v>18.89</c:v>
                </c:pt>
                <c:pt idx="140">
                  <c:v>475.41</c:v>
                </c:pt>
                <c:pt idx="141">
                  <c:v>106.32</c:v>
                </c:pt>
                <c:pt idx="142">
                  <c:v>372.4</c:v>
                </c:pt>
                <c:pt idx="143">
                  <c:v>106.31</c:v>
                </c:pt>
                <c:pt idx="144">
                  <c:v>160.72</c:v>
                </c:pt>
                <c:pt idx="145">
                  <c:v>128.91</c:v>
                </c:pt>
                <c:pt idx="146">
                  <c:v>70.569999999999993</c:v>
                </c:pt>
                <c:pt idx="147">
                  <c:v>1046.04</c:v>
                </c:pt>
                <c:pt idx="148">
                  <c:v>105.16</c:v>
                </c:pt>
                <c:pt idx="149">
                  <c:v>35.29</c:v>
                </c:pt>
                <c:pt idx="150">
                  <c:v>87.55</c:v>
                </c:pt>
                <c:pt idx="151">
                  <c:v>176.34</c:v>
                </c:pt>
                <c:pt idx="152">
                  <c:v>87.19</c:v>
                </c:pt>
                <c:pt idx="153">
                  <c:v>285</c:v>
                </c:pt>
                <c:pt idx="154">
                  <c:v>903.9</c:v>
                </c:pt>
                <c:pt idx="155">
                  <c:v>156.69999999999999</c:v>
                </c:pt>
                <c:pt idx="156">
                  <c:v>469.75</c:v>
                </c:pt>
                <c:pt idx="157">
                  <c:v>120.51</c:v>
                </c:pt>
                <c:pt idx="158">
                  <c:v>164.14</c:v>
                </c:pt>
                <c:pt idx="159">
                  <c:v>120.18</c:v>
                </c:pt>
                <c:pt idx="160">
                  <c:v>206.12</c:v>
                </c:pt>
                <c:pt idx="161">
                  <c:v>131.46</c:v>
                </c:pt>
                <c:pt idx="162">
                  <c:v>320.3</c:v>
                </c:pt>
                <c:pt idx="163">
                  <c:v>85.55</c:v>
                </c:pt>
                <c:pt idx="164">
                  <c:v>240.94</c:v>
                </c:pt>
                <c:pt idx="165">
                  <c:v>119.01</c:v>
                </c:pt>
                <c:pt idx="166">
                  <c:v>492.96</c:v>
                </c:pt>
                <c:pt idx="167">
                  <c:v>17</c:v>
                </c:pt>
                <c:pt idx="168">
                  <c:v>77.47</c:v>
                </c:pt>
                <c:pt idx="169">
                  <c:v>101.45</c:v>
                </c:pt>
                <c:pt idx="170">
                  <c:v>1103.92</c:v>
                </c:pt>
                <c:pt idx="171">
                  <c:v>141.71</c:v>
                </c:pt>
                <c:pt idx="172">
                  <c:v>197.8</c:v>
                </c:pt>
                <c:pt idx="173">
                  <c:v>89.72</c:v>
                </c:pt>
                <c:pt idx="174">
                  <c:v>216.24</c:v>
                </c:pt>
                <c:pt idx="175">
                  <c:v>118.75</c:v>
                </c:pt>
                <c:pt idx="176">
                  <c:v>387.75</c:v>
                </c:pt>
                <c:pt idx="177">
                  <c:v>194.76</c:v>
                </c:pt>
                <c:pt idx="178">
                  <c:v>100.15</c:v>
                </c:pt>
                <c:pt idx="179">
                  <c:v>99.98</c:v>
                </c:pt>
                <c:pt idx="180">
                  <c:v>137.97</c:v>
                </c:pt>
                <c:pt idx="181">
                  <c:v>858.74</c:v>
                </c:pt>
                <c:pt idx="182">
                  <c:v>451.58</c:v>
                </c:pt>
                <c:pt idx="183">
                  <c:v>66.19</c:v>
                </c:pt>
                <c:pt idx="184">
                  <c:v>168.96</c:v>
                </c:pt>
                <c:pt idx="185">
                  <c:v>65.84</c:v>
                </c:pt>
                <c:pt idx="186">
                  <c:v>32.67</c:v>
                </c:pt>
                <c:pt idx="187">
                  <c:v>156.41999999999999</c:v>
                </c:pt>
                <c:pt idx="188">
                  <c:v>154.81</c:v>
                </c:pt>
                <c:pt idx="189">
                  <c:v>1060.93</c:v>
                </c:pt>
                <c:pt idx="190">
                  <c:v>885.21</c:v>
                </c:pt>
                <c:pt idx="191">
                  <c:v>92.6</c:v>
                </c:pt>
                <c:pt idx="192">
                  <c:v>87.77</c:v>
                </c:pt>
                <c:pt idx="193">
                  <c:v>22.11</c:v>
                </c:pt>
                <c:pt idx="194">
                  <c:v>64.33</c:v>
                </c:pt>
                <c:pt idx="195">
                  <c:v>152</c:v>
                </c:pt>
                <c:pt idx="196">
                  <c:v>179.82</c:v>
                </c:pt>
                <c:pt idx="197">
                  <c:v>117.59</c:v>
                </c:pt>
                <c:pt idx="198">
                  <c:v>102.04</c:v>
                </c:pt>
                <c:pt idx="199">
                  <c:v>328.67</c:v>
                </c:pt>
                <c:pt idx="200">
                  <c:v>163.25</c:v>
                </c:pt>
                <c:pt idx="201">
                  <c:v>220.92</c:v>
                </c:pt>
                <c:pt idx="202">
                  <c:v>15.95</c:v>
                </c:pt>
                <c:pt idx="203">
                  <c:v>78.16</c:v>
                </c:pt>
                <c:pt idx="204">
                  <c:v>109.96</c:v>
                </c:pt>
                <c:pt idx="205">
                  <c:v>343.18</c:v>
                </c:pt>
                <c:pt idx="206">
                  <c:v>469.37</c:v>
                </c:pt>
                <c:pt idx="207">
                  <c:v>120.89</c:v>
                </c:pt>
                <c:pt idx="208">
                  <c:v>830.8</c:v>
                </c:pt>
                <c:pt idx="209">
                  <c:v>97.81</c:v>
                </c:pt>
                <c:pt idx="210">
                  <c:v>485.13</c:v>
                </c:pt>
                <c:pt idx="211">
                  <c:v>281.37</c:v>
                </c:pt>
                <c:pt idx="212">
                  <c:v>63.78</c:v>
                </c:pt>
                <c:pt idx="213">
                  <c:v>78.89</c:v>
                </c:pt>
                <c:pt idx="214">
                  <c:v>344.84</c:v>
                </c:pt>
                <c:pt idx="215">
                  <c:v>248.07</c:v>
                </c:pt>
                <c:pt idx="216">
                  <c:v>95.68</c:v>
                </c:pt>
                <c:pt idx="217">
                  <c:v>50.44</c:v>
                </c:pt>
                <c:pt idx="218">
                  <c:v>86.63</c:v>
                </c:pt>
                <c:pt idx="219">
                  <c:v>43.9</c:v>
                </c:pt>
                <c:pt idx="220">
                  <c:v>43.96</c:v>
                </c:pt>
                <c:pt idx="221">
                  <c:v>62.68</c:v>
                </c:pt>
                <c:pt idx="222">
                  <c:v>536.48</c:v>
                </c:pt>
                <c:pt idx="223">
                  <c:v>145.12</c:v>
                </c:pt>
                <c:pt idx="224">
                  <c:v>80.17</c:v>
                </c:pt>
                <c:pt idx="225">
                  <c:v>49.79</c:v>
                </c:pt>
                <c:pt idx="226">
                  <c:v>330.84</c:v>
                </c:pt>
                <c:pt idx="227">
                  <c:v>180.17</c:v>
                </c:pt>
                <c:pt idx="228">
                  <c:v>33.61</c:v>
                </c:pt>
                <c:pt idx="229">
                  <c:v>53.98</c:v>
                </c:pt>
                <c:pt idx="230">
                  <c:v>76.52</c:v>
                </c:pt>
                <c:pt idx="231">
                  <c:v>41.18</c:v>
                </c:pt>
                <c:pt idx="232">
                  <c:v>152.38</c:v>
                </c:pt>
                <c:pt idx="233">
                  <c:v>957.6</c:v>
                </c:pt>
                <c:pt idx="234">
                  <c:v>107.25</c:v>
                </c:pt>
                <c:pt idx="235">
                  <c:v>35.590000000000003</c:v>
                </c:pt>
                <c:pt idx="236">
                  <c:v>283.11</c:v>
                </c:pt>
                <c:pt idx="237">
                  <c:v>200.36</c:v>
                </c:pt>
                <c:pt idx="238">
                  <c:v>40.840000000000003</c:v>
                </c:pt>
                <c:pt idx="239">
                  <c:v>112.01</c:v>
                </c:pt>
                <c:pt idx="240">
                  <c:v>140.68</c:v>
                </c:pt>
                <c:pt idx="241">
                  <c:v>165.02</c:v>
                </c:pt>
                <c:pt idx="242">
                  <c:v>571.21</c:v>
                </c:pt>
                <c:pt idx="243">
                  <c:v>40.22</c:v>
                </c:pt>
                <c:pt idx="244">
                  <c:v>12.58</c:v>
                </c:pt>
                <c:pt idx="245">
                  <c:v>28.63</c:v>
                </c:pt>
                <c:pt idx="246">
                  <c:v>217.99</c:v>
                </c:pt>
                <c:pt idx="247">
                  <c:v>25.43</c:v>
                </c:pt>
                <c:pt idx="248">
                  <c:v>112.19</c:v>
                </c:pt>
                <c:pt idx="249">
                  <c:v>141.86000000000001</c:v>
                </c:pt>
                <c:pt idx="250">
                  <c:v>28.28</c:v>
                </c:pt>
                <c:pt idx="251">
                  <c:v>938.72</c:v>
                </c:pt>
                <c:pt idx="252">
                  <c:v>151.03</c:v>
                </c:pt>
                <c:pt idx="253">
                  <c:v>406.89</c:v>
                </c:pt>
                <c:pt idx="254">
                  <c:v>17.68</c:v>
                </c:pt>
                <c:pt idx="255">
                  <c:v>23.27</c:v>
                </c:pt>
                <c:pt idx="256">
                  <c:v>392.07</c:v>
                </c:pt>
                <c:pt idx="257">
                  <c:v>23.78</c:v>
                </c:pt>
                <c:pt idx="258">
                  <c:v>201.09</c:v>
                </c:pt>
                <c:pt idx="259">
                  <c:v>11.26</c:v>
                </c:pt>
                <c:pt idx="260">
                  <c:v>61.51</c:v>
                </c:pt>
                <c:pt idx="261">
                  <c:v>25.57</c:v>
                </c:pt>
                <c:pt idx="262">
                  <c:v>69.260000000000005</c:v>
                </c:pt>
                <c:pt idx="263">
                  <c:v>49.95</c:v>
                </c:pt>
                <c:pt idx="264">
                  <c:v>87.82</c:v>
                </c:pt>
                <c:pt idx="265">
                  <c:v>34.97</c:v>
                </c:pt>
                <c:pt idx="266">
                  <c:v>65.75</c:v>
                </c:pt>
                <c:pt idx="267">
                  <c:v>13.84</c:v>
                </c:pt>
                <c:pt idx="268">
                  <c:v>256.61</c:v>
                </c:pt>
                <c:pt idx="269">
                  <c:v>23.47</c:v>
                </c:pt>
                <c:pt idx="270">
                  <c:v>80.91</c:v>
                </c:pt>
                <c:pt idx="271">
                  <c:v>28.49</c:v>
                </c:pt>
                <c:pt idx="272">
                  <c:v>22.97</c:v>
                </c:pt>
                <c:pt idx="273">
                  <c:v>204.51</c:v>
                </c:pt>
                <c:pt idx="274">
                  <c:v>22.94</c:v>
                </c:pt>
                <c:pt idx="275">
                  <c:v>14.62</c:v>
                </c:pt>
                <c:pt idx="276">
                  <c:v>8.83</c:v>
                </c:pt>
                <c:pt idx="277">
                  <c:v>9.9499999999999993</c:v>
                </c:pt>
                <c:pt idx="278">
                  <c:v>9.93</c:v>
                </c:pt>
                <c:pt idx="279">
                  <c:v>8.42</c:v>
                </c:pt>
                <c:pt idx="280">
                  <c:v>103.1</c:v>
                </c:pt>
                <c:pt idx="281">
                  <c:v>5.94</c:v>
                </c:pt>
                <c:pt idx="282">
                  <c:v>14.38</c:v>
                </c:pt>
                <c:pt idx="283">
                  <c:v>7.85</c:v>
                </c:pt>
                <c:pt idx="284">
                  <c:v>14.57</c:v>
                </c:pt>
                <c:pt idx="285">
                  <c:v>9.5500000000000007</c:v>
                </c:pt>
                <c:pt idx="286">
                  <c:v>20.21</c:v>
                </c:pt>
                <c:pt idx="287">
                  <c:v>6.94</c:v>
                </c:pt>
                <c:pt idx="288">
                  <c:v>10.07</c:v>
                </c:pt>
                <c:pt idx="289">
                  <c:v>9.81</c:v>
                </c:pt>
                <c:pt idx="290">
                  <c:v>6.94</c:v>
                </c:pt>
                <c:pt idx="291">
                  <c:v>5.2</c:v>
                </c:pt>
                <c:pt idx="292">
                  <c:v>13.93</c:v>
                </c:pt>
                <c:pt idx="293">
                  <c:v>14.32</c:v>
                </c:pt>
                <c:pt idx="294">
                  <c:v>3.12</c:v>
                </c:pt>
                <c:pt idx="295">
                  <c:v>3.06</c:v>
                </c:pt>
                <c:pt idx="296">
                  <c:v>2.04</c:v>
                </c:pt>
                <c:pt idx="297">
                  <c:v>2.04</c:v>
                </c:pt>
                <c:pt idx="298">
                  <c:v>1.84</c:v>
                </c:pt>
                <c:pt idx="299">
                  <c:v>1.62</c:v>
                </c:pt>
                <c:pt idx="300">
                  <c:v>1.07</c:v>
                </c:pt>
                <c:pt idx="301">
                  <c:v>1.07</c:v>
                </c:pt>
                <c:pt idx="302">
                  <c:v>1.0900000000000001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0.98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0.99</c:v>
                </c:pt>
                <c:pt idx="311">
                  <c:v>0.98</c:v>
                </c:pt>
                <c:pt idx="312">
                  <c:v>1</c:v>
                </c:pt>
                <c:pt idx="313">
                  <c:v>0.96</c:v>
                </c:pt>
              </c:numCache>
            </c:numRef>
          </c:xVal>
          <c:yVal>
            <c:numRef>
              <c:f>'Speed vs. speed limit'!$B$2:$B$315</c:f>
              <c:numCache>
                <c:formatCode>General</c:formatCode>
                <c:ptCount val="314"/>
                <c:pt idx="0">
                  <c:v>0.99864091667044397</c:v>
                </c:pt>
                <c:pt idx="1">
                  <c:v>0.99632571428571703</c:v>
                </c:pt>
                <c:pt idx="2">
                  <c:v>0.99570706223141903</c:v>
                </c:pt>
                <c:pt idx="3">
                  <c:v>0.995312443978846</c:v>
                </c:pt>
                <c:pt idx="4">
                  <c:v>0.99507000000001999</c:v>
                </c:pt>
                <c:pt idx="5">
                  <c:v>0.99470399999997805</c:v>
                </c:pt>
                <c:pt idx="6">
                  <c:v>0.99428399999999595</c:v>
                </c:pt>
                <c:pt idx="7">
                  <c:v>0.99413333333334197</c:v>
                </c:pt>
                <c:pt idx="8">
                  <c:v>0.99396997081638205</c:v>
                </c:pt>
                <c:pt idx="9">
                  <c:v>0.99325171267545598</c:v>
                </c:pt>
                <c:pt idx="10">
                  <c:v>0.99279230769229898</c:v>
                </c:pt>
                <c:pt idx="11">
                  <c:v>0.99208636363638902</c:v>
                </c:pt>
                <c:pt idx="12">
                  <c:v>0.99191312526668896</c:v>
                </c:pt>
                <c:pt idx="13">
                  <c:v>0.99188275098642098</c:v>
                </c:pt>
                <c:pt idx="14">
                  <c:v>0.99155350696572697</c:v>
                </c:pt>
                <c:pt idx="15">
                  <c:v>0.99141176470586401</c:v>
                </c:pt>
                <c:pt idx="16">
                  <c:v>0.99060285729138597</c:v>
                </c:pt>
                <c:pt idx="17">
                  <c:v>0.99011201360963297</c:v>
                </c:pt>
                <c:pt idx="18">
                  <c:v>0.98987999999999798</c:v>
                </c:pt>
                <c:pt idx="19">
                  <c:v>0.98880398671098302</c:v>
                </c:pt>
                <c:pt idx="20">
                  <c:v>0.98794275634740503</c:v>
                </c:pt>
                <c:pt idx="21">
                  <c:v>0.98684021204075201</c:v>
                </c:pt>
                <c:pt idx="22">
                  <c:v>0.98640566886101899</c:v>
                </c:pt>
                <c:pt idx="23">
                  <c:v>0.985733896990036</c:v>
                </c:pt>
                <c:pt idx="24">
                  <c:v>0.98552795031057205</c:v>
                </c:pt>
                <c:pt idx="25">
                  <c:v>0.98544550135745401</c:v>
                </c:pt>
                <c:pt idx="26">
                  <c:v>0.98404708737852598</c:v>
                </c:pt>
                <c:pt idx="27">
                  <c:v>0.98387999999999898</c:v>
                </c:pt>
                <c:pt idx="28">
                  <c:v>0.983878327531434</c:v>
                </c:pt>
                <c:pt idx="29">
                  <c:v>0.98289004249418399</c:v>
                </c:pt>
                <c:pt idx="30">
                  <c:v>0.98279999999999701</c:v>
                </c:pt>
                <c:pt idx="31">
                  <c:v>0.98244005589430905</c:v>
                </c:pt>
                <c:pt idx="32">
                  <c:v>0.982407698666804</c:v>
                </c:pt>
                <c:pt idx="33">
                  <c:v>0.98175040178726403</c:v>
                </c:pt>
                <c:pt idx="34">
                  <c:v>0.98156571428570005</c:v>
                </c:pt>
                <c:pt idx="35">
                  <c:v>0.98113759250474297</c:v>
                </c:pt>
                <c:pt idx="36">
                  <c:v>0.980861538461544</c:v>
                </c:pt>
                <c:pt idx="37">
                  <c:v>0.98062638860866302</c:v>
                </c:pt>
                <c:pt idx="38">
                  <c:v>0.97925507794559996</c:v>
                </c:pt>
                <c:pt idx="39">
                  <c:v>0.97908963514886904</c:v>
                </c:pt>
                <c:pt idx="40">
                  <c:v>0.97908888446406195</c:v>
                </c:pt>
                <c:pt idx="41">
                  <c:v>0.97873487966792905</c:v>
                </c:pt>
                <c:pt idx="42">
                  <c:v>0.97868571428569695</c:v>
                </c:pt>
                <c:pt idx="43">
                  <c:v>0.97759064345214597</c:v>
                </c:pt>
                <c:pt idx="44">
                  <c:v>0.977305417486799</c:v>
                </c:pt>
                <c:pt idx="45">
                  <c:v>0.97728657596521495</c:v>
                </c:pt>
                <c:pt idx="46">
                  <c:v>0.976649142857139</c:v>
                </c:pt>
                <c:pt idx="47">
                  <c:v>0.97655000000000902</c:v>
                </c:pt>
                <c:pt idx="48">
                  <c:v>0.97642744793510505</c:v>
                </c:pt>
                <c:pt idx="49">
                  <c:v>0.97533322475622297</c:v>
                </c:pt>
                <c:pt idx="50">
                  <c:v>0.97393736650249096</c:v>
                </c:pt>
                <c:pt idx="51">
                  <c:v>0.97363225637721396</c:v>
                </c:pt>
                <c:pt idx="52">
                  <c:v>0.97310454545456604</c:v>
                </c:pt>
                <c:pt idx="53">
                  <c:v>0.97260372273157003</c:v>
                </c:pt>
                <c:pt idx="54">
                  <c:v>0.97237890847285602</c:v>
                </c:pt>
                <c:pt idx="55">
                  <c:v>0.97054285714284705</c:v>
                </c:pt>
                <c:pt idx="56">
                  <c:v>0.970489107209768</c:v>
                </c:pt>
                <c:pt idx="57">
                  <c:v>0.97021601875746999</c:v>
                </c:pt>
                <c:pt idx="58">
                  <c:v>0.97002044581362801</c:v>
                </c:pt>
                <c:pt idx="59">
                  <c:v>0.96806305418717997</c:v>
                </c:pt>
                <c:pt idx="60">
                  <c:v>0.96803842577407795</c:v>
                </c:pt>
                <c:pt idx="61">
                  <c:v>0.96794949224675697</c:v>
                </c:pt>
                <c:pt idx="62">
                  <c:v>0.96711716610561305</c:v>
                </c:pt>
                <c:pt idx="63">
                  <c:v>0.96695135859514703</c:v>
                </c:pt>
                <c:pt idx="64">
                  <c:v>0.96674991620033701</c:v>
                </c:pt>
                <c:pt idx="65">
                  <c:v>0.96531886929972099</c:v>
                </c:pt>
                <c:pt idx="66">
                  <c:v>0.96481212833679997</c:v>
                </c:pt>
                <c:pt idx="67">
                  <c:v>0.96378312679114098</c:v>
                </c:pt>
                <c:pt idx="68">
                  <c:v>0.96367925482170103</c:v>
                </c:pt>
                <c:pt idx="69">
                  <c:v>0.963562499999988</c:v>
                </c:pt>
                <c:pt idx="70">
                  <c:v>0.96345744744670903</c:v>
                </c:pt>
                <c:pt idx="71">
                  <c:v>0.96311794590048005</c:v>
                </c:pt>
                <c:pt idx="72">
                  <c:v>0.96299999999999197</c:v>
                </c:pt>
                <c:pt idx="73">
                  <c:v>0.96112011828654098</c:v>
                </c:pt>
                <c:pt idx="74">
                  <c:v>0.96087617405391801</c:v>
                </c:pt>
                <c:pt idx="75">
                  <c:v>0.95940791111053603</c:v>
                </c:pt>
                <c:pt idx="76">
                  <c:v>0.95851061232438906</c:v>
                </c:pt>
                <c:pt idx="77">
                  <c:v>0.95772189917552597</c:v>
                </c:pt>
                <c:pt idx="78">
                  <c:v>0.95764449244836003</c:v>
                </c:pt>
                <c:pt idx="79">
                  <c:v>0.95751434746396202</c:v>
                </c:pt>
                <c:pt idx="80">
                  <c:v>0.95724932245711303</c:v>
                </c:pt>
                <c:pt idx="81">
                  <c:v>0.95714103770655501</c:v>
                </c:pt>
                <c:pt idx="82">
                  <c:v>0.95614742798609997</c:v>
                </c:pt>
                <c:pt idx="83">
                  <c:v>0.95589896739916702</c:v>
                </c:pt>
                <c:pt idx="84">
                  <c:v>0.95565239519358602</c:v>
                </c:pt>
                <c:pt idx="85">
                  <c:v>0.95561249999998499</c:v>
                </c:pt>
                <c:pt idx="86">
                  <c:v>0.95557142857140398</c:v>
                </c:pt>
                <c:pt idx="87">
                  <c:v>0.95444428663352099</c:v>
                </c:pt>
                <c:pt idx="88">
                  <c:v>0.95302565036661901</c:v>
                </c:pt>
                <c:pt idx="89">
                  <c:v>0.95296816096013004</c:v>
                </c:pt>
                <c:pt idx="90">
                  <c:v>0.95292271766255399</c:v>
                </c:pt>
                <c:pt idx="91">
                  <c:v>0.95208198097624397</c:v>
                </c:pt>
                <c:pt idx="92">
                  <c:v>0.95119999999997995</c:v>
                </c:pt>
                <c:pt idx="93">
                  <c:v>0.95113979749592703</c:v>
                </c:pt>
                <c:pt idx="94">
                  <c:v>0.95081142857144696</c:v>
                </c:pt>
                <c:pt idx="95">
                  <c:v>0.95068600267376302</c:v>
                </c:pt>
                <c:pt idx="96">
                  <c:v>0.94854625649854196</c:v>
                </c:pt>
                <c:pt idx="97">
                  <c:v>0.94659035780429901</c:v>
                </c:pt>
                <c:pt idx="98">
                  <c:v>0.94610055987161801</c:v>
                </c:pt>
                <c:pt idx="99">
                  <c:v>0.94609658065372004</c:v>
                </c:pt>
                <c:pt idx="100">
                  <c:v>0.94547142857141198</c:v>
                </c:pt>
                <c:pt idx="101">
                  <c:v>0.94406892703426903</c:v>
                </c:pt>
                <c:pt idx="102">
                  <c:v>0.94238133171118399</c:v>
                </c:pt>
                <c:pt idx="103">
                  <c:v>0.94152180504086003</c:v>
                </c:pt>
                <c:pt idx="104">
                  <c:v>0.94059978451481296</c:v>
                </c:pt>
                <c:pt idx="105">
                  <c:v>0.94032692307691101</c:v>
                </c:pt>
                <c:pt idx="106">
                  <c:v>0.93821266027555805</c:v>
                </c:pt>
                <c:pt idx="107">
                  <c:v>0.93742419191297099</c:v>
                </c:pt>
                <c:pt idx="108">
                  <c:v>0.93684890920757802</c:v>
                </c:pt>
                <c:pt idx="109">
                  <c:v>0.93656615185229697</c:v>
                </c:pt>
                <c:pt idx="110">
                  <c:v>0.93594993997170695</c:v>
                </c:pt>
                <c:pt idx="111">
                  <c:v>0.93405935708666998</c:v>
                </c:pt>
                <c:pt idx="112">
                  <c:v>0.93303932299373404</c:v>
                </c:pt>
                <c:pt idx="113">
                  <c:v>0.93300944221019599</c:v>
                </c:pt>
                <c:pt idx="114">
                  <c:v>0.93017653549922497</c:v>
                </c:pt>
                <c:pt idx="115">
                  <c:v>0.93009374999998795</c:v>
                </c:pt>
                <c:pt idx="116">
                  <c:v>0.92998334527218895</c:v>
                </c:pt>
                <c:pt idx="117">
                  <c:v>0.92799114399584703</c:v>
                </c:pt>
                <c:pt idx="118">
                  <c:v>0.92663015702256801</c:v>
                </c:pt>
                <c:pt idx="119">
                  <c:v>0.92633926484387297</c:v>
                </c:pt>
                <c:pt idx="120">
                  <c:v>0.92511109441448502</c:v>
                </c:pt>
                <c:pt idx="121">
                  <c:v>0.92509937170451695</c:v>
                </c:pt>
                <c:pt idx="122">
                  <c:v>0.92446728822176105</c:v>
                </c:pt>
                <c:pt idx="123">
                  <c:v>0.92407500000000997</c:v>
                </c:pt>
                <c:pt idx="124">
                  <c:v>0.92405714285712903</c:v>
                </c:pt>
                <c:pt idx="125">
                  <c:v>0.92336022985434596</c:v>
                </c:pt>
                <c:pt idx="126">
                  <c:v>0.92295553561103905</c:v>
                </c:pt>
                <c:pt idx="127">
                  <c:v>0.92177709766612004</c:v>
                </c:pt>
                <c:pt idx="128">
                  <c:v>0.92014562103253705</c:v>
                </c:pt>
                <c:pt idx="129">
                  <c:v>0.91968750000000699</c:v>
                </c:pt>
                <c:pt idx="130">
                  <c:v>0.91908169071791102</c:v>
                </c:pt>
                <c:pt idx="131">
                  <c:v>0.91842129307951803</c:v>
                </c:pt>
                <c:pt idx="132">
                  <c:v>0.91761852646881004</c:v>
                </c:pt>
                <c:pt idx="133">
                  <c:v>0.91538065185376105</c:v>
                </c:pt>
                <c:pt idx="134">
                  <c:v>0.91519348448163196</c:v>
                </c:pt>
                <c:pt idx="135">
                  <c:v>0.913518024604278</c:v>
                </c:pt>
                <c:pt idx="136">
                  <c:v>0.91154522647997605</c:v>
                </c:pt>
                <c:pt idx="137">
                  <c:v>0.911407792207796</c:v>
                </c:pt>
                <c:pt idx="138">
                  <c:v>0.91114093373078198</c:v>
                </c:pt>
                <c:pt idx="139">
                  <c:v>0.91110410784720597</c:v>
                </c:pt>
                <c:pt idx="140">
                  <c:v>0.91098779636688199</c:v>
                </c:pt>
                <c:pt idx="141">
                  <c:v>0.91087395263758097</c:v>
                </c:pt>
                <c:pt idx="142">
                  <c:v>0.91039285648921497</c:v>
                </c:pt>
                <c:pt idx="143">
                  <c:v>0.90990387431944098</c:v>
                </c:pt>
                <c:pt idx="144">
                  <c:v>0.90896230850103199</c:v>
                </c:pt>
                <c:pt idx="145">
                  <c:v>0.90857540048741603</c:v>
                </c:pt>
                <c:pt idx="146">
                  <c:v>0.90711619371304597</c:v>
                </c:pt>
                <c:pt idx="147">
                  <c:v>0.90164414455625896</c:v>
                </c:pt>
                <c:pt idx="148">
                  <c:v>0.90126378606616597</c:v>
                </c:pt>
                <c:pt idx="149">
                  <c:v>0.90074150683375398</c:v>
                </c:pt>
                <c:pt idx="150">
                  <c:v>0.90051428571428005</c:v>
                </c:pt>
                <c:pt idx="151">
                  <c:v>0.89798572267631405</c:v>
                </c:pt>
                <c:pt idx="152">
                  <c:v>0.89681142857144502</c:v>
                </c:pt>
                <c:pt idx="153">
                  <c:v>0.89341768140936695</c:v>
                </c:pt>
                <c:pt idx="154">
                  <c:v>0.89288546554284998</c:v>
                </c:pt>
                <c:pt idx="155">
                  <c:v>0.89075446818154203</c:v>
                </c:pt>
                <c:pt idx="156">
                  <c:v>0.88667994655757498</c:v>
                </c:pt>
                <c:pt idx="157">
                  <c:v>0.88520926830032298</c:v>
                </c:pt>
                <c:pt idx="158">
                  <c:v>0.88508950019238397</c:v>
                </c:pt>
                <c:pt idx="159">
                  <c:v>0.88270038118786798</c:v>
                </c:pt>
                <c:pt idx="160">
                  <c:v>0.88244496051903198</c:v>
                </c:pt>
                <c:pt idx="161">
                  <c:v>0.881623427633771</c:v>
                </c:pt>
                <c:pt idx="162">
                  <c:v>0.88057335327876396</c:v>
                </c:pt>
                <c:pt idx="163">
                  <c:v>0.87994285714285103</c:v>
                </c:pt>
                <c:pt idx="164">
                  <c:v>0.87570788504660002</c:v>
                </c:pt>
                <c:pt idx="165">
                  <c:v>0.87457136557594595</c:v>
                </c:pt>
                <c:pt idx="166">
                  <c:v>0.87432445156029703</c:v>
                </c:pt>
                <c:pt idx="167">
                  <c:v>0.87328686635945296</c:v>
                </c:pt>
                <c:pt idx="168">
                  <c:v>0.87153750000001395</c:v>
                </c:pt>
                <c:pt idx="169">
                  <c:v>0.86994019742939799</c:v>
                </c:pt>
                <c:pt idx="170">
                  <c:v>0.86824091962794103</c:v>
                </c:pt>
                <c:pt idx="171">
                  <c:v>0.86722283969066805</c:v>
                </c:pt>
                <c:pt idx="172">
                  <c:v>0.86673102823680603</c:v>
                </c:pt>
                <c:pt idx="173">
                  <c:v>0.86400172573178402</c:v>
                </c:pt>
                <c:pt idx="174">
                  <c:v>0.86281935733808501</c:v>
                </c:pt>
                <c:pt idx="175">
                  <c:v>0.86035182250599096</c:v>
                </c:pt>
                <c:pt idx="176">
                  <c:v>0.85983550565298705</c:v>
                </c:pt>
                <c:pt idx="177">
                  <c:v>0.85912845549752004</c:v>
                </c:pt>
                <c:pt idx="178">
                  <c:v>0.85764277239695996</c:v>
                </c:pt>
                <c:pt idx="179">
                  <c:v>0.857106225492966</c:v>
                </c:pt>
                <c:pt idx="180">
                  <c:v>0.85265498842749499</c:v>
                </c:pt>
                <c:pt idx="181">
                  <c:v>0.85236451434791904</c:v>
                </c:pt>
                <c:pt idx="182">
                  <c:v>0.85231428674799004</c:v>
                </c:pt>
                <c:pt idx="183">
                  <c:v>0.85118364179106498</c:v>
                </c:pt>
                <c:pt idx="184">
                  <c:v>0.84705185887914602</c:v>
                </c:pt>
                <c:pt idx="185">
                  <c:v>0.84651428571429899</c:v>
                </c:pt>
                <c:pt idx="186">
                  <c:v>0.842557540394958</c:v>
                </c:pt>
                <c:pt idx="187">
                  <c:v>0.84117746991590403</c:v>
                </c:pt>
                <c:pt idx="188">
                  <c:v>0.83979084587526298</c:v>
                </c:pt>
                <c:pt idx="189">
                  <c:v>0.83453795347900595</c:v>
                </c:pt>
                <c:pt idx="190">
                  <c:v>0.83298189103892095</c:v>
                </c:pt>
                <c:pt idx="191">
                  <c:v>0.83196146334417798</c:v>
                </c:pt>
                <c:pt idx="192">
                  <c:v>0.83086536249671605</c:v>
                </c:pt>
                <c:pt idx="193">
                  <c:v>0.82897371796839903</c:v>
                </c:pt>
                <c:pt idx="194">
                  <c:v>0.82773620358102395</c:v>
                </c:pt>
                <c:pt idx="195">
                  <c:v>0.82464416986730704</c:v>
                </c:pt>
                <c:pt idx="196">
                  <c:v>0.82351744523358905</c:v>
                </c:pt>
                <c:pt idx="197">
                  <c:v>0.81680205667015904</c:v>
                </c:pt>
                <c:pt idx="198">
                  <c:v>0.81647117037038097</c:v>
                </c:pt>
                <c:pt idx="199">
                  <c:v>0.81505614911110902</c:v>
                </c:pt>
                <c:pt idx="200">
                  <c:v>0.81493745364859804</c:v>
                </c:pt>
                <c:pt idx="201">
                  <c:v>0.81486253051367397</c:v>
                </c:pt>
                <c:pt idx="202">
                  <c:v>0.81106635033548302</c:v>
                </c:pt>
                <c:pt idx="203">
                  <c:v>0.80393142857141597</c:v>
                </c:pt>
                <c:pt idx="204">
                  <c:v>0.799813594443607</c:v>
                </c:pt>
                <c:pt idx="205">
                  <c:v>0.79784697382249703</c:v>
                </c:pt>
                <c:pt idx="206">
                  <c:v>0.79418926262261003</c:v>
                </c:pt>
                <c:pt idx="207">
                  <c:v>0.78834461700935798</c:v>
                </c:pt>
                <c:pt idx="208">
                  <c:v>0.78792928314949395</c:v>
                </c:pt>
                <c:pt idx="209">
                  <c:v>0.78344613946974495</c:v>
                </c:pt>
                <c:pt idx="210">
                  <c:v>0.78341898364406504</c:v>
                </c:pt>
                <c:pt idx="211">
                  <c:v>0.78340055261294805</c:v>
                </c:pt>
                <c:pt idx="212">
                  <c:v>0.77840471525566302</c:v>
                </c:pt>
                <c:pt idx="213">
                  <c:v>0.77725633508283198</c:v>
                </c:pt>
                <c:pt idx="214">
                  <c:v>0.77014311229826504</c:v>
                </c:pt>
                <c:pt idx="215">
                  <c:v>0.76523583854147703</c:v>
                </c:pt>
                <c:pt idx="216">
                  <c:v>0.76260723661796104</c:v>
                </c:pt>
                <c:pt idx="217">
                  <c:v>0.75841794498894799</c:v>
                </c:pt>
                <c:pt idx="218">
                  <c:v>0.75811511807600196</c:v>
                </c:pt>
                <c:pt idx="219">
                  <c:v>0.75257142857140802</c:v>
                </c:pt>
                <c:pt idx="220">
                  <c:v>0.75185361147495</c:v>
                </c:pt>
                <c:pt idx="221">
                  <c:v>0.75122450069705105</c:v>
                </c:pt>
                <c:pt idx="222">
                  <c:v>0.74884989563226101</c:v>
                </c:pt>
                <c:pt idx="223">
                  <c:v>0.74032422026121703</c:v>
                </c:pt>
                <c:pt idx="224">
                  <c:v>0.73936647874399397</c:v>
                </c:pt>
                <c:pt idx="225">
                  <c:v>0.738338412384969</c:v>
                </c:pt>
                <c:pt idx="226">
                  <c:v>0.73210797609453904</c:v>
                </c:pt>
                <c:pt idx="227">
                  <c:v>0.73150834966353195</c:v>
                </c:pt>
                <c:pt idx="228">
                  <c:v>0.72402451062488504</c:v>
                </c:pt>
                <c:pt idx="229">
                  <c:v>0.71454650062553804</c:v>
                </c:pt>
                <c:pt idx="230">
                  <c:v>0.71310426872041199</c:v>
                </c:pt>
                <c:pt idx="231">
                  <c:v>0.70530448431818304</c:v>
                </c:pt>
                <c:pt idx="232">
                  <c:v>0.70424012681343895</c:v>
                </c:pt>
                <c:pt idx="233">
                  <c:v>0.700936549659671</c:v>
                </c:pt>
                <c:pt idx="234">
                  <c:v>0.69935094384660501</c:v>
                </c:pt>
                <c:pt idx="235">
                  <c:v>0.69766150638653701</c:v>
                </c:pt>
                <c:pt idx="236">
                  <c:v>0.69563904497493001</c:v>
                </c:pt>
                <c:pt idx="237">
                  <c:v>0.68879562447815501</c:v>
                </c:pt>
                <c:pt idx="238">
                  <c:v>0.68482421038042796</c:v>
                </c:pt>
                <c:pt idx="239">
                  <c:v>0.67886446098522901</c:v>
                </c:pt>
                <c:pt idx="240">
                  <c:v>0.67044543697870096</c:v>
                </c:pt>
                <c:pt idx="241">
                  <c:v>0.66632693682251798</c:v>
                </c:pt>
                <c:pt idx="242">
                  <c:v>0.66435024614529903</c:v>
                </c:pt>
                <c:pt idx="243">
                  <c:v>0.65085675604331705</c:v>
                </c:pt>
                <c:pt idx="244">
                  <c:v>0.64657341477346797</c:v>
                </c:pt>
                <c:pt idx="245">
                  <c:v>0.64424066179094597</c:v>
                </c:pt>
                <c:pt idx="246">
                  <c:v>0.64406891861467797</c:v>
                </c:pt>
                <c:pt idx="247">
                  <c:v>0.64118839440374997</c:v>
                </c:pt>
                <c:pt idx="248">
                  <c:v>0.64009017859734696</c:v>
                </c:pt>
                <c:pt idx="249">
                  <c:v>0.63469558103483104</c:v>
                </c:pt>
                <c:pt idx="250">
                  <c:v>0.63217779428574805</c:v>
                </c:pt>
                <c:pt idx="251">
                  <c:v>0.63013077331366696</c:v>
                </c:pt>
                <c:pt idx="252">
                  <c:v>0.61518172129902804</c:v>
                </c:pt>
                <c:pt idx="253">
                  <c:v>0.61327590915742403</c:v>
                </c:pt>
                <c:pt idx="254">
                  <c:v>0.60772025312711297</c:v>
                </c:pt>
                <c:pt idx="255">
                  <c:v>0.59897194470047599</c:v>
                </c:pt>
                <c:pt idx="256">
                  <c:v>0.59377560753145997</c:v>
                </c:pt>
                <c:pt idx="257">
                  <c:v>0.59183408071747101</c:v>
                </c:pt>
                <c:pt idx="258">
                  <c:v>0.58571828238344104</c:v>
                </c:pt>
                <c:pt idx="259">
                  <c:v>0.57744899826957197</c:v>
                </c:pt>
                <c:pt idx="260">
                  <c:v>0.575770702229498</c:v>
                </c:pt>
                <c:pt idx="261">
                  <c:v>0.57532500000001097</c:v>
                </c:pt>
                <c:pt idx="262">
                  <c:v>0.57239711751872402</c:v>
                </c:pt>
                <c:pt idx="263">
                  <c:v>0.55431806034910003</c:v>
                </c:pt>
                <c:pt idx="264">
                  <c:v>0.55072540008297599</c:v>
                </c:pt>
                <c:pt idx="265">
                  <c:v>0.54817396394221796</c:v>
                </c:pt>
                <c:pt idx="266">
                  <c:v>0.54707215362690298</c:v>
                </c:pt>
                <c:pt idx="267">
                  <c:v>0.54563819158058502</c:v>
                </c:pt>
                <c:pt idx="268">
                  <c:v>0.54489853531951005</c:v>
                </c:pt>
                <c:pt idx="269">
                  <c:v>0.52825797817047904</c:v>
                </c:pt>
                <c:pt idx="270">
                  <c:v>0.52247180870249599</c:v>
                </c:pt>
                <c:pt idx="271">
                  <c:v>0.51820408867465395</c:v>
                </c:pt>
                <c:pt idx="272">
                  <c:v>0.51682499999999498</c:v>
                </c:pt>
                <c:pt idx="273">
                  <c:v>0.48786425555561802</c:v>
                </c:pt>
                <c:pt idx="274">
                  <c:v>0.48558049415857302</c:v>
                </c:pt>
                <c:pt idx="275">
                  <c:v>0.47014808478771303</c:v>
                </c:pt>
                <c:pt idx="276">
                  <c:v>0.45339786807006899</c:v>
                </c:pt>
                <c:pt idx="277">
                  <c:v>0.44764369658119302</c:v>
                </c:pt>
                <c:pt idx="278">
                  <c:v>0.44601028187919201</c:v>
                </c:pt>
                <c:pt idx="279">
                  <c:v>0.43302857142856799</c:v>
                </c:pt>
                <c:pt idx="280">
                  <c:v>0.43096506613930302</c:v>
                </c:pt>
                <c:pt idx="281">
                  <c:v>0.42204540491610398</c:v>
                </c:pt>
                <c:pt idx="282">
                  <c:v>0.409752816147887</c:v>
                </c:pt>
                <c:pt idx="283">
                  <c:v>0.40284828562222702</c:v>
                </c:pt>
                <c:pt idx="284">
                  <c:v>0.36566166534438899</c:v>
                </c:pt>
                <c:pt idx="285">
                  <c:v>0.36220143625071799</c:v>
                </c:pt>
                <c:pt idx="286">
                  <c:v>0.35703258582259401</c:v>
                </c:pt>
                <c:pt idx="287">
                  <c:v>0.35691428571428802</c:v>
                </c:pt>
                <c:pt idx="288">
                  <c:v>0.28372755649721099</c:v>
                </c:pt>
                <c:pt idx="289">
                  <c:v>0.248076705154019</c:v>
                </c:pt>
                <c:pt idx="290">
                  <c:v>0.23898939786372</c:v>
                </c:pt>
                <c:pt idx="291">
                  <c:v>0.23400000000000301</c:v>
                </c:pt>
                <c:pt idx="292">
                  <c:v>0.199238897487344</c:v>
                </c:pt>
                <c:pt idx="293">
                  <c:v>0.177889181616006</c:v>
                </c:pt>
                <c:pt idx="294">
                  <c:v>0.140399999999999</c:v>
                </c:pt>
                <c:pt idx="295">
                  <c:v>0.13917729737103199</c:v>
                </c:pt>
                <c:pt idx="296">
                  <c:v>9.1780645161292002E-2</c:v>
                </c:pt>
                <c:pt idx="297">
                  <c:v>9.0551612903227399E-2</c:v>
                </c:pt>
                <c:pt idx="298">
                  <c:v>8.2666271700194499E-2</c:v>
                </c:pt>
                <c:pt idx="299">
                  <c:v>7.2859845772514698E-2</c:v>
                </c:pt>
                <c:pt idx="300">
                  <c:v>5.5028571428569498E-2</c:v>
                </c:pt>
                <c:pt idx="301">
                  <c:v>5.49992532101201E-2</c:v>
                </c:pt>
                <c:pt idx="302">
                  <c:v>5.48139255360756E-2</c:v>
                </c:pt>
                <c:pt idx="303">
                  <c:v>5.2457142857143299E-2</c:v>
                </c:pt>
                <c:pt idx="304">
                  <c:v>5.2457142857143299E-2</c:v>
                </c:pt>
                <c:pt idx="305">
                  <c:v>5.2178897543439601E-2</c:v>
                </c:pt>
                <c:pt idx="306">
                  <c:v>5.0389177001126897E-2</c:v>
                </c:pt>
                <c:pt idx="307">
                  <c:v>4.67999999999993E-2</c:v>
                </c:pt>
                <c:pt idx="308">
                  <c:v>4.67999999999993E-2</c:v>
                </c:pt>
                <c:pt idx="309">
                  <c:v>4.67999999999993E-2</c:v>
                </c:pt>
                <c:pt idx="310">
                  <c:v>3.7094171749598601E-2</c:v>
                </c:pt>
                <c:pt idx="311">
                  <c:v>2.0815040411419201E-2</c:v>
                </c:pt>
                <c:pt idx="312">
                  <c:v>1.7484529295589201E-2</c:v>
                </c:pt>
                <c:pt idx="313">
                  <c:v>1.6625990022273399E-2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9-4C0B-905E-06173E89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39808"/>
        <c:axId val="850658944"/>
      </c:scatterChart>
      <c:valAx>
        <c:axId val="850639808"/>
        <c:scaling>
          <c:logBase val="10"/>
          <c:orientation val="minMax"/>
          <c:max val="15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8944"/>
        <c:crosses val="autoZero"/>
        <c:crossBetween val="midCat"/>
      </c:valAx>
      <c:valAx>
        <c:axId val="85065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</a:t>
            </a:r>
            <a:r>
              <a:rPr lang="en-US" baseline="0"/>
              <a:t> (as % of speed limit)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513128555271763"/>
          <c:w val="0.8785470486111111"/>
          <c:h val="0.67920561825555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 vs. speed limit'!$B$1</c:f>
              <c:strCache>
                <c:ptCount val="1"/>
                <c:pt idx="0">
                  <c:v>actual speed/speed limit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'Speed vs. speed limit'!$D$2:$D$315</c:f>
              <c:numCache>
                <c:formatCode>General</c:formatCode>
                <c:ptCount val="314"/>
                <c:pt idx="0">
                  <c:v>718.56</c:v>
                </c:pt>
                <c:pt idx="1">
                  <c:v>774.92</c:v>
                </c:pt>
                <c:pt idx="2">
                  <c:v>542.1</c:v>
                </c:pt>
                <c:pt idx="3">
                  <c:v>445.18</c:v>
                </c:pt>
                <c:pt idx="4">
                  <c:v>663.38</c:v>
                </c:pt>
                <c:pt idx="5">
                  <c:v>1450.61</c:v>
                </c:pt>
                <c:pt idx="6">
                  <c:v>552.38</c:v>
                </c:pt>
                <c:pt idx="7">
                  <c:v>521.91999999999996</c:v>
                </c:pt>
                <c:pt idx="8">
                  <c:v>579.78</c:v>
                </c:pt>
                <c:pt idx="9">
                  <c:v>1534.74</c:v>
                </c:pt>
                <c:pt idx="10">
                  <c:v>860.42</c:v>
                </c:pt>
                <c:pt idx="11">
                  <c:v>242.51</c:v>
                </c:pt>
                <c:pt idx="12">
                  <c:v>371.94</c:v>
                </c:pt>
                <c:pt idx="13">
                  <c:v>559.6</c:v>
                </c:pt>
                <c:pt idx="14">
                  <c:v>193.99</c:v>
                </c:pt>
                <c:pt idx="15">
                  <c:v>983.15</c:v>
                </c:pt>
                <c:pt idx="16">
                  <c:v>965.4</c:v>
                </c:pt>
                <c:pt idx="17">
                  <c:v>1320.87</c:v>
                </c:pt>
                <c:pt idx="18">
                  <c:v>329.96</c:v>
                </c:pt>
                <c:pt idx="19">
                  <c:v>826.75</c:v>
                </c:pt>
                <c:pt idx="20">
                  <c:v>1758.7</c:v>
                </c:pt>
                <c:pt idx="21">
                  <c:v>671.65</c:v>
                </c:pt>
                <c:pt idx="22">
                  <c:v>211.16</c:v>
                </c:pt>
                <c:pt idx="23">
                  <c:v>950.45</c:v>
                </c:pt>
                <c:pt idx="24">
                  <c:v>440.75</c:v>
                </c:pt>
                <c:pt idx="25">
                  <c:v>1301.0899999999999</c:v>
                </c:pt>
                <c:pt idx="26">
                  <c:v>1027.77</c:v>
                </c:pt>
                <c:pt idx="27">
                  <c:v>327.96</c:v>
                </c:pt>
                <c:pt idx="28">
                  <c:v>1548.05</c:v>
                </c:pt>
                <c:pt idx="29">
                  <c:v>1097.04</c:v>
                </c:pt>
                <c:pt idx="30">
                  <c:v>19.11</c:v>
                </c:pt>
                <c:pt idx="31">
                  <c:v>440.51</c:v>
                </c:pt>
                <c:pt idx="32">
                  <c:v>1418.5</c:v>
                </c:pt>
                <c:pt idx="33">
                  <c:v>1091.32</c:v>
                </c:pt>
                <c:pt idx="34">
                  <c:v>286.29000000000002</c:v>
                </c:pt>
                <c:pt idx="35">
                  <c:v>1377.91</c:v>
                </c:pt>
                <c:pt idx="36">
                  <c:v>495.88</c:v>
                </c:pt>
                <c:pt idx="37">
                  <c:v>1600.21</c:v>
                </c:pt>
                <c:pt idx="38">
                  <c:v>287.13</c:v>
                </c:pt>
                <c:pt idx="39">
                  <c:v>788.39</c:v>
                </c:pt>
                <c:pt idx="40">
                  <c:v>595.86</c:v>
                </c:pt>
                <c:pt idx="41">
                  <c:v>418.65</c:v>
                </c:pt>
                <c:pt idx="42">
                  <c:v>551.87</c:v>
                </c:pt>
                <c:pt idx="43">
                  <c:v>938.63</c:v>
                </c:pt>
                <c:pt idx="44">
                  <c:v>652.32000000000005</c:v>
                </c:pt>
                <c:pt idx="45">
                  <c:v>285.06</c:v>
                </c:pt>
                <c:pt idx="46">
                  <c:v>474.76</c:v>
                </c:pt>
                <c:pt idx="47">
                  <c:v>195.31</c:v>
                </c:pt>
                <c:pt idx="48">
                  <c:v>326.58999999999997</c:v>
                </c:pt>
                <c:pt idx="49">
                  <c:v>1018.75999999999</c:v>
                </c:pt>
                <c:pt idx="50">
                  <c:v>437.75</c:v>
                </c:pt>
                <c:pt idx="51">
                  <c:v>287.01</c:v>
                </c:pt>
                <c:pt idx="52">
                  <c:v>713.61</c:v>
                </c:pt>
                <c:pt idx="53">
                  <c:v>64.83</c:v>
                </c:pt>
                <c:pt idx="54">
                  <c:v>583.41999999999996</c:v>
                </c:pt>
                <c:pt idx="55">
                  <c:v>113.23</c:v>
                </c:pt>
                <c:pt idx="56">
                  <c:v>230.26</c:v>
                </c:pt>
                <c:pt idx="57">
                  <c:v>512.12</c:v>
                </c:pt>
                <c:pt idx="58">
                  <c:v>297.52</c:v>
                </c:pt>
                <c:pt idx="59">
                  <c:v>545.88</c:v>
                </c:pt>
                <c:pt idx="60">
                  <c:v>837.68</c:v>
                </c:pt>
                <c:pt idx="61">
                  <c:v>760.72</c:v>
                </c:pt>
                <c:pt idx="62">
                  <c:v>422.94</c:v>
                </c:pt>
                <c:pt idx="63">
                  <c:v>642.79</c:v>
                </c:pt>
                <c:pt idx="64">
                  <c:v>572.4</c:v>
                </c:pt>
                <c:pt idx="65">
                  <c:v>453.91</c:v>
                </c:pt>
                <c:pt idx="66">
                  <c:v>348.18</c:v>
                </c:pt>
                <c:pt idx="67">
                  <c:v>530.80999999999995</c:v>
                </c:pt>
                <c:pt idx="68">
                  <c:v>530.89</c:v>
                </c:pt>
                <c:pt idx="69">
                  <c:v>342.6</c:v>
                </c:pt>
                <c:pt idx="70">
                  <c:v>207.6</c:v>
                </c:pt>
                <c:pt idx="71">
                  <c:v>379.73</c:v>
                </c:pt>
                <c:pt idx="72">
                  <c:v>53.5</c:v>
                </c:pt>
                <c:pt idx="73">
                  <c:v>600.92999999999995</c:v>
                </c:pt>
                <c:pt idx="74">
                  <c:v>192.22</c:v>
                </c:pt>
                <c:pt idx="75">
                  <c:v>114.7</c:v>
                </c:pt>
                <c:pt idx="76">
                  <c:v>439.97</c:v>
                </c:pt>
                <c:pt idx="77">
                  <c:v>1277.4100000000001</c:v>
                </c:pt>
                <c:pt idx="78">
                  <c:v>578.54999999999995</c:v>
                </c:pt>
                <c:pt idx="79">
                  <c:v>669.76</c:v>
                </c:pt>
                <c:pt idx="80">
                  <c:v>338.63</c:v>
                </c:pt>
                <c:pt idx="81">
                  <c:v>1251.3</c:v>
                </c:pt>
                <c:pt idx="82">
                  <c:v>1066.58</c:v>
                </c:pt>
                <c:pt idx="83">
                  <c:v>361.11</c:v>
                </c:pt>
                <c:pt idx="84">
                  <c:v>148.62</c:v>
                </c:pt>
                <c:pt idx="85">
                  <c:v>254.83</c:v>
                </c:pt>
                <c:pt idx="86">
                  <c:v>334.45</c:v>
                </c:pt>
                <c:pt idx="87">
                  <c:v>226.04</c:v>
                </c:pt>
                <c:pt idx="88">
                  <c:v>301.64</c:v>
                </c:pt>
                <c:pt idx="89">
                  <c:v>55.58</c:v>
                </c:pt>
                <c:pt idx="90">
                  <c:v>170.27</c:v>
                </c:pt>
                <c:pt idx="91">
                  <c:v>468.03</c:v>
                </c:pt>
                <c:pt idx="92">
                  <c:v>190.24</c:v>
                </c:pt>
                <c:pt idx="93">
                  <c:v>411.01</c:v>
                </c:pt>
                <c:pt idx="94">
                  <c:v>92.44</c:v>
                </c:pt>
                <c:pt idx="95">
                  <c:v>253.5</c:v>
                </c:pt>
                <c:pt idx="96">
                  <c:v>229.1</c:v>
                </c:pt>
                <c:pt idx="97">
                  <c:v>197.97</c:v>
                </c:pt>
                <c:pt idx="98">
                  <c:v>266.69</c:v>
                </c:pt>
                <c:pt idx="99">
                  <c:v>751.59</c:v>
                </c:pt>
                <c:pt idx="100">
                  <c:v>220.61</c:v>
                </c:pt>
                <c:pt idx="101">
                  <c:v>681.79</c:v>
                </c:pt>
                <c:pt idx="102">
                  <c:v>413.89</c:v>
                </c:pt>
                <c:pt idx="103">
                  <c:v>294.93</c:v>
                </c:pt>
                <c:pt idx="104">
                  <c:v>129.87</c:v>
                </c:pt>
                <c:pt idx="105">
                  <c:v>271.64999999999998</c:v>
                </c:pt>
                <c:pt idx="106">
                  <c:v>687.4</c:v>
                </c:pt>
                <c:pt idx="107">
                  <c:v>221.83</c:v>
                </c:pt>
                <c:pt idx="108">
                  <c:v>239.86</c:v>
                </c:pt>
                <c:pt idx="109">
                  <c:v>145.91999999999999</c:v>
                </c:pt>
                <c:pt idx="110">
                  <c:v>640.86</c:v>
                </c:pt>
                <c:pt idx="111">
                  <c:v>93.49</c:v>
                </c:pt>
                <c:pt idx="112">
                  <c:v>254</c:v>
                </c:pt>
                <c:pt idx="113">
                  <c:v>126.98</c:v>
                </c:pt>
                <c:pt idx="114">
                  <c:v>493.22</c:v>
                </c:pt>
                <c:pt idx="115">
                  <c:v>165.35</c:v>
                </c:pt>
                <c:pt idx="116">
                  <c:v>302.25</c:v>
                </c:pt>
                <c:pt idx="117">
                  <c:v>315.17</c:v>
                </c:pt>
                <c:pt idx="118">
                  <c:v>168.12</c:v>
                </c:pt>
                <c:pt idx="119">
                  <c:v>108.07</c:v>
                </c:pt>
                <c:pt idx="120">
                  <c:v>71.989999999999995</c:v>
                </c:pt>
                <c:pt idx="121">
                  <c:v>233.83</c:v>
                </c:pt>
                <c:pt idx="122">
                  <c:v>605.54</c:v>
                </c:pt>
                <c:pt idx="123">
                  <c:v>41.07</c:v>
                </c:pt>
                <c:pt idx="124">
                  <c:v>161.71</c:v>
                </c:pt>
                <c:pt idx="125">
                  <c:v>161.62</c:v>
                </c:pt>
                <c:pt idx="126">
                  <c:v>570.78</c:v>
                </c:pt>
                <c:pt idx="127">
                  <c:v>166.36</c:v>
                </c:pt>
                <c:pt idx="128">
                  <c:v>71.55</c:v>
                </c:pt>
                <c:pt idx="129">
                  <c:v>81.75</c:v>
                </c:pt>
                <c:pt idx="130">
                  <c:v>270.2</c:v>
                </c:pt>
                <c:pt idx="131">
                  <c:v>400.83</c:v>
                </c:pt>
                <c:pt idx="132">
                  <c:v>160.55000000000001</c:v>
                </c:pt>
                <c:pt idx="133">
                  <c:v>177.92</c:v>
                </c:pt>
                <c:pt idx="134">
                  <c:v>17.8</c:v>
                </c:pt>
                <c:pt idx="135">
                  <c:v>106.83</c:v>
                </c:pt>
                <c:pt idx="136">
                  <c:v>196.58</c:v>
                </c:pt>
                <c:pt idx="137">
                  <c:v>194.94</c:v>
                </c:pt>
                <c:pt idx="138">
                  <c:v>267.58</c:v>
                </c:pt>
                <c:pt idx="139">
                  <c:v>18.89</c:v>
                </c:pt>
                <c:pt idx="140">
                  <c:v>475.41</c:v>
                </c:pt>
                <c:pt idx="141">
                  <c:v>106.32</c:v>
                </c:pt>
                <c:pt idx="142">
                  <c:v>372.4</c:v>
                </c:pt>
                <c:pt idx="143">
                  <c:v>106.31</c:v>
                </c:pt>
                <c:pt idx="144">
                  <c:v>160.72</c:v>
                </c:pt>
                <c:pt idx="145">
                  <c:v>128.91</c:v>
                </c:pt>
                <c:pt idx="146">
                  <c:v>70.569999999999993</c:v>
                </c:pt>
                <c:pt idx="147">
                  <c:v>1046.04</c:v>
                </c:pt>
                <c:pt idx="148">
                  <c:v>105.16</c:v>
                </c:pt>
                <c:pt idx="149">
                  <c:v>35.29</c:v>
                </c:pt>
                <c:pt idx="150">
                  <c:v>87.55</c:v>
                </c:pt>
                <c:pt idx="151">
                  <c:v>176.34</c:v>
                </c:pt>
                <c:pt idx="152">
                  <c:v>87.19</c:v>
                </c:pt>
                <c:pt idx="153">
                  <c:v>285</c:v>
                </c:pt>
                <c:pt idx="154">
                  <c:v>903.9</c:v>
                </c:pt>
                <c:pt idx="155">
                  <c:v>156.69999999999999</c:v>
                </c:pt>
                <c:pt idx="156">
                  <c:v>469.75</c:v>
                </c:pt>
                <c:pt idx="157">
                  <c:v>120.51</c:v>
                </c:pt>
                <c:pt idx="158">
                  <c:v>164.14</c:v>
                </c:pt>
                <c:pt idx="159">
                  <c:v>120.18</c:v>
                </c:pt>
                <c:pt idx="160">
                  <c:v>206.12</c:v>
                </c:pt>
                <c:pt idx="161">
                  <c:v>131.46</c:v>
                </c:pt>
                <c:pt idx="162">
                  <c:v>320.3</c:v>
                </c:pt>
                <c:pt idx="163">
                  <c:v>85.55</c:v>
                </c:pt>
                <c:pt idx="164">
                  <c:v>240.94</c:v>
                </c:pt>
                <c:pt idx="165">
                  <c:v>119.01</c:v>
                </c:pt>
                <c:pt idx="166">
                  <c:v>492.96</c:v>
                </c:pt>
                <c:pt idx="167">
                  <c:v>17</c:v>
                </c:pt>
                <c:pt idx="168">
                  <c:v>77.47</c:v>
                </c:pt>
                <c:pt idx="169">
                  <c:v>101.45</c:v>
                </c:pt>
                <c:pt idx="170">
                  <c:v>1103.92</c:v>
                </c:pt>
                <c:pt idx="171">
                  <c:v>141.71</c:v>
                </c:pt>
                <c:pt idx="172">
                  <c:v>197.8</c:v>
                </c:pt>
                <c:pt idx="173">
                  <c:v>89.72</c:v>
                </c:pt>
                <c:pt idx="174">
                  <c:v>216.24</c:v>
                </c:pt>
                <c:pt idx="175">
                  <c:v>118.75</c:v>
                </c:pt>
                <c:pt idx="176">
                  <c:v>387.75</c:v>
                </c:pt>
                <c:pt idx="177">
                  <c:v>194.76</c:v>
                </c:pt>
                <c:pt idx="178">
                  <c:v>100.15</c:v>
                </c:pt>
                <c:pt idx="179">
                  <c:v>99.98</c:v>
                </c:pt>
                <c:pt idx="180">
                  <c:v>137.97</c:v>
                </c:pt>
                <c:pt idx="181">
                  <c:v>858.74</c:v>
                </c:pt>
                <c:pt idx="182">
                  <c:v>451.58</c:v>
                </c:pt>
                <c:pt idx="183">
                  <c:v>66.19</c:v>
                </c:pt>
                <c:pt idx="184">
                  <c:v>168.96</c:v>
                </c:pt>
                <c:pt idx="185">
                  <c:v>65.84</c:v>
                </c:pt>
                <c:pt idx="186">
                  <c:v>32.67</c:v>
                </c:pt>
                <c:pt idx="187">
                  <c:v>156.41999999999999</c:v>
                </c:pt>
                <c:pt idx="188">
                  <c:v>154.81</c:v>
                </c:pt>
                <c:pt idx="189">
                  <c:v>1060.93</c:v>
                </c:pt>
                <c:pt idx="190">
                  <c:v>885.21</c:v>
                </c:pt>
                <c:pt idx="191">
                  <c:v>92.6</c:v>
                </c:pt>
                <c:pt idx="192">
                  <c:v>87.77</c:v>
                </c:pt>
                <c:pt idx="193">
                  <c:v>22.11</c:v>
                </c:pt>
                <c:pt idx="194">
                  <c:v>64.33</c:v>
                </c:pt>
                <c:pt idx="195">
                  <c:v>152</c:v>
                </c:pt>
                <c:pt idx="196">
                  <c:v>179.82</c:v>
                </c:pt>
                <c:pt idx="197">
                  <c:v>117.59</c:v>
                </c:pt>
                <c:pt idx="198">
                  <c:v>102.04</c:v>
                </c:pt>
                <c:pt idx="199">
                  <c:v>328.67</c:v>
                </c:pt>
                <c:pt idx="200">
                  <c:v>163.25</c:v>
                </c:pt>
                <c:pt idx="201">
                  <c:v>220.92</c:v>
                </c:pt>
                <c:pt idx="202">
                  <c:v>15.95</c:v>
                </c:pt>
                <c:pt idx="203">
                  <c:v>78.16</c:v>
                </c:pt>
                <c:pt idx="204">
                  <c:v>109.96</c:v>
                </c:pt>
                <c:pt idx="205">
                  <c:v>343.18</c:v>
                </c:pt>
                <c:pt idx="206">
                  <c:v>469.37</c:v>
                </c:pt>
                <c:pt idx="207">
                  <c:v>120.89</c:v>
                </c:pt>
                <c:pt idx="208">
                  <c:v>830.8</c:v>
                </c:pt>
                <c:pt idx="209">
                  <c:v>97.81</c:v>
                </c:pt>
                <c:pt idx="210">
                  <c:v>485.13</c:v>
                </c:pt>
                <c:pt idx="211">
                  <c:v>281.37</c:v>
                </c:pt>
                <c:pt idx="212">
                  <c:v>63.78</c:v>
                </c:pt>
                <c:pt idx="213">
                  <c:v>78.89</c:v>
                </c:pt>
                <c:pt idx="214">
                  <c:v>344.84</c:v>
                </c:pt>
                <c:pt idx="215">
                  <c:v>248.07</c:v>
                </c:pt>
                <c:pt idx="216">
                  <c:v>95.68</c:v>
                </c:pt>
                <c:pt idx="217">
                  <c:v>50.44</c:v>
                </c:pt>
                <c:pt idx="218">
                  <c:v>86.63</c:v>
                </c:pt>
                <c:pt idx="219">
                  <c:v>43.9</c:v>
                </c:pt>
                <c:pt idx="220">
                  <c:v>43.96</c:v>
                </c:pt>
                <c:pt idx="221">
                  <c:v>62.68</c:v>
                </c:pt>
                <c:pt idx="222">
                  <c:v>536.48</c:v>
                </c:pt>
                <c:pt idx="223">
                  <c:v>145.12</c:v>
                </c:pt>
                <c:pt idx="224">
                  <c:v>80.17</c:v>
                </c:pt>
                <c:pt idx="225">
                  <c:v>49.79</c:v>
                </c:pt>
                <c:pt idx="226">
                  <c:v>330.84</c:v>
                </c:pt>
                <c:pt idx="227">
                  <c:v>180.17</c:v>
                </c:pt>
                <c:pt idx="228">
                  <c:v>33.61</c:v>
                </c:pt>
                <c:pt idx="229">
                  <c:v>53.98</c:v>
                </c:pt>
                <c:pt idx="230">
                  <c:v>76.52</c:v>
                </c:pt>
                <c:pt idx="231">
                  <c:v>41.18</c:v>
                </c:pt>
                <c:pt idx="232">
                  <c:v>152.38</c:v>
                </c:pt>
                <c:pt idx="233">
                  <c:v>957.6</c:v>
                </c:pt>
                <c:pt idx="234">
                  <c:v>107.25</c:v>
                </c:pt>
                <c:pt idx="235">
                  <c:v>35.590000000000003</c:v>
                </c:pt>
                <c:pt idx="236">
                  <c:v>283.11</c:v>
                </c:pt>
                <c:pt idx="237">
                  <c:v>200.36</c:v>
                </c:pt>
                <c:pt idx="238">
                  <c:v>40.840000000000003</c:v>
                </c:pt>
                <c:pt idx="239">
                  <c:v>112.01</c:v>
                </c:pt>
                <c:pt idx="240">
                  <c:v>140.68</c:v>
                </c:pt>
                <c:pt idx="241">
                  <c:v>165.02</c:v>
                </c:pt>
                <c:pt idx="242">
                  <c:v>571.21</c:v>
                </c:pt>
                <c:pt idx="243">
                  <c:v>40.22</c:v>
                </c:pt>
                <c:pt idx="244">
                  <c:v>12.58</c:v>
                </c:pt>
                <c:pt idx="245">
                  <c:v>28.63</c:v>
                </c:pt>
                <c:pt idx="246">
                  <c:v>217.99</c:v>
                </c:pt>
                <c:pt idx="247">
                  <c:v>25.43</c:v>
                </c:pt>
                <c:pt idx="248">
                  <c:v>112.19</c:v>
                </c:pt>
                <c:pt idx="249">
                  <c:v>141.86000000000001</c:v>
                </c:pt>
                <c:pt idx="250">
                  <c:v>28.28</c:v>
                </c:pt>
                <c:pt idx="251">
                  <c:v>938.72</c:v>
                </c:pt>
                <c:pt idx="252">
                  <c:v>151.03</c:v>
                </c:pt>
                <c:pt idx="253">
                  <c:v>406.89</c:v>
                </c:pt>
                <c:pt idx="254">
                  <c:v>17.68</c:v>
                </c:pt>
                <c:pt idx="255">
                  <c:v>23.27</c:v>
                </c:pt>
                <c:pt idx="256">
                  <c:v>392.07</c:v>
                </c:pt>
                <c:pt idx="257">
                  <c:v>23.78</c:v>
                </c:pt>
                <c:pt idx="258">
                  <c:v>201.09</c:v>
                </c:pt>
                <c:pt idx="259">
                  <c:v>11.26</c:v>
                </c:pt>
                <c:pt idx="260">
                  <c:v>61.51</c:v>
                </c:pt>
                <c:pt idx="261">
                  <c:v>25.57</c:v>
                </c:pt>
                <c:pt idx="262">
                  <c:v>69.260000000000005</c:v>
                </c:pt>
                <c:pt idx="263">
                  <c:v>49.95</c:v>
                </c:pt>
                <c:pt idx="264">
                  <c:v>87.82</c:v>
                </c:pt>
                <c:pt idx="265">
                  <c:v>34.97</c:v>
                </c:pt>
                <c:pt idx="266">
                  <c:v>65.75</c:v>
                </c:pt>
                <c:pt idx="267">
                  <c:v>13.84</c:v>
                </c:pt>
                <c:pt idx="268">
                  <c:v>256.61</c:v>
                </c:pt>
                <c:pt idx="269">
                  <c:v>23.47</c:v>
                </c:pt>
                <c:pt idx="270">
                  <c:v>80.91</c:v>
                </c:pt>
                <c:pt idx="271">
                  <c:v>28.49</c:v>
                </c:pt>
                <c:pt idx="272">
                  <c:v>22.97</c:v>
                </c:pt>
                <c:pt idx="273">
                  <c:v>204.51</c:v>
                </c:pt>
                <c:pt idx="274">
                  <c:v>22.94</c:v>
                </c:pt>
                <c:pt idx="275">
                  <c:v>14.62</c:v>
                </c:pt>
                <c:pt idx="276">
                  <c:v>8.83</c:v>
                </c:pt>
                <c:pt idx="277">
                  <c:v>9.9499999999999993</c:v>
                </c:pt>
                <c:pt idx="278">
                  <c:v>9.93</c:v>
                </c:pt>
                <c:pt idx="279">
                  <c:v>8.42</c:v>
                </c:pt>
                <c:pt idx="280">
                  <c:v>103.1</c:v>
                </c:pt>
                <c:pt idx="281">
                  <c:v>5.94</c:v>
                </c:pt>
                <c:pt idx="282">
                  <c:v>14.38</c:v>
                </c:pt>
                <c:pt idx="283">
                  <c:v>7.85</c:v>
                </c:pt>
                <c:pt idx="284">
                  <c:v>14.57</c:v>
                </c:pt>
                <c:pt idx="285">
                  <c:v>9.5500000000000007</c:v>
                </c:pt>
                <c:pt idx="286">
                  <c:v>20.21</c:v>
                </c:pt>
                <c:pt idx="287">
                  <c:v>6.94</c:v>
                </c:pt>
                <c:pt idx="288">
                  <c:v>10.07</c:v>
                </c:pt>
                <c:pt idx="289">
                  <c:v>9.81</c:v>
                </c:pt>
                <c:pt idx="290">
                  <c:v>6.94</c:v>
                </c:pt>
                <c:pt idx="291">
                  <c:v>5.2</c:v>
                </c:pt>
                <c:pt idx="292">
                  <c:v>13.93</c:v>
                </c:pt>
                <c:pt idx="293">
                  <c:v>14.32</c:v>
                </c:pt>
                <c:pt idx="294">
                  <c:v>3.12</c:v>
                </c:pt>
                <c:pt idx="295">
                  <c:v>3.06</c:v>
                </c:pt>
                <c:pt idx="296">
                  <c:v>2.04</c:v>
                </c:pt>
                <c:pt idx="297">
                  <c:v>2.04</c:v>
                </c:pt>
                <c:pt idx="298">
                  <c:v>1.84</c:v>
                </c:pt>
                <c:pt idx="299">
                  <c:v>1.62</c:v>
                </c:pt>
                <c:pt idx="300">
                  <c:v>1.07</c:v>
                </c:pt>
                <c:pt idx="301">
                  <c:v>1.07</c:v>
                </c:pt>
                <c:pt idx="302">
                  <c:v>1.0900000000000001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0.98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0.99</c:v>
                </c:pt>
                <c:pt idx="311">
                  <c:v>0.98</c:v>
                </c:pt>
                <c:pt idx="312">
                  <c:v>1</c:v>
                </c:pt>
                <c:pt idx="313">
                  <c:v>0.96</c:v>
                </c:pt>
              </c:numCache>
            </c:numRef>
          </c:xVal>
          <c:yVal>
            <c:numRef>
              <c:f>'Speed vs. speed limit'!$B$2:$B$315</c:f>
              <c:numCache>
                <c:formatCode>General</c:formatCode>
                <c:ptCount val="314"/>
                <c:pt idx="0">
                  <c:v>0.99864091667044397</c:v>
                </c:pt>
                <c:pt idx="1">
                  <c:v>0.99632571428571703</c:v>
                </c:pt>
                <c:pt idx="2">
                  <c:v>0.99570706223141903</c:v>
                </c:pt>
                <c:pt idx="3">
                  <c:v>0.995312443978846</c:v>
                </c:pt>
                <c:pt idx="4">
                  <c:v>0.99507000000001999</c:v>
                </c:pt>
                <c:pt idx="5">
                  <c:v>0.99470399999997805</c:v>
                </c:pt>
                <c:pt idx="6">
                  <c:v>0.99428399999999595</c:v>
                </c:pt>
                <c:pt idx="7">
                  <c:v>0.99413333333334197</c:v>
                </c:pt>
                <c:pt idx="8">
                  <c:v>0.99396997081638205</c:v>
                </c:pt>
                <c:pt idx="9">
                  <c:v>0.99325171267545598</c:v>
                </c:pt>
                <c:pt idx="10">
                  <c:v>0.99279230769229898</c:v>
                </c:pt>
                <c:pt idx="11">
                  <c:v>0.99208636363638902</c:v>
                </c:pt>
                <c:pt idx="12">
                  <c:v>0.99191312526668896</c:v>
                </c:pt>
                <c:pt idx="13">
                  <c:v>0.99188275098642098</c:v>
                </c:pt>
                <c:pt idx="14">
                  <c:v>0.99155350696572697</c:v>
                </c:pt>
                <c:pt idx="15">
                  <c:v>0.99141176470586401</c:v>
                </c:pt>
                <c:pt idx="16">
                  <c:v>0.99060285729138597</c:v>
                </c:pt>
                <c:pt idx="17">
                  <c:v>0.99011201360963297</c:v>
                </c:pt>
                <c:pt idx="18">
                  <c:v>0.98987999999999798</c:v>
                </c:pt>
                <c:pt idx="19">
                  <c:v>0.98880398671098302</c:v>
                </c:pt>
                <c:pt idx="20">
                  <c:v>0.98794275634740503</c:v>
                </c:pt>
                <c:pt idx="21">
                  <c:v>0.98684021204075201</c:v>
                </c:pt>
                <c:pt idx="22">
                  <c:v>0.98640566886101899</c:v>
                </c:pt>
                <c:pt idx="23">
                  <c:v>0.985733896990036</c:v>
                </c:pt>
                <c:pt idx="24">
                  <c:v>0.98552795031057205</c:v>
                </c:pt>
                <c:pt idx="25">
                  <c:v>0.98544550135745401</c:v>
                </c:pt>
                <c:pt idx="26">
                  <c:v>0.98404708737852598</c:v>
                </c:pt>
                <c:pt idx="27">
                  <c:v>0.98387999999999898</c:v>
                </c:pt>
                <c:pt idx="28">
                  <c:v>0.983878327531434</c:v>
                </c:pt>
                <c:pt idx="29">
                  <c:v>0.98289004249418399</c:v>
                </c:pt>
                <c:pt idx="30">
                  <c:v>0.98279999999999701</c:v>
                </c:pt>
                <c:pt idx="31">
                  <c:v>0.98244005589430905</c:v>
                </c:pt>
                <c:pt idx="32">
                  <c:v>0.982407698666804</c:v>
                </c:pt>
                <c:pt idx="33">
                  <c:v>0.98175040178726403</c:v>
                </c:pt>
                <c:pt idx="34">
                  <c:v>0.98156571428570005</c:v>
                </c:pt>
                <c:pt idx="35">
                  <c:v>0.98113759250474297</c:v>
                </c:pt>
                <c:pt idx="36">
                  <c:v>0.980861538461544</c:v>
                </c:pt>
                <c:pt idx="37">
                  <c:v>0.98062638860866302</c:v>
                </c:pt>
                <c:pt idx="38">
                  <c:v>0.97925507794559996</c:v>
                </c:pt>
                <c:pt idx="39">
                  <c:v>0.97908963514886904</c:v>
                </c:pt>
                <c:pt idx="40">
                  <c:v>0.97908888446406195</c:v>
                </c:pt>
                <c:pt idx="41">
                  <c:v>0.97873487966792905</c:v>
                </c:pt>
                <c:pt idx="42">
                  <c:v>0.97868571428569695</c:v>
                </c:pt>
                <c:pt idx="43">
                  <c:v>0.97759064345214597</c:v>
                </c:pt>
                <c:pt idx="44">
                  <c:v>0.977305417486799</c:v>
                </c:pt>
                <c:pt idx="45">
                  <c:v>0.97728657596521495</c:v>
                </c:pt>
                <c:pt idx="46">
                  <c:v>0.976649142857139</c:v>
                </c:pt>
                <c:pt idx="47">
                  <c:v>0.97655000000000902</c:v>
                </c:pt>
                <c:pt idx="48">
                  <c:v>0.97642744793510505</c:v>
                </c:pt>
                <c:pt idx="49">
                  <c:v>0.97533322475622297</c:v>
                </c:pt>
                <c:pt idx="50">
                  <c:v>0.97393736650249096</c:v>
                </c:pt>
                <c:pt idx="51">
                  <c:v>0.97363225637721396</c:v>
                </c:pt>
                <c:pt idx="52">
                  <c:v>0.97310454545456604</c:v>
                </c:pt>
                <c:pt idx="53">
                  <c:v>0.97260372273157003</c:v>
                </c:pt>
                <c:pt idx="54">
                  <c:v>0.97237890847285602</c:v>
                </c:pt>
                <c:pt idx="55">
                  <c:v>0.97054285714284705</c:v>
                </c:pt>
                <c:pt idx="56">
                  <c:v>0.970489107209768</c:v>
                </c:pt>
                <c:pt idx="57">
                  <c:v>0.97021601875746999</c:v>
                </c:pt>
                <c:pt idx="58">
                  <c:v>0.97002044581362801</c:v>
                </c:pt>
                <c:pt idx="59">
                  <c:v>0.96806305418717997</c:v>
                </c:pt>
                <c:pt idx="60">
                  <c:v>0.96803842577407795</c:v>
                </c:pt>
                <c:pt idx="61">
                  <c:v>0.96794949224675697</c:v>
                </c:pt>
                <c:pt idx="62">
                  <c:v>0.96711716610561305</c:v>
                </c:pt>
                <c:pt idx="63">
                  <c:v>0.96695135859514703</c:v>
                </c:pt>
                <c:pt idx="64">
                  <c:v>0.96674991620033701</c:v>
                </c:pt>
                <c:pt idx="65">
                  <c:v>0.96531886929972099</c:v>
                </c:pt>
                <c:pt idx="66">
                  <c:v>0.96481212833679997</c:v>
                </c:pt>
                <c:pt idx="67">
                  <c:v>0.96378312679114098</c:v>
                </c:pt>
                <c:pt idx="68">
                  <c:v>0.96367925482170103</c:v>
                </c:pt>
                <c:pt idx="69">
                  <c:v>0.963562499999988</c:v>
                </c:pt>
                <c:pt idx="70">
                  <c:v>0.96345744744670903</c:v>
                </c:pt>
                <c:pt idx="71">
                  <c:v>0.96311794590048005</c:v>
                </c:pt>
                <c:pt idx="72">
                  <c:v>0.96299999999999197</c:v>
                </c:pt>
                <c:pt idx="73">
                  <c:v>0.96112011828654098</c:v>
                </c:pt>
                <c:pt idx="74">
                  <c:v>0.96087617405391801</c:v>
                </c:pt>
                <c:pt idx="75">
                  <c:v>0.95940791111053603</c:v>
                </c:pt>
                <c:pt idx="76">
                  <c:v>0.95851061232438906</c:v>
                </c:pt>
                <c:pt idx="77">
                  <c:v>0.95772189917552597</c:v>
                </c:pt>
                <c:pt idx="78">
                  <c:v>0.95764449244836003</c:v>
                </c:pt>
                <c:pt idx="79">
                  <c:v>0.95751434746396202</c:v>
                </c:pt>
                <c:pt idx="80">
                  <c:v>0.95724932245711303</c:v>
                </c:pt>
                <c:pt idx="81">
                  <c:v>0.95714103770655501</c:v>
                </c:pt>
                <c:pt idx="82">
                  <c:v>0.95614742798609997</c:v>
                </c:pt>
                <c:pt idx="83">
                  <c:v>0.95589896739916702</c:v>
                </c:pt>
                <c:pt idx="84">
                  <c:v>0.95565239519358602</c:v>
                </c:pt>
                <c:pt idx="85">
                  <c:v>0.95561249999998499</c:v>
                </c:pt>
                <c:pt idx="86">
                  <c:v>0.95557142857140398</c:v>
                </c:pt>
                <c:pt idx="87">
                  <c:v>0.95444428663352099</c:v>
                </c:pt>
                <c:pt idx="88">
                  <c:v>0.95302565036661901</c:v>
                </c:pt>
                <c:pt idx="89">
                  <c:v>0.95296816096013004</c:v>
                </c:pt>
                <c:pt idx="90">
                  <c:v>0.95292271766255399</c:v>
                </c:pt>
                <c:pt idx="91">
                  <c:v>0.95208198097624397</c:v>
                </c:pt>
                <c:pt idx="92">
                  <c:v>0.95119999999997995</c:v>
                </c:pt>
                <c:pt idx="93">
                  <c:v>0.95113979749592703</c:v>
                </c:pt>
                <c:pt idx="94">
                  <c:v>0.95081142857144696</c:v>
                </c:pt>
                <c:pt idx="95">
                  <c:v>0.95068600267376302</c:v>
                </c:pt>
                <c:pt idx="96">
                  <c:v>0.94854625649854196</c:v>
                </c:pt>
                <c:pt idx="97">
                  <c:v>0.94659035780429901</c:v>
                </c:pt>
                <c:pt idx="98">
                  <c:v>0.94610055987161801</c:v>
                </c:pt>
                <c:pt idx="99">
                  <c:v>0.94609658065372004</c:v>
                </c:pt>
                <c:pt idx="100">
                  <c:v>0.94547142857141198</c:v>
                </c:pt>
                <c:pt idx="101">
                  <c:v>0.94406892703426903</c:v>
                </c:pt>
                <c:pt idx="102">
                  <c:v>0.94238133171118399</c:v>
                </c:pt>
                <c:pt idx="103">
                  <c:v>0.94152180504086003</c:v>
                </c:pt>
                <c:pt idx="104">
                  <c:v>0.94059978451481296</c:v>
                </c:pt>
                <c:pt idx="105">
                  <c:v>0.94032692307691101</c:v>
                </c:pt>
                <c:pt idx="106">
                  <c:v>0.93821266027555805</c:v>
                </c:pt>
                <c:pt idx="107">
                  <c:v>0.93742419191297099</c:v>
                </c:pt>
                <c:pt idx="108">
                  <c:v>0.93684890920757802</c:v>
                </c:pt>
                <c:pt idx="109">
                  <c:v>0.93656615185229697</c:v>
                </c:pt>
                <c:pt idx="110">
                  <c:v>0.93594993997170695</c:v>
                </c:pt>
                <c:pt idx="111">
                  <c:v>0.93405935708666998</c:v>
                </c:pt>
                <c:pt idx="112">
                  <c:v>0.93303932299373404</c:v>
                </c:pt>
                <c:pt idx="113">
                  <c:v>0.93300944221019599</c:v>
                </c:pt>
                <c:pt idx="114">
                  <c:v>0.93017653549922497</c:v>
                </c:pt>
                <c:pt idx="115">
                  <c:v>0.93009374999998795</c:v>
                </c:pt>
                <c:pt idx="116">
                  <c:v>0.92998334527218895</c:v>
                </c:pt>
                <c:pt idx="117">
                  <c:v>0.92799114399584703</c:v>
                </c:pt>
                <c:pt idx="118">
                  <c:v>0.92663015702256801</c:v>
                </c:pt>
                <c:pt idx="119">
                  <c:v>0.92633926484387297</c:v>
                </c:pt>
                <c:pt idx="120">
                  <c:v>0.92511109441448502</c:v>
                </c:pt>
                <c:pt idx="121">
                  <c:v>0.92509937170451695</c:v>
                </c:pt>
                <c:pt idx="122">
                  <c:v>0.92446728822176105</c:v>
                </c:pt>
                <c:pt idx="123">
                  <c:v>0.92407500000000997</c:v>
                </c:pt>
                <c:pt idx="124">
                  <c:v>0.92405714285712903</c:v>
                </c:pt>
                <c:pt idx="125">
                  <c:v>0.92336022985434596</c:v>
                </c:pt>
                <c:pt idx="126">
                  <c:v>0.92295553561103905</c:v>
                </c:pt>
                <c:pt idx="127">
                  <c:v>0.92177709766612004</c:v>
                </c:pt>
                <c:pt idx="128">
                  <c:v>0.92014562103253705</c:v>
                </c:pt>
                <c:pt idx="129">
                  <c:v>0.91968750000000699</c:v>
                </c:pt>
                <c:pt idx="130">
                  <c:v>0.91908169071791102</c:v>
                </c:pt>
                <c:pt idx="131">
                  <c:v>0.91842129307951803</c:v>
                </c:pt>
                <c:pt idx="132">
                  <c:v>0.91761852646881004</c:v>
                </c:pt>
                <c:pt idx="133">
                  <c:v>0.91538065185376105</c:v>
                </c:pt>
                <c:pt idx="134">
                  <c:v>0.91519348448163196</c:v>
                </c:pt>
                <c:pt idx="135">
                  <c:v>0.913518024604278</c:v>
                </c:pt>
                <c:pt idx="136">
                  <c:v>0.91154522647997605</c:v>
                </c:pt>
                <c:pt idx="137">
                  <c:v>0.911407792207796</c:v>
                </c:pt>
                <c:pt idx="138">
                  <c:v>0.91114093373078198</c:v>
                </c:pt>
                <c:pt idx="139">
                  <c:v>0.91110410784720597</c:v>
                </c:pt>
                <c:pt idx="140">
                  <c:v>0.91098779636688199</c:v>
                </c:pt>
                <c:pt idx="141">
                  <c:v>0.91087395263758097</c:v>
                </c:pt>
                <c:pt idx="142">
                  <c:v>0.91039285648921497</c:v>
                </c:pt>
                <c:pt idx="143">
                  <c:v>0.90990387431944098</c:v>
                </c:pt>
                <c:pt idx="144">
                  <c:v>0.90896230850103199</c:v>
                </c:pt>
                <c:pt idx="145">
                  <c:v>0.90857540048741603</c:v>
                </c:pt>
                <c:pt idx="146">
                  <c:v>0.90711619371304597</c:v>
                </c:pt>
                <c:pt idx="147">
                  <c:v>0.90164414455625896</c:v>
                </c:pt>
                <c:pt idx="148">
                  <c:v>0.90126378606616597</c:v>
                </c:pt>
                <c:pt idx="149">
                  <c:v>0.90074150683375398</c:v>
                </c:pt>
                <c:pt idx="150">
                  <c:v>0.90051428571428005</c:v>
                </c:pt>
                <c:pt idx="151">
                  <c:v>0.89798572267631405</c:v>
                </c:pt>
                <c:pt idx="152">
                  <c:v>0.89681142857144502</c:v>
                </c:pt>
                <c:pt idx="153">
                  <c:v>0.89341768140936695</c:v>
                </c:pt>
                <c:pt idx="154">
                  <c:v>0.89288546554284998</c:v>
                </c:pt>
                <c:pt idx="155">
                  <c:v>0.89075446818154203</c:v>
                </c:pt>
                <c:pt idx="156">
                  <c:v>0.88667994655757498</c:v>
                </c:pt>
                <c:pt idx="157">
                  <c:v>0.88520926830032298</c:v>
                </c:pt>
                <c:pt idx="158">
                  <c:v>0.88508950019238397</c:v>
                </c:pt>
                <c:pt idx="159">
                  <c:v>0.88270038118786798</c:v>
                </c:pt>
                <c:pt idx="160">
                  <c:v>0.88244496051903198</c:v>
                </c:pt>
                <c:pt idx="161">
                  <c:v>0.881623427633771</c:v>
                </c:pt>
                <c:pt idx="162">
                  <c:v>0.88057335327876396</c:v>
                </c:pt>
                <c:pt idx="163">
                  <c:v>0.87994285714285103</c:v>
                </c:pt>
                <c:pt idx="164">
                  <c:v>0.87570788504660002</c:v>
                </c:pt>
                <c:pt idx="165">
                  <c:v>0.87457136557594595</c:v>
                </c:pt>
                <c:pt idx="166">
                  <c:v>0.87432445156029703</c:v>
                </c:pt>
                <c:pt idx="167">
                  <c:v>0.87328686635945296</c:v>
                </c:pt>
                <c:pt idx="168">
                  <c:v>0.87153750000001395</c:v>
                </c:pt>
                <c:pt idx="169">
                  <c:v>0.86994019742939799</c:v>
                </c:pt>
                <c:pt idx="170">
                  <c:v>0.86824091962794103</c:v>
                </c:pt>
                <c:pt idx="171">
                  <c:v>0.86722283969066805</c:v>
                </c:pt>
                <c:pt idx="172">
                  <c:v>0.86673102823680603</c:v>
                </c:pt>
                <c:pt idx="173">
                  <c:v>0.86400172573178402</c:v>
                </c:pt>
                <c:pt idx="174">
                  <c:v>0.86281935733808501</c:v>
                </c:pt>
                <c:pt idx="175">
                  <c:v>0.86035182250599096</c:v>
                </c:pt>
                <c:pt idx="176">
                  <c:v>0.85983550565298705</c:v>
                </c:pt>
                <c:pt idx="177">
                  <c:v>0.85912845549752004</c:v>
                </c:pt>
                <c:pt idx="178">
                  <c:v>0.85764277239695996</c:v>
                </c:pt>
                <c:pt idx="179">
                  <c:v>0.857106225492966</c:v>
                </c:pt>
                <c:pt idx="180">
                  <c:v>0.85265498842749499</c:v>
                </c:pt>
                <c:pt idx="181">
                  <c:v>0.85236451434791904</c:v>
                </c:pt>
                <c:pt idx="182">
                  <c:v>0.85231428674799004</c:v>
                </c:pt>
                <c:pt idx="183">
                  <c:v>0.85118364179106498</c:v>
                </c:pt>
                <c:pt idx="184">
                  <c:v>0.84705185887914602</c:v>
                </c:pt>
                <c:pt idx="185">
                  <c:v>0.84651428571429899</c:v>
                </c:pt>
                <c:pt idx="186">
                  <c:v>0.842557540394958</c:v>
                </c:pt>
                <c:pt idx="187">
                  <c:v>0.84117746991590403</c:v>
                </c:pt>
                <c:pt idx="188">
                  <c:v>0.83979084587526298</c:v>
                </c:pt>
                <c:pt idx="189">
                  <c:v>0.83453795347900595</c:v>
                </c:pt>
                <c:pt idx="190">
                  <c:v>0.83298189103892095</c:v>
                </c:pt>
                <c:pt idx="191">
                  <c:v>0.83196146334417798</c:v>
                </c:pt>
                <c:pt idx="192">
                  <c:v>0.83086536249671605</c:v>
                </c:pt>
                <c:pt idx="193">
                  <c:v>0.82897371796839903</c:v>
                </c:pt>
                <c:pt idx="194">
                  <c:v>0.82773620358102395</c:v>
                </c:pt>
                <c:pt idx="195">
                  <c:v>0.82464416986730704</c:v>
                </c:pt>
                <c:pt idx="196">
                  <c:v>0.82351744523358905</c:v>
                </c:pt>
                <c:pt idx="197">
                  <c:v>0.81680205667015904</c:v>
                </c:pt>
                <c:pt idx="198">
                  <c:v>0.81647117037038097</c:v>
                </c:pt>
                <c:pt idx="199">
                  <c:v>0.81505614911110902</c:v>
                </c:pt>
                <c:pt idx="200">
                  <c:v>0.81493745364859804</c:v>
                </c:pt>
                <c:pt idx="201">
                  <c:v>0.81486253051367397</c:v>
                </c:pt>
                <c:pt idx="202">
                  <c:v>0.81106635033548302</c:v>
                </c:pt>
                <c:pt idx="203">
                  <c:v>0.80393142857141597</c:v>
                </c:pt>
                <c:pt idx="204">
                  <c:v>0.799813594443607</c:v>
                </c:pt>
                <c:pt idx="205">
                  <c:v>0.79784697382249703</c:v>
                </c:pt>
                <c:pt idx="206">
                  <c:v>0.79418926262261003</c:v>
                </c:pt>
                <c:pt idx="207">
                  <c:v>0.78834461700935798</c:v>
                </c:pt>
                <c:pt idx="208">
                  <c:v>0.78792928314949395</c:v>
                </c:pt>
                <c:pt idx="209">
                  <c:v>0.78344613946974495</c:v>
                </c:pt>
                <c:pt idx="210">
                  <c:v>0.78341898364406504</c:v>
                </c:pt>
                <c:pt idx="211">
                  <c:v>0.78340055261294805</c:v>
                </c:pt>
                <c:pt idx="212">
                  <c:v>0.77840471525566302</c:v>
                </c:pt>
                <c:pt idx="213">
                  <c:v>0.77725633508283198</c:v>
                </c:pt>
                <c:pt idx="214">
                  <c:v>0.77014311229826504</c:v>
                </c:pt>
                <c:pt idx="215">
                  <c:v>0.76523583854147703</c:v>
                </c:pt>
                <c:pt idx="216">
                  <c:v>0.76260723661796104</c:v>
                </c:pt>
                <c:pt idx="217">
                  <c:v>0.75841794498894799</c:v>
                </c:pt>
                <c:pt idx="218">
                  <c:v>0.75811511807600196</c:v>
                </c:pt>
                <c:pt idx="219">
                  <c:v>0.75257142857140802</c:v>
                </c:pt>
                <c:pt idx="220">
                  <c:v>0.75185361147495</c:v>
                </c:pt>
                <c:pt idx="221">
                  <c:v>0.75122450069705105</c:v>
                </c:pt>
                <c:pt idx="222">
                  <c:v>0.74884989563226101</c:v>
                </c:pt>
                <c:pt idx="223">
                  <c:v>0.74032422026121703</c:v>
                </c:pt>
                <c:pt idx="224">
                  <c:v>0.73936647874399397</c:v>
                </c:pt>
                <c:pt idx="225">
                  <c:v>0.738338412384969</c:v>
                </c:pt>
                <c:pt idx="226">
                  <c:v>0.73210797609453904</c:v>
                </c:pt>
                <c:pt idx="227">
                  <c:v>0.73150834966353195</c:v>
                </c:pt>
                <c:pt idx="228">
                  <c:v>0.72402451062488504</c:v>
                </c:pt>
                <c:pt idx="229">
                  <c:v>0.71454650062553804</c:v>
                </c:pt>
                <c:pt idx="230">
                  <c:v>0.71310426872041199</c:v>
                </c:pt>
                <c:pt idx="231">
                  <c:v>0.70530448431818304</c:v>
                </c:pt>
                <c:pt idx="232">
                  <c:v>0.70424012681343895</c:v>
                </c:pt>
                <c:pt idx="233">
                  <c:v>0.700936549659671</c:v>
                </c:pt>
                <c:pt idx="234">
                  <c:v>0.69935094384660501</c:v>
                </c:pt>
                <c:pt idx="235">
                  <c:v>0.69766150638653701</c:v>
                </c:pt>
                <c:pt idx="236">
                  <c:v>0.69563904497493001</c:v>
                </c:pt>
                <c:pt idx="237">
                  <c:v>0.68879562447815501</c:v>
                </c:pt>
                <c:pt idx="238">
                  <c:v>0.68482421038042796</c:v>
                </c:pt>
                <c:pt idx="239">
                  <c:v>0.67886446098522901</c:v>
                </c:pt>
                <c:pt idx="240">
                  <c:v>0.67044543697870096</c:v>
                </c:pt>
                <c:pt idx="241">
                  <c:v>0.66632693682251798</c:v>
                </c:pt>
                <c:pt idx="242">
                  <c:v>0.66435024614529903</c:v>
                </c:pt>
                <c:pt idx="243">
                  <c:v>0.65085675604331705</c:v>
                </c:pt>
                <c:pt idx="244">
                  <c:v>0.64657341477346797</c:v>
                </c:pt>
                <c:pt idx="245">
                  <c:v>0.64424066179094597</c:v>
                </c:pt>
                <c:pt idx="246">
                  <c:v>0.64406891861467797</c:v>
                </c:pt>
                <c:pt idx="247">
                  <c:v>0.64118839440374997</c:v>
                </c:pt>
                <c:pt idx="248">
                  <c:v>0.64009017859734696</c:v>
                </c:pt>
                <c:pt idx="249">
                  <c:v>0.63469558103483104</c:v>
                </c:pt>
                <c:pt idx="250">
                  <c:v>0.63217779428574805</c:v>
                </c:pt>
                <c:pt idx="251">
                  <c:v>0.63013077331366696</c:v>
                </c:pt>
                <c:pt idx="252">
                  <c:v>0.61518172129902804</c:v>
                </c:pt>
                <c:pt idx="253">
                  <c:v>0.61327590915742403</c:v>
                </c:pt>
                <c:pt idx="254">
                  <c:v>0.60772025312711297</c:v>
                </c:pt>
                <c:pt idx="255">
                  <c:v>0.59897194470047599</c:v>
                </c:pt>
                <c:pt idx="256">
                  <c:v>0.59377560753145997</c:v>
                </c:pt>
                <c:pt idx="257">
                  <c:v>0.59183408071747101</c:v>
                </c:pt>
                <c:pt idx="258">
                  <c:v>0.58571828238344104</c:v>
                </c:pt>
                <c:pt idx="259">
                  <c:v>0.57744899826957197</c:v>
                </c:pt>
                <c:pt idx="260">
                  <c:v>0.575770702229498</c:v>
                </c:pt>
                <c:pt idx="261">
                  <c:v>0.57532500000001097</c:v>
                </c:pt>
                <c:pt idx="262">
                  <c:v>0.57239711751872402</c:v>
                </c:pt>
                <c:pt idx="263">
                  <c:v>0.55431806034910003</c:v>
                </c:pt>
                <c:pt idx="264">
                  <c:v>0.55072540008297599</c:v>
                </c:pt>
                <c:pt idx="265">
                  <c:v>0.54817396394221796</c:v>
                </c:pt>
                <c:pt idx="266">
                  <c:v>0.54707215362690298</c:v>
                </c:pt>
                <c:pt idx="267">
                  <c:v>0.54563819158058502</c:v>
                </c:pt>
                <c:pt idx="268">
                  <c:v>0.54489853531951005</c:v>
                </c:pt>
                <c:pt idx="269">
                  <c:v>0.52825797817047904</c:v>
                </c:pt>
                <c:pt idx="270">
                  <c:v>0.52247180870249599</c:v>
                </c:pt>
                <c:pt idx="271">
                  <c:v>0.51820408867465395</c:v>
                </c:pt>
                <c:pt idx="272">
                  <c:v>0.51682499999999498</c:v>
                </c:pt>
                <c:pt idx="273">
                  <c:v>0.48786425555561802</c:v>
                </c:pt>
                <c:pt idx="274">
                  <c:v>0.48558049415857302</c:v>
                </c:pt>
                <c:pt idx="275">
                  <c:v>0.47014808478771303</c:v>
                </c:pt>
                <c:pt idx="276">
                  <c:v>0.45339786807006899</c:v>
                </c:pt>
                <c:pt idx="277">
                  <c:v>0.44764369658119302</c:v>
                </c:pt>
                <c:pt idx="278">
                  <c:v>0.44601028187919201</c:v>
                </c:pt>
                <c:pt idx="279">
                  <c:v>0.43302857142856799</c:v>
                </c:pt>
                <c:pt idx="280">
                  <c:v>0.43096506613930302</c:v>
                </c:pt>
                <c:pt idx="281">
                  <c:v>0.42204540491610398</c:v>
                </c:pt>
                <c:pt idx="282">
                  <c:v>0.409752816147887</c:v>
                </c:pt>
                <c:pt idx="283">
                  <c:v>0.40284828562222702</c:v>
                </c:pt>
                <c:pt idx="284">
                  <c:v>0.36566166534438899</c:v>
                </c:pt>
                <c:pt idx="285">
                  <c:v>0.36220143625071799</c:v>
                </c:pt>
                <c:pt idx="286">
                  <c:v>0.35703258582259401</c:v>
                </c:pt>
                <c:pt idx="287">
                  <c:v>0.35691428571428802</c:v>
                </c:pt>
                <c:pt idx="288">
                  <c:v>0.28372755649721099</c:v>
                </c:pt>
                <c:pt idx="289">
                  <c:v>0.248076705154019</c:v>
                </c:pt>
                <c:pt idx="290">
                  <c:v>0.23898939786372</c:v>
                </c:pt>
                <c:pt idx="291">
                  <c:v>0.23400000000000301</c:v>
                </c:pt>
                <c:pt idx="292">
                  <c:v>0.199238897487344</c:v>
                </c:pt>
                <c:pt idx="293">
                  <c:v>0.177889181616006</c:v>
                </c:pt>
                <c:pt idx="294">
                  <c:v>0.140399999999999</c:v>
                </c:pt>
                <c:pt idx="295">
                  <c:v>0.13917729737103199</c:v>
                </c:pt>
                <c:pt idx="296">
                  <c:v>9.1780645161292002E-2</c:v>
                </c:pt>
                <c:pt idx="297">
                  <c:v>9.0551612903227399E-2</c:v>
                </c:pt>
                <c:pt idx="298">
                  <c:v>8.2666271700194499E-2</c:v>
                </c:pt>
                <c:pt idx="299">
                  <c:v>7.2859845772514698E-2</c:v>
                </c:pt>
                <c:pt idx="300">
                  <c:v>5.5028571428569498E-2</c:v>
                </c:pt>
                <c:pt idx="301">
                  <c:v>5.49992532101201E-2</c:v>
                </c:pt>
                <c:pt idx="302">
                  <c:v>5.48139255360756E-2</c:v>
                </c:pt>
                <c:pt idx="303">
                  <c:v>5.2457142857143299E-2</c:v>
                </c:pt>
                <c:pt idx="304">
                  <c:v>5.2457142857143299E-2</c:v>
                </c:pt>
                <c:pt idx="305">
                  <c:v>5.2178897543439601E-2</c:v>
                </c:pt>
                <c:pt idx="306">
                  <c:v>5.0389177001126897E-2</c:v>
                </c:pt>
                <c:pt idx="307">
                  <c:v>4.67999999999993E-2</c:v>
                </c:pt>
                <c:pt idx="308">
                  <c:v>4.67999999999993E-2</c:v>
                </c:pt>
                <c:pt idx="309">
                  <c:v>4.67999999999993E-2</c:v>
                </c:pt>
                <c:pt idx="310">
                  <c:v>3.7094171749598601E-2</c:v>
                </c:pt>
                <c:pt idx="311">
                  <c:v>2.0815040411419201E-2</c:v>
                </c:pt>
                <c:pt idx="312">
                  <c:v>1.7484529295589201E-2</c:v>
                </c:pt>
                <c:pt idx="313">
                  <c:v>1.6625990022273399E-2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4-4719-8EFE-30E0058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39808"/>
        <c:axId val="850658944"/>
      </c:scatterChart>
      <c:valAx>
        <c:axId val="85063980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82743055555563"/>
              <c:y val="0.9068552000458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8944"/>
        <c:crosses val="autoZero"/>
        <c:crossBetween val="midCat"/>
      </c:valAx>
      <c:valAx>
        <c:axId val="85065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flow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Miscellaneous!$C$1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Miscellaneous!$C$34:$C$53</c:f>
              <c:numCache>
                <c:formatCode>General</c:formatCode>
                <c:ptCount val="20"/>
                <c:pt idx="0">
                  <c:v>1019520</c:v>
                </c:pt>
                <c:pt idx="1">
                  <c:v>4012340</c:v>
                </c:pt>
                <c:pt idx="2">
                  <c:v>6904060</c:v>
                </c:pt>
                <c:pt idx="3">
                  <c:v>8957120</c:v>
                </c:pt>
                <c:pt idx="4">
                  <c:v>9129690</c:v>
                </c:pt>
                <c:pt idx="5">
                  <c:v>6270330</c:v>
                </c:pt>
                <c:pt idx="6">
                  <c:v>5608340</c:v>
                </c:pt>
                <c:pt idx="7">
                  <c:v>6530660</c:v>
                </c:pt>
                <c:pt idx="8">
                  <c:v>7036680</c:v>
                </c:pt>
                <c:pt idx="9">
                  <c:v>7938740</c:v>
                </c:pt>
                <c:pt idx="10">
                  <c:v>9893360</c:v>
                </c:pt>
                <c:pt idx="11">
                  <c:v>11693230</c:v>
                </c:pt>
                <c:pt idx="12">
                  <c:v>11923750</c:v>
                </c:pt>
                <c:pt idx="13">
                  <c:v>11565180</c:v>
                </c:pt>
                <c:pt idx="14">
                  <c:v>8472840</c:v>
                </c:pt>
                <c:pt idx="15">
                  <c:v>6097240</c:v>
                </c:pt>
                <c:pt idx="16">
                  <c:v>4682020</c:v>
                </c:pt>
                <c:pt idx="17">
                  <c:v>3325340</c:v>
                </c:pt>
                <c:pt idx="18">
                  <c:v>2308420</c:v>
                </c:pt>
                <c:pt idx="19">
                  <c:v>1538600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6-479E-BA3B-99A2736D2DAC}"/>
            </c:ext>
          </c:extLst>
        </c:ser>
        <c:ser>
          <c:idx val="1"/>
          <c:order val="1"/>
          <c:tx>
            <c:strRef>
              <c:f>Miscellaneous!$D$1</c:f>
              <c:strCache>
                <c:ptCount val="1"/>
                <c:pt idx="0">
                  <c:v>Sweco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Miscellaneous!$D$34:$D$53</c:f>
              <c:numCache>
                <c:formatCode>General</c:formatCode>
                <c:ptCount val="20"/>
                <c:pt idx="0">
                  <c:v>1821990</c:v>
                </c:pt>
                <c:pt idx="1">
                  <c:v>5592830</c:v>
                </c:pt>
                <c:pt idx="2">
                  <c:v>8484060</c:v>
                </c:pt>
                <c:pt idx="3">
                  <c:v>11083450</c:v>
                </c:pt>
                <c:pt idx="4">
                  <c:v>11443110</c:v>
                </c:pt>
                <c:pt idx="5">
                  <c:v>8220150</c:v>
                </c:pt>
                <c:pt idx="6">
                  <c:v>7442870</c:v>
                </c:pt>
                <c:pt idx="7">
                  <c:v>8245330</c:v>
                </c:pt>
                <c:pt idx="8">
                  <c:v>8755730</c:v>
                </c:pt>
                <c:pt idx="9">
                  <c:v>9614100</c:v>
                </c:pt>
                <c:pt idx="10">
                  <c:v>11998700</c:v>
                </c:pt>
                <c:pt idx="11">
                  <c:v>13631240</c:v>
                </c:pt>
                <c:pt idx="12">
                  <c:v>13824300</c:v>
                </c:pt>
                <c:pt idx="13">
                  <c:v>13522030</c:v>
                </c:pt>
                <c:pt idx="14">
                  <c:v>10633790</c:v>
                </c:pt>
                <c:pt idx="15">
                  <c:v>8222560</c:v>
                </c:pt>
                <c:pt idx="16">
                  <c:v>6410620</c:v>
                </c:pt>
                <c:pt idx="17">
                  <c:v>5056700</c:v>
                </c:pt>
                <c:pt idx="18">
                  <c:v>3823980</c:v>
                </c:pt>
                <c:pt idx="19">
                  <c:v>2657190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6-479E-BA3B-99A2736D2DAC}"/>
            </c:ext>
          </c:extLst>
        </c:ser>
        <c:ser>
          <c:idx val="2"/>
          <c:order val="2"/>
          <c:tx>
            <c:strRef>
              <c:f>Miscellaneous!$E$1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Miscellaneous!$E$34:$E$53</c:f>
              <c:numCache>
                <c:formatCode>General</c:formatCode>
                <c:ptCount val="20"/>
                <c:pt idx="0">
                  <c:v>2478230</c:v>
                </c:pt>
                <c:pt idx="1">
                  <c:v>6083670</c:v>
                </c:pt>
                <c:pt idx="2">
                  <c:v>8686250</c:v>
                </c:pt>
                <c:pt idx="3">
                  <c:v>11213940</c:v>
                </c:pt>
                <c:pt idx="4">
                  <c:v>11575920</c:v>
                </c:pt>
                <c:pt idx="5">
                  <c:v>8293090</c:v>
                </c:pt>
                <c:pt idx="6">
                  <c:v>7848000</c:v>
                </c:pt>
                <c:pt idx="7">
                  <c:v>8655980</c:v>
                </c:pt>
                <c:pt idx="8">
                  <c:v>8939460</c:v>
                </c:pt>
                <c:pt idx="9">
                  <c:v>9923410</c:v>
                </c:pt>
                <c:pt idx="10">
                  <c:v>12041560</c:v>
                </c:pt>
                <c:pt idx="11">
                  <c:v>13838590</c:v>
                </c:pt>
                <c:pt idx="12">
                  <c:v>13883020</c:v>
                </c:pt>
                <c:pt idx="13">
                  <c:v>13541710</c:v>
                </c:pt>
                <c:pt idx="14">
                  <c:v>11114710</c:v>
                </c:pt>
                <c:pt idx="15">
                  <c:v>8731420</c:v>
                </c:pt>
                <c:pt idx="16">
                  <c:v>7179750</c:v>
                </c:pt>
                <c:pt idx="17">
                  <c:v>5715250</c:v>
                </c:pt>
                <c:pt idx="18">
                  <c:v>4557530</c:v>
                </c:pt>
                <c:pt idx="19">
                  <c:v>3788730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6-479E-BA3B-99A2736D2DAC}"/>
            </c:ext>
          </c:extLst>
        </c:ser>
        <c:ser>
          <c:idx val="3"/>
          <c:order val="3"/>
          <c:tx>
            <c:strRef>
              <c:f>Miscellaneous!$F$1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Miscellaneous!$F$34:$F$53</c:f>
              <c:numCache>
                <c:formatCode>General</c:formatCode>
                <c:ptCount val="20"/>
                <c:pt idx="0">
                  <c:v>2632620</c:v>
                </c:pt>
                <c:pt idx="1">
                  <c:v>6099450</c:v>
                </c:pt>
                <c:pt idx="2">
                  <c:v>8832230</c:v>
                </c:pt>
                <c:pt idx="3">
                  <c:v>11392780</c:v>
                </c:pt>
                <c:pt idx="4">
                  <c:v>11852330</c:v>
                </c:pt>
                <c:pt idx="5">
                  <c:v>8719660</c:v>
                </c:pt>
                <c:pt idx="6">
                  <c:v>8152270</c:v>
                </c:pt>
                <c:pt idx="7">
                  <c:v>8873640</c:v>
                </c:pt>
                <c:pt idx="8">
                  <c:v>9395130</c:v>
                </c:pt>
                <c:pt idx="9">
                  <c:v>10083880</c:v>
                </c:pt>
                <c:pt idx="10">
                  <c:v>12152140</c:v>
                </c:pt>
                <c:pt idx="11">
                  <c:v>14015160</c:v>
                </c:pt>
                <c:pt idx="12">
                  <c:v>13974290</c:v>
                </c:pt>
                <c:pt idx="13">
                  <c:v>13845510</c:v>
                </c:pt>
                <c:pt idx="14">
                  <c:v>11379420</c:v>
                </c:pt>
                <c:pt idx="15">
                  <c:v>9151390</c:v>
                </c:pt>
                <c:pt idx="16">
                  <c:v>7722150</c:v>
                </c:pt>
                <c:pt idx="17">
                  <c:v>6474870</c:v>
                </c:pt>
                <c:pt idx="18">
                  <c:v>5252510</c:v>
                </c:pt>
                <c:pt idx="19">
                  <c:v>4354200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6-479E-BA3B-99A2736D2DAC}"/>
            </c:ext>
          </c:extLst>
        </c:ser>
        <c:ser>
          <c:idx val="4"/>
          <c:order val="4"/>
          <c:tx>
            <c:strRef>
              <c:f>Miscellaneous!$G$1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Miscellaneous!$G$34:$G$53</c:f>
              <c:numCache>
                <c:formatCode>General</c:formatCode>
                <c:ptCount val="20"/>
                <c:pt idx="0">
                  <c:v>3607310</c:v>
                </c:pt>
                <c:pt idx="1">
                  <c:v>7266090</c:v>
                </c:pt>
                <c:pt idx="2">
                  <c:v>9299140</c:v>
                </c:pt>
                <c:pt idx="3">
                  <c:v>12168650</c:v>
                </c:pt>
                <c:pt idx="4">
                  <c:v>12617550</c:v>
                </c:pt>
                <c:pt idx="5">
                  <c:v>9610120</c:v>
                </c:pt>
                <c:pt idx="6">
                  <c:v>9256810</c:v>
                </c:pt>
                <c:pt idx="7">
                  <c:v>10222630</c:v>
                </c:pt>
                <c:pt idx="8">
                  <c:v>10570840</c:v>
                </c:pt>
                <c:pt idx="9">
                  <c:v>11326380</c:v>
                </c:pt>
                <c:pt idx="10">
                  <c:v>13139830</c:v>
                </c:pt>
                <c:pt idx="11">
                  <c:v>14506320</c:v>
                </c:pt>
                <c:pt idx="12">
                  <c:v>14879920</c:v>
                </c:pt>
                <c:pt idx="13">
                  <c:v>14573590</c:v>
                </c:pt>
                <c:pt idx="14">
                  <c:v>12417130</c:v>
                </c:pt>
                <c:pt idx="15">
                  <c:v>10288090</c:v>
                </c:pt>
                <c:pt idx="16">
                  <c:v>8871700</c:v>
                </c:pt>
                <c:pt idx="17">
                  <c:v>7520840</c:v>
                </c:pt>
                <c:pt idx="18">
                  <c:v>6170910</c:v>
                </c:pt>
                <c:pt idx="19">
                  <c:v>5232810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6-479E-BA3B-99A2736D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3472"/>
        <c:axId val="1066716368"/>
      </c:scatterChart>
      <c:valAx>
        <c:axId val="1564313472"/>
        <c:scaling>
          <c:orientation val="minMax"/>
          <c:max val="1"/>
          <c:min val="0.166666666666666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6716368"/>
        <c:crosses val="autoZero"/>
        <c:crossBetween val="midCat"/>
        <c:majorUnit val="8.333333333333301E-2"/>
        <c:minorUnit val="4.1666666666666713E-2"/>
      </c:valAx>
      <c:valAx>
        <c:axId val="1066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31347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Level of Service</a:t>
            </a:r>
            <a:r>
              <a:rPr lang="en-US" baseline="0"/>
              <a:t> (scale 1-5)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Miscellaneous!$V$1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Miscellaneous!$V$6:$V$25</c:f>
              <c:numCache>
                <c:formatCode>General</c:formatCode>
                <c:ptCount val="20"/>
                <c:pt idx="0">
                  <c:v>1.6775247175141199</c:v>
                </c:pt>
                <c:pt idx="1">
                  <c:v>1.6494015960760999</c:v>
                </c:pt>
                <c:pt idx="2">
                  <c:v>1.7021506186215001</c:v>
                </c:pt>
                <c:pt idx="3">
                  <c:v>1.75213238183701</c:v>
                </c:pt>
                <c:pt idx="4">
                  <c:v>1.7763297548985699</c:v>
                </c:pt>
                <c:pt idx="5">
                  <c:v>1.7464694840622399</c:v>
                </c:pt>
                <c:pt idx="6">
                  <c:v>1.7390957038981201</c:v>
                </c:pt>
                <c:pt idx="7">
                  <c:v>1.7602585343594599</c:v>
                </c:pt>
                <c:pt idx="8">
                  <c:v>1.7797157182080099</c:v>
                </c:pt>
                <c:pt idx="9">
                  <c:v>1.79956768958298</c:v>
                </c:pt>
                <c:pt idx="10">
                  <c:v>1.85275780927814</c:v>
                </c:pt>
                <c:pt idx="11">
                  <c:v>1.9018491896593099</c:v>
                </c:pt>
                <c:pt idx="12">
                  <c:v>1.91960415137855</c:v>
                </c:pt>
                <c:pt idx="13">
                  <c:v>1.90134697427969</c:v>
                </c:pt>
                <c:pt idx="14">
                  <c:v>1.86597764149919</c:v>
                </c:pt>
                <c:pt idx="15">
                  <c:v>1.8051479029856099</c:v>
                </c:pt>
                <c:pt idx="16">
                  <c:v>1.7801440403928199</c:v>
                </c:pt>
                <c:pt idx="17">
                  <c:v>1.77730397493188</c:v>
                </c:pt>
                <c:pt idx="18">
                  <c:v>1.8238015612410201</c:v>
                </c:pt>
                <c:pt idx="19">
                  <c:v>1.8232159105680401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4-4AC4-B013-623E6B4E6601}"/>
            </c:ext>
          </c:extLst>
        </c:ser>
        <c:ser>
          <c:idx val="1"/>
          <c:order val="1"/>
          <c:tx>
            <c:strRef>
              <c:f>Miscellaneous!$W$1</c:f>
              <c:strCache>
                <c:ptCount val="1"/>
                <c:pt idx="0">
                  <c:v>Sweco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Miscellaneous!$W$6:$W$25</c:f>
              <c:numCache>
                <c:formatCode>General</c:formatCode>
                <c:ptCount val="20"/>
                <c:pt idx="0">
                  <c:v>1.6807062607368799</c:v>
                </c:pt>
                <c:pt idx="1">
                  <c:v>1.6666589186512</c:v>
                </c:pt>
                <c:pt idx="2">
                  <c:v>1.74496762163398</c:v>
                </c:pt>
                <c:pt idx="3">
                  <c:v>1.8123400204809801</c:v>
                </c:pt>
                <c:pt idx="4">
                  <c:v>1.8572957875962</c:v>
                </c:pt>
                <c:pt idx="5">
                  <c:v>1.80590256868791</c:v>
                </c:pt>
                <c:pt idx="6">
                  <c:v>1.7890155276123301</c:v>
                </c:pt>
                <c:pt idx="7">
                  <c:v>1.80019720253767</c:v>
                </c:pt>
                <c:pt idx="8">
                  <c:v>1.81855310750788</c:v>
                </c:pt>
                <c:pt idx="9">
                  <c:v>1.84546343391477</c:v>
                </c:pt>
                <c:pt idx="10">
                  <c:v>1.9215289989748801</c:v>
                </c:pt>
                <c:pt idx="11">
                  <c:v>1.9835744950569401</c:v>
                </c:pt>
                <c:pt idx="12">
                  <c:v>2.0044797928285698</c:v>
                </c:pt>
                <c:pt idx="13">
                  <c:v>1.9776823450325101</c:v>
                </c:pt>
                <c:pt idx="14">
                  <c:v>1.9401680868251101</c:v>
                </c:pt>
                <c:pt idx="15">
                  <c:v>1.91541806931174</c:v>
                </c:pt>
                <c:pt idx="16">
                  <c:v>1.8822656778907501</c:v>
                </c:pt>
                <c:pt idx="17">
                  <c:v>1.83948029347202</c:v>
                </c:pt>
                <c:pt idx="18">
                  <c:v>1.82485525551911</c:v>
                </c:pt>
                <c:pt idx="19">
                  <c:v>1.7820554796608401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4-4AC4-B013-623E6B4E6601}"/>
            </c:ext>
          </c:extLst>
        </c:ser>
        <c:ser>
          <c:idx val="2"/>
          <c:order val="2"/>
          <c:tx>
            <c:strRef>
              <c:f>Miscellaneous!$X$1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Miscellaneous!$X$6:$X$25</c:f>
              <c:numCache>
                <c:formatCode>General</c:formatCode>
                <c:ptCount val="20"/>
                <c:pt idx="0">
                  <c:v>1.81098203153056</c:v>
                </c:pt>
                <c:pt idx="1">
                  <c:v>1.71054971752248</c:v>
                </c:pt>
                <c:pt idx="2">
                  <c:v>1.7399925169089001</c:v>
                </c:pt>
                <c:pt idx="3">
                  <c:v>1.82020681401898</c:v>
                </c:pt>
                <c:pt idx="4">
                  <c:v>1.8683793599126399</c:v>
                </c:pt>
                <c:pt idx="5">
                  <c:v>1.84607064435572</c:v>
                </c:pt>
                <c:pt idx="6">
                  <c:v>1.8210002548419899</c:v>
                </c:pt>
                <c:pt idx="7">
                  <c:v>1.8271622623896999</c:v>
                </c:pt>
                <c:pt idx="8">
                  <c:v>1.8495423660937</c:v>
                </c:pt>
                <c:pt idx="9">
                  <c:v>1.8685673573902499</c:v>
                </c:pt>
                <c:pt idx="10">
                  <c:v>1.93649161736519</c:v>
                </c:pt>
                <c:pt idx="11">
                  <c:v>1.9993604839799399</c:v>
                </c:pt>
                <c:pt idx="12">
                  <c:v>2.0291017372300799</c:v>
                </c:pt>
                <c:pt idx="13">
                  <c:v>2.0127590976324199</c:v>
                </c:pt>
                <c:pt idx="14">
                  <c:v>2.0010931459300298</c:v>
                </c:pt>
                <c:pt idx="15">
                  <c:v>1.9530775062933601</c:v>
                </c:pt>
                <c:pt idx="16">
                  <c:v>1.9168759357916301</c:v>
                </c:pt>
                <c:pt idx="17">
                  <c:v>1.8955776212763999</c:v>
                </c:pt>
                <c:pt idx="18">
                  <c:v>1.9153093890769699</c:v>
                </c:pt>
                <c:pt idx="19">
                  <c:v>1.9331068722236699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4-4AC4-B013-623E6B4E6601}"/>
            </c:ext>
          </c:extLst>
        </c:ser>
        <c:ser>
          <c:idx val="3"/>
          <c:order val="3"/>
          <c:tx>
            <c:strRef>
              <c:f>Miscellaneous!$Y$1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Miscellaneous!$Y$6:$Y$25</c:f>
              <c:numCache>
                <c:formatCode>General</c:formatCode>
                <c:ptCount val="20"/>
                <c:pt idx="0">
                  <c:v>1.7018521472905299</c:v>
                </c:pt>
                <c:pt idx="1">
                  <c:v>1.66554197509611</c:v>
                </c:pt>
                <c:pt idx="2">
                  <c:v>1.7524747430716801</c:v>
                </c:pt>
                <c:pt idx="3">
                  <c:v>1.8404629949845399</c:v>
                </c:pt>
                <c:pt idx="4">
                  <c:v>1.8983988802201699</c:v>
                </c:pt>
                <c:pt idx="5">
                  <c:v>1.8822144441411699</c:v>
                </c:pt>
                <c:pt idx="6">
                  <c:v>1.86246652772785</c:v>
                </c:pt>
                <c:pt idx="7">
                  <c:v>1.85864650808461</c:v>
                </c:pt>
                <c:pt idx="8">
                  <c:v>1.87483621833865</c:v>
                </c:pt>
                <c:pt idx="9">
                  <c:v>1.9026079247273799</c:v>
                </c:pt>
                <c:pt idx="10">
                  <c:v>1.96263867927788</c:v>
                </c:pt>
                <c:pt idx="11">
                  <c:v>2.0125328572773999</c:v>
                </c:pt>
                <c:pt idx="12">
                  <c:v>2.02860395769659</c:v>
                </c:pt>
                <c:pt idx="13">
                  <c:v>2.0252341733890602</c:v>
                </c:pt>
                <c:pt idx="14">
                  <c:v>2.0104671415590598</c:v>
                </c:pt>
                <c:pt idx="15">
                  <c:v>1.9653036314701899</c:v>
                </c:pt>
                <c:pt idx="16">
                  <c:v>1.9365215645901701</c:v>
                </c:pt>
                <c:pt idx="17">
                  <c:v>1.9161218680838299</c:v>
                </c:pt>
                <c:pt idx="18">
                  <c:v>1.8783495890536099</c:v>
                </c:pt>
                <c:pt idx="19">
                  <c:v>1.8567084653897299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4-4AC4-B013-623E6B4E6601}"/>
            </c:ext>
          </c:extLst>
        </c:ser>
        <c:ser>
          <c:idx val="4"/>
          <c:order val="4"/>
          <c:tx>
            <c:strRef>
              <c:f>Miscellaneous!$Z$1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Miscellaneous!$Z$6:$Z$25</c:f>
              <c:numCache>
                <c:formatCode>General</c:formatCode>
                <c:ptCount val="20"/>
                <c:pt idx="0">
                  <c:v>1.75174021639393</c:v>
                </c:pt>
                <c:pt idx="1">
                  <c:v>1.6801911344340601</c:v>
                </c:pt>
                <c:pt idx="2">
                  <c:v>1.77237464969878</c:v>
                </c:pt>
                <c:pt idx="3">
                  <c:v>1.8787227835462399</c:v>
                </c:pt>
                <c:pt idx="4">
                  <c:v>1.94197684970537</c:v>
                </c:pt>
                <c:pt idx="5">
                  <c:v>1.91055990976179</c:v>
                </c:pt>
                <c:pt idx="6">
                  <c:v>1.8952803395554101</c:v>
                </c:pt>
                <c:pt idx="7">
                  <c:v>1.9264083704487001</c:v>
                </c:pt>
                <c:pt idx="8">
                  <c:v>1.9487760669918299</c:v>
                </c:pt>
                <c:pt idx="9">
                  <c:v>1.9643804993298799</c:v>
                </c:pt>
                <c:pt idx="10">
                  <c:v>2.00280521133074</c:v>
                </c:pt>
                <c:pt idx="11">
                  <c:v>2.0506910091601398</c:v>
                </c:pt>
                <c:pt idx="12">
                  <c:v>2.0715037446437798</c:v>
                </c:pt>
                <c:pt idx="13">
                  <c:v>2.0578182863659502</c:v>
                </c:pt>
                <c:pt idx="14">
                  <c:v>2.0679239083427401</c:v>
                </c:pt>
                <c:pt idx="15">
                  <c:v>2.0495320316987802</c:v>
                </c:pt>
                <c:pt idx="16">
                  <c:v>1.9968427697059099</c:v>
                </c:pt>
                <c:pt idx="17">
                  <c:v>1.94789943676504</c:v>
                </c:pt>
                <c:pt idx="18">
                  <c:v>1.9241781195966201</c:v>
                </c:pt>
                <c:pt idx="19">
                  <c:v>1.88388074476237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4-4AC4-B013-623E6B4E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3472"/>
        <c:axId val="1066716368"/>
      </c:scatterChart>
      <c:valAx>
        <c:axId val="1564313472"/>
        <c:scaling>
          <c:orientation val="minMax"/>
          <c:max val="1"/>
          <c:min val="0.166666666666666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6716368"/>
        <c:crosses val="autoZero"/>
        <c:crossBetween val="midCat"/>
        <c:majorUnit val="8.333333333333301E-2"/>
        <c:minorUnit val="4.1666666666666713E-2"/>
      </c:valAx>
      <c:valAx>
        <c:axId val="1066716368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31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201118: Level of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Miscellaneous!$AE$1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Miscellaneous!$AE$6:$AE$25</c:f>
              <c:numCache>
                <c:formatCode>General</c:formatCode>
                <c:ptCount val="20"/>
                <c:pt idx="0">
                  <c:v>1.8670799939513001</c:v>
                </c:pt>
                <c:pt idx="1">
                  <c:v>1.7571685537417201</c:v>
                </c:pt>
                <c:pt idx="2">
                  <c:v>1.7820835912311901</c:v>
                </c:pt>
                <c:pt idx="3">
                  <c:v>1.889483985734</c:v>
                </c:pt>
                <c:pt idx="4">
                  <c:v>1.97080857370114</c:v>
                </c:pt>
                <c:pt idx="5">
                  <c:v>1.9776256228507201</c:v>
                </c:pt>
                <c:pt idx="6">
                  <c:v>1.9588769356192599</c:v>
                </c:pt>
                <c:pt idx="7">
                  <c:v>1.95066336328177</c:v>
                </c:pt>
                <c:pt idx="8">
                  <c:v>1.9535788044817299</c:v>
                </c:pt>
                <c:pt idx="9">
                  <c:v>1.9482293799060999</c:v>
                </c:pt>
                <c:pt idx="10">
                  <c:v>1.9681617495207699</c:v>
                </c:pt>
                <c:pt idx="11">
                  <c:v>2.0074137654058899</c:v>
                </c:pt>
                <c:pt idx="12">
                  <c:v>2.0448429617151298</c:v>
                </c:pt>
                <c:pt idx="13">
                  <c:v>2.0558848769769398</c:v>
                </c:pt>
                <c:pt idx="14">
                  <c:v>2.07888832309601</c:v>
                </c:pt>
                <c:pt idx="15">
                  <c:v>2.0755513765515001</c:v>
                </c:pt>
                <c:pt idx="16">
                  <c:v>2.0457252571921201</c:v>
                </c:pt>
                <c:pt idx="17">
                  <c:v>2.0006619612142802</c:v>
                </c:pt>
                <c:pt idx="18">
                  <c:v>1.98764211817541</c:v>
                </c:pt>
                <c:pt idx="19">
                  <c:v>1.9694944242166901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3-48BA-9540-944B7C8BCCE2}"/>
            </c:ext>
          </c:extLst>
        </c:ser>
        <c:ser>
          <c:idx val="1"/>
          <c:order val="1"/>
          <c:tx>
            <c:strRef>
              <c:f>Miscellaneous!$AF$1</c:f>
              <c:strCache>
                <c:ptCount val="1"/>
                <c:pt idx="0">
                  <c:v>Sweco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Miscellaneous!$AF$6:$AF$25</c:f>
              <c:numCache>
                <c:formatCode>General</c:formatCode>
                <c:ptCount val="20"/>
                <c:pt idx="0">
                  <c:v>1.6729489467451599</c:v>
                </c:pt>
                <c:pt idx="1">
                  <c:v>1.6631578725093501</c:v>
                </c:pt>
                <c:pt idx="2">
                  <c:v>1.74343191748939</c:v>
                </c:pt>
                <c:pt idx="3">
                  <c:v>1.8141023130059699</c:v>
                </c:pt>
                <c:pt idx="4">
                  <c:v>1.8486375628840901</c:v>
                </c:pt>
                <c:pt idx="5">
                  <c:v>1.7950270520189999</c:v>
                </c:pt>
                <c:pt idx="6">
                  <c:v>1.75424101694479</c:v>
                </c:pt>
                <c:pt idx="7">
                  <c:v>1.76329360331462</c:v>
                </c:pt>
                <c:pt idx="8">
                  <c:v>1.7683103281680299</c:v>
                </c:pt>
                <c:pt idx="9">
                  <c:v>1.7851830936083899</c:v>
                </c:pt>
                <c:pt idx="10">
                  <c:v>1.86320239685501</c:v>
                </c:pt>
                <c:pt idx="11">
                  <c:v>1.93530798859692</c:v>
                </c:pt>
                <c:pt idx="12">
                  <c:v>1.9551819855928001</c:v>
                </c:pt>
                <c:pt idx="13">
                  <c:v>1.92896877202104</c:v>
                </c:pt>
                <c:pt idx="14">
                  <c:v>1.88597232117548</c:v>
                </c:pt>
                <c:pt idx="15">
                  <c:v>1.84326246093213</c:v>
                </c:pt>
                <c:pt idx="16">
                  <c:v>1.7995325799892801</c:v>
                </c:pt>
                <c:pt idx="17">
                  <c:v>1.7870389811842999</c:v>
                </c:pt>
                <c:pt idx="18">
                  <c:v>1.80071169444954</c:v>
                </c:pt>
                <c:pt idx="19">
                  <c:v>1.8450169352355501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3-48BA-9540-944B7C8BCCE2}"/>
            </c:ext>
          </c:extLst>
        </c:ser>
        <c:ser>
          <c:idx val="2"/>
          <c:order val="2"/>
          <c:tx>
            <c:strRef>
              <c:f>Miscellaneous!$AG$1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Miscellaneous!$AG$6:$AG$25</c:f>
              <c:numCache>
                <c:formatCode>General</c:formatCode>
                <c:ptCount val="20"/>
                <c:pt idx="0">
                  <c:v>1.63042566317088</c:v>
                </c:pt>
                <c:pt idx="1">
                  <c:v>1.65894017794215</c:v>
                </c:pt>
                <c:pt idx="2">
                  <c:v>1.7606837510114199</c:v>
                </c:pt>
                <c:pt idx="3">
                  <c:v>1.84433162649312</c:v>
                </c:pt>
                <c:pt idx="4">
                  <c:v>1.8627578477973401</c:v>
                </c:pt>
                <c:pt idx="5">
                  <c:v>1.79339870520356</c:v>
                </c:pt>
                <c:pt idx="6">
                  <c:v>1.7685332997355601</c:v>
                </c:pt>
                <c:pt idx="7">
                  <c:v>1.77679206129682</c:v>
                </c:pt>
                <c:pt idx="8">
                  <c:v>1.7873245291843101</c:v>
                </c:pt>
                <c:pt idx="9">
                  <c:v>1.8017665470466599</c:v>
                </c:pt>
                <c:pt idx="10">
                  <c:v>1.86981550328456</c:v>
                </c:pt>
                <c:pt idx="11">
                  <c:v>1.9366007200545901</c:v>
                </c:pt>
                <c:pt idx="12">
                  <c:v>1.95164942438529</c:v>
                </c:pt>
                <c:pt idx="13">
                  <c:v>1.9496735697729799</c:v>
                </c:pt>
                <c:pt idx="14">
                  <c:v>1.9040500998660901</c:v>
                </c:pt>
                <c:pt idx="15">
                  <c:v>1.8522281793041899</c:v>
                </c:pt>
                <c:pt idx="16">
                  <c:v>1.8226436968900801</c:v>
                </c:pt>
                <c:pt idx="17">
                  <c:v>1.8055535333386701</c:v>
                </c:pt>
                <c:pt idx="18">
                  <c:v>1.80781931831583</c:v>
                </c:pt>
                <c:pt idx="19">
                  <c:v>1.81159409394358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3-48BA-9540-944B7C8BCCE2}"/>
            </c:ext>
          </c:extLst>
        </c:ser>
        <c:ser>
          <c:idx val="3"/>
          <c:order val="3"/>
          <c:tx>
            <c:strRef>
              <c:f>Miscellaneous!$AH$1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Miscellaneous!$AH$6:$AH$25</c:f>
              <c:numCache>
                <c:formatCode>General</c:formatCode>
                <c:ptCount val="20"/>
                <c:pt idx="0">
                  <c:v>1.66008742469179</c:v>
                </c:pt>
                <c:pt idx="1">
                  <c:v>1.6719458307439501</c:v>
                </c:pt>
                <c:pt idx="2">
                  <c:v>1.7724843892340401</c:v>
                </c:pt>
                <c:pt idx="3">
                  <c:v>1.83799283465421</c:v>
                </c:pt>
                <c:pt idx="4">
                  <c:v>1.8573849802790201</c:v>
                </c:pt>
                <c:pt idx="5">
                  <c:v>1.82951210494779</c:v>
                </c:pt>
                <c:pt idx="6">
                  <c:v>1.8130283877589599</c:v>
                </c:pt>
                <c:pt idx="7">
                  <c:v>1.8130772798012</c:v>
                </c:pt>
                <c:pt idx="8">
                  <c:v>1.81481928570252</c:v>
                </c:pt>
                <c:pt idx="9">
                  <c:v>1.83110419780527</c:v>
                </c:pt>
                <c:pt idx="10">
                  <c:v>1.90538199282464</c:v>
                </c:pt>
                <c:pt idx="11">
                  <c:v>1.9708291157345701</c:v>
                </c:pt>
                <c:pt idx="12">
                  <c:v>1.9979576311937799</c:v>
                </c:pt>
                <c:pt idx="13">
                  <c:v>1.9935313774788499</c:v>
                </c:pt>
                <c:pt idx="14">
                  <c:v>1.9602754405321201</c:v>
                </c:pt>
                <c:pt idx="15">
                  <c:v>1.9064728276638201</c:v>
                </c:pt>
                <c:pt idx="16">
                  <c:v>1.8593455121182001</c:v>
                </c:pt>
                <c:pt idx="17">
                  <c:v>1.8180950837670999</c:v>
                </c:pt>
                <c:pt idx="18">
                  <c:v>1.78847156143161</c:v>
                </c:pt>
                <c:pt idx="19">
                  <c:v>1.7531858344078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3-48BA-9540-944B7C8BCCE2}"/>
            </c:ext>
          </c:extLst>
        </c:ser>
        <c:ser>
          <c:idx val="4"/>
          <c:order val="4"/>
          <c:tx>
            <c:strRef>
              <c:f>Miscellaneous!$AI$1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Miscellaneous!$B$6:$B$25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Miscellaneous!$AI$6:$AI$25</c:f>
              <c:numCache>
                <c:formatCode>General</c:formatCode>
                <c:ptCount val="20"/>
                <c:pt idx="0">
                  <c:v>1.7408112673584399</c:v>
                </c:pt>
                <c:pt idx="1">
                  <c:v>1.6881344588381699</c:v>
                </c:pt>
                <c:pt idx="2">
                  <c:v>1.7924240197866499</c:v>
                </c:pt>
                <c:pt idx="3">
                  <c:v>1.8739496272643299</c:v>
                </c:pt>
                <c:pt idx="4">
                  <c:v>1.9100305218560401</c:v>
                </c:pt>
                <c:pt idx="5">
                  <c:v>1.8756719105403801</c:v>
                </c:pt>
                <c:pt idx="6">
                  <c:v>1.8407626771257399</c:v>
                </c:pt>
                <c:pt idx="7">
                  <c:v>1.8533977154247401</c:v>
                </c:pt>
                <c:pt idx="8">
                  <c:v>1.86133639879196</c:v>
                </c:pt>
                <c:pt idx="9">
                  <c:v>1.87397890224418</c:v>
                </c:pt>
                <c:pt idx="10">
                  <c:v>1.9431534893559099</c:v>
                </c:pt>
                <c:pt idx="11">
                  <c:v>2.0134974115228399</c:v>
                </c:pt>
                <c:pt idx="12">
                  <c:v>2.0435991520611099</c:v>
                </c:pt>
                <c:pt idx="13">
                  <c:v>2.0284353849828798</c:v>
                </c:pt>
                <c:pt idx="14">
                  <c:v>2.0096348569892899</c:v>
                </c:pt>
                <c:pt idx="15">
                  <c:v>1.9757894080521401</c:v>
                </c:pt>
                <c:pt idx="16">
                  <c:v>1.9292876129718199</c:v>
                </c:pt>
                <c:pt idx="17">
                  <c:v>1.8961098055916701</c:v>
                </c:pt>
                <c:pt idx="18">
                  <c:v>1.9001790978326101</c:v>
                </c:pt>
                <c:pt idx="19">
                  <c:v>1.90640574534844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43-48BA-9540-944B7C8B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3472"/>
        <c:axId val="1066716368"/>
      </c:scatterChart>
      <c:valAx>
        <c:axId val="1564313472"/>
        <c:scaling>
          <c:orientation val="minMax"/>
          <c:max val="1"/>
          <c:min val="0.166666666666666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6716368"/>
        <c:crosses val="autoZero"/>
        <c:crossBetween val="midCat"/>
        <c:majorUnit val="8.333333333333301E-2"/>
        <c:minorUnit val="4.1666666666666713E-2"/>
      </c:valAx>
      <c:valAx>
        <c:axId val="1066716368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31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201118: Car</a:t>
            </a:r>
            <a:r>
              <a:rPr lang="en-US" baseline="0"/>
              <a:t> flow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Miscellaneous!$V$1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Miscellaneous!$V$34:$V$53</c:f>
              <c:numCache>
                <c:formatCode>General</c:formatCode>
                <c:ptCount val="20"/>
                <c:pt idx="0">
                  <c:v>3438760</c:v>
                </c:pt>
                <c:pt idx="1">
                  <c:v>7077090</c:v>
                </c:pt>
                <c:pt idx="2">
                  <c:v>8352790</c:v>
                </c:pt>
                <c:pt idx="3">
                  <c:v>11434180</c:v>
                </c:pt>
                <c:pt idx="4">
                  <c:v>12496820</c:v>
                </c:pt>
                <c:pt idx="5">
                  <c:v>9119360</c:v>
                </c:pt>
                <c:pt idx="6">
                  <c:v>8267380</c:v>
                </c:pt>
                <c:pt idx="7">
                  <c:v>8686040</c:v>
                </c:pt>
                <c:pt idx="8">
                  <c:v>8928680</c:v>
                </c:pt>
                <c:pt idx="9">
                  <c:v>9154420</c:v>
                </c:pt>
                <c:pt idx="10">
                  <c:v>10991810</c:v>
                </c:pt>
                <c:pt idx="11">
                  <c:v>12885490</c:v>
                </c:pt>
                <c:pt idx="12">
                  <c:v>13819560</c:v>
                </c:pt>
                <c:pt idx="13">
                  <c:v>13598670</c:v>
                </c:pt>
                <c:pt idx="14">
                  <c:v>11311560</c:v>
                </c:pt>
                <c:pt idx="15">
                  <c:v>9656740</c:v>
                </c:pt>
                <c:pt idx="16">
                  <c:v>8536420</c:v>
                </c:pt>
                <c:pt idx="17">
                  <c:v>7296500</c:v>
                </c:pt>
                <c:pt idx="18">
                  <c:v>5918490</c:v>
                </c:pt>
                <c:pt idx="19">
                  <c:v>4899760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78C-80B5-955F240965A2}"/>
            </c:ext>
          </c:extLst>
        </c:ser>
        <c:ser>
          <c:idx val="1"/>
          <c:order val="1"/>
          <c:tx>
            <c:strRef>
              <c:f>Miscellaneous!$W$1</c:f>
              <c:strCache>
                <c:ptCount val="1"/>
                <c:pt idx="0">
                  <c:v>Sweco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Miscellaneous!$W$34:$W$53</c:f>
              <c:numCache>
                <c:formatCode>General</c:formatCode>
                <c:ptCount val="20"/>
                <c:pt idx="0">
                  <c:v>599570</c:v>
                </c:pt>
                <c:pt idx="1">
                  <c:v>4735720</c:v>
                </c:pt>
                <c:pt idx="2">
                  <c:v>8344140</c:v>
                </c:pt>
                <c:pt idx="3">
                  <c:v>10977490</c:v>
                </c:pt>
                <c:pt idx="4">
                  <c:v>11302540</c:v>
                </c:pt>
                <c:pt idx="5">
                  <c:v>6748110</c:v>
                </c:pt>
                <c:pt idx="6">
                  <c:v>6227280</c:v>
                </c:pt>
                <c:pt idx="7">
                  <c:v>7438540</c:v>
                </c:pt>
                <c:pt idx="8">
                  <c:v>8093110</c:v>
                </c:pt>
                <c:pt idx="9">
                  <c:v>8818440</c:v>
                </c:pt>
                <c:pt idx="10">
                  <c:v>11805470</c:v>
                </c:pt>
                <c:pt idx="11">
                  <c:v>14126010</c:v>
                </c:pt>
                <c:pt idx="12">
                  <c:v>14770400</c:v>
                </c:pt>
                <c:pt idx="13">
                  <c:v>14347070</c:v>
                </c:pt>
                <c:pt idx="14">
                  <c:v>10442640</c:v>
                </c:pt>
                <c:pt idx="15">
                  <c:v>7723740</c:v>
                </c:pt>
                <c:pt idx="16">
                  <c:v>6383980</c:v>
                </c:pt>
                <c:pt idx="17">
                  <c:v>4667380</c:v>
                </c:pt>
                <c:pt idx="18">
                  <c:v>2886070</c:v>
                </c:pt>
                <c:pt idx="19">
                  <c:v>1948600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7-478C-80B5-955F240965A2}"/>
            </c:ext>
          </c:extLst>
        </c:ser>
        <c:ser>
          <c:idx val="2"/>
          <c:order val="2"/>
          <c:tx>
            <c:strRef>
              <c:f>Miscellaneous!$X$1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Miscellaneous!$X$34:$X$53</c:f>
              <c:numCache>
                <c:formatCode>General</c:formatCode>
                <c:ptCount val="20"/>
                <c:pt idx="0">
                  <c:v>810500</c:v>
                </c:pt>
                <c:pt idx="1">
                  <c:v>4980270</c:v>
                </c:pt>
                <c:pt idx="2">
                  <c:v>8836550</c:v>
                </c:pt>
                <c:pt idx="3">
                  <c:v>11438290</c:v>
                </c:pt>
                <c:pt idx="4">
                  <c:v>11903340</c:v>
                </c:pt>
                <c:pt idx="5">
                  <c:v>7383400</c:v>
                </c:pt>
                <c:pt idx="6">
                  <c:v>6984590</c:v>
                </c:pt>
                <c:pt idx="7">
                  <c:v>8004330</c:v>
                </c:pt>
                <c:pt idx="8">
                  <c:v>8467220</c:v>
                </c:pt>
                <c:pt idx="9">
                  <c:v>9332330</c:v>
                </c:pt>
                <c:pt idx="10">
                  <c:v>12085310</c:v>
                </c:pt>
                <c:pt idx="11">
                  <c:v>14271140</c:v>
                </c:pt>
                <c:pt idx="12">
                  <c:v>15099510</c:v>
                </c:pt>
                <c:pt idx="13">
                  <c:v>14828590</c:v>
                </c:pt>
                <c:pt idx="14">
                  <c:v>11089850</c:v>
                </c:pt>
                <c:pt idx="15">
                  <c:v>8382180</c:v>
                </c:pt>
                <c:pt idx="16">
                  <c:v>6934910</c:v>
                </c:pt>
                <c:pt idx="17">
                  <c:v>5494520</c:v>
                </c:pt>
                <c:pt idx="18">
                  <c:v>3730760</c:v>
                </c:pt>
                <c:pt idx="19">
                  <c:v>2660320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7-478C-80B5-955F240965A2}"/>
            </c:ext>
          </c:extLst>
        </c:ser>
        <c:ser>
          <c:idx val="3"/>
          <c:order val="3"/>
          <c:tx>
            <c:strRef>
              <c:f>Miscellaneous!$Y$1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Miscellaneous!$Y$34:$Y$53</c:f>
              <c:numCache>
                <c:formatCode>General</c:formatCode>
                <c:ptCount val="20"/>
                <c:pt idx="0">
                  <c:v>967690</c:v>
                </c:pt>
                <c:pt idx="1">
                  <c:v>5245780</c:v>
                </c:pt>
                <c:pt idx="2">
                  <c:v>8902510</c:v>
                </c:pt>
                <c:pt idx="3">
                  <c:v>11513750</c:v>
                </c:pt>
                <c:pt idx="4">
                  <c:v>12083580</c:v>
                </c:pt>
                <c:pt idx="5">
                  <c:v>7843900</c:v>
                </c:pt>
                <c:pt idx="6">
                  <c:v>7404600</c:v>
                </c:pt>
                <c:pt idx="7">
                  <c:v>8603930</c:v>
                </c:pt>
                <c:pt idx="8">
                  <c:v>9112450</c:v>
                </c:pt>
                <c:pt idx="9">
                  <c:v>9861820</c:v>
                </c:pt>
                <c:pt idx="10">
                  <c:v>12559660</c:v>
                </c:pt>
                <c:pt idx="11">
                  <c:v>14542240</c:v>
                </c:pt>
                <c:pt idx="12">
                  <c:v>15222520</c:v>
                </c:pt>
                <c:pt idx="13">
                  <c:v>15129960</c:v>
                </c:pt>
                <c:pt idx="14">
                  <c:v>11347640</c:v>
                </c:pt>
                <c:pt idx="15">
                  <c:v>9098960</c:v>
                </c:pt>
                <c:pt idx="16">
                  <c:v>7730930</c:v>
                </c:pt>
                <c:pt idx="17">
                  <c:v>6047720</c:v>
                </c:pt>
                <c:pt idx="18">
                  <c:v>4182700</c:v>
                </c:pt>
                <c:pt idx="19">
                  <c:v>2528380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7-478C-80B5-955F240965A2}"/>
            </c:ext>
          </c:extLst>
        </c:ser>
        <c:ser>
          <c:idx val="4"/>
          <c:order val="4"/>
          <c:tx>
            <c:strRef>
              <c:f>Miscellaneous!$Z$1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Miscellaneous!$B$34:$B$53</c:f>
              <c:numCache>
                <c:formatCode>h:mm:ss</c:formatCode>
                <c:ptCount val="20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0.29166666666666669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0.41666666666666669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0.54166666666666663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0.70833333333333337</c:v>
                </c:pt>
                <c:pt idx="14">
                  <c:v>0.75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</c:numCache>
            </c:numRef>
          </c:xVal>
          <c:yVal>
            <c:numRef>
              <c:f>Miscellaneous!$Z$34:$Z$53</c:f>
              <c:numCache>
                <c:formatCode>General</c:formatCode>
                <c:ptCount val="20"/>
                <c:pt idx="0">
                  <c:v>2279150</c:v>
                </c:pt>
                <c:pt idx="1">
                  <c:v>6514410</c:v>
                </c:pt>
                <c:pt idx="2">
                  <c:v>9731810</c:v>
                </c:pt>
                <c:pt idx="3">
                  <c:v>12401550</c:v>
                </c:pt>
                <c:pt idx="4">
                  <c:v>13000520</c:v>
                </c:pt>
                <c:pt idx="5">
                  <c:v>9030220</c:v>
                </c:pt>
                <c:pt idx="6">
                  <c:v>8587120</c:v>
                </c:pt>
                <c:pt idx="7">
                  <c:v>9572020</c:v>
                </c:pt>
                <c:pt idx="8">
                  <c:v>9916950</c:v>
                </c:pt>
                <c:pt idx="9">
                  <c:v>10646630</c:v>
                </c:pt>
                <c:pt idx="10">
                  <c:v>13237400</c:v>
                </c:pt>
                <c:pt idx="11">
                  <c:v>15215510</c:v>
                </c:pt>
                <c:pt idx="12">
                  <c:v>15953980</c:v>
                </c:pt>
                <c:pt idx="13">
                  <c:v>15698750</c:v>
                </c:pt>
                <c:pt idx="14">
                  <c:v>13060910</c:v>
                </c:pt>
                <c:pt idx="15">
                  <c:v>10745710</c:v>
                </c:pt>
                <c:pt idx="16">
                  <c:v>9405000</c:v>
                </c:pt>
                <c:pt idx="17">
                  <c:v>7889580</c:v>
                </c:pt>
                <c:pt idx="18">
                  <c:v>5929720</c:v>
                </c:pt>
                <c:pt idx="19">
                  <c:v>4777430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37-478C-80B5-955F2409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3472"/>
        <c:axId val="1066716368"/>
      </c:scatterChart>
      <c:valAx>
        <c:axId val="1564313472"/>
        <c:scaling>
          <c:orientation val="minMax"/>
          <c:max val="1"/>
          <c:min val="0.166666666666666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6716368"/>
        <c:crosses val="autoZero"/>
        <c:crossBetween val="midCat"/>
        <c:majorUnit val="8.333333333333301E-2"/>
        <c:minorUnit val="4.1666666666666713E-2"/>
      </c:valAx>
      <c:valAx>
        <c:axId val="1066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31347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'Cars driving'!$C$1</c:f>
              <c:strCache>
                <c:ptCount val="1"/>
                <c:pt idx="0">
                  <c:v>Cars driving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driving'!$B$2:$B$25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driving'!$C$2:$C$25</c:f>
              <c:numCache>
                <c:formatCode>General</c:formatCode>
                <c:ptCount val="24"/>
                <c:pt idx="0">
                  <c:v>10</c:v>
                </c:pt>
                <c:pt idx="1">
                  <c:v>850</c:v>
                </c:pt>
                <c:pt idx="2">
                  <c:v>820</c:v>
                </c:pt>
                <c:pt idx="3">
                  <c:v>860</c:v>
                </c:pt>
                <c:pt idx="4">
                  <c:v>550</c:v>
                </c:pt>
                <c:pt idx="5">
                  <c:v>4110</c:v>
                </c:pt>
                <c:pt idx="6">
                  <c:v>14780</c:v>
                </c:pt>
                <c:pt idx="7">
                  <c:v>24370</c:v>
                </c:pt>
                <c:pt idx="8">
                  <c:v>26610</c:v>
                </c:pt>
                <c:pt idx="9">
                  <c:v>21530</c:v>
                </c:pt>
                <c:pt idx="10">
                  <c:v>10830</c:v>
                </c:pt>
                <c:pt idx="11">
                  <c:v>12150</c:v>
                </c:pt>
                <c:pt idx="12">
                  <c:v>14930</c:v>
                </c:pt>
                <c:pt idx="13">
                  <c:v>15800</c:v>
                </c:pt>
                <c:pt idx="14">
                  <c:v>21500</c:v>
                </c:pt>
                <c:pt idx="15">
                  <c:v>35890</c:v>
                </c:pt>
                <c:pt idx="16">
                  <c:v>52780</c:v>
                </c:pt>
                <c:pt idx="17">
                  <c:v>60990</c:v>
                </c:pt>
                <c:pt idx="18">
                  <c:v>61620</c:v>
                </c:pt>
                <c:pt idx="19">
                  <c:v>42300</c:v>
                </c:pt>
                <c:pt idx="20">
                  <c:v>28960</c:v>
                </c:pt>
                <c:pt idx="21">
                  <c:v>18210</c:v>
                </c:pt>
                <c:pt idx="22">
                  <c:v>10460</c:v>
                </c:pt>
                <c:pt idx="23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7-4258-8F30-97616BB5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25360"/>
        <c:axId val="802726192"/>
      </c:scatterChart>
      <c:scatterChart>
        <c:scatterStyle val="lineMarker"/>
        <c:varyColors val="0"/>
        <c:ser>
          <c:idx val="1"/>
          <c:order val="1"/>
          <c:tx>
            <c:strRef>
              <c:f>'Cars driving'!$D$1</c:f>
              <c:strCache>
                <c:ptCount val="1"/>
                <c:pt idx="0">
                  <c:v>Level of service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driving'!$B$2:$B$25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driving'!$D$2:$D$25</c:f>
              <c:numCache>
                <c:formatCode>General</c:formatCode>
                <c:ptCount val="24"/>
                <c:pt idx="0">
                  <c:v>0</c:v>
                </c:pt>
                <c:pt idx="1">
                  <c:v>3.3529411764705799</c:v>
                </c:pt>
                <c:pt idx="2">
                  <c:v>3.5609756097560901</c:v>
                </c:pt>
                <c:pt idx="3">
                  <c:v>3.7093023255813899</c:v>
                </c:pt>
                <c:pt idx="4">
                  <c:v>3.5090909090908999</c:v>
                </c:pt>
                <c:pt idx="5">
                  <c:v>1.1581508515815</c:v>
                </c:pt>
                <c:pt idx="6">
                  <c:v>1.44925575101488</c:v>
                </c:pt>
                <c:pt idx="7">
                  <c:v>1.8268362741074999</c:v>
                </c:pt>
                <c:pt idx="8">
                  <c:v>1.8996617812852299</c:v>
                </c:pt>
                <c:pt idx="9">
                  <c:v>2.0496980956804398</c:v>
                </c:pt>
                <c:pt idx="10">
                  <c:v>1.6038781163434901</c:v>
                </c:pt>
                <c:pt idx="11">
                  <c:v>1.4049382716049299</c:v>
                </c:pt>
                <c:pt idx="12">
                  <c:v>1.4487608841259201</c:v>
                </c:pt>
                <c:pt idx="13">
                  <c:v>1.5455696202531599</c:v>
                </c:pt>
                <c:pt idx="14">
                  <c:v>1.81720930232558</c:v>
                </c:pt>
                <c:pt idx="15">
                  <c:v>2.5059905266090801</c:v>
                </c:pt>
                <c:pt idx="16">
                  <c:v>3.0545661235316399</c:v>
                </c:pt>
                <c:pt idx="17">
                  <c:v>3.3608788325955001</c:v>
                </c:pt>
                <c:pt idx="18">
                  <c:v>3.5314832846478401</c:v>
                </c:pt>
                <c:pt idx="19">
                  <c:v>3.7312056737588599</c:v>
                </c:pt>
                <c:pt idx="20">
                  <c:v>3.4637430939226501</c:v>
                </c:pt>
                <c:pt idx="21">
                  <c:v>3.2542559033498</c:v>
                </c:pt>
                <c:pt idx="22">
                  <c:v>2.9282982791587</c:v>
                </c:pt>
                <c:pt idx="23">
                  <c:v>3.13356164383561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7-4258-8F30-97616BB5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44080"/>
        <c:axId val="802740752"/>
      </c:scatterChart>
      <c:valAx>
        <c:axId val="802725360"/>
        <c:scaling>
          <c:orientation val="minMax"/>
          <c:max val="0.94117647100000001"/>
          <c:min val="0.166666666666667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26192"/>
        <c:crosses val="autoZero"/>
        <c:crossBetween val="midCat"/>
        <c:majorUnit val="8.333333333333301E-2"/>
        <c:minorUnit val="4.1666666666666713E-2"/>
      </c:valAx>
      <c:valAx>
        <c:axId val="802726192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Cars driving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25360"/>
        <c:crosses val="autoZero"/>
        <c:crossBetween val="midCat"/>
        <c:majorUnit val="10000"/>
        <c:minorUnit val="5000"/>
      </c:valAx>
      <c:valAx>
        <c:axId val="802740752"/>
        <c:scaling>
          <c:orientation val="minMax"/>
          <c:max val="4.5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Level of service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44080"/>
        <c:crosses val="max"/>
        <c:crossBetween val="midCat"/>
        <c:majorUnit val="1"/>
      </c:valAx>
      <c:valAx>
        <c:axId val="802744080"/>
        <c:scaling>
          <c:orientation val="minMax"/>
        </c:scaling>
        <c:delete val="1"/>
        <c:axPos val="t"/>
        <c:numFmt formatCode="h:mm:ss" sourceLinked="1"/>
        <c:majorTickMark val="out"/>
        <c:minorTickMark val="none"/>
        <c:tickLblPos val="nextTo"/>
        <c:crossAx val="8027407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56249999999978E-2"/>
          <c:y val="0.15494783950617283"/>
          <c:w val="0.86008784722222242"/>
          <c:h val="0.74380616963601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'Cars driving'!$C$1</c:f>
              <c:strCache>
                <c:ptCount val="1"/>
                <c:pt idx="0">
                  <c:v>Cars driving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driving'!$B$2:$B$25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driving'!$C$2:$C$25</c:f>
              <c:numCache>
                <c:formatCode>General</c:formatCode>
                <c:ptCount val="24"/>
                <c:pt idx="0">
                  <c:v>10</c:v>
                </c:pt>
                <c:pt idx="1">
                  <c:v>850</c:v>
                </c:pt>
                <c:pt idx="2">
                  <c:v>820</c:v>
                </c:pt>
                <c:pt idx="3">
                  <c:v>860</c:v>
                </c:pt>
                <c:pt idx="4">
                  <c:v>550</c:v>
                </c:pt>
                <c:pt idx="5">
                  <c:v>4110</c:v>
                </c:pt>
                <c:pt idx="6">
                  <c:v>14780</c:v>
                </c:pt>
                <c:pt idx="7">
                  <c:v>24370</c:v>
                </c:pt>
                <c:pt idx="8">
                  <c:v>26610</c:v>
                </c:pt>
                <c:pt idx="9">
                  <c:v>21530</c:v>
                </c:pt>
                <c:pt idx="10">
                  <c:v>10830</c:v>
                </c:pt>
                <c:pt idx="11">
                  <c:v>12150</c:v>
                </c:pt>
                <c:pt idx="12">
                  <c:v>14930</c:v>
                </c:pt>
                <c:pt idx="13">
                  <c:v>15800</c:v>
                </c:pt>
                <c:pt idx="14">
                  <c:v>21500</c:v>
                </c:pt>
                <c:pt idx="15">
                  <c:v>35890</c:v>
                </c:pt>
                <c:pt idx="16">
                  <c:v>52780</c:v>
                </c:pt>
                <c:pt idx="17">
                  <c:v>60990</c:v>
                </c:pt>
                <c:pt idx="18">
                  <c:v>61620</c:v>
                </c:pt>
                <c:pt idx="19">
                  <c:v>42300</c:v>
                </c:pt>
                <c:pt idx="20">
                  <c:v>28960</c:v>
                </c:pt>
                <c:pt idx="21">
                  <c:v>18210</c:v>
                </c:pt>
                <c:pt idx="22">
                  <c:v>10460</c:v>
                </c:pt>
                <c:pt idx="23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7-4266-8BDC-83805220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25360"/>
        <c:axId val="802726192"/>
      </c:scatterChart>
      <c:scatterChart>
        <c:scatterStyle val="lineMarker"/>
        <c:varyColors val="0"/>
        <c:ser>
          <c:idx val="1"/>
          <c:order val="1"/>
          <c:tx>
            <c:strRef>
              <c:f>'Cars driving'!$D$1</c:f>
              <c:strCache>
                <c:ptCount val="1"/>
                <c:pt idx="0">
                  <c:v>Level of service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driving'!$B$2:$B$25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driving'!$D$2:$D$25</c:f>
              <c:numCache>
                <c:formatCode>General</c:formatCode>
                <c:ptCount val="24"/>
                <c:pt idx="0">
                  <c:v>0</c:v>
                </c:pt>
                <c:pt idx="1">
                  <c:v>3.3529411764705799</c:v>
                </c:pt>
                <c:pt idx="2">
                  <c:v>3.5609756097560901</c:v>
                </c:pt>
                <c:pt idx="3">
                  <c:v>3.7093023255813899</c:v>
                </c:pt>
                <c:pt idx="4">
                  <c:v>3.5090909090908999</c:v>
                </c:pt>
                <c:pt idx="5">
                  <c:v>1.1581508515815</c:v>
                </c:pt>
                <c:pt idx="6">
                  <c:v>1.44925575101488</c:v>
                </c:pt>
                <c:pt idx="7">
                  <c:v>1.8268362741074999</c:v>
                </c:pt>
                <c:pt idx="8">
                  <c:v>1.8996617812852299</c:v>
                </c:pt>
                <c:pt idx="9">
                  <c:v>2.0496980956804398</c:v>
                </c:pt>
                <c:pt idx="10">
                  <c:v>1.6038781163434901</c:v>
                </c:pt>
                <c:pt idx="11">
                  <c:v>1.4049382716049299</c:v>
                </c:pt>
                <c:pt idx="12">
                  <c:v>1.4487608841259201</c:v>
                </c:pt>
                <c:pt idx="13">
                  <c:v>1.5455696202531599</c:v>
                </c:pt>
                <c:pt idx="14">
                  <c:v>1.81720930232558</c:v>
                </c:pt>
                <c:pt idx="15">
                  <c:v>2.5059905266090801</c:v>
                </c:pt>
                <c:pt idx="16">
                  <c:v>3.0545661235316399</c:v>
                </c:pt>
                <c:pt idx="17">
                  <c:v>3.3608788325955001</c:v>
                </c:pt>
                <c:pt idx="18">
                  <c:v>3.5314832846478401</c:v>
                </c:pt>
                <c:pt idx="19">
                  <c:v>3.7312056737588599</c:v>
                </c:pt>
                <c:pt idx="20">
                  <c:v>3.4637430939226501</c:v>
                </c:pt>
                <c:pt idx="21">
                  <c:v>3.2542559033498</c:v>
                </c:pt>
                <c:pt idx="22">
                  <c:v>2.9282982791587</c:v>
                </c:pt>
                <c:pt idx="23">
                  <c:v>3.13356164383561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7-4266-8BDC-83805220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44080"/>
        <c:axId val="802740752"/>
      </c:scatterChart>
      <c:valAx>
        <c:axId val="802725360"/>
        <c:scaling>
          <c:orientation val="minMax"/>
          <c:max val="0.94117647100000001"/>
          <c:min val="0.166666666666667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26192"/>
        <c:crosses val="autoZero"/>
        <c:crossBetween val="midCat"/>
        <c:majorUnit val="8.333333333333301E-2"/>
        <c:minorUnit val="4.1666666666666713E-2"/>
      </c:valAx>
      <c:valAx>
        <c:axId val="802726192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u="sng" cap="none" baseline="0"/>
                  <a:t>Cars</a:t>
                </a:r>
              </a:p>
              <a:p>
                <a:pPr>
                  <a:defRPr/>
                </a:pPr>
                <a:r>
                  <a:rPr lang="en-US" i="1" u="sng" cap="none" baseline="0"/>
                  <a:t>driving:</a:t>
                </a:r>
              </a:p>
            </c:rich>
          </c:tx>
          <c:layout>
            <c:manualLayout>
              <c:xMode val="edge"/>
              <c:yMode val="edge"/>
              <c:x val="7.8395061728395062E-3"/>
              <c:y val="2.66394747196568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25360"/>
        <c:crosses val="autoZero"/>
        <c:crossBetween val="midCat"/>
        <c:majorUnit val="10000"/>
        <c:minorUnit val="5000"/>
      </c:valAx>
      <c:valAx>
        <c:axId val="802740752"/>
        <c:scaling>
          <c:orientation val="minMax"/>
          <c:max val="4.5"/>
          <c:min val="1"/>
        </c:scaling>
        <c:delete val="0"/>
        <c:axPos val="r"/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u="sng" cap="none" baseline="0"/>
                  <a:t>Level of</a:t>
                </a:r>
              </a:p>
              <a:p>
                <a:pPr>
                  <a:defRPr/>
                </a:pPr>
                <a:r>
                  <a:rPr lang="en-US" i="1" u="sng" cap="none" baseline="0"/>
                  <a:t>service:</a:t>
                </a:r>
              </a:p>
            </c:rich>
          </c:tx>
          <c:layout>
            <c:manualLayout>
              <c:xMode val="edge"/>
              <c:yMode val="edge"/>
              <c:x val="0.92540709876543215"/>
              <c:y val="2.65664949623781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2744080"/>
        <c:crosses val="max"/>
        <c:crossBetween val="midCat"/>
        <c:majorUnit val="0.5"/>
      </c:valAx>
      <c:valAx>
        <c:axId val="802744080"/>
        <c:scaling>
          <c:orientation val="minMax"/>
        </c:scaling>
        <c:delete val="1"/>
        <c:axPos val="t"/>
        <c:numFmt formatCode="h:mm:ss" sourceLinked="1"/>
        <c:majorTickMark val="out"/>
        <c:minorTickMark val="none"/>
        <c:tickLblPos val="nextTo"/>
        <c:crossAx val="8027407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67422839506172"/>
          <c:y val="4.2755242499361863E-2"/>
          <c:w val="0.58469166666666672"/>
          <c:h val="9.043673531387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cars driving</a:t>
            </a:r>
            <a:r>
              <a:rPr lang="en-US" baseline="0"/>
              <a:t> (old)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driving'!$B$27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driving'!$B$28:$B$51</c:f>
              <c:numCache>
                <c:formatCode>General</c:formatCode>
                <c:ptCount val="24"/>
                <c:pt idx="0">
                  <c:v>10</c:v>
                </c:pt>
                <c:pt idx="1">
                  <c:v>860</c:v>
                </c:pt>
                <c:pt idx="2">
                  <c:v>840</c:v>
                </c:pt>
                <c:pt idx="3">
                  <c:v>880</c:v>
                </c:pt>
                <c:pt idx="4">
                  <c:v>580</c:v>
                </c:pt>
                <c:pt idx="5">
                  <c:v>4420</c:v>
                </c:pt>
                <c:pt idx="6">
                  <c:v>16210</c:v>
                </c:pt>
                <c:pt idx="7">
                  <c:v>26980</c:v>
                </c:pt>
                <c:pt idx="8">
                  <c:v>29120</c:v>
                </c:pt>
                <c:pt idx="9">
                  <c:v>23670</c:v>
                </c:pt>
                <c:pt idx="10">
                  <c:v>12110</c:v>
                </c:pt>
                <c:pt idx="11">
                  <c:v>13460</c:v>
                </c:pt>
                <c:pt idx="12">
                  <c:v>16750</c:v>
                </c:pt>
                <c:pt idx="13">
                  <c:v>17740</c:v>
                </c:pt>
                <c:pt idx="14">
                  <c:v>23680</c:v>
                </c:pt>
                <c:pt idx="15">
                  <c:v>38930</c:v>
                </c:pt>
                <c:pt idx="16">
                  <c:v>56540</c:v>
                </c:pt>
                <c:pt idx="17">
                  <c:v>64370</c:v>
                </c:pt>
                <c:pt idx="18">
                  <c:v>64610</c:v>
                </c:pt>
                <c:pt idx="19">
                  <c:v>44070</c:v>
                </c:pt>
                <c:pt idx="20">
                  <c:v>30430</c:v>
                </c:pt>
                <c:pt idx="21">
                  <c:v>19390</c:v>
                </c:pt>
                <c:pt idx="22">
                  <c:v>11130</c:v>
                </c:pt>
                <c:pt idx="23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8-430B-AC93-B46931B937CC}"/>
            </c:ext>
          </c:extLst>
        </c:ser>
        <c:ser>
          <c:idx val="1"/>
          <c:order val="1"/>
          <c:tx>
            <c:strRef>
              <c:f>'Cars driving'!$C$27</c:f>
              <c:strCache>
                <c:ptCount val="1"/>
                <c:pt idx="0">
                  <c:v>Conservative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driving'!$C$28:$C$51</c:f>
              <c:numCache>
                <c:formatCode>General</c:formatCode>
                <c:ptCount val="24"/>
                <c:pt idx="0">
                  <c:v>10</c:v>
                </c:pt>
                <c:pt idx="1">
                  <c:v>5840</c:v>
                </c:pt>
                <c:pt idx="2">
                  <c:v>3590</c:v>
                </c:pt>
                <c:pt idx="3">
                  <c:v>1080</c:v>
                </c:pt>
                <c:pt idx="4">
                  <c:v>220</c:v>
                </c:pt>
                <c:pt idx="5">
                  <c:v>5300</c:v>
                </c:pt>
                <c:pt idx="6">
                  <c:v>18940</c:v>
                </c:pt>
                <c:pt idx="7">
                  <c:v>33790</c:v>
                </c:pt>
                <c:pt idx="8">
                  <c:v>39350</c:v>
                </c:pt>
                <c:pt idx="9">
                  <c:v>35370</c:v>
                </c:pt>
                <c:pt idx="10">
                  <c:v>20040</c:v>
                </c:pt>
                <c:pt idx="11">
                  <c:v>23390</c:v>
                </c:pt>
                <c:pt idx="12">
                  <c:v>26800</c:v>
                </c:pt>
                <c:pt idx="13">
                  <c:v>28420</c:v>
                </c:pt>
                <c:pt idx="14">
                  <c:v>36900</c:v>
                </c:pt>
                <c:pt idx="15">
                  <c:v>55470</c:v>
                </c:pt>
                <c:pt idx="16">
                  <c:v>76980</c:v>
                </c:pt>
                <c:pt idx="17">
                  <c:v>91120</c:v>
                </c:pt>
                <c:pt idx="18">
                  <c:v>94980</c:v>
                </c:pt>
                <c:pt idx="19">
                  <c:v>72790</c:v>
                </c:pt>
                <c:pt idx="20">
                  <c:v>56820</c:v>
                </c:pt>
                <c:pt idx="21">
                  <c:v>45340</c:v>
                </c:pt>
                <c:pt idx="22">
                  <c:v>33520</c:v>
                </c:pt>
                <c:pt idx="23">
                  <c:v>18130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8-430B-AC93-B46931B937CC}"/>
            </c:ext>
          </c:extLst>
        </c:ser>
        <c:ser>
          <c:idx val="2"/>
          <c:order val="2"/>
          <c:tx>
            <c:strRef>
              <c:f>'Cars driving'!$D$27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driving'!$D$28:$D$51</c:f>
              <c:numCache>
                <c:formatCode>General</c:formatCode>
                <c:ptCount val="24"/>
                <c:pt idx="0">
                  <c:v>10</c:v>
                </c:pt>
                <c:pt idx="1">
                  <c:v>7190</c:v>
                </c:pt>
                <c:pt idx="2">
                  <c:v>5470</c:v>
                </c:pt>
                <c:pt idx="3">
                  <c:v>3220</c:v>
                </c:pt>
                <c:pt idx="4">
                  <c:v>1940</c:v>
                </c:pt>
                <c:pt idx="5">
                  <c:v>6820</c:v>
                </c:pt>
                <c:pt idx="6">
                  <c:v>20390</c:v>
                </c:pt>
                <c:pt idx="7">
                  <c:v>37100</c:v>
                </c:pt>
                <c:pt idx="8">
                  <c:v>44550</c:v>
                </c:pt>
                <c:pt idx="9">
                  <c:v>45240</c:v>
                </c:pt>
                <c:pt idx="10">
                  <c:v>31420</c:v>
                </c:pt>
                <c:pt idx="11">
                  <c:v>34010</c:v>
                </c:pt>
                <c:pt idx="12">
                  <c:v>36660</c:v>
                </c:pt>
                <c:pt idx="13">
                  <c:v>38670</c:v>
                </c:pt>
                <c:pt idx="14">
                  <c:v>45890</c:v>
                </c:pt>
                <c:pt idx="15">
                  <c:v>69840</c:v>
                </c:pt>
                <c:pt idx="16">
                  <c:v>93630</c:v>
                </c:pt>
                <c:pt idx="17">
                  <c:v>108510</c:v>
                </c:pt>
                <c:pt idx="18">
                  <c:v>114180</c:v>
                </c:pt>
                <c:pt idx="19">
                  <c:v>93350</c:v>
                </c:pt>
                <c:pt idx="20">
                  <c:v>75560</c:v>
                </c:pt>
                <c:pt idx="21">
                  <c:v>59510</c:v>
                </c:pt>
                <c:pt idx="22">
                  <c:v>43160</c:v>
                </c:pt>
                <c:pt idx="23">
                  <c:v>24350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8-430B-AC93-B46931B937CC}"/>
            </c:ext>
          </c:extLst>
        </c:ser>
        <c:ser>
          <c:idx val="3"/>
          <c:order val="3"/>
          <c:tx>
            <c:strRef>
              <c:f>'Cars driving'!$E$27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driving'!$E$28:$E$51</c:f>
              <c:numCache>
                <c:formatCode>General</c:formatCode>
                <c:ptCount val="24"/>
                <c:pt idx="0">
                  <c:v>10</c:v>
                </c:pt>
                <c:pt idx="1">
                  <c:v>9420</c:v>
                </c:pt>
                <c:pt idx="2">
                  <c:v>10810</c:v>
                </c:pt>
                <c:pt idx="3">
                  <c:v>9360</c:v>
                </c:pt>
                <c:pt idx="4">
                  <c:v>7960</c:v>
                </c:pt>
                <c:pt idx="5">
                  <c:v>10860</c:v>
                </c:pt>
                <c:pt idx="6">
                  <c:v>20540</c:v>
                </c:pt>
                <c:pt idx="7">
                  <c:v>37890</c:v>
                </c:pt>
                <c:pt idx="8">
                  <c:v>50160</c:v>
                </c:pt>
                <c:pt idx="9">
                  <c:v>55520</c:v>
                </c:pt>
                <c:pt idx="10">
                  <c:v>39880</c:v>
                </c:pt>
                <c:pt idx="11">
                  <c:v>42150</c:v>
                </c:pt>
                <c:pt idx="12">
                  <c:v>46800</c:v>
                </c:pt>
                <c:pt idx="13">
                  <c:v>48820</c:v>
                </c:pt>
                <c:pt idx="14">
                  <c:v>57140</c:v>
                </c:pt>
                <c:pt idx="15">
                  <c:v>80280</c:v>
                </c:pt>
                <c:pt idx="16">
                  <c:v>107290</c:v>
                </c:pt>
                <c:pt idx="17">
                  <c:v>121330</c:v>
                </c:pt>
                <c:pt idx="18">
                  <c:v>125500</c:v>
                </c:pt>
                <c:pt idx="19">
                  <c:v>106760</c:v>
                </c:pt>
                <c:pt idx="20">
                  <c:v>86270</c:v>
                </c:pt>
                <c:pt idx="21">
                  <c:v>67570</c:v>
                </c:pt>
                <c:pt idx="22">
                  <c:v>47150</c:v>
                </c:pt>
                <c:pt idx="23">
                  <c:v>23460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8-430B-AC93-B46931B937CC}"/>
            </c:ext>
          </c:extLst>
        </c:ser>
        <c:ser>
          <c:idx val="4"/>
          <c:order val="4"/>
          <c:tx>
            <c:strRef>
              <c:f>'Cars driving'!$F$27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driving'!$A$28:$A$51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driving'!$F$28:$F$51</c:f>
              <c:numCache>
                <c:formatCode>General</c:formatCode>
                <c:ptCount val="24"/>
                <c:pt idx="0">
                  <c:v>10</c:v>
                </c:pt>
                <c:pt idx="1">
                  <c:v>33610</c:v>
                </c:pt>
                <c:pt idx="2">
                  <c:v>34110</c:v>
                </c:pt>
                <c:pt idx="3">
                  <c:v>26100</c:v>
                </c:pt>
                <c:pt idx="4">
                  <c:v>17140</c:v>
                </c:pt>
                <c:pt idx="5">
                  <c:v>14160</c:v>
                </c:pt>
                <c:pt idx="6">
                  <c:v>22940</c:v>
                </c:pt>
                <c:pt idx="7">
                  <c:v>46110</c:v>
                </c:pt>
                <c:pt idx="8">
                  <c:v>65200</c:v>
                </c:pt>
                <c:pt idx="9">
                  <c:v>75840</c:v>
                </c:pt>
                <c:pt idx="10">
                  <c:v>60560</c:v>
                </c:pt>
                <c:pt idx="11">
                  <c:v>67250</c:v>
                </c:pt>
                <c:pt idx="12">
                  <c:v>75110</c:v>
                </c:pt>
                <c:pt idx="13">
                  <c:v>79340</c:v>
                </c:pt>
                <c:pt idx="14">
                  <c:v>87760</c:v>
                </c:pt>
                <c:pt idx="15">
                  <c:v>113870</c:v>
                </c:pt>
                <c:pt idx="16">
                  <c:v>145200</c:v>
                </c:pt>
                <c:pt idx="17">
                  <c:v>165910</c:v>
                </c:pt>
                <c:pt idx="18">
                  <c:v>177550</c:v>
                </c:pt>
                <c:pt idx="19">
                  <c:v>162650</c:v>
                </c:pt>
                <c:pt idx="20">
                  <c:v>142290</c:v>
                </c:pt>
                <c:pt idx="21">
                  <c:v>121400</c:v>
                </c:pt>
                <c:pt idx="22">
                  <c:v>94650</c:v>
                </c:pt>
                <c:pt idx="23">
                  <c:v>58850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98-430B-AC93-B46931B9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166666666666667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Level of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driving'!$B$27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driving'!$A$54:$A$77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driving'!$B$54:$B$77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1.13762486126526</c:v>
                </c:pt>
                <c:pt idx="7">
                  <c:v>1.36045845272206</c:v>
                </c:pt>
                <c:pt idx="8">
                  <c:v>1.2505924170616101</c:v>
                </c:pt>
                <c:pt idx="9">
                  <c:v>1.3623082542001399</c:v>
                </c:pt>
                <c:pt idx="10">
                  <c:v>1.17632552404438</c:v>
                </c:pt>
                <c:pt idx="11">
                  <c:v>1.2094474153297601</c:v>
                </c:pt>
                <c:pt idx="12">
                  <c:v>1.22359290670778</c:v>
                </c:pt>
                <c:pt idx="13">
                  <c:v>1.2274342572850001</c:v>
                </c:pt>
                <c:pt idx="14">
                  <c:v>1.2886492039034401</c:v>
                </c:pt>
                <c:pt idx="15">
                  <c:v>1.4359147784917099</c:v>
                </c:pt>
                <c:pt idx="16">
                  <c:v>1.6436903499469699</c:v>
                </c:pt>
                <c:pt idx="17">
                  <c:v>1.40888735790561</c:v>
                </c:pt>
                <c:pt idx="18">
                  <c:v>1.3086765293882401</c:v>
                </c:pt>
                <c:pt idx="19">
                  <c:v>1.13385146804835</c:v>
                </c:pt>
                <c:pt idx="20">
                  <c:v>1.1393692777212601</c:v>
                </c:pt>
                <c:pt idx="21">
                  <c:v>1.1213653603034099</c:v>
                </c:pt>
                <c:pt idx="22">
                  <c:v>1.0857908847184901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3-4AA2-B1AA-0E5DB7C12820}"/>
            </c:ext>
          </c:extLst>
        </c:ser>
        <c:ser>
          <c:idx val="1"/>
          <c:order val="1"/>
          <c:tx>
            <c:strRef>
              <c:f>'Cars driving'!$C$27</c:f>
              <c:strCache>
                <c:ptCount val="1"/>
                <c:pt idx="0">
                  <c:v>Conservative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driving'!$A$54:$A$77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driving'!$C$54:$C$77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1.2103849597135099</c:v>
                </c:pt>
                <c:pt idx="7">
                  <c:v>1.7233050847457601</c:v>
                </c:pt>
                <c:pt idx="8">
                  <c:v>1.7511501463822601</c:v>
                </c:pt>
                <c:pt idx="9">
                  <c:v>2.3033884948778498</c:v>
                </c:pt>
                <c:pt idx="10">
                  <c:v>1.7733526430122999</c:v>
                </c:pt>
                <c:pt idx="11">
                  <c:v>1.50962772785622</c:v>
                </c:pt>
                <c:pt idx="12">
                  <c:v>1.31120331950207</c:v>
                </c:pt>
                <c:pt idx="13">
                  <c:v>1.27277514481305</c:v>
                </c:pt>
                <c:pt idx="14">
                  <c:v>1.3765281173594099</c:v>
                </c:pt>
                <c:pt idx="15">
                  <c:v>1.7204539847026801</c:v>
                </c:pt>
                <c:pt idx="16">
                  <c:v>2.1892379920548901</c:v>
                </c:pt>
                <c:pt idx="17">
                  <c:v>2.3432503541793102</c:v>
                </c:pt>
                <c:pt idx="18">
                  <c:v>2.6384794414274602</c:v>
                </c:pt>
                <c:pt idx="19">
                  <c:v>2.0866610025488499</c:v>
                </c:pt>
                <c:pt idx="20">
                  <c:v>1.40213760855043</c:v>
                </c:pt>
                <c:pt idx="21">
                  <c:v>1.0990740740740701</c:v>
                </c:pt>
                <c:pt idx="22">
                  <c:v>1.0786290322580601</c:v>
                </c:pt>
                <c:pt idx="23">
                  <c:v>1.0476190476190399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3-4AA2-B1AA-0E5DB7C12820}"/>
            </c:ext>
          </c:extLst>
        </c:ser>
        <c:ser>
          <c:idx val="2"/>
          <c:order val="2"/>
          <c:tx>
            <c:strRef>
              <c:f>'Cars driving'!$D$27</c:f>
              <c:strCache>
                <c:ptCount val="1"/>
                <c:pt idx="0">
                  <c:v>Optimistic_PHEV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driving'!$A$54:$A$77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driving'!$D$54:$D$77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1.2262295081967201</c:v>
                </c:pt>
                <c:pt idx="7">
                  <c:v>1.8547619047618999</c:v>
                </c:pt>
                <c:pt idx="8">
                  <c:v>2.14165497896213</c:v>
                </c:pt>
                <c:pt idx="9">
                  <c:v>2.5850596359070899</c:v>
                </c:pt>
                <c:pt idx="10">
                  <c:v>1.84456928838951</c:v>
                </c:pt>
                <c:pt idx="11">
                  <c:v>1.6584450402144699</c:v>
                </c:pt>
                <c:pt idx="12">
                  <c:v>1.5807206364061701</c:v>
                </c:pt>
                <c:pt idx="13">
                  <c:v>1.4722466960352401</c:v>
                </c:pt>
                <c:pt idx="14">
                  <c:v>1.49256438157417</c:v>
                </c:pt>
                <c:pt idx="15">
                  <c:v>1.9625228519195601</c:v>
                </c:pt>
                <c:pt idx="16">
                  <c:v>2.5076724277176501</c:v>
                </c:pt>
                <c:pt idx="17">
                  <c:v>2.7170683393859298</c:v>
                </c:pt>
                <c:pt idx="18">
                  <c:v>2.9412396440625899</c:v>
                </c:pt>
                <c:pt idx="19">
                  <c:v>2.6882543420665201</c:v>
                </c:pt>
                <c:pt idx="20">
                  <c:v>1.79086294416243</c:v>
                </c:pt>
                <c:pt idx="21">
                  <c:v>1.41223193010325</c:v>
                </c:pt>
                <c:pt idx="22">
                  <c:v>1.11518324607329</c:v>
                </c:pt>
                <c:pt idx="23">
                  <c:v>1.0212765957446801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3-4AA2-B1AA-0E5DB7C12820}"/>
            </c:ext>
          </c:extLst>
        </c:ser>
        <c:ser>
          <c:idx val="3"/>
          <c:order val="3"/>
          <c:tx>
            <c:strRef>
              <c:f>'Cars driving'!$E$27</c:f>
              <c:strCache>
                <c:ptCount val="1"/>
                <c:pt idx="0">
                  <c:v>Optimistic_EV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driving'!$A$54:$A$77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driving'!$E$54:$E$77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1.34437596302003</c:v>
                </c:pt>
                <c:pt idx="7">
                  <c:v>1.86546569566883</c:v>
                </c:pt>
                <c:pt idx="8">
                  <c:v>2.29680365296803</c:v>
                </c:pt>
                <c:pt idx="9">
                  <c:v>2.78183831672203</c:v>
                </c:pt>
                <c:pt idx="10">
                  <c:v>2.31914893617021</c:v>
                </c:pt>
                <c:pt idx="11">
                  <c:v>2.0120223271790398</c:v>
                </c:pt>
                <c:pt idx="12">
                  <c:v>1.9010777521170099</c:v>
                </c:pt>
                <c:pt idx="13">
                  <c:v>1.7877765279340001</c:v>
                </c:pt>
                <c:pt idx="14">
                  <c:v>1.7215944758317601</c:v>
                </c:pt>
                <c:pt idx="15">
                  <c:v>2.1550683829444801</c:v>
                </c:pt>
                <c:pt idx="16">
                  <c:v>2.6550960118168301</c:v>
                </c:pt>
                <c:pt idx="17">
                  <c:v>2.8394412736557499</c:v>
                </c:pt>
                <c:pt idx="18">
                  <c:v>3.1117310832879599</c:v>
                </c:pt>
                <c:pt idx="19">
                  <c:v>2.9028169014084502</c:v>
                </c:pt>
                <c:pt idx="20">
                  <c:v>2.14800678541136</c:v>
                </c:pt>
                <c:pt idx="21">
                  <c:v>1.4272844272844201</c:v>
                </c:pt>
                <c:pt idx="22">
                  <c:v>1.0906474820143801</c:v>
                </c:pt>
                <c:pt idx="23">
                  <c:v>1.0394736842105201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3-4AA2-B1AA-0E5DB7C12820}"/>
            </c:ext>
          </c:extLst>
        </c:ser>
        <c:ser>
          <c:idx val="4"/>
          <c:order val="4"/>
          <c:tx>
            <c:strRef>
              <c:f>'Cars driving'!$F$27</c:f>
              <c:strCache>
                <c:ptCount val="1"/>
                <c:pt idx="0">
                  <c:v>EV_only</c:v>
                </c:pt>
              </c:strCache>
            </c:strRef>
          </c:tx>
          <c:spPr>
            <a:ln w="95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'Cars driving'!$A$54:$A$77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'Cars driving'!$F$54:$F$77</c:f>
              <c:numCache>
                <c:formatCode>General</c:formatCode>
                <c:ptCount val="24"/>
                <c:pt idx="0">
                  <c:v>0</c:v>
                </c:pt>
                <c:pt idx="1">
                  <c:v>2.7578947368421001</c:v>
                </c:pt>
                <c:pt idx="2">
                  <c:v>1.04411764705882</c:v>
                </c:pt>
                <c:pt idx="3">
                  <c:v>1.03571428571428</c:v>
                </c:pt>
                <c:pt idx="4">
                  <c:v>1</c:v>
                </c:pt>
                <c:pt idx="5">
                  <c:v>1</c:v>
                </c:pt>
                <c:pt idx="6">
                  <c:v>1.3190013869625501</c:v>
                </c:pt>
                <c:pt idx="7">
                  <c:v>2.1066491112574002</c:v>
                </c:pt>
                <c:pt idx="8">
                  <c:v>2.5535289452815202</c:v>
                </c:pt>
                <c:pt idx="9">
                  <c:v>3.1149670414889399</c:v>
                </c:pt>
                <c:pt idx="10">
                  <c:v>2.9893206763571598</c:v>
                </c:pt>
                <c:pt idx="11">
                  <c:v>2.82046436285097</c:v>
                </c:pt>
                <c:pt idx="12">
                  <c:v>2.64694328504787</c:v>
                </c:pt>
                <c:pt idx="13">
                  <c:v>2.4393712574850301</c:v>
                </c:pt>
                <c:pt idx="14">
                  <c:v>2.20931315483119</c:v>
                </c:pt>
                <c:pt idx="15">
                  <c:v>2.6657104031405701</c:v>
                </c:pt>
                <c:pt idx="16">
                  <c:v>3.1424955173504898</c:v>
                </c:pt>
                <c:pt idx="17">
                  <c:v>3.4434694906707</c:v>
                </c:pt>
                <c:pt idx="18">
                  <c:v>3.62456701305622</c:v>
                </c:pt>
                <c:pt idx="19">
                  <c:v>3.6384825192164598</c:v>
                </c:pt>
                <c:pt idx="20">
                  <c:v>3.3770755222281701</c:v>
                </c:pt>
                <c:pt idx="21">
                  <c:v>3.06494543518764</c:v>
                </c:pt>
                <c:pt idx="22">
                  <c:v>2.84245283018867</c:v>
                </c:pt>
                <c:pt idx="23">
                  <c:v>3.0363636363636299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33-4AA2-B1AA-0E5DB7C1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45632"/>
        <c:axId val="850654784"/>
      </c:scatterChart>
      <c:valAx>
        <c:axId val="850645632"/>
        <c:scaling>
          <c:orientation val="minMax"/>
          <c:max val="0.95833333300000001"/>
          <c:min val="0.166666666666667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54784"/>
        <c:crosses val="autoZero"/>
        <c:crossBetween val="midCat"/>
        <c:majorUnit val="8.333333333333301E-2"/>
        <c:minorUnit val="4.1666666666666713E-2"/>
      </c:valAx>
      <c:valAx>
        <c:axId val="8506547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064563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Reference_2019: Adjustment coefficient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Reference_2019: Adjustment coefficient distribution</a:t>
          </a:r>
        </a:p>
      </cx:txPr>
    </cx:title>
    <cx:plotArea>
      <cx:plotAreaRegion>
        <cx:series layoutId="clusteredColumn" uniqueId="{7259C6BE-DC6A-4DE2-B0F5-AAC00E5B36CD}">
          <cx:dataId val="0"/>
          <cx:layoutPr>
            <cx:binning intervalClosed="r" underflow="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Conservative: Adjustment coefficient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Conservative: Adjustment coefficient distribution</a:t>
          </a:r>
        </a:p>
      </cx:txPr>
    </cx:title>
    <cx:plotArea>
      <cx:plotAreaRegion>
        <cx:series layoutId="clusteredColumn" uniqueId="{7EFD372B-F033-4185-8894-EC3550E99D3F}">
          <cx:dataId val="0"/>
          <cx:layoutPr>
            <cx:binning intervalClosed="r" underflow="8" overflow="18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Optimistic_EV: Adjustment coefficient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Optimistic_EV: Adjustment coefficient distribution</a:t>
          </a:r>
        </a:p>
      </cx:txPr>
    </cx:title>
    <cx:plotArea>
      <cx:plotAreaRegion>
        <cx:series layoutId="clusteredColumn" uniqueId="{9359F63B-3CB1-4E35-9E02-FEDE960B942E}">
          <cx:dataId val="0"/>
          <cx:layoutPr>
            <cx:binning intervalClosed="r" underflow="8" overflow="2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Optimistic_PHEV: Adjustment coefficient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Optimistic_PHEV: Adjustment coefficient distribution</a:t>
          </a:r>
        </a:p>
      </cx:txPr>
    </cx:title>
    <cx:plotArea>
      <cx:plotAreaRegion>
        <cx:series layoutId="clusteredColumn" uniqueId="{82CC351E-63D3-47A0-9C70-4F51E93C7B90}">
          <cx:dataId val="0"/>
          <cx:layoutPr>
            <cx:binning intervalClosed="r" underflow="9" overflow="17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EV_only: Adjustment coefficient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EV_only: Adjustment coefficient distribution</a:t>
          </a:r>
        </a:p>
      </cx:txPr>
    </cx:title>
    <cx:plotArea>
      <cx:plotAreaRegion>
        <cx:series layoutId="clusteredColumn" uniqueId="{67A9C552-582C-46C6-B84E-509893932893}">
          <cx:dataId val="0"/>
          <cx:layoutPr>
            <cx:binning intervalClosed="r" underflow="9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Adjustment coefficients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Adjustment coefficients</a:t>
          </a:r>
        </a:p>
      </cx:txPr>
    </cx:title>
    <cx:plotArea>
      <cx:plotAreaRegion>
        <cx:series layoutId="clusteredColumn" uniqueId="{6C2C00E7-7C69-4291-879F-D21038D781D5}">
          <cx:tx>
            <cx:txData>
              <cx:f>_xlchart.v1.11</cx:f>
              <cx:v>coefficient</cx:v>
            </cx:txData>
          </cx:tx>
          <cx:dataId val="0"/>
          <cx:layoutPr>
            <cx:binning intervalClosed="r" underflow="7" overflow="auto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464820</xdr:colOff>
      <xdr:row>1</xdr:row>
      <xdr:rowOff>45720</xdr:rowOff>
    </xdr:from>
    <xdr:to>
      <xdr:col>17</xdr:col>
      <xdr:colOff>128820</xdr:colOff>
      <xdr:row>16</xdr:row>
      <xdr:rowOff>149863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22EEC-CEB7-4532-BE30-E7136F35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464820</xdr:colOff>
      <xdr:row>27</xdr:row>
      <xdr:rowOff>121920</xdr:rowOff>
    </xdr:from>
    <xdr:to>
      <xdr:col>17</xdr:col>
      <xdr:colOff>128820</xdr:colOff>
      <xdr:row>43</xdr:row>
      <xdr:rowOff>120174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5218F-6007-4145-A51B-AEFD3F975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295275</xdr:colOff>
      <xdr:row>1</xdr:row>
      <xdr:rowOff>66674</xdr:rowOff>
    </xdr:from>
    <xdr:to>
      <xdr:col>26</xdr:col>
      <xdr:colOff>568875</xdr:colOff>
      <xdr:row>17</xdr:row>
      <xdr:rowOff>64928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98A83-12D7-4E78-9EC7-77BC8E5C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27</xdr:col>
      <xdr:colOff>219809</xdr:colOff>
      <xdr:row>1</xdr:row>
      <xdr:rowOff>58615</xdr:rowOff>
    </xdr:from>
    <xdr:to>
      <xdr:col>36</xdr:col>
      <xdr:colOff>493409</xdr:colOff>
      <xdr:row>17</xdr:row>
      <xdr:rowOff>56869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C19ED-E610-4027-817F-A61E2BF1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17</xdr:col>
      <xdr:colOff>507274</xdr:colOff>
      <xdr:row>27</xdr:row>
      <xdr:rowOff>63137</xdr:rowOff>
    </xdr:from>
    <xdr:to>
      <xdr:col>27</xdr:col>
      <xdr:colOff>171274</xdr:colOff>
      <xdr:row>43</xdr:row>
      <xdr:rowOff>61391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21D0A1-0BD5-4245-9D1D-0D06AE3C5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259080</xdr:colOff>
      <xdr:row>80</xdr:row>
      <xdr:rowOff>179070</xdr:rowOff>
    </xdr:from>
    <xdr:to>
      <xdr:col>16</xdr:col>
      <xdr:colOff>532680</xdr:colOff>
      <xdr:row>96</xdr:row>
      <xdr:rowOff>132990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BDE009-6FA5-4077-8393-8481B65D8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1480947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236220</xdr:colOff>
      <xdr:row>97</xdr:row>
      <xdr:rowOff>137160</xdr:rowOff>
    </xdr:from>
    <xdr:to>
      <xdr:col>16</xdr:col>
      <xdr:colOff>509820</xdr:colOff>
      <xdr:row>113</xdr:row>
      <xdr:rowOff>91080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2552E8-C6EE-4C26-9C49-6DB5D0C0E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3420" y="1787652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213360</xdr:colOff>
      <xdr:row>114</xdr:row>
      <xdr:rowOff>175260</xdr:rowOff>
    </xdr:from>
    <xdr:to>
      <xdr:col>16</xdr:col>
      <xdr:colOff>486960</xdr:colOff>
      <xdr:row>130</xdr:row>
      <xdr:rowOff>129180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70A641-3E90-4DEF-9843-048B91B0EF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0560" y="2102358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205740</xdr:colOff>
      <xdr:row>132</xdr:row>
      <xdr:rowOff>160020</xdr:rowOff>
    </xdr:from>
    <xdr:to>
      <xdr:col>16</xdr:col>
      <xdr:colOff>479340</xdr:colOff>
      <xdr:row>148</xdr:row>
      <xdr:rowOff>113940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FC9148A-E4F3-4B2E-9AB8-7F841F9D0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2940" y="2430018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266700</xdr:colOff>
      <xdr:row>149</xdr:row>
      <xdr:rowOff>144780</xdr:rowOff>
    </xdr:from>
    <xdr:to>
      <xdr:col>16</xdr:col>
      <xdr:colOff>540300</xdr:colOff>
      <xdr:row>165</xdr:row>
      <xdr:rowOff>98700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F7D5BCC-856F-4F13-8060-F811D5FC8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2739390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533400</xdr:colOff>
      <xdr:row>6</xdr:row>
      <xdr:rowOff>7620</xdr:rowOff>
    </xdr:from>
    <xdr:to>
      <xdr:col>16</xdr:col>
      <xdr:colOff>197400</xdr:colOff>
      <xdr:row>21</xdr:row>
      <xdr:rowOff>144420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0901E82-DA37-46B3-AF7C-2B00BC8F3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110490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553860</xdr:colOff>
      <xdr:row>0</xdr:row>
      <xdr:rowOff>119743</xdr:rowOff>
    </xdr:from>
    <xdr:to>
      <xdr:col>41</xdr:col>
      <xdr:colOff>328260</xdr:colOff>
      <xdr:row>18</xdr:row>
      <xdr:rowOff>63821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481AC-23A6-431D-BF42-77DDB46DE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451658</xdr:colOff>
      <xdr:row>1</xdr:row>
      <xdr:rowOff>80357</xdr:rowOff>
    </xdr:from>
    <xdr:to>
      <xdr:col>14</xdr:col>
      <xdr:colOff>115658</xdr:colOff>
      <xdr:row>17</xdr:row>
      <xdr:rowOff>34277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9BA17-591E-41E1-BE90-93A46DC9A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462280</xdr:colOff>
      <xdr:row>25</xdr:row>
      <xdr:rowOff>143705</xdr:rowOff>
    </xdr:from>
    <xdr:to>
      <xdr:col>30</xdr:col>
      <xdr:colOff>126280</xdr:colOff>
      <xdr:row>41</xdr:row>
      <xdr:rowOff>98358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F36DA-DFBC-40C4-8AD6-AF2F03A38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213459</xdr:colOff>
      <xdr:row>53</xdr:row>
      <xdr:rowOff>115522</xdr:rowOff>
    </xdr:from>
    <xdr:to>
      <xdr:col>16</xdr:col>
      <xdr:colOff>487059</xdr:colOff>
      <xdr:row>69</xdr:row>
      <xdr:rowOff>66268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03745F-D07A-4953-889A-A9463B8C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25</xdr:row>
      <xdr:rowOff>85725</xdr:rowOff>
    </xdr:from>
    <xdr:to>
      <xdr:col>17</xdr:col>
      <xdr:colOff>197400</xdr:colOff>
      <xdr:row>41</xdr:row>
      <xdr:rowOff>40378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EA17B7-F550-4B4D-B8D4-E215C2EF2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231775</xdr:colOff>
      <xdr:row>26</xdr:row>
      <xdr:rowOff>165099</xdr:rowOff>
    </xdr:from>
    <xdr:to>
      <xdr:col>48</xdr:col>
      <xdr:colOff>505375</xdr:colOff>
      <xdr:row>42</xdr:row>
      <xdr:rowOff>119019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EE3207-1139-443F-8746-92D91F709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133350</xdr:colOff>
      <xdr:row>12</xdr:row>
      <xdr:rowOff>95249</xdr:rowOff>
    </xdr:from>
    <xdr:to>
      <xdr:col>10</xdr:col>
      <xdr:colOff>406950</xdr:colOff>
      <xdr:row>28</xdr:row>
      <xdr:rowOff>67926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F1544-3EFE-41A9-9D86-4C744261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119742</xdr:colOff>
      <xdr:row>10</xdr:row>
      <xdr:rowOff>48986</xdr:rowOff>
    </xdr:from>
    <xdr:to>
      <xdr:col>23</xdr:col>
      <xdr:colOff>393342</xdr:colOff>
      <xdr:row>26</xdr:row>
      <xdr:rowOff>21663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23E96D-AEB9-4EAF-9041-794240A67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30480</xdr:colOff>
      <xdr:row>1</xdr:row>
      <xdr:rowOff>148590</xdr:rowOff>
    </xdr:from>
    <xdr:to>
      <xdr:col>16</xdr:col>
      <xdr:colOff>304080</xdr:colOff>
      <xdr:row>17</xdr:row>
      <xdr:rowOff>102510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593EA-870D-4086-8F55-7309386E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594360</xdr:colOff>
      <xdr:row>18</xdr:row>
      <xdr:rowOff>76200</xdr:rowOff>
    </xdr:from>
    <xdr:to>
      <xdr:col>16</xdr:col>
      <xdr:colOff>258360</xdr:colOff>
      <xdr:row>34</xdr:row>
      <xdr:rowOff>30120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935B9-1462-4041-BEEE-2189FFF83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E8EC-811F-4B3E-B87F-ED5881F59402}">
  <dimension ref="A1:AI53"/>
  <sheetViews>
    <sheetView topLeftCell="A10" zoomScale="110" zoomScaleNormal="110" workbookViewId="0">
      <selection activeCell="H25" sqref="H25"/>
    </sheetView>
  </sheetViews>
  <sheetFormatPr defaultRowHeight="14.4" x14ac:dyDescent="0.3"/>
  <sheetData>
    <row r="1" spans="1:35" x14ac:dyDescent="0.3">
      <c r="C1">
        <v>2019</v>
      </c>
      <c r="D1" t="s">
        <v>59</v>
      </c>
      <c r="E1" t="s">
        <v>61</v>
      </c>
      <c r="F1" t="s">
        <v>60</v>
      </c>
      <c r="G1" t="s">
        <v>34</v>
      </c>
      <c r="V1">
        <v>2019</v>
      </c>
      <c r="W1" t="s">
        <v>59</v>
      </c>
      <c r="X1" t="s">
        <v>61</v>
      </c>
      <c r="Y1" t="s">
        <v>60</v>
      </c>
      <c r="Z1" t="s">
        <v>34</v>
      </c>
      <c r="AE1">
        <v>2019</v>
      </c>
      <c r="AF1" t="s">
        <v>59</v>
      </c>
      <c r="AG1" t="s">
        <v>61</v>
      </c>
      <c r="AH1" t="s">
        <v>60</v>
      </c>
      <c r="AI1" t="s">
        <v>34</v>
      </c>
    </row>
    <row r="2" spans="1:35" x14ac:dyDescent="0.3">
      <c r="A2" t="s">
        <v>35</v>
      </c>
      <c r="B2" s="1">
        <v>0</v>
      </c>
      <c r="C2">
        <v>1.59132633285393</v>
      </c>
      <c r="D2">
        <v>1.5934316888695601</v>
      </c>
      <c r="E2">
        <v>1.60261300396359</v>
      </c>
      <c r="F2">
        <v>1.59317387391094</v>
      </c>
      <c r="G2">
        <v>1.5919484901059899</v>
      </c>
      <c r="T2" t="s">
        <v>35</v>
      </c>
      <c r="U2" s="1">
        <v>0</v>
      </c>
      <c r="V2">
        <v>1.80834930850335</v>
      </c>
      <c r="W2">
        <v>1.7756141988660901</v>
      </c>
      <c r="X2">
        <v>1.93168940907453</v>
      </c>
      <c r="Y2">
        <v>1.8387226977356601</v>
      </c>
      <c r="Z2">
        <v>1.8769726000456599</v>
      </c>
      <c r="AC2" t="s">
        <v>35</v>
      </c>
      <c r="AD2" s="1">
        <v>0</v>
      </c>
      <c r="AE2">
        <v>1.9548751660325501</v>
      </c>
      <c r="AF2">
        <v>1.77886408805992</v>
      </c>
      <c r="AG2">
        <v>1.7237897208349</v>
      </c>
      <c r="AH2">
        <v>1.72205853141759</v>
      </c>
      <c r="AI2">
        <v>1.83690660678296</v>
      </c>
    </row>
    <row r="3" spans="1:35" x14ac:dyDescent="0.3">
      <c r="A3" t="s">
        <v>36</v>
      </c>
      <c r="B3" s="1">
        <v>4.1666666666666664E-2</v>
      </c>
      <c r="C3">
        <v>1.6016685462442199</v>
      </c>
      <c r="D3">
        <v>1.6004254183000901</v>
      </c>
      <c r="E3">
        <v>1.60958704012896</v>
      </c>
      <c r="F3">
        <v>1.5897972429340499</v>
      </c>
      <c r="G3">
        <v>1.5865250446473</v>
      </c>
      <c r="T3" t="s">
        <v>36</v>
      </c>
      <c r="U3" s="1">
        <v>4.1666666666666664E-2</v>
      </c>
      <c r="V3">
        <v>1.78829065441015</v>
      </c>
      <c r="W3">
        <v>1.7593962089981201</v>
      </c>
      <c r="X3">
        <v>1.9518351662912401</v>
      </c>
      <c r="Y3">
        <v>1.8208031363842301</v>
      </c>
      <c r="Z3">
        <v>1.8522950318053</v>
      </c>
      <c r="AC3" t="s">
        <v>36</v>
      </c>
      <c r="AD3" s="1">
        <v>4.1666666666666664E-2</v>
      </c>
      <c r="AE3">
        <v>1.93926574600916</v>
      </c>
      <c r="AF3">
        <v>1.7605388006256699</v>
      </c>
      <c r="AG3">
        <v>1.66370082131102</v>
      </c>
      <c r="AH3">
        <v>1.69353103648786</v>
      </c>
      <c r="AI3">
        <v>1.7986693532559599</v>
      </c>
    </row>
    <row r="4" spans="1:35" x14ac:dyDescent="0.3">
      <c r="A4" t="s">
        <v>37</v>
      </c>
      <c r="B4" s="1">
        <v>8.3333333333333329E-2</v>
      </c>
      <c r="C4">
        <v>1.6063831821363901</v>
      </c>
      <c r="D4">
        <v>1.59120844905973</v>
      </c>
      <c r="E4">
        <v>1.6032212896776099</v>
      </c>
      <c r="F4">
        <v>1.59585126281015</v>
      </c>
      <c r="G4">
        <v>1.58928301900668</v>
      </c>
      <c r="T4" t="s">
        <v>37</v>
      </c>
      <c r="U4" s="1">
        <v>8.3333333333333329E-2</v>
      </c>
      <c r="V4">
        <v>1.80252146358638</v>
      </c>
      <c r="W4">
        <v>1.74000618771995</v>
      </c>
      <c r="X4">
        <v>1.9334501898919001</v>
      </c>
      <c r="Y4">
        <v>1.8059407650461901</v>
      </c>
      <c r="Z4">
        <v>1.83705723966228</v>
      </c>
      <c r="AC4" t="s">
        <v>37</v>
      </c>
      <c r="AD4" s="1">
        <v>8.3333333333333329E-2</v>
      </c>
      <c r="AE4">
        <v>1.9111484395720899</v>
      </c>
      <c r="AF4">
        <v>1.77595443523374</v>
      </c>
      <c r="AG4">
        <v>1.68008617344959</v>
      </c>
      <c r="AH4">
        <v>1.68727357129161</v>
      </c>
      <c r="AI4">
        <v>1.77745415234332</v>
      </c>
    </row>
    <row r="5" spans="1:35" x14ac:dyDescent="0.3">
      <c r="A5" t="s">
        <v>38</v>
      </c>
      <c r="B5" s="1">
        <v>0.125</v>
      </c>
      <c r="C5">
        <v>1.6139419601092999</v>
      </c>
      <c r="D5">
        <v>1.5867748673372399</v>
      </c>
      <c r="E5">
        <v>1.59847068362444</v>
      </c>
      <c r="F5">
        <v>1.5921098104173099</v>
      </c>
      <c r="G5">
        <v>1.5898459541269401</v>
      </c>
      <c r="T5" t="s">
        <v>38</v>
      </c>
      <c r="U5" s="1">
        <v>0.125</v>
      </c>
      <c r="V5">
        <v>1.7652490118577</v>
      </c>
      <c r="W5">
        <v>1.7305545190485501</v>
      </c>
      <c r="X5">
        <v>1.86724630915562</v>
      </c>
      <c r="Y5">
        <v>1.7639323818761199</v>
      </c>
      <c r="Z5">
        <v>1.8321808249648299</v>
      </c>
      <c r="AC5" t="s">
        <v>38</v>
      </c>
      <c r="AD5" s="1">
        <v>0.125</v>
      </c>
      <c r="AE5">
        <v>1.90443632859212</v>
      </c>
      <c r="AF5">
        <v>1.7810043276740599</v>
      </c>
      <c r="AG5">
        <v>1.6701165200829</v>
      </c>
      <c r="AH5">
        <v>1.6861326262718599</v>
      </c>
      <c r="AI5">
        <v>1.7737457294972501</v>
      </c>
    </row>
    <row r="6" spans="1:35" x14ac:dyDescent="0.3">
      <c r="A6" t="s">
        <v>39</v>
      </c>
      <c r="B6" s="1">
        <v>0.16666666666666666</v>
      </c>
      <c r="C6">
        <v>1.5824092166261901</v>
      </c>
      <c r="D6">
        <v>1.5644477452152501</v>
      </c>
      <c r="E6">
        <v>1.5718664244770499</v>
      </c>
      <c r="F6">
        <v>1.5685862622034099</v>
      </c>
      <c r="G6">
        <v>1.5617468181787899</v>
      </c>
      <c r="T6" t="s">
        <v>39</v>
      </c>
      <c r="U6" s="1">
        <v>0.16666666666666666</v>
      </c>
      <c r="V6">
        <v>1.6775247175141199</v>
      </c>
      <c r="W6">
        <v>1.6807062607368799</v>
      </c>
      <c r="X6">
        <v>1.81098203153056</v>
      </c>
      <c r="Y6">
        <v>1.7018521472905299</v>
      </c>
      <c r="Z6">
        <v>1.75174021639393</v>
      </c>
      <c r="AC6" t="s">
        <v>39</v>
      </c>
      <c r="AD6" s="1">
        <v>0.16666666666666666</v>
      </c>
      <c r="AE6">
        <v>1.8670799939513001</v>
      </c>
      <c r="AF6">
        <v>1.6729489467451599</v>
      </c>
      <c r="AG6">
        <v>1.63042566317088</v>
      </c>
      <c r="AH6">
        <v>1.66008742469179</v>
      </c>
      <c r="AI6">
        <v>1.7408112673584399</v>
      </c>
    </row>
    <row r="7" spans="1:35" x14ac:dyDescent="0.3">
      <c r="A7" t="s">
        <v>40</v>
      </c>
      <c r="B7" s="1">
        <v>0.20833333333333334</v>
      </c>
      <c r="C7">
        <v>1.55356283979341</v>
      </c>
      <c r="D7">
        <v>1.55794499731325</v>
      </c>
      <c r="E7">
        <v>1.55653796126041</v>
      </c>
      <c r="F7">
        <v>1.5549757144256899</v>
      </c>
      <c r="G7">
        <v>1.5523897363395101</v>
      </c>
      <c r="T7" t="s">
        <v>40</v>
      </c>
      <c r="U7" s="1">
        <v>0.20833333333333334</v>
      </c>
      <c r="V7">
        <v>1.6494015960760999</v>
      </c>
      <c r="W7">
        <v>1.6666589186512</v>
      </c>
      <c r="X7">
        <v>1.71054971752248</v>
      </c>
      <c r="Y7">
        <v>1.66554197509611</v>
      </c>
      <c r="Z7">
        <v>1.6801911344340601</v>
      </c>
      <c r="AC7" t="s">
        <v>40</v>
      </c>
      <c r="AD7" s="1">
        <v>0.20833333333333334</v>
      </c>
      <c r="AE7">
        <v>1.7571685537417201</v>
      </c>
      <c r="AF7">
        <v>1.6631578725093501</v>
      </c>
      <c r="AG7">
        <v>1.65894017794215</v>
      </c>
      <c r="AH7">
        <v>1.6719458307439501</v>
      </c>
      <c r="AI7">
        <v>1.6881344588381699</v>
      </c>
    </row>
    <row r="8" spans="1:35" x14ac:dyDescent="0.3">
      <c r="A8" t="s">
        <v>41</v>
      </c>
      <c r="B8" s="1">
        <v>0.25</v>
      </c>
      <c r="C8">
        <v>1.5634745918539299</v>
      </c>
      <c r="D8">
        <v>1.57336573898976</v>
      </c>
      <c r="E8">
        <v>1.57245358355075</v>
      </c>
      <c r="F8">
        <v>1.5754857298570899</v>
      </c>
      <c r="G8">
        <v>1.57827551208177</v>
      </c>
      <c r="T8" t="s">
        <v>41</v>
      </c>
      <c r="U8" s="1">
        <v>0.25</v>
      </c>
      <c r="V8">
        <v>1.7021506186215001</v>
      </c>
      <c r="W8">
        <v>1.74496762163398</v>
      </c>
      <c r="X8">
        <v>1.7399925169089001</v>
      </c>
      <c r="Y8">
        <v>1.7524747430716801</v>
      </c>
      <c r="Z8">
        <v>1.77237464969878</v>
      </c>
      <c r="AC8" t="s">
        <v>41</v>
      </c>
      <c r="AD8" s="1">
        <v>0.25</v>
      </c>
      <c r="AE8">
        <v>1.7820835912311901</v>
      </c>
      <c r="AF8">
        <v>1.74343191748939</v>
      </c>
      <c r="AG8">
        <v>1.7606837510114199</v>
      </c>
      <c r="AH8">
        <v>1.7724843892340401</v>
      </c>
      <c r="AI8">
        <v>1.7924240197866499</v>
      </c>
    </row>
    <row r="9" spans="1:35" x14ac:dyDescent="0.3">
      <c r="A9" t="s">
        <v>42</v>
      </c>
      <c r="B9" s="1">
        <v>0.29166666666666669</v>
      </c>
      <c r="C9">
        <v>1.57423165888645</v>
      </c>
      <c r="D9">
        <v>1.5927093850180001</v>
      </c>
      <c r="E9">
        <v>1.5943977234339399</v>
      </c>
      <c r="F9">
        <v>1.59790696120953</v>
      </c>
      <c r="G9">
        <v>1.6050162907363901</v>
      </c>
      <c r="T9" t="s">
        <v>42</v>
      </c>
      <c r="U9" s="1">
        <v>0.29166666666666669</v>
      </c>
      <c r="V9">
        <v>1.75213238183701</v>
      </c>
      <c r="W9">
        <v>1.8123400204809801</v>
      </c>
      <c r="X9">
        <v>1.82020681401898</v>
      </c>
      <c r="Y9">
        <v>1.8404629949845399</v>
      </c>
      <c r="Z9">
        <v>1.8787227835462399</v>
      </c>
      <c r="AC9" t="s">
        <v>42</v>
      </c>
      <c r="AD9" s="1">
        <v>0.29166666666666669</v>
      </c>
      <c r="AE9">
        <v>1.889483985734</v>
      </c>
      <c r="AF9">
        <v>1.8141023130059699</v>
      </c>
      <c r="AG9">
        <v>1.84433162649312</v>
      </c>
      <c r="AH9">
        <v>1.83799283465421</v>
      </c>
      <c r="AI9">
        <v>1.8739496272643299</v>
      </c>
    </row>
    <row r="10" spans="1:35" x14ac:dyDescent="0.3">
      <c r="A10" t="s">
        <v>43</v>
      </c>
      <c r="B10" s="1">
        <v>0.33333333333333331</v>
      </c>
      <c r="C10">
        <v>1.5818252943907201</v>
      </c>
      <c r="D10">
        <v>1.6022109897626799</v>
      </c>
      <c r="E10">
        <v>1.6081829873780999</v>
      </c>
      <c r="F10">
        <v>1.61160074504371</v>
      </c>
      <c r="G10">
        <v>1.62187878170466</v>
      </c>
      <c r="T10" t="s">
        <v>43</v>
      </c>
      <c r="U10" s="1">
        <v>0.33333333333333331</v>
      </c>
      <c r="V10">
        <v>1.7763297548985699</v>
      </c>
      <c r="W10">
        <v>1.8572957875962</v>
      </c>
      <c r="X10">
        <v>1.8683793599126399</v>
      </c>
      <c r="Y10">
        <v>1.8983988802201699</v>
      </c>
      <c r="Z10">
        <v>1.94197684970537</v>
      </c>
      <c r="AC10" t="s">
        <v>43</v>
      </c>
      <c r="AD10" s="1">
        <v>0.33333333333333331</v>
      </c>
      <c r="AE10">
        <v>1.97080857370114</v>
      </c>
      <c r="AF10">
        <v>1.8486375628840901</v>
      </c>
      <c r="AG10">
        <v>1.8627578477973401</v>
      </c>
      <c r="AH10">
        <v>1.8573849802790201</v>
      </c>
      <c r="AI10">
        <v>1.9100305218560401</v>
      </c>
    </row>
    <row r="11" spans="1:35" x14ac:dyDescent="0.3">
      <c r="A11" t="s">
        <v>44</v>
      </c>
      <c r="B11" s="1">
        <v>0.375</v>
      </c>
      <c r="C11">
        <v>1.57930966993307</v>
      </c>
      <c r="D11">
        <v>1.5899110533325</v>
      </c>
      <c r="E11">
        <v>1.59566611978634</v>
      </c>
      <c r="F11">
        <v>1.59943681803038</v>
      </c>
      <c r="G11">
        <v>1.6074888676005199</v>
      </c>
      <c r="T11" t="s">
        <v>44</v>
      </c>
      <c r="U11" s="1">
        <v>0.375</v>
      </c>
      <c r="V11">
        <v>1.7464694840622399</v>
      </c>
      <c r="W11">
        <v>1.80590256868791</v>
      </c>
      <c r="X11">
        <v>1.84607064435572</v>
      </c>
      <c r="Y11">
        <v>1.8822144441411699</v>
      </c>
      <c r="Z11">
        <v>1.91055990976179</v>
      </c>
      <c r="AC11" t="s">
        <v>44</v>
      </c>
      <c r="AD11" s="1">
        <v>0.375</v>
      </c>
      <c r="AE11">
        <v>1.9776256228507201</v>
      </c>
      <c r="AF11">
        <v>1.7950270520189999</v>
      </c>
      <c r="AG11">
        <v>1.79339870520356</v>
      </c>
      <c r="AH11">
        <v>1.82951210494779</v>
      </c>
      <c r="AI11">
        <v>1.8756719105403801</v>
      </c>
    </row>
    <row r="12" spans="1:35" x14ac:dyDescent="0.3">
      <c r="A12" t="s">
        <v>45</v>
      </c>
      <c r="B12" s="1">
        <v>0.41666666666666669</v>
      </c>
      <c r="C12">
        <v>1.5798132841675301</v>
      </c>
      <c r="D12">
        <v>1.5900646254013699</v>
      </c>
      <c r="E12">
        <v>1.59760656126565</v>
      </c>
      <c r="F12">
        <v>1.5988005828577401</v>
      </c>
      <c r="G12">
        <v>1.60753987189369</v>
      </c>
      <c r="T12" t="s">
        <v>45</v>
      </c>
      <c r="U12" s="1">
        <v>0.41666666666666669</v>
      </c>
      <c r="V12">
        <v>1.7390957038981201</v>
      </c>
      <c r="W12">
        <v>1.7890155276123301</v>
      </c>
      <c r="X12">
        <v>1.8210002548419899</v>
      </c>
      <c r="Y12">
        <v>1.86246652772785</v>
      </c>
      <c r="Z12">
        <v>1.8952803395554101</v>
      </c>
      <c r="AC12" t="s">
        <v>45</v>
      </c>
      <c r="AD12" s="1">
        <v>0.41666666666666669</v>
      </c>
      <c r="AE12">
        <v>1.9588769356192599</v>
      </c>
      <c r="AF12">
        <v>1.75424101694479</v>
      </c>
      <c r="AG12">
        <v>1.7685332997355601</v>
      </c>
      <c r="AH12">
        <v>1.8130283877589599</v>
      </c>
      <c r="AI12">
        <v>1.8407626771257399</v>
      </c>
    </row>
    <row r="13" spans="1:35" x14ac:dyDescent="0.3">
      <c r="A13" t="s">
        <v>46</v>
      </c>
      <c r="B13" s="1">
        <v>0.45833333333333331</v>
      </c>
      <c r="C13">
        <v>1.5825719561126601</v>
      </c>
      <c r="D13">
        <v>1.5918733011705399</v>
      </c>
      <c r="E13">
        <v>1.59769397324909</v>
      </c>
      <c r="F13">
        <v>1.6021056787386301</v>
      </c>
      <c r="G13">
        <v>1.6116659403903999</v>
      </c>
      <c r="T13" t="s">
        <v>46</v>
      </c>
      <c r="U13" s="1">
        <v>0.45833333333333331</v>
      </c>
      <c r="V13">
        <v>1.7602585343594599</v>
      </c>
      <c r="W13">
        <v>1.80019720253767</v>
      </c>
      <c r="X13">
        <v>1.8271622623896999</v>
      </c>
      <c r="Y13">
        <v>1.85864650808461</v>
      </c>
      <c r="Z13">
        <v>1.9264083704487001</v>
      </c>
      <c r="AC13" t="s">
        <v>46</v>
      </c>
      <c r="AD13" s="1">
        <v>0.45833333333333331</v>
      </c>
      <c r="AE13">
        <v>1.95066336328177</v>
      </c>
      <c r="AF13">
        <v>1.76329360331462</v>
      </c>
      <c r="AG13">
        <v>1.77679206129682</v>
      </c>
      <c r="AH13">
        <v>1.8130772798012</v>
      </c>
      <c r="AI13">
        <v>1.8533977154247401</v>
      </c>
    </row>
    <row r="14" spans="1:35" x14ac:dyDescent="0.3">
      <c r="A14" t="s">
        <v>47</v>
      </c>
      <c r="B14" s="1">
        <v>0.5</v>
      </c>
      <c r="C14">
        <v>1.5861826131710399</v>
      </c>
      <c r="D14">
        <v>1.5960815786312501</v>
      </c>
      <c r="E14">
        <v>1.60283952418058</v>
      </c>
      <c r="F14">
        <v>1.60417185960539</v>
      </c>
      <c r="G14">
        <v>1.60939417247338</v>
      </c>
      <c r="T14" t="s">
        <v>47</v>
      </c>
      <c r="U14" s="1">
        <v>0.5</v>
      </c>
      <c r="V14">
        <v>1.7797157182080099</v>
      </c>
      <c r="W14">
        <v>1.81855310750788</v>
      </c>
      <c r="X14">
        <v>1.8495423660937</v>
      </c>
      <c r="Y14">
        <v>1.87483621833865</v>
      </c>
      <c r="Z14">
        <v>1.9487760669918299</v>
      </c>
      <c r="AC14" t="s">
        <v>47</v>
      </c>
      <c r="AD14" s="1">
        <v>0.5</v>
      </c>
      <c r="AE14">
        <v>1.9535788044817299</v>
      </c>
      <c r="AF14">
        <v>1.7683103281680299</v>
      </c>
      <c r="AG14">
        <v>1.7873245291843101</v>
      </c>
      <c r="AH14">
        <v>1.81481928570252</v>
      </c>
      <c r="AI14">
        <v>1.86133639879196</v>
      </c>
    </row>
    <row r="15" spans="1:35" x14ac:dyDescent="0.3">
      <c r="A15" t="s">
        <v>48</v>
      </c>
      <c r="B15" s="1">
        <v>0.54166666666666663</v>
      </c>
      <c r="C15">
        <v>1.58523965019127</v>
      </c>
      <c r="D15">
        <v>1.60135317795732</v>
      </c>
      <c r="E15">
        <v>1.6051178059204601</v>
      </c>
      <c r="F15">
        <v>1.60945590449674</v>
      </c>
      <c r="G15">
        <v>1.6183391471360999</v>
      </c>
      <c r="T15" t="s">
        <v>48</v>
      </c>
      <c r="U15" s="1">
        <v>0.54166666666666663</v>
      </c>
      <c r="V15">
        <v>1.79956768958298</v>
      </c>
      <c r="W15">
        <v>1.84546343391477</v>
      </c>
      <c r="X15">
        <v>1.8685673573902499</v>
      </c>
      <c r="Y15">
        <v>1.9026079247273799</v>
      </c>
      <c r="Z15">
        <v>1.9643804993298799</v>
      </c>
      <c r="AC15" t="s">
        <v>48</v>
      </c>
      <c r="AD15" s="1">
        <v>0.54166666666666663</v>
      </c>
      <c r="AE15">
        <v>1.9482293799060999</v>
      </c>
      <c r="AF15">
        <v>1.7851830936083899</v>
      </c>
      <c r="AG15">
        <v>1.8017665470466599</v>
      </c>
      <c r="AH15">
        <v>1.83110419780527</v>
      </c>
      <c r="AI15">
        <v>1.87397890224418</v>
      </c>
    </row>
    <row r="16" spans="1:35" x14ac:dyDescent="0.3">
      <c r="A16" t="s">
        <v>49</v>
      </c>
      <c r="B16" s="1">
        <v>0.58333333333333337</v>
      </c>
      <c r="C16">
        <v>1.59740914266492</v>
      </c>
      <c r="D16">
        <v>1.6169472590693501</v>
      </c>
      <c r="E16">
        <v>1.6146674982993401</v>
      </c>
      <c r="F16">
        <v>1.62549152015411</v>
      </c>
      <c r="G16">
        <v>1.6253415357052601</v>
      </c>
      <c r="T16" t="s">
        <v>49</v>
      </c>
      <c r="U16" s="1">
        <v>0.58333333333333337</v>
      </c>
      <c r="V16">
        <v>1.85275780927814</v>
      </c>
      <c r="W16">
        <v>1.9215289989748801</v>
      </c>
      <c r="X16">
        <v>1.93649161736519</v>
      </c>
      <c r="Y16">
        <v>1.96263867927788</v>
      </c>
      <c r="Z16">
        <v>2.00280521133074</v>
      </c>
      <c r="AC16" t="s">
        <v>49</v>
      </c>
      <c r="AD16" s="1">
        <v>0.58333333333333337</v>
      </c>
      <c r="AE16">
        <v>1.9681617495207699</v>
      </c>
      <c r="AF16">
        <v>1.86320239685501</v>
      </c>
      <c r="AG16">
        <v>1.86981550328456</v>
      </c>
      <c r="AH16">
        <v>1.90538199282464</v>
      </c>
      <c r="AI16">
        <v>1.9431534893559099</v>
      </c>
    </row>
    <row r="17" spans="1:35" x14ac:dyDescent="0.3">
      <c r="A17" t="s">
        <v>50</v>
      </c>
      <c r="B17" s="1">
        <v>0.625</v>
      </c>
      <c r="C17">
        <v>1.60615816389441</v>
      </c>
      <c r="D17">
        <v>1.6289940324515</v>
      </c>
      <c r="E17">
        <v>1.6324154894720599</v>
      </c>
      <c r="F17">
        <v>1.6379414822317599</v>
      </c>
      <c r="G17">
        <v>1.64747989710948</v>
      </c>
      <c r="T17" t="s">
        <v>50</v>
      </c>
      <c r="U17" s="1">
        <v>0.625</v>
      </c>
      <c r="V17">
        <v>1.9018491896593099</v>
      </c>
      <c r="W17">
        <v>1.9835744950569401</v>
      </c>
      <c r="X17">
        <v>1.9993604839799399</v>
      </c>
      <c r="Y17">
        <v>2.0125328572773999</v>
      </c>
      <c r="Z17">
        <v>2.0506910091601398</v>
      </c>
      <c r="AC17" t="s">
        <v>50</v>
      </c>
      <c r="AD17" s="1">
        <v>0.625</v>
      </c>
      <c r="AE17">
        <v>2.0074137654058899</v>
      </c>
      <c r="AF17">
        <v>1.93530798859692</v>
      </c>
      <c r="AG17">
        <v>1.9366007200545901</v>
      </c>
      <c r="AH17">
        <v>1.9708291157345701</v>
      </c>
      <c r="AI17">
        <v>2.0134974115228399</v>
      </c>
    </row>
    <row r="18" spans="1:35" x14ac:dyDescent="0.3">
      <c r="A18" t="s">
        <v>51</v>
      </c>
      <c r="B18" s="1">
        <v>0.66666666666666663</v>
      </c>
      <c r="C18">
        <v>1.60990606239427</v>
      </c>
      <c r="D18">
        <v>1.63643139452612</v>
      </c>
      <c r="E18">
        <v>1.6440293454091199</v>
      </c>
      <c r="F18">
        <v>1.6400484165703499</v>
      </c>
      <c r="G18">
        <v>1.6519080371475601</v>
      </c>
      <c r="T18" t="s">
        <v>51</v>
      </c>
      <c r="U18" s="1">
        <v>0.66666666666666663</v>
      </c>
      <c r="V18">
        <v>1.91960415137855</v>
      </c>
      <c r="W18">
        <v>2.0044797928285698</v>
      </c>
      <c r="X18">
        <v>2.0291017372300799</v>
      </c>
      <c r="Y18">
        <v>2.02860395769659</v>
      </c>
      <c r="Z18">
        <v>2.0715037446437798</v>
      </c>
      <c r="AC18" t="s">
        <v>51</v>
      </c>
      <c r="AD18" s="1">
        <v>0.66666666666666663</v>
      </c>
      <c r="AE18">
        <v>2.0448429617151298</v>
      </c>
      <c r="AF18">
        <v>1.9551819855928001</v>
      </c>
      <c r="AG18">
        <v>1.95164942438529</v>
      </c>
      <c r="AH18">
        <v>1.9979576311937799</v>
      </c>
      <c r="AI18">
        <v>2.0435991520611099</v>
      </c>
    </row>
    <row r="19" spans="1:35" x14ac:dyDescent="0.3">
      <c r="A19" t="s">
        <v>52</v>
      </c>
      <c r="B19" s="1">
        <v>0.70833333333333337</v>
      </c>
      <c r="C19">
        <v>1.6069636403445</v>
      </c>
      <c r="D19">
        <v>1.6290527371565799</v>
      </c>
      <c r="E19">
        <v>1.63596084119635</v>
      </c>
      <c r="F19">
        <v>1.63508815386388</v>
      </c>
      <c r="G19">
        <v>1.6442738486753501</v>
      </c>
      <c r="T19" t="s">
        <v>52</v>
      </c>
      <c r="U19" s="1">
        <v>0.70833333333333337</v>
      </c>
      <c r="V19">
        <v>1.90134697427969</v>
      </c>
      <c r="W19">
        <v>1.9776823450325101</v>
      </c>
      <c r="X19">
        <v>2.0127590976324199</v>
      </c>
      <c r="Y19">
        <v>2.0252341733890602</v>
      </c>
      <c r="Z19">
        <v>2.0578182863659502</v>
      </c>
      <c r="AC19" t="s">
        <v>52</v>
      </c>
      <c r="AD19" s="1">
        <v>0.70833333333333337</v>
      </c>
      <c r="AE19">
        <v>2.0558848769769398</v>
      </c>
      <c r="AF19">
        <v>1.92896877202104</v>
      </c>
      <c r="AG19">
        <v>1.9496735697729799</v>
      </c>
      <c r="AH19">
        <v>1.9935313774788499</v>
      </c>
      <c r="AI19">
        <v>2.0284353849828798</v>
      </c>
    </row>
    <row r="20" spans="1:35" x14ac:dyDescent="0.3">
      <c r="A20" t="s">
        <v>53</v>
      </c>
      <c r="B20" s="1">
        <v>0.75</v>
      </c>
      <c r="C20">
        <v>1.58960410945163</v>
      </c>
      <c r="D20">
        <v>1.6092126960815101</v>
      </c>
      <c r="E20">
        <v>1.6245099589637</v>
      </c>
      <c r="F20">
        <v>1.62478144737496</v>
      </c>
      <c r="G20">
        <v>1.6413186000775899</v>
      </c>
      <c r="T20" t="s">
        <v>53</v>
      </c>
      <c r="U20" s="1">
        <v>0.75</v>
      </c>
      <c r="V20">
        <v>1.86597764149919</v>
      </c>
      <c r="W20">
        <v>1.9401680868251101</v>
      </c>
      <c r="X20">
        <v>2.0010931459300298</v>
      </c>
      <c r="Y20">
        <v>2.0104671415590598</v>
      </c>
      <c r="Z20">
        <v>2.0679239083427401</v>
      </c>
      <c r="AC20" t="s">
        <v>53</v>
      </c>
      <c r="AD20" s="1">
        <v>0.75</v>
      </c>
      <c r="AE20">
        <v>2.07888832309601</v>
      </c>
      <c r="AF20">
        <v>1.88597232117548</v>
      </c>
      <c r="AG20">
        <v>1.9040500998660901</v>
      </c>
      <c r="AH20">
        <v>1.9602754405321201</v>
      </c>
      <c r="AI20">
        <v>2.0096348569892899</v>
      </c>
    </row>
    <row r="21" spans="1:35" x14ac:dyDescent="0.3">
      <c r="A21" t="s">
        <v>54</v>
      </c>
      <c r="B21" s="1">
        <v>0.79166666666666663</v>
      </c>
      <c r="C21">
        <v>1.58310528203664</v>
      </c>
      <c r="D21">
        <v>1.5977895931163499</v>
      </c>
      <c r="E21">
        <v>1.6083062037155</v>
      </c>
      <c r="F21">
        <v>1.6154528222084501</v>
      </c>
      <c r="G21">
        <v>1.6272236440649901</v>
      </c>
      <c r="L21">
        <f>4/24</f>
        <v>0.16666666666666666</v>
      </c>
      <c r="M21">
        <f>2/24</f>
        <v>8.3333333333333329E-2</v>
      </c>
      <c r="T21" t="s">
        <v>54</v>
      </c>
      <c r="U21" s="1">
        <v>0.79166666666666663</v>
      </c>
      <c r="V21">
        <v>1.8051479029856099</v>
      </c>
      <c r="W21">
        <v>1.91541806931174</v>
      </c>
      <c r="X21">
        <v>1.9530775062933601</v>
      </c>
      <c r="Y21">
        <v>1.9653036314701899</v>
      </c>
      <c r="Z21">
        <v>2.0495320316987802</v>
      </c>
      <c r="AC21" t="s">
        <v>54</v>
      </c>
      <c r="AD21" s="1">
        <v>0.79166666666666663</v>
      </c>
      <c r="AE21">
        <v>2.0755513765515001</v>
      </c>
      <c r="AF21">
        <v>1.84326246093213</v>
      </c>
      <c r="AG21">
        <v>1.8522281793041899</v>
      </c>
      <c r="AH21">
        <v>1.9064728276638201</v>
      </c>
      <c r="AI21">
        <v>1.9757894080521401</v>
      </c>
    </row>
    <row r="22" spans="1:35" x14ac:dyDescent="0.3">
      <c r="A22" t="s">
        <v>55</v>
      </c>
      <c r="B22" s="1">
        <v>0.83333333333333337</v>
      </c>
      <c r="C22">
        <v>1.5711416769583799</v>
      </c>
      <c r="D22">
        <v>1.5891068349170401</v>
      </c>
      <c r="E22">
        <v>1.60086649714491</v>
      </c>
      <c r="F22">
        <v>1.6059172060301701</v>
      </c>
      <c r="G22">
        <v>1.6165478550850101</v>
      </c>
      <c r="T22" t="s">
        <v>55</v>
      </c>
      <c r="U22" s="1">
        <v>0.83333333333333337</v>
      </c>
      <c r="V22">
        <v>1.7801440403928199</v>
      </c>
      <c r="W22">
        <v>1.8822656778907501</v>
      </c>
      <c r="X22">
        <v>1.9168759357916301</v>
      </c>
      <c r="Y22">
        <v>1.9365215645901701</v>
      </c>
      <c r="Z22">
        <v>1.9968427697059099</v>
      </c>
      <c r="AC22" t="s">
        <v>55</v>
      </c>
      <c r="AD22" s="1">
        <v>0.83333333333333337</v>
      </c>
      <c r="AE22">
        <v>2.0457252571921201</v>
      </c>
      <c r="AF22">
        <v>1.7995325799892801</v>
      </c>
      <c r="AG22">
        <v>1.8226436968900801</v>
      </c>
      <c r="AH22">
        <v>1.8593455121182001</v>
      </c>
      <c r="AI22">
        <v>1.9292876129718199</v>
      </c>
    </row>
    <row r="23" spans="1:35" x14ac:dyDescent="0.3">
      <c r="A23" t="s">
        <v>56</v>
      </c>
      <c r="B23" s="1">
        <v>0.875</v>
      </c>
      <c r="C23">
        <v>1.5801074259449699</v>
      </c>
      <c r="D23">
        <v>1.58533844385866</v>
      </c>
      <c r="E23">
        <v>1.5943680885909099</v>
      </c>
      <c r="F23">
        <v>1.5980562322807701</v>
      </c>
      <c r="G23">
        <v>1.6013897055085899</v>
      </c>
      <c r="T23" t="s">
        <v>56</v>
      </c>
      <c r="U23" s="1">
        <v>0.875</v>
      </c>
      <c r="V23">
        <v>1.77730397493188</v>
      </c>
      <c r="W23">
        <v>1.83948029347202</v>
      </c>
      <c r="X23">
        <v>1.8955776212763999</v>
      </c>
      <c r="Y23">
        <v>1.9161218680838299</v>
      </c>
      <c r="Z23">
        <v>1.94789943676504</v>
      </c>
      <c r="AC23" t="s">
        <v>56</v>
      </c>
      <c r="AD23" s="1">
        <v>0.875</v>
      </c>
      <c r="AE23">
        <v>2.0006619612142802</v>
      </c>
      <c r="AF23">
        <v>1.7870389811842999</v>
      </c>
      <c r="AG23">
        <v>1.8055535333386701</v>
      </c>
      <c r="AH23">
        <v>1.8180950837670999</v>
      </c>
      <c r="AI23">
        <v>1.8961098055916701</v>
      </c>
    </row>
    <row r="24" spans="1:35" x14ac:dyDescent="0.3">
      <c r="A24" t="s">
        <v>57</v>
      </c>
      <c r="B24" s="1">
        <v>0.91666666666666663</v>
      </c>
      <c r="C24">
        <v>1.58744244336392</v>
      </c>
      <c r="D24">
        <v>1.5859993266899901</v>
      </c>
      <c r="E24">
        <v>1.59964695491152</v>
      </c>
      <c r="F24">
        <v>1.5948260334822399</v>
      </c>
      <c r="G24">
        <v>1.59425089010762</v>
      </c>
      <c r="T24" t="s">
        <v>57</v>
      </c>
      <c r="U24" s="1">
        <v>0.91666666666666663</v>
      </c>
      <c r="V24">
        <v>1.8238015612410201</v>
      </c>
      <c r="W24">
        <v>1.82485525551911</v>
      </c>
      <c r="X24">
        <v>1.9153093890769699</v>
      </c>
      <c r="Y24">
        <v>1.8783495890536099</v>
      </c>
      <c r="Z24">
        <v>1.9241781195966201</v>
      </c>
      <c r="AC24" t="s">
        <v>57</v>
      </c>
      <c r="AD24" s="1">
        <v>0.91666666666666663</v>
      </c>
      <c r="AE24">
        <v>1.98764211817541</v>
      </c>
      <c r="AF24">
        <v>1.80071169444954</v>
      </c>
      <c r="AG24">
        <v>1.80781931831583</v>
      </c>
      <c r="AH24">
        <v>1.78847156143161</v>
      </c>
      <c r="AI24">
        <v>1.9001790978326101</v>
      </c>
    </row>
    <row r="25" spans="1:35" x14ac:dyDescent="0.3">
      <c r="A25" t="s">
        <v>58</v>
      </c>
      <c r="B25" s="1">
        <v>0.95833333333333337</v>
      </c>
      <c r="C25">
        <v>1.59254873901992</v>
      </c>
      <c r="D25">
        <v>1.5851230427004299</v>
      </c>
      <c r="E25">
        <v>1.6040399743051501</v>
      </c>
      <c r="F25">
        <v>1.5962749976291299</v>
      </c>
      <c r="G25">
        <v>1.59637097663589</v>
      </c>
      <c r="T25" t="s">
        <v>58</v>
      </c>
      <c r="U25" s="1">
        <v>0.95833333333333337</v>
      </c>
      <c r="V25">
        <v>1.8232159105680401</v>
      </c>
      <c r="W25">
        <v>1.7820554796608401</v>
      </c>
      <c r="X25">
        <v>1.9331068722236699</v>
      </c>
      <c r="Y25">
        <v>1.8567084653897299</v>
      </c>
      <c r="Z25">
        <v>1.88388074476237</v>
      </c>
      <c r="AC25" t="s">
        <v>58</v>
      </c>
      <c r="AD25" s="1">
        <v>0.95833333333333337</v>
      </c>
      <c r="AE25">
        <v>1.9694944242166901</v>
      </c>
      <c r="AF25">
        <v>1.8450169352355501</v>
      </c>
      <c r="AG25">
        <v>1.81159409394358</v>
      </c>
      <c r="AH25">
        <v>1.7531858344078</v>
      </c>
      <c r="AI25">
        <v>1.90640574534844</v>
      </c>
    </row>
    <row r="29" spans="1:35" x14ac:dyDescent="0.3">
      <c r="C29">
        <v>2019</v>
      </c>
      <c r="D29" t="s">
        <v>59</v>
      </c>
      <c r="E29" t="s">
        <v>61</v>
      </c>
      <c r="F29" t="s">
        <v>60</v>
      </c>
      <c r="G29" t="s">
        <v>34</v>
      </c>
      <c r="V29">
        <v>2019</v>
      </c>
      <c r="W29" t="s">
        <v>59</v>
      </c>
      <c r="X29" t="s">
        <v>61</v>
      </c>
      <c r="Y29" t="s">
        <v>60</v>
      </c>
      <c r="Z29" t="s">
        <v>34</v>
      </c>
    </row>
    <row r="30" spans="1:35" x14ac:dyDescent="0.3">
      <c r="A30" t="s">
        <v>35</v>
      </c>
      <c r="B30" s="1">
        <v>0</v>
      </c>
      <c r="C30">
        <v>1168480</v>
      </c>
      <c r="D30">
        <v>2195950</v>
      </c>
      <c r="E30">
        <v>3358630</v>
      </c>
      <c r="F30">
        <v>3493300</v>
      </c>
      <c r="G30">
        <v>4423730</v>
      </c>
      <c r="T30" t="s">
        <v>35</v>
      </c>
      <c r="U30" s="1">
        <v>0</v>
      </c>
      <c r="V30">
        <v>4441900</v>
      </c>
      <c r="W30">
        <v>1308200</v>
      </c>
      <c r="X30">
        <v>2010280</v>
      </c>
      <c r="Y30">
        <v>1812360</v>
      </c>
      <c r="Z30">
        <v>3865270</v>
      </c>
    </row>
    <row r="31" spans="1:35" x14ac:dyDescent="0.3">
      <c r="A31" t="s">
        <v>36</v>
      </c>
      <c r="B31" s="1">
        <v>4.1666666666666664E-2</v>
      </c>
      <c r="C31">
        <v>913800</v>
      </c>
      <c r="D31">
        <v>1906620</v>
      </c>
      <c r="E31">
        <v>2716920</v>
      </c>
      <c r="F31">
        <v>2846590</v>
      </c>
      <c r="G31">
        <v>4019770</v>
      </c>
      <c r="T31" t="s">
        <v>36</v>
      </c>
      <c r="U31" s="1">
        <v>4.1666666666666664E-2</v>
      </c>
      <c r="V31">
        <v>4049280</v>
      </c>
      <c r="W31">
        <v>773570</v>
      </c>
      <c r="X31">
        <v>1300360</v>
      </c>
      <c r="Y31">
        <v>1375800</v>
      </c>
      <c r="Z31">
        <v>3057160</v>
      </c>
    </row>
    <row r="32" spans="1:35" x14ac:dyDescent="0.3">
      <c r="A32" t="s">
        <v>37</v>
      </c>
      <c r="B32" s="1">
        <v>8.3333333333333329E-2</v>
      </c>
      <c r="C32">
        <v>738460</v>
      </c>
      <c r="D32">
        <v>1551460</v>
      </c>
      <c r="E32">
        <v>2396100</v>
      </c>
      <c r="F32">
        <v>2316200</v>
      </c>
      <c r="G32">
        <v>3450230</v>
      </c>
      <c r="T32" t="s">
        <v>37</v>
      </c>
      <c r="U32" s="1">
        <v>8.3333333333333329E-2</v>
      </c>
      <c r="V32">
        <v>3732630</v>
      </c>
      <c r="W32">
        <v>531990</v>
      </c>
      <c r="X32">
        <v>979420</v>
      </c>
      <c r="Y32">
        <v>990930</v>
      </c>
      <c r="Z32">
        <v>2571560</v>
      </c>
    </row>
    <row r="33" spans="1:26" x14ac:dyDescent="0.3">
      <c r="A33" t="s">
        <v>38</v>
      </c>
      <c r="B33" s="1">
        <v>0.125</v>
      </c>
      <c r="C33">
        <v>632500</v>
      </c>
      <c r="D33">
        <v>1366770</v>
      </c>
      <c r="E33">
        <v>2056440</v>
      </c>
      <c r="F33">
        <v>2165100</v>
      </c>
      <c r="G33">
        <v>3057100</v>
      </c>
      <c r="T33" t="s">
        <v>38</v>
      </c>
      <c r="U33" s="1">
        <v>0.125</v>
      </c>
      <c r="V33">
        <v>3403490</v>
      </c>
      <c r="W33">
        <v>390510</v>
      </c>
      <c r="X33">
        <v>714040</v>
      </c>
      <c r="Y33">
        <v>765610</v>
      </c>
      <c r="Z33">
        <v>2306520</v>
      </c>
    </row>
    <row r="34" spans="1:26" x14ac:dyDescent="0.3">
      <c r="A34" t="s">
        <v>39</v>
      </c>
      <c r="B34" s="1">
        <v>0.16666666666666666</v>
      </c>
      <c r="C34">
        <v>1019520</v>
      </c>
      <c r="D34">
        <v>1821990</v>
      </c>
      <c r="E34">
        <v>2478230</v>
      </c>
      <c r="F34">
        <v>2632620</v>
      </c>
      <c r="G34">
        <v>3607310</v>
      </c>
      <c r="T34" t="s">
        <v>39</v>
      </c>
      <c r="U34" s="1">
        <v>0.16666666666666666</v>
      </c>
      <c r="V34">
        <v>3438760</v>
      </c>
      <c r="W34">
        <v>599570</v>
      </c>
      <c r="X34">
        <v>810500</v>
      </c>
      <c r="Y34">
        <v>967690</v>
      </c>
      <c r="Z34">
        <v>2279150</v>
      </c>
    </row>
    <row r="35" spans="1:26" x14ac:dyDescent="0.3">
      <c r="A35" t="s">
        <v>40</v>
      </c>
      <c r="B35" s="1">
        <v>0.20833333333333334</v>
      </c>
      <c r="C35">
        <v>4012340</v>
      </c>
      <c r="D35">
        <v>5592830</v>
      </c>
      <c r="E35">
        <v>6083670</v>
      </c>
      <c r="F35">
        <v>6099450</v>
      </c>
      <c r="G35">
        <v>7266090</v>
      </c>
      <c r="T35" t="s">
        <v>40</v>
      </c>
      <c r="U35" s="1">
        <v>0.20833333333333334</v>
      </c>
      <c r="V35">
        <v>7077090</v>
      </c>
      <c r="W35">
        <v>4735720</v>
      </c>
      <c r="X35">
        <v>4980270</v>
      </c>
      <c r="Y35">
        <v>5245780</v>
      </c>
      <c r="Z35">
        <v>6514410</v>
      </c>
    </row>
    <row r="36" spans="1:26" x14ac:dyDescent="0.3">
      <c r="A36" t="s">
        <v>41</v>
      </c>
      <c r="B36" s="1">
        <v>0.25</v>
      </c>
      <c r="C36">
        <v>6904060</v>
      </c>
      <c r="D36">
        <v>8484060</v>
      </c>
      <c r="E36">
        <v>8686250</v>
      </c>
      <c r="F36">
        <v>8832230</v>
      </c>
      <c r="G36">
        <v>9299140</v>
      </c>
      <c r="T36" t="s">
        <v>41</v>
      </c>
      <c r="U36" s="1">
        <v>0.25</v>
      </c>
      <c r="V36">
        <v>8352790</v>
      </c>
      <c r="W36">
        <v>8344140</v>
      </c>
      <c r="X36">
        <v>8836550</v>
      </c>
      <c r="Y36">
        <v>8902510</v>
      </c>
      <c r="Z36">
        <v>9731810</v>
      </c>
    </row>
    <row r="37" spans="1:26" x14ac:dyDescent="0.3">
      <c r="A37" t="s">
        <v>42</v>
      </c>
      <c r="B37" s="1">
        <v>0.29166666666666669</v>
      </c>
      <c r="C37">
        <v>8957120</v>
      </c>
      <c r="D37">
        <v>11083450</v>
      </c>
      <c r="E37">
        <v>11213940</v>
      </c>
      <c r="F37">
        <v>11392780</v>
      </c>
      <c r="G37">
        <v>12168650</v>
      </c>
      <c r="T37" t="s">
        <v>42</v>
      </c>
      <c r="U37" s="1">
        <v>0.29166666666666669</v>
      </c>
      <c r="V37">
        <v>11434180</v>
      </c>
      <c r="W37">
        <v>10977490</v>
      </c>
      <c r="X37">
        <v>11438290</v>
      </c>
      <c r="Y37">
        <v>11513750</v>
      </c>
      <c r="Z37">
        <v>12401550</v>
      </c>
    </row>
    <row r="38" spans="1:26" x14ac:dyDescent="0.3">
      <c r="A38" t="s">
        <v>43</v>
      </c>
      <c r="B38" s="1">
        <v>0.33333333333333331</v>
      </c>
      <c r="C38">
        <v>9129690</v>
      </c>
      <c r="D38">
        <v>11443110</v>
      </c>
      <c r="E38">
        <v>11575920</v>
      </c>
      <c r="F38">
        <v>11852330</v>
      </c>
      <c r="G38">
        <v>12617550</v>
      </c>
      <c r="T38" t="s">
        <v>43</v>
      </c>
      <c r="U38" s="1">
        <v>0.33333333333333331</v>
      </c>
      <c r="V38">
        <v>12496820</v>
      </c>
      <c r="W38">
        <v>11302540</v>
      </c>
      <c r="X38">
        <v>11903340</v>
      </c>
      <c r="Y38">
        <v>12083580</v>
      </c>
      <c r="Z38">
        <v>13000520</v>
      </c>
    </row>
    <row r="39" spans="1:26" x14ac:dyDescent="0.3">
      <c r="A39" t="s">
        <v>44</v>
      </c>
      <c r="B39" s="1">
        <v>0.375</v>
      </c>
      <c r="C39">
        <v>6270330</v>
      </c>
      <c r="D39">
        <v>8220150</v>
      </c>
      <c r="E39">
        <v>8293090</v>
      </c>
      <c r="F39">
        <v>8719660</v>
      </c>
      <c r="G39">
        <v>9610120</v>
      </c>
      <c r="T39" t="s">
        <v>44</v>
      </c>
      <c r="U39" s="1">
        <v>0.375</v>
      </c>
      <c r="V39">
        <v>9119360</v>
      </c>
      <c r="W39">
        <v>6748110</v>
      </c>
      <c r="X39">
        <v>7383400</v>
      </c>
      <c r="Y39">
        <v>7843900</v>
      </c>
      <c r="Z39">
        <v>9030220</v>
      </c>
    </row>
    <row r="40" spans="1:26" x14ac:dyDescent="0.3">
      <c r="A40" t="s">
        <v>45</v>
      </c>
      <c r="B40" s="1">
        <v>0.41666666666666669</v>
      </c>
      <c r="C40">
        <v>5608340</v>
      </c>
      <c r="D40">
        <v>7442870</v>
      </c>
      <c r="E40">
        <v>7848000</v>
      </c>
      <c r="F40">
        <v>8152270</v>
      </c>
      <c r="G40">
        <v>9256810</v>
      </c>
      <c r="T40" t="s">
        <v>45</v>
      </c>
      <c r="U40" s="1">
        <v>0.41666666666666669</v>
      </c>
      <c r="V40">
        <v>8267380</v>
      </c>
      <c r="W40">
        <v>6227280</v>
      </c>
      <c r="X40">
        <v>6984590</v>
      </c>
      <c r="Y40">
        <v>7404600</v>
      </c>
      <c r="Z40">
        <v>8587120</v>
      </c>
    </row>
    <row r="41" spans="1:26" x14ac:dyDescent="0.3">
      <c r="A41" t="s">
        <v>46</v>
      </c>
      <c r="B41" s="1">
        <v>0.45833333333333331</v>
      </c>
      <c r="C41">
        <v>6530660</v>
      </c>
      <c r="D41">
        <v>8245330</v>
      </c>
      <c r="E41">
        <v>8655980</v>
      </c>
      <c r="F41">
        <v>8873640</v>
      </c>
      <c r="G41">
        <v>10222630</v>
      </c>
      <c r="T41" t="s">
        <v>46</v>
      </c>
      <c r="U41" s="1">
        <v>0.45833333333333331</v>
      </c>
      <c r="V41">
        <v>8686040</v>
      </c>
      <c r="W41">
        <v>7438540</v>
      </c>
      <c r="X41">
        <v>8004330</v>
      </c>
      <c r="Y41">
        <v>8603930</v>
      </c>
      <c r="Z41">
        <v>9572020</v>
      </c>
    </row>
    <row r="42" spans="1:26" x14ac:dyDescent="0.3">
      <c r="A42" t="s">
        <v>47</v>
      </c>
      <c r="B42" s="1">
        <v>0.5</v>
      </c>
      <c r="C42">
        <v>7036680</v>
      </c>
      <c r="D42">
        <v>8755730</v>
      </c>
      <c r="E42">
        <v>8939460</v>
      </c>
      <c r="F42">
        <v>9395130</v>
      </c>
      <c r="G42">
        <v>10570840</v>
      </c>
      <c r="T42" t="s">
        <v>47</v>
      </c>
      <c r="U42" s="1">
        <v>0.5</v>
      </c>
      <c r="V42">
        <v>8928680</v>
      </c>
      <c r="W42">
        <v>8093110</v>
      </c>
      <c r="X42">
        <v>8467220</v>
      </c>
      <c r="Y42">
        <v>9112450</v>
      </c>
      <c r="Z42">
        <v>9916950</v>
      </c>
    </row>
    <row r="43" spans="1:26" x14ac:dyDescent="0.3">
      <c r="A43" t="s">
        <v>48</v>
      </c>
      <c r="B43" s="1">
        <v>0.54166666666666663</v>
      </c>
      <c r="C43">
        <v>7938740</v>
      </c>
      <c r="D43">
        <v>9614100</v>
      </c>
      <c r="E43">
        <v>9923410</v>
      </c>
      <c r="F43">
        <v>10083880</v>
      </c>
      <c r="G43">
        <v>11326380</v>
      </c>
      <c r="T43" t="s">
        <v>48</v>
      </c>
      <c r="U43" s="1">
        <v>0.54166666666666663</v>
      </c>
      <c r="V43">
        <v>9154420</v>
      </c>
      <c r="W43">
        <v>8818440</v>
      </c>
      <c r="X43">
        <v>9332330</v>
      </c>
      <c r="Y43">
        <v>9861820</v>
      </c>
      <c r="Z43">
        <v>10646630</v>
      </c>
    </row>
    <row r="44" spans="1:26" x14ac:dyDescent="0.3">
      <c r="A44" t="s">
        <v>49</v>
      </c>
      <c r="B44" s="1">
        <v>0.58333333333333337</v>
      </c>
      <c r="C44">
        <v>9893360</v>
      </c>
      <c r="D44">
        <v>11998700</v>
      </c>
      <c r="E44">
        <v>12041560</v>
      </c>
      <c r="F44">
        <v>12152140</v>
      </c>
      <c r="G44">
        <v>13139830</v>
      </c>
      <c r="T44" t="s">
        <v>49</v>
      </c>
      <c r="U44" s="1">
        <v>0.58333333333333337</v>
      </c>
      <c r="V44">
        <v>10991810</v>
      </c>
      <c r="W44">
        <v>11805470</v>
      </c>
      <c r="X44">
        <v>12085310</v>
      </c>
      <c r="Y44">
        <v>12559660</v>
      </c>
      <c r="Z44">
        <v>13237400</v>
      </c>
    </row>
    <row r="45" spans="1:26" x14ac:dyDescent="0.3">
      <c r="A45" t="s">
        <v>50</v>
      </c>
      <c r="B45" s="1">
        <v>0.625</v>
      </c>
      <c r="C45">
        <v>11693230</v>
      </c>
      <c r="D45">
        <v>13631240</v>
      </c>
      <c r="E45">
        <v>13838590</v>
      </c>
      <c r="F45">
        <v>14015160</v>
      </c>
      <c r="G45">
        <v>14506320</v>
      </c>
      <c r="T45" t="s">
        <v>50</v>
      </c>
      <c r="U45" s="1">
        <v>0.625</v>
      </c>
      <c r="V45">
        <v>12885490</v>
      </c>
      <c r="W45">
        <v>14126010</v>
      </c>
      <c r="X45">
        <v>14271140</v>
      </c>
      <c r="Y45">
        <v>14542240</v>
      </c>
      <c r="Z45">
        <v>15215510</v>
      </c>
    </row>
    <row r="46" spans="1:26" x14ac:dyDescent="0.3">
      <c r="A46" t="s">
        <v>51</v>
      </c>
      <c r="B46" s="1">
        <v>0.66666666666666663</v>
      </c>
      <c r="C46">
        <v>11923750</v>
      </c>
      <c r="D46">
        <v>13824300</v>
      </c>
      <c r="E46">
        <v>13883020</v>
      </c>
      <c r="F46">
        <v>13974290</v>
      </c>
      <c r="G46">
        <v>14879920</v>
      </c>
      <c r="T46" t="s">
        <v>51</v>
      </c>
      <c r="U46" s="1">
        <v>0.66666666666666663</v>
      </c>
      <c r="V46">
        <v>13819560</v>
      </c>
      <c r="W46">
        <v>14770400</v>
      </c>
      <c r="X46">
        <v>15099510</v>
      </c>
      <c r="Y46">
        <v>15222520</v>
      </c>
      <c r="Z46">
        <v>15953980</v>
      </c>
    </row>
    <row r="47" spans="1:26" x14ac:dyDescent="0.3">
      <c r="A47" t="s">
        <v>52</v>
      </c>
      <c r="B47" s="1">
        <v>0.70833333333333337</v>
      </c>
      <c r="C47">
        <v>11565180</v>
      </c>
      <c r="D47">
        <v>13522030</v>
      </c>
      <c r="E47">
        <v>13541710</v>
      </c>
      <c r="F47">
        <v>13845510</v>
      </c>
      <c r="G47">
        <v>14573590</v>
      </c>
      <c r="T47" t="s">
        <v>52</v>
      </c>
      <c r="U47" s="1">
        <v>0.70833333333333337</v>
      </c>
      <c r="V47">
        <v>13598670</v>
      </c>
      <c r="W47">
        <v>14347070</v>
      </c>
      <c r="X47">
        <v>14828590</v>
      </c>
      <c r="Y47">
        <v>15129960</v>
      </c>
      <c r="Z47">
        <v>15698750</v>
      </c>
    </row>
    <row r="48" spans="1:26" x14ac:dyDescent="0.3">
      <c r="A48" t="s">
        <v>53</v>
      </c>
      <c r="B48" s="1">
        <v>0.75</v>
      </c>
      <c r="C48">
        <v>8472840</v>
      </c>
      <c r="D48">
        <v>10633790</v>
      </c>
      <c r="E48">
        <v>11114710</v>
      </c>
      <c r="F48">
        <v>11379420</v>
      </c>
      <c r="G48">
        <v>12417130</v>
      </c>
      <c r="T48" t="s">
        <v>53</v>
      </c>
      <c r="U48" s="1">
        <v>0.75</v>
      </c>
      <c r="V48">
        <v>11311560</v>
      </c>
      <c r="W48">
        <v>10442640</v>
      </c>
      <c r="X48">
        <v>11089850</v>
      </c>
      <c r="Y48">
        <v>11347640</v>
      </c>
      <c r="Z48">
        <v>13060910</v>
      </c>
    </row>
    <row r="49" spans="1:26" x14ac:dyDescent="0.3">
      <c r="A49" t="s">
        <v>54</v>
      </c>
      <c r="B49" s="1">
        <v>0.79166666666666663</v>
      </c>
      <c r="C49">
        <v>6097240</v>
      </c>
      <c r="D49">
        <v>8222560</v>
      </c>
      <c r="E49">
        <v>8731420</v>
      </c>
      <c r="F49">
        <v>9151390</v>
      </c>
      <c r="G49">
        <v>10288090</v>
      </c>
      <c r="T49" t="s">
        <v>54</v>
      </c>
      <c r="U49" s="1">
        <v>0.79166666666666663</v>
      </c>
      <c r="V49">
        <v>9656740</v>
      </c>
      <c r="W49">
        <v>7723740</v>
      </c>
      <c r="X49">
        <v>8382180</v>
      </c>
      <c r="Y49">
        <v>9098960</v>
      </c>
      <c r="Z49">
        <v>10745710</v>
      </c>
    </row>
    <row r="50" spans="1:26" x14ac:dyDescent="0.3">
      <c r="A50" t="s">
        <v>55</v>
      </c>
      <c r="B50" s="1">
        <v>0.83333333333333337</v>
      </c>
      <c r="C50">
        <v>4682020</v>
      </c>
      <c r="D50">
        <v>6410620</v>
      </c>
      <c r="E50">
        <v>7179750</v>
      </c>
      <c r="F50">
        <v>7722150</v>
      </c>
      <c r="G50">
        <v>8871700</v>
      </c>
      <c r="T50" t="s">
        <v>55</v>
      </c>
      <c r="U50" s="1">
        <v>0.83333333333333337</v>
      </c>
      <c r="V50">
        <v>8536420</v>
      </c>
      <c r="W50">
        <v>6383980</v>
      </c>
      <c r="X50">
        <v>6934910</v>
      </c>
      <c r="Y50">
        <v>7730930</v>
      </c>
      <c r="Z50">
        <v>9405000</v>
      </c>
    </row>
    <row r="51" spans="1:26" x14ac:dyDescent="0.3">
      <c r="A51" t="s">
        <v>56</v>
      </c>
      <c r="B51" s="1">
        <v>0.875</v>
      </c>
      <c r="C51">
        <v>3325340</v>
      </c>
      <c r="D51">
        <v>5056700</v>
      </c>
      <c r="E51">
        <v>5715250</v>
      </c>
      <c r="F51">
        <v>6474870</v>
      </c>
      <c r="G51">
        <v>7520840</v>
      </c>
      <c r="T51" t="s">
        <v>56</v>
      </c>
      <c r="U51" s="1">
        <v>0.875</v>
      </c>
      <c r="V51">
        <v>7296500</v>
      </c>
      <c r="W51">
        <v>4667380</v>
      </c>
      <c r="X51">
        <v>5494520</v>
      </c>
      <c r="Y51">
        <v>6047720</v>
      </c>
      <c r="Z51">
        <v>7889580</v>
      </c>
    </row>
    <row r="52" spans="1:26" x14ac:dyDescent="0.3">
      <c r="A52" t="s">
        <v>57</v>
      </c>
      <c r="B52" s="1">
        <v>0.91666666666666663</v>
      </c>
      <c r="C52">
        <v>2308420</v>
      </c>
      <c r="D52">
        <v>3823980</v>
      </c>
      <c r="E52">
        <v>4557530</v>
      </c>
      <c r="F52">
        <v>5252510</v>
      </c>
      <c r="G52">
        <v>6170910</v>
      </c>
      <c r="T52" t="s">
        <v>57</v>
      </c>
      <c r="U52" s="1">
        <v>0.91666666666666663</v>
      </c>
      <c r="V52">
        <v>5918490</v>
      </c>
      <c r="W52">
        <v>2886070</v>
      </c>
      <c r="X52">
        <v>3730760</v>
      </c>
      <c r="Y52">
        <v>4182700</v>
      </c>
      <c r="Z52">
        <v>5929720</v>
      </c>
    </row>
    <row r="53" spans="1:26" x14ac:dyDescent="0.3">
      <c r="A53" t="s">
        <v>58</v>
      </c>
      <c r="B53" s="1">
        <v>0.95833333333333337</v>
      </c>
      <c r="C53">
        <v>1538600</v>
      </c>
      <c r="D53">
        <v>2657190</v>
      </c>
      <c r="E53">
        <v>3788730</v>
      </c>
      <c r="F53">
        <v>4354200</v>
      </c>
      <c r="G53">
        <v>5232810</v>
      </c>
      <c r="T53" t="s">
        <v>58</v>
      </c>
      <c r="U53" s="1">
        <v>0.95833333333333337</v>
      </c>
      <c r="V53">
        <v>4899760</v>
      </c>
      <c r="W53">
        <v>1948600</v>
      </c>
      <c r="X53">
        <v>2660320</v>
      </c>
      <c r="Y53">
        <v>2528380</v>
      </c>
      <c r="Z53">
        <v>4777430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286E-7315-4E2C-B191-5372259D45E4}">
  <dimension ref="A1:I521"/>
  <sheetViews>
    <sheetView tabSelected="1" workbookViewId="0">
      <selection activeCell="R92" sqref="R92"/>
    </sheetView>
  </sheetViews>
  <sheetFormatPr defaultRowHeight="14.4" x14ac:dyDescent="0.3"/>
  <sheetData>
    <row r="1" spans="1:9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9" x14ac:dyDescent="0.3">
      <c r="A2" t="s">
        <v>0</v>
      </c>
      <c r="B2" t="s">
        <v>1</v>
      </c>
      <c r="C2" t="s">
        <v>2</v>
      </c>
      <c r="D2">
        <v>2212.3499999999899</v>
      </c>
      <c r="E2">
        <v>9.2155385856668399</v>
      </c>
      <c r="F2">
        <v>20387.996790000001</v>
      </c>
      <c r="H2">
        <f>MIN(E2:E521)</f>
        <v>4.6852791883333298</v>
      </c>
      <c r="I2">
        <f>MAX(E2:E521)</f>
        <v>20.830662310000001</v>
      </c>
    </row>
    <row r="3" spans="1:9" x14ac:dyDescent="0.3">
      <c r="A3" t="s">
        <v>0</v>
      </c>
      <c r="B3" t="s">
        <v>1</v>
      </c>
      <c r="C3" t="s">
        <v>3</v>
      </c>
      <c r="D3">
        <v>1014.63333333333</v>
      </c>
      <c r="E3">
        <v>9.45533062124243</v>
      </c>
      <c r="F3">
        <v>9593.6936260000002</v>
      </c>
    </row>
    <row r="4" spans="1:9" x14ac:dyDescent="0.3">
      <c r="A4" t="s">
        <v>0</v>
      </c>
      <c r="B4" t="s">
        <v>1</v>
      </c>
      <c r="C4" t="s">
        <v>4</v>
      </c>
      <c r="D4">
        <v>28.999999999999901</v>
      </c>
      <c r="E4">
        <v>8.7988844344827601</v>
      </c>
      <c r="F4">
        <v>255.16764860000001</v>
      </c>
    </row>
    <row r="5" spans="1:9" x14ac:dyDescent="0.3">
      <c r="A5" t="s">
        <v>0</v>
      </c>
      <c r="B5" t="s">
        <v>1</v>
      </c>
      <c r="C5" t="s">
        <v>5</v>
      </c>
      <c r="D5">
        <v>9.3333333333333304</v>
      </c>
      <c r="E5">
        <v>14.050922025</v>
      </c>
      <c r="F5">
        <v>131.14193890000001</v>
      </c>
    </row>
    <row r="6" spans="1:9" x14ac:dyDescent="0.3">
      <c r="A6" t="s">
        <v>0</v>
      </c>
      <c r="B6" t="s">
        <v>6</v>
      </c>
      <c r="C6" t="s">
        <v>2</v>
      </c>
      <c r="D6">
        <v>874.83333333333405</v>
      </c>
      <c r="E6">
        <v>9.6423102510954308</v>
      </c>
      <c r="F6">
        <v>8435.4144180000003</v>
      </c>
    </row>
    <row r="7" spans="1:9" x14ac:dyDescent="0.3">
      <c r="A7" t="s">
        <v>0</v>
      </c>
      <c r="B7" t="s">
        <v>6</v>
      </c>
      <c r="C7" t="s">
        <v>3</v>
      </c>
      <c r="D7">
        <v>770.31666666666695</v>
      </c>
      <c r="E7">
        <v>9.5730993876976793</v>
      </c>
      <c r="F7">
        <v>7374.31801</v>
      </c>
    </row>
    <row r="8" spans="1:9" x14ac:dyDescent="0.3">
      <c r="A8" t="s">
        <v>0</v>
      </c>
      <c r="B8" t="s">
        <v>6</v>
      </c>
      <c r="C8" t="s">
        <v>4</v>
      </c>
      <c r="D8">
        <v>131.21666666666599</v>
      </c>
      <c r="E8">
        <v>8.8461548939413195</v>
      </c>
      <c r="F8">
        <v>1160.762958</v>
      </c>
    </row>
    <row r="9" spans="1:9" x14ac:dyDescent="0.3">
      <c r="A9" t="s">
        <v>0</v>
      </c>
      <c r="B9" t="s">
        <v>6</v>
      </c>
      <c r="C9" t="s">
        <v>5</v>
      </c>
      <c r="D9">
        <v>34.1666666666666</v>
      </c>
      <c r="E9">
        <v>10.961110662438999</v>
      </c>
      <c r="F9">
        <v>374.50461430000001</v>
      </c>
    </row>
    <row r="10" spans="1:9" x14ac:dyDescent="0.3">
      <c r="A10" t="s">
        <v>0</v>
      </c>
      <c r="B10" t="s">
        <v>7</v>
      </c>
      <c r="C10" t="s">
        <v>2</v>
      </c>
      <c r="D10">
        <v>952.28333333333399</v>
      </c>
      <c r="E10">
        <v>8.6251748114181606</v>
      </c>
      <c r="F10">
        <v>8213.6102200000005</v>
      </c>
    </row>
    <row r="11" spans="1:9" x14ac:dyDescent="0.3">
      <c r="A11" t="s">
        <v>0</v>
      </c>
      <c r="B11" t="s">
        <v>7</v>
      </c>
      <c r="C11" t="s">
        <v>3</v>
      </c>
      <c r="D11">
        <v>507.43333333333197</v>
      </c>
      <c r="E11">
        <v>8.3243568258556202</v>
      </c>
      <c r="F11">
        <v>4224.0561319999997</v>
      </c>
    </row>
    <row r="12" spans="1:9" x14ac:dyDescent="0.3">
      <c r="A12" t="s">
        <v>0</v>
      </c>
      <c r="B12" t="s">
        <v>7</v>
      </c>
      <c r="C12" t="s">
        <v>4</v>
      </c>
      <c r="D12">
        <v>28.499999999999901</v>
      </c>
      <c r="E12">
        <v>7.2393523122807002</v>
      </c>
      <c r="F12">
        <v>206.3215409</v>
      </c>
    </row>
    <row r="13" spans="1:9" x14ac:dyDescent="0.3">
      <c r="A13" t="s">
        <v>0</v>
      </c>
      <c r="B13" t="s">
        <v>7</v>
      </c>
      <c r="C13" t="s">
        <v>5</v>
      </c>
      <c r="D13">
        <v>20.6666666666666</v>
      </c>
      <c r="E13">
        <v>7.6457471080645103</v>
      </c>
      <c r="F13">
        <v>158.01210689999999</v>
      </c>
    </row>
    <row r="14" spans="1:9" x14ac:dyDescent="0.3">
      <c r="A14" t="s">
        <v>0</v>
      </c>
      <c r="B14" t="s">
        <v>8</v>
      </c>
      <c r="C14" t="s">
        <v>2</v>
      </c>
      <c r="D14">
        <v>2228.6999999999898</v>
      </c>
      <c r="E14">
        <v>9.9370630098263693</v>
      </c>
      <c r="F14">
        <v>22146.732329999999</v>
      </c>
    </row>
    <row r="15" spans="1:9" x14ac:dyDescent="0.3">
      <c r="A15" t="s">
        <v>0</v>
      </c>
      <c r="B15" t="s">
        <v>8</v>
      </c>
      <c r="C15" t="s">
        <v>3</v>
      </c>
      <c r="D15">
        <v>1091.61666666667</v>
      </c>
      <c r="E15">
        <v>9.90646858940101</v>
      </c>
      <c r="F15">
        <v>10814.066220000001</v>
      </c>
    </row>
    <row r="16" spans="1:9" x14ac:dyDescent="0.3">
      <c r="A16" t="s">
        <v>0</v>
      </c>
      <c r="B16" t="s">
        <v>8</v>
      </c>
      <c r="C16" t="s">
        <v>4</v>
      </c>
      <c r="D16">
        <v>30.999999999999901</v>
      </c>
      <c r="E16">
        <v>9.7125815193548402</v>
      </c>
      <c r="F16">
        <v>301.09002709999999</v>
      </c>
    </row>
    <row r="17" spans="1:6" x14ac:dyDescent="0.3">
      <c r="A17" t="s">
        <v>0</v>
      </c>
      <c r="B17" t="s">
        <v>8</v>
      </c>
      <c r="C17" t="s">
        <v>5</v>
      </c>
      <c r="D17">
        <v>17.1666666666666</v>
      </c>
      <c r="E17">
        <v>9.3268787825242701</v>
      </c>
      <c r="F17">
        <v>160.11141910000001</v>
      </c>
    </row>
    <row r="18" spans="1:6" x14ac:dyDescent="0.3">
      <c r="A18" t="s">
        <v>0</v>
      </c>
      <c r="B18" t="s">
        <v>9</v>
      </c>
      <c r="C18" t="s">
        <v>2</v>
      </c>
      <c r="D18">
        <v>2473.9714285714299</v>
      </c>
      <c r="E18">
        <v>10.280407690353201</v>
      </c>
      <c r="F18">
        <v>25433.4349</v>
      </c>
    </row>
    <row r="19" spans="1:6" x14ac:dyDescent="0.3">
      <c r="A19" t="s">
        <v>0</v>
      </c>
      <c r="B19" t="s">
        <v>9</v>
      </c>
      <c r="C19" t="s">
        <v>3</v>
      </c>
      <c r="D19">
        <v>1236.9785714285699</v>
      </c>
      <c r="E19">
        <v>9.91428653112132</v>
      </c>
      <c r="F19">
        <v>12263.75999</v>
      </c>
    </row>
    <row r="20" spans="1:6" x14ac:dyDescent="0.3">
      <c r="A20" t="s">
        <v>0</v>
      </c>
      <c r="B20" t="s">
        <v>9</v>
      </c>
      <c r="C20" t="s">
        <v>4</v>
      </c>
      <c r="D20">
        <v>50.3333333333333</v>
      </c>
      <c r="E20">
        <v>10.3967889556291</v>
      </c>
      <c r="F20">
        <v>523.30504410000003</v>
      </c>
    </row>
    <row r="21" spans="1:6" x14ac:dyDescent="0.3">
      <c r="A21" t="s">
        <v>0</v>
      </c>
      <c r="B21" t="s">
        <v>9</v>
      </c>
      <c r="C21" t="s">
        <v>5</v>
      </c>
      <c r="D21">
        <v>20.8666666666666</v>
      </c>
      <c r="E21">
        <v>9.9440926150159701</v>
      </c>
      <c r="F21">
        <v>207.50006590000001</v>
      </c>
    </row>
    <row r="22" spans="1:6" x14ac:dyDescent="0.3">
      <c r="A22" t="s">
        <v>0</v>
      </c>
      <c r="B22" t="s">
        <v>10</v>
      </c>
      <c r="C22" t="s">
        <v>2</v>
      </c>
      <c r="D22">
        <v>2253.00238095237</v>
      </c>
      <c r="E22">
        <v>8.6329827941762396</v>
      </c>
      <c r="F22">
        <v>19450.130789999999</v>
      </c>
    </row>
    <row r="23" spans="1:6" x14ac:dyDescent="0.3">
      <c r="A23" t="s">
        <v>0</v>
      </c>
      <c r="B23" t="s">
        <v>10</v>
      </c>
      <c r="C23" t="s">
        <v>3</v>
      </c>
      <c r="D23">
        <v>1103.4833333333299</v>
      </c>
      <c r="E23">
        <v>8.5382995831382207</v>
      </c>
      <c r="F23">
        <v>9421.8712849999993</v>
      </c>
    </row>
    <row r="24" spans="1:6" x14ac:dyDescent="0.3">
      <c r="A24" t="s">
        <v>0</v>
      </c>
      <c r="B24" t="s">
        <v>10</v>
      </c>
      <c r="C24" t="s">
        <v>4</v>
      </c>
      <c r="D24">
        <v>33.9166666666666</v>
      </c>
      <c r="E24">
        <v>8.38535194201474</v>
      </c>
      <c r="F24">
        <v>284.40318669999999</v>
      </c>
    </row>
    <row r="25" spans="1:6" x14ac:dyDescent="0.3">
      <c r="A25" t="s">
        <v>0</v>
      </c>
      <c r="B25" t="s">
        <v>10</v>
      </c>
      <c r="C25" t="s">
        <v>5</v>
      </c>
      <c r="D25">
        <v>17.1666666666666</v>
      </c>
      <c r="E25">
        <v>9.7628000970873696</v>
      </c>
      <c r="F25">
        <v>167.59473499999999</v>
      </c>
    </row>
    <row r="26" spans="1:6" x14ac:dyDescent="0.3">
      <c r="A26" t="s">
        <v>0</v>
      </c>
      <c r="B26" t="s">
        <v>11</v>
      </c>
      <c r="C26" t="s">
        <v>2</v>
      </c>
      <c r="D26">
        <v>1211.88333333333</v>
      </c>
      <c r="E26">
        <v>9.2660266554811397</v>
      </c>
      <c r="F26">
        <v>11229.343269999999</v>
      </c>
    </row>
    <row r="27" spans="1:6" x14ac:dyDescent="0.3">
      <c r="A27" t="s">
        <v>0</v>
      </c>
      <c r="B27" t="s">
        <v>11</v>
      </c>
      <c r="C27" t="s">
        <v>3</v>
      </c>
      <c r="D27">
        <v>643.75</v>
      </c>
      <c r="E27">
        <v>9.2662972365048493</v>
      </c>
      <c r="F27">
        <v>5965.1788459999998</v>
      </c>
    </row>
    <row r="28" spans="1:6" x14ac:dyDescent="0.3">
      <c r="A28" t="s">
        <v>0</v>
      </c>
      <c r="B28" t="s">
        <v>11</v>
      </c>
      <c r="C28" t="s">
        <v>4</v>
      </c>
      <c r="D28">
        <v>42.5833333333333</v>
      </c>
      <c r="E28">
        <v>9.9009935272015603</v>
      </c>
      <c r="F28">
        <v>421.61730770000003</v>
      </c>
    </row>
    <row r="29" spans="1:6" x14ac:dyDescent="0.3">
      <c r="A29" t="s">
        <v>0</v>
      </c>
      <c r="B29" t="s">
        <v>11</v>
      </c>
      <c r="C29" t="s">
        <v>5</v>
      </c>
      <c r="D29">
        <v>14.95</v>
      </c>
      <c r="E29">
        <v>14.505724207357799</v>
      </c>
      <c r="F29">
        <v>216.86057690000001</v>
      </c>
    </row>
    <row r="30" spans="1:6" x14ac:dyDescent="0.3">
      <c r="A30" t="s">
        <v>0</v>
      </c>
      <c r="B30" t="s">
        <v>12</v>
      </c>
      <c r="C30" t="s">
        <v>2</v>
      </c>
      <c r="D30">
        <v>2907.85</v>
      </c>
      <c r="E30">
        <v>8.8796351152913502</v>
      </c>
      <c r="F30">
        <v>25820.646970000002</v>
      </c>
    </row>
    <row r="31" spans="1:6" x14ac:dyDescent="0.3">
      <c r="A31" t="s">
        <v>0</v>
      </c>
      <c r="B31" t="s">
        <v>12</v>
      </c>
      <c r="C31" t="s">
        <v>3</v>
      </c>
      <c r="D31">
        <v>2256.3499999999899</v>
      </c>
      <c r="E31">
        <v>8.9771644470051299</v>
      </c>
      <c r="F31">
        <v>20255.625</v>
      </c>
    </row>
    <row r="32" spans="1:6" x14ac:dyDescent="0.3">
      <c r="A32" t="s">
        <v>0</v>
      </c>
      <c r="B32" t="s">
        <v>12</v>
      </c>
      <c r="C32" t="s">
        <v>4</v>
      </c>
      <c r="D32">
        <v>324.64999999999998</v>
      </c>
      <c r="E32">
        <v>9.4081975604497092</v>
      </c>
      <c r="F32">
        <v>3054.3713379999999</v>
      </c>
    </row>
    <row r="33" spans="1:6" x14ac:dyDescent="0.3">
      <c r="A33" t="s">
        <v>0</v>
      </c>
      <c r="B33" t="s">
        <v>12</v>
      </c>
      <c r="C33" t="s">
        <v>5</v>
      </c>
      <c r="D33">
        <v>89.199999999999903</v>
      </c>
      <c r="E33">
        <v>8.1766445011210696</v>
      </c>
      <c r="F33">
        <v>729.35668950000002</v>
      </c>
    </row>
    <row r="34" spans="1:6" x14ac:dyDescent="0.3">
      <c r="A34" t="s">
        <v>0</v>
      </c>
      <c r="B34" t="s">
        <v>13</v>
      </c>
      <c r="C34" t="s">
        <v>2</v>
      </c>
      <c r="D34">
        <v>2300.9166666666601</v>
      </c>
      <c r="E34">
        <v>9.21283269276738</v>
      </c>
      <c r="F34">
        <v>21197.960289999999</v>
      </c>
    </row>
    <row r="35" spans="1:6" x14ac:dyDescent="0.3">
      <c r="A35" t="s">
        <v>0</v>
      </c>
      <c r="B35" t="s">
        <v>13</v>
      </c>
      <c r="C35" t="s">
        <v>3</v>
      </c>
      <c r="D35">
        <v>1283.18333333333</v>
      </c>
      <c r="E35">
        <v>8.9585766596095606</v>
      </c>
      <c r="F35">
        <v>11495.49626</v>
      </c>
    </row>
    <row r="36" spans="1:6" x14ac:dyDescent="0.3">
      <c r="A36" t="s">
        <v>0</v>
      </c>
      <c r="B36" t="s">
        <v>13</v>
      </c>
      <c r="C36" t="s">
        <v>4</v>
      </c>
      <c r="D36">
        <v>21.6666666666666</v>
      </c>
      <c r="E36">
        <v>10.5704291676923</v>
      </c>
      <c r="F36">
        <v>229.0259653</v>
      </c>
    </row>
    <row r="37" spans="1:6" x14ac:dyDescent="0.3">
      <c r="A37" t="s">
        <v>0</v>
      </c>
      <c r="B37" t="s">
        <v>13</v>
      </c>
      <c r="C37" t="s">
        <v>5</v>
      </c>
      <c r="D37">
        <v>8.9166666666666607</v>
      </c>
      <c r="E37">
        <v>12.9552316822429</v>
      </c>
      <c r="F37">
        <v>115.5174825</v>
      </c>
    </row>
    <row r="38" spans="1:6" x14ac:dyDescent="0.3">
      <c r="A38" t="s">
        <v>0</v>
      </c>
      <c r="B38" t="s">
        <v>14</v>
      </c>
      <c r="C38" t="s">
        <v>2</v>
      </c>
      <c r="D38">
        <v>314.96666666666601</v>
      </c>
      <c r="E38">
        <v>11.548682285956099</v>
      </c>
      <c r="F38">
        <v>3637.4499639999999</v>
      </c>
    </row>
    <row r="39" spans="1:6" x14ac:dyDescent="0.3">
      <c r="A39" t="s">
        <v>0</v>
      </c>
      <c r="B39" t="s">
        <v>14</v>
      </c>
      <c r="C39" t="s">
        <v>3</v>
      </c>
      <c r="D39">
        <v>172.85</v>
      </c>
      <c r="E39">
        <v>10.710758490020201</v>
      </c>
      <c r="F39">
        <v>1851.354605</v>
      </c>
    </row>
    <row r="40" spans="1:6" x14ac:dyDescent="0.3">
      <c r="A40" t="s">
        <v>0</v>
      </c>
      <c r="B40" t="s">
        <v>14</v>
      </c>
      <c r="C40" t="s">
        <v>4</v>
      </c>
      <c r="D40">
        <v>5.9999999999999902</v>
      </c>
      <c r="E40">
        <v>4.6852791883333298</v>
      </c>
      <c r="F40">
        <v>28.111675129999998</v>
      </c>
    </row>
    <row r="41" spans="1:6" x14ac:dyDescent="0.3">
      <c r="A41" t="s">
        <v>0</v>
      </c>
      <c r="B41" t="s">
        <v>14</v>
      </c>
      <c r="C41" t="s">
        <v>5</v>
      </c>
      <c r="D41">
        <v>1.5</v>
      </c>
      <c r="E41">
        <v>14.0558375666666</v>
      </c>
      <c r="F41">
        <v>21.083756350000002</v>
      </c>
    </row>
    <row r="42" spans="1:6" x14ac:dyDescent="0.3">
      <c r="A42" t="s">
        <v>0</v>
      </c>
      <c r="B42" t="s">
        <v>15</v>
      </c>
      <c r="C42" t="s">
        <v>2</v>
      </c>
      <c r="D42">
        <v>886.76666666666699</v>
      </c>
      <c r="E42">
        <v>8.9003947043566392</v>
      </c>
      <c r="F42">
        <v>7892.5733440000004</v>
      </c>
    </row>
    <row r="43" spans="1:6" x14ac:dyDescent="0.3">
      <c r="A43" t="s">
        <v>0</v>
      </c>
      <c r="B43" t="s">
        <v>15</v>
      </c>
      <c r="C43" t="s">
        <v>3</v>
      </c>
      <c r="D43">
        <v>496.93333333333197</v>
      </c>
      <c r="E43">
        <v>8.6468797880332797</v>
      </c>
      <c r="F43">
        <v>4296.9227959999998</v>
      </c>
    </row>
    <row r="44" spans="1:6" x14ac:dyDescent="0.3">
      <c r="A44" t="s">
        <v>0</v>
      </c>
      <c r="B44" t="s">
        <v>15</v>
      </c>
      <c r="C44" t="s">
        <v>4</v>
      </c>
      <c r="D44">
        <v>7.5833333333333304</v>
      </c>
      <c r="E44">
        <v>14.2880540835164</v>
      </c>
      <c r="F44">
        <v>108.3510768</v>
      </c>
    </row>
    <row r="45" spans="1:6" x14ac:dyDescent="0.3">
      <c r="A45" t="s">
        <v>0</v>
      </c>
      <c r="B45" t="s">
        <v>15</v>
      </c>
      <c r="C45" t="s">
        <v>5</v>
      </c>
      <c r="D45">
        <v>4.5</v>
      </c>
      <c r="E45">
        <v>10.4783963155555</v>
      </c>
      <c r="F45">
        <v>47.152783419999999</v>
      </c>
    </row>
    <row r="46" spans="1:6" x14ac:dyDescent="0.3">
      <c r="A46" t="s">
        <v>0</v>
      </c>
      <c r="B46" t="s">
        <v>16</v>
      </c>
      <c r="C46" t="s">
        <v>2</v>
      </c>
      <c r="D46">
        <v>1508.5833333333301</v>
      </c>
      <c r="E46">
        <v>8.8094636977296599</v>
      </c>
      <c r="F46">
        <v>13289.81011</v>
      </c>
    </row>
    <row r="47" spans="1:6" x14ac:dyDescent="0.3">
      <c r="A47" t="s">
        <v>0</v>
      </c>
      <c r="B47" t="s">
        <v>16</v>
      </c>
      <c r="C47" t="s">
        <v>3</v>
      </c>
      <c r="D47">
        <v>785.45</v>
      </c>
      <c r="E47">
        <v>8.9882677025908606</v>
      </c>
      <c r="F47">
        <v>7059.8348669999996</v>
      </c>
    </row>
    <row r="48" spans="1:6" x14ac:dyDescent="0.3">
      <c r="A48" t="s">
        <v>0</v>
      </c>
      <c r="B48" t="s">
        <v>16</v>
      </c>
      <c r="C48" t="s">
        <v>4</v>
      </c>
      <c r="D48">
        <v>29.066666666666599</v>
      </c>
      <c r="E48">
        <v>10.784101159403599</v>
      </c>
      <c r="F48">
        <v>313.45787369999999</v>
      </c>
    </row>
    <row r="49" spans="1:6" x14ac:dyDescent="0.3">
      <c r="A49" t="s">
        <v>0</v>
      </c>
      <c r="B49" t="s">
        <v>16</v>
      </c>
      <c r="C49" t="s">
        <v>5</v>
      </c>
      <c r="D49">
        <v>16.9166666666666</v>
      </c>
      <c r="E49">
        <v>11.4027873694581</v>
      </c>
      <c r="F49">
        <v>192.897153</v>
      </c>
    </row>
    <row r="50" spans="1:6" x14ac:dyDescent="0.3">
      <c r="A50" t="s">
        <v>0</v>
      </c>
      <c r="B50" t="s">
        <v>17</v>
      </c>
      <c r="C50" t="s">
        <v>2</v>
      </c>
      <c r="D50">
        <v>488.83333333333297</v>
      </c>
      <c r="E50">
        <v>8.7961511251278601</v>
      </c>
      <c r="F50">
        <v>4299.8518750000003</v>
      </c>
    </row>
    <row r="51" spans="1:6" x14ac:dyDescent="0.3">
      <c r="A51" t="s">
        <v>0</v>
      </c>
      <c r="B51" t="s">
        <v>17</v>
      </c>
      <c r="C51" t="s">
        <v>3</v>
      </c>
      <c r="D51">
        <v>236.45</v>
      </c>
      <c r="E51">
        <v>8.8239628462676993</v>
      </c>
      <c r="F51">
        <v>2086.426015</v>
      </c>
    </row>
    <row r="52" spans="1:6" x14ac:dyDescent="0.3">
      <c r="A52" t="s">
        <v>0</v>
      </c>
      <c r="B52" t="s">
        <v>17</v>
      </c>
      <c r="C52" t="s">
        <v>4</v>
      </c>
      <c r="D52">
        <v>3</v>
      </c>
      <c r="E52">
        <v>20.830662310000001</v>
      </c>
      <c r="F52">
        <v>62.491986930000003</v>
      </c>
    </row>
    <row r="53" spans="1:6" x14ac:dyDescent="0.3">
      <c r="A53" t="s">
        <v>0</v>
      </c>
      <c r="B53" t="s">
        <v>17</v>
      </c>
      <c r="C53" t="s">
        <v>5</v>
      </c>
      <c r="D53">
        <v>4.6666666666666599</v>
      </c>
      <c r="E53">
        <v>6.2635977685714197</v>
      </c>
      <c r="F53">
        <v>29.230122919999999</v>
      </c>
    </row>
    <row r="54" spans="1:6" x14ac:dyDescent="0.3">
      <c r="A54" t="s">
        <v>0</v>
      </c>
      <c r="B54" t="s">
        <v>18</v>
      </c>
      <c r="C54" t="s">
        <v>2</v>
      </c>
      <c r="D54">
        <v>1137.4166666666599</v>
      </c>
      <c r="E54">
        <v>10.922135945490499</v>
      </c>
      <c r="F54">
        <v>12423.01946</v>
      </c>
    </row>
    <row r="55" spans="1:6" x14ac:dyDescent="0.3">
      <c r="A55" t="s">
        <v>0</v>
      </c>
      <c r="B55" t="s">
        <v>18</v>
      </c>
      <c r="C55" t="s">
        <v>3</v>
      </c>
      <c r="D55">
        <v>653.58333333333303</v>
      </c>
      <c r="E55">
        <v>10.506858126227201</v>
      </c>
      <c r="F55">
        <v>6867.1073569999999</v>
      </c>
    </row>
    <row r="56" spans="1:6" x14ac:dyDescent="0.3">
      <c r="A56" t="s">
        <v>0</v>
      </c>
      <c r="B56" t="s">
        <v>18</v>
      </c>
      <c r="C56" t="s">
        <v>4</v>
      </c>
      <c r="D56">
        <v>31.3333333333333</v>
      </c>
      <c r="E56">
        <v>8.5434238308510597</v>
      </c>
      <c r="F56">
        <v>267.69394670000003</v>
      </c>
    </row>
    <row r="57" spans="1:6" x14ac:dyDescent="0.3">
      <c r="A57" t="s">
        <v>0</v>
      </c>
      <c r="B57" t="s">
        <v>18</v>
      </c>
      <c r="C57" t="s">
        <v>5</v>
      </c>
      <c r="D57">
        <v>9.0833333333333304</v>
      </c>
      <c r="E57">
        <v>12.900466458715499</v>
      </c>
      <c r="F57">
        <v>117.179237</v>
      </c>
    </row>
    <row r="58" spans="1:6" x14ac:dyDescent="0.3">
      <c r="A58" t="s">
        <v>0</v>
      </c>
      <c r="B58" t="s">
        <v>19</v>
      </c>
      <c r="C58" t="s">
        <v>2</v>
      </c>
      <c r="D58">
        <v>3110.9452380952398</v>
      </c>
      <c r="E58">
        <v>9.3593185869858608</v>
      </c>
      <c r="F58">
        <v>29116.327590000001</v>
      </c>
    </row>
    <row r="59" spans="1:6" x14ac:dyDescent="0.3">
      <c r="A59" t="s">
        <v>0</v>
      </c>
      <c r="B59" t="s">
        <v>19</v>
      </c>
      <c r="C59" t="s">
        <v>3</v>
      </c>
      <c r="D59">
        <v>1839.81666666665</v>
      </c>
      <c r="E59">
        <v>9.1690458215945707</v>
      </c>
      <c r="F59">
        <v>16869.36332</v>
      </c>
    </row>
    <row r="60" spans="1:6" x14ac:dyDescent="0.3">
      <c r="A60" t="s">
        <v>0</v>
      </c>
      <c r="B60" t="s">
        <v>19</v>
      </c>
      <c r="C60" t="s">
        <v>4</v>
      </c>
      <c r="D60">
        <v>138.78333333333299</v>
      </c>
      <c r="E60">
        <v>9.7593653896961694</v>
      </c>
      <c r="F60">
        <v>1354.4372599999999</v>
      </c>
    </row>
    <row r="61" spans="1:6" x14ac:dyDescent="0.3">
      <c r="A61" t="s">
        <v>0</v>
      </c>
      <c r="B61" t="s">
        <v>19</v>
      </c>
      <c r="C61" t="s">
        <v>5</v>
      </c>
      <c r="D61">
        <v>41.533333333333303</v>
      </c>
      <c r="E61">
        <v>9.1702688041733502</v>
      </c>
      <c r="F61">
        <v>380.87183099999999</v>
      </c>
    </row>
    <row r="62" spans="1:6" x14ac:dyDescent="0.3">
      <c r="A62" t="s">
        <v>0</v>
      </c>
      <c r="B62" t="s">
        <v>20</v>
      </c>
      <c r="C62" t="s">
        <v>2</v>
      </c>
      <c r="D62">
        <v>1954.55238095237</v>
      </c>
      <c r="E62">
        <v>9.1718151965131707</v>
      </c>
      <c r="F62">
        <v>17926.793229999999</v>
      </c>
    </row>
    <row r="63" spans="1:6" x14ac:dyDescent="0.3">
      <c r="A63" t="s">
        <v>0</v>
      </c>
      <c r="B63" t="s">
        <v>20</v>
      </c>
      <c r="C63" t="s">
        <v>3</v>
      </c>
      <c r="D63">
        <v>1419.8499999999899</v>
      </c>
      <c r="E63">
        <v>9.2621715674191094</v>
      </c>
      <c r="F63">
        <v>13150.8943</v>
      </c>
    </row>
    <row r="64" spans="1:6" x14ac:dyDescent="0.3">
      <c r="A64" t="s">
        <v>0</v>
      </c>
      <c r="B64" t="s">
        <v>20</v>
      </c>
      <c r="C64" t="s">
        <v>4</v>
      </c>
      <c r="D64">
        <v>167.35952380952301</v>
      </c>
      <c r="E64">
        <v>9.5303611512142297</v>
      </c>
      <c r="F64">
        <v>1594.9967039999999</v>
      </c>
    </row>
    <row r="65" spans="1:6" x14ac:dyDescent="0.3">
      <c r="A65" t="s">
        <v>0</v>
      </c>
      <c r="B65" t="s">
        <v>20</v>
      </c>
      <c r="C65" t="s">
        <v>5</v>
      </c>
      <c r="D65">
        <v>38.0833333333333</v>
      </c>
      <c r="E65">
        <v>11.299319921225299</v>
      </c>
      <c r="F65">
        <v>430.31576699999999</v>
      </c>
    </row>
    <row r="66" spans="1:6" x14ac:dyDescent="0.3">
      <c r="A66" t="s">
        <v>0</v>
      </c>
      <c r="B66" t="s">
        <v>21</v>
      </c>
      <c r="C66" t="s">
        <v>2</v>
      </c>
      <c r="D66">
        <v>1094</v>
      </c>
      <c r="E66">
        <v>15.178935548446001</v>
      </c>
      <c r="F66">
        <v>16605.75549</v>
      </c>
    </row>
    <row r="67" spans="1:6" x14ac:dyDescent="0.3">
      <c r="A67" t="s">
        <v>0</v>
      </c>
      <c r="B67" t="s">
        <v>21</v>
      </c>
      <c r="C67" t="s">
        <v>3</v>
      </c>
      <c r="D67">
        <v>1317.56666666666</v>
      </c>
      <c r="E67">
        <v>14.6940492119311</v>
      </c>
      <c r="F67">
        <v>19360.389439999999</v>
      </c>
    </row>
    <row r="68" spans="1:6" x14ac:dyDescent="0.3">
      <c r="A68" t="s">
        <v>0</v>
      </c>
      <c r="B68" t="s">
        <v>21</v>
      </c>
      <c r="C68" t="s">
        <v>4</v>
      </c>
      <c r="D68">
        <v>282</v>
      </c>
      <c r="E68">
        <v>15.705953347517699</v>
      </c>
      <c r="F68">
        <v>4429.0788439999997</v>
      </c>
    </row>
    <row r="69" spans="1:6" x14ac:dyDescent="0.3">
      <c r="A69" t="s">
        <v>0</v>
      </c>
      <c r="B69" t="s">
        <v>21</v>
      </c>
      <c r="C69" t="s">
        <v>5</v>
      </c>
      <c r="D69">
        <v>48.1666666666666</v>
      </c>
      <c r="E69">
        <v>14.922689767474001</v>
      </c>
      <c r="F69">
        <v>718.77622380000003</v>
      </c>
    </row>
    <row r="70" spans="1:6" x14ac:dyDescent="0.3">
      <c r="A70" t="s">
        <v>0</v>
      </c>
      <c r="B70" t="s">
        <v>22</v>
      </c>
      <c r="C70" t="s">
        <v>2</v>
      </c>
      <c r="D70">
        <v>19062.3595238097</v>
      </c>
      <c r="E70">
        <v>9.5146008380263698</v>
      </c>
      <c r="F70">
        <v>181370.74189999999</v>
      </c>
    </row>
    <row r="71" spans="1:6" x14ac:dyDescent="0.3">
      <c r="A71" t="s">
        <v>0</v>
      </c>
      <c r="B71" t="s">
        <v>22</v>
      </c>
      <c r="C71" t="s">
        <v>3</v>
      </c>
      <c r="D71">
        <v>15509.373809524401</v>
      </c>
      <c r="E71">
        <v>9.5306549261986095</v>
      </c>
      <c r="F71">
        <v>147814.48989999999</v>
      </c>
    </row>
    <row r="72" spans="1:6" x14ac:dyDescent="0.3">
      <c r="A72" t="s">
        <v>0</v>
      </c>
      <c r="B72" t="s">
        <v>22</v>
      </c>
      <c r="C72" t="s">
        <v>4</v>
      </c>
      <c r="D72">
        <v>1900.9857142856999</v>
      </c>
      <c r="E72">
        <v>9.4069881302182203</v>
      </c>
      <c r="F72">
        <v>17882.550050000002</v>
      </c>
    </row>
    <row r="73" spans="1:6" x14ac:dyDescent="0.3">
      <c r="A73" t="s">
        <v>0</v>
      </c>
      <c r="B73" t="s">
        <v>22</v>
      </c>
      <c r="C73" t="s">
        <v>5</v>
      </c>
      <c r="D73">
        <v>510.39999999999799</v>
      </c>
      <c r="E73">
        <v>9.9338130250784005</v>
      </c>
      <c r="F73">
        <v>5070.2181680000003</v>
      </c>
    </row>
    <row r="74" spans="1:6" x14ac:dyDescent="0.3">
      <c r="A74" t="s">
        <v>0</v>
      </c>
      <c r="B74" t="s">
        <v>23</v>
      </c>
      <c r="C74" t="s">
        <v>2</v>
      </c>
      <c r="D74">
        <v>1239.69285714285</v>
      </c>
      <c r="E74">
        <v>8.5830578023358193</v>
      </c>
      <c r="F74">
        <v>10640.355449999999</v>
      </c>
    </row>
    <row r="75" spans="1:6" x14ac:dyDescent="0.3">
      <c r="A75" t="s">
        <v>0</v>
      </c>
      <c r="B75" t="s">
        <v>23</v>
      </c>
      <c r="C75" t="s">
        <v>3</v>
      </c>
      <c r="D75">
        <v>505.63333333333202</v>
      </c>
      <c r="E75">
        <v>8.63507820621005</v>
      </c>
      <c r="F75">
        <v>4366.1833770000003</v>
      </c>
    </row>
    <row r="76" spans="1:6" x14ac:dyDescent="0.3">
      <c r="A76" t="s">
        <v>0</v>
      </c>
      <c r="B76" t="s">
        <v>23</v>
      </c>
      <c r="C76" t="s">
        <v>4</v>
      </c>
      <c r="D76">
        <v>97.499999999999901</v>
      </c>
      <c r="E76">
        <v>8.7505017005128192</v>
      </c>
      <c r="F76">
        <v>853.17391580000003</v>
      </c>
    </row>
    <row r="77" spans="1:6" x14ac:dyDescent="0.3">
      <c r="A77" t="s">
        <v>0</v>
      </c>
      <c r="B77" t="s">
        <v>23</v>
      </c>
      <c r="C77" t="s">
        <v>5</v>
      </c>
      <c r="D77">
        <v>11.1666666666666</v>
      </c>
      <c r="E77">
        <v>8.8018438504477601</v>
      </c>
      <c r="F77">
        <v>98.287256330000005</v>
      </c>
    </row>
    <row r="78" spans="1:6" x14ac:dyDescent="0.3">
      <c r="A78" t="s">
        <v>0</v>
      </c>
      <c r="B78" t="s">
        <v>24</v>
      </c>
      <c r="C78" t="s">
        <v>2</v>
      </c>
      <c r="D78">
        <v>2156.5833333333198</v>
      </c>
      <c r="E78">
        <v>8.8197618501488098</v>
      </c>
      <c r="F78">
        <v>19020.55141</v>
      </c>
    </row>
    <row r="79" spans="1:6" x14ac:dyDescent="0.3">
      <c r="A79" t="s">
        <v>0</v>
      </c>
      <c r="B79" t="s">
        <v>24</v>
      </c>
      <c r="C79" t="s">
        <v>3</v>
      </c>
      <c r="D79">
        <v>1150.63333333333</v>
      </c>
      <c r="E79">
        <v>9.0644668182739707</v>
      </c>
      <c r="F79">
        <v>10429.87767</v>
      </c>
    </row>
    <row r="80" spans="1:6" x14ac:dyDescent="0.3">
      <c r="A80" t="s">
        <v>0</v>
      </c>
      <c r="B80" t="s">
        <v>24</v>
      </c>
      <c r="C80" t="s">
        <v>4</v>
      </c>
      <c r="D80">
        <v>73</v>
      </c>
      <c r="E80">
        <v>9.0374842027397193</v>
      </c>
      <c r="F80">
        <v>659.73634679999998</v>
      </c>
    </row>
    <row r="81" spans="1:6" x14ac:dyDescent="0.3">
      <c r="A81" t="s">
        <v>0</v>
      </c>
      <c r="B81" t="s">
        <v>24</v>
      </c>
      <c r="C81" t="s">
        <v>5</v>
      </c>
      <c r="D81">
        <v>37.8333333333333</v>
      </c>
      <c r="E81">
        <v>10.4361562202643</v>
      </c>
      <c r="F81">
        <v>394.83457700000002</v>
      </c>
    </row>
    <row r="82" spans="1:6" x14ac:dyDescent="0.3">
      <c r="A82" t="s">
        <v>0</v>
      </c>
      <c r="B82" t="s">
        <v>25</v>
      </c>
      <c r="C82" t="s">
        <v>2</v>
      </c>
      <c r="D82">
        <v>1035.4000000000001</v>
      </c>
      <c r="E82">
        <v>11.4890568669113</v>
      </c>
      <c r="F82">
        <v>11895.769480000001</v>
      </c>
    </row>
    <row r="83" spans="1:6" x14ac:dyDescent="0.3">
      <c r="A83" t="s">
        <v>0</v>
      </c>
      <c r="B83" t="s">
        <v>25</v>
      </c>
      <c r="C83" t="s">
        <v>3</v>
      </c>
      <c r="D83">
        <v>482.349999999999</v>
      </c>
      <c r="E83">
        <v>11.0868862465015</v>
      </c>
      <c r="F83">
        <v>5347.7595810000003</v>
      </c>
    </row>
    <row r="84" spans="1:6" x14ac:dyDescent="0.3">
      <c r="A84" t="s">
        <v>0</v>
      </c>
      <c r="B84" t="s">
        <v>25</v>
      </c>
      <c r="C84" t="s">
        <v>4</v>
      </c>
      <c r="D84">
        <v>18.5</v>
      </c>
      <c r="E84">
        <v>13.226048724324301</v>
      </c>
      <c r="F84">
        <v>244.68190139999999</v>
      </c>
    </row>
    <row r="85" spans="1:6" x14ac:dyDescent="0.3">
      <c r="A85" t="s">
        <v>0</v>
      </c>
      <c r="B85" t="s">
        <v>25</v>
      </c>
      <c r="C85" t="s">
        <v>5</v>
      </c>
      <c r="D85">
        <v>8.3333333333333304</v>
      </c>
      <c r="E85">
        <v>13.774684823999999</v>
      </c>
      <c r="F85">
        <v>114.7890402</v>
      </c>
    </row>
    <row r="86" spans="1:6" x14ac:dyDescent="0.3">
      <c r="A86" t="s">
        <v>0</v>
      </c>
      <c r="B86" t="s">
        <v>26</v>
      </c>
      <c r="C86" t="s">
        <v>2</v>
      </c>
      <c r="D86">
        <v>595.11666666666599</v>
      </c>
      <c r="E86">
        <v>12.853564172291099</v>
      </c>
      <c r="F86">
        <v>7649.3702649999996</v>
      </c>
    </row>
    <row r="87" spans="1:6" x14ac:dyDescent="0.3">
      <c r="A87" t="s">
        <v>0</v>
      </c>
      <c r="B87" t="s">
        <v>26</v>
      </c>
      <c r="C87" t="s">
        <v>3</v>
      </c>
      <c r="D87">
        <v>335.88333333333298</v>
      </c>
      <c r="E87">
        <v>12.514543744355599</v>
      </c>
      <c r="F87">
        <v>4203.4266680000001</v>
      </c>
    </row>
    <row r="88" spans="1:6" x14ac:dyDescent="0.3">
      <c r="A88" t="s">
        <v>0</v>
      </c>
      <c r="B88" t="s">
        <v>26</v>
      </c>
      <c r="C88" t="s">
        <v>4</v>
      </c>
      <c r="D88">
        <v>6.6666666666666599</v>
      </c>
      <c r="E88">
        <v>15.260463465000001</v>
      </c>
      <c r="F88">
        <v>101.7364231</v>
      </c>
    </row>
    <row r="89" spans="1:6" x14ac:dyDescent="0.3">
      <c r="A89" t="s">
        <v>0</v>
      </c>
      <c r="B89" t="s">
        <v>26</v>
      </c>
      <c r="C89" t="s">
        <v>5</v>
      </c>
      <c r="D89">
        <v>4.8333333333333304</v>
      </c>
      <c r="E89">
        <v>13.337926411034401</v>
      </c>
      <c r="F89">
        <v>64.46664432</v>
      </c>
    </row>
    <row r="90" spans="1:6" x14ac:dyDescent="0.3">
      <c r="A90" t="s">
        <v>0</v>
      </c>
      <c r="B90" t="s">
        <v>27</v>
      </c>
      <c r="C90" t="s">
        <v>2</v>
      </c>
      <c r="D90">
        <v>1342.2952380952299</v>
      </c>
      <c r="E90">
        <v>9.0309850515463896</v>
      </c>
      <c r="F90">
        <v>12122.248229999999</v>
      </c>
    </row>
    <row r="91" spans="1:6" x14ac:dyDescent="0.3">
      <c r="A91" t="s">
        <v>0</v>
      </c>
      <c r="B91" t="s">
        <v>27</v>
      </c>
      <c r="C91" t="s">
        <v>3</v>
      </c>
      <c r="D91">
        <v>676.66666666666697</v>
      </c>
      <c r="E91">
        <v>8.9393996719211692</v>
      </c>
      <c r="F91">
        <v>6048.993778</v>
      </c>
    </row>
    <row r="92" spans="1:6" x14ac:dyDescent="0.3">
      <c r="A92" t="s">
        <v>0</v>
      </c>
      <c r="B92" t="s">
        <v>27</v>
      </c>
      <c r="C92" t="s">
        <v>4</v>
      </c>
      <c r="D92">
        <v>24.4166666666666</v>
      </c>
      <c r="E92">
        <v>9.3151037569965798</v>
      </c>
      <c r="F92">
        <v>227.4437834</v>
      </c>
    </row>
    <row r="93" spans="1:6" x14ac:dyDescent="0.3">
      <c r="A93" t="s">
        <v>0</v>
      </c>
      <c r="B93" t="s">
        <v>27</v>
      </c>
      <c r="C93" t="s">
        <v>5</v>
      </c>
      <c r="D93">
        <v>14.6666666666666</v>
      </c>
      <c r="E93">
        <v>8.3396053909090906</v>
      </c>
      <c r="F93">
        <v>122.3142124</v>
      </c>
    </row>
    <row r="94" spans="1:6" x14ac:dyDescent="0.3">
      <c r="A94" t="s">
        <v>0</v>
      </c>
      <c r="B94" t="s">
        <v>28</v>
      </c>
      <c r="C94" t="s">
        <v>2</v>
      </c>
      <c r="D94">
        <v>1007.21904761904</v>
      </c>
      <c r="E94">
        <v>9.9632865300969993</v>
      </c>
      <c r="F94">
        <v>10035.21197</v>
      </c>
    </row>
    <row r="95" spans="1:6" x14ac:dyDescent="0.3">
      <c r="A95" t="s">
        <v>0</v>
      </c>
      <c r="B95" t="s">
        <v>28</v>
      </c>
      <c r="C95" t="s">
        <v>3</v>
      </c>
      <c r="D95">
        <v>536.50952380952299</v>
      </c>
      <c r="E95">
        <v>10.265124790133701</v>
      </c>
      <c r="F95">
        <v>5507.3372129999998</v>
      </c>
    </row>
    <row r="96" spans="1:6" x14ac:dyDescent="0.3">
      <c r="A96" t="s">
        <v>0</v>
      </c>
      <c r="B96" t="s">
        <v>28</v>
      </c>
      <c r="C96" t="s">
        <v>4</v>
      </c>
      <c r="D96">
        <v>22.9166666666666</v>
      </c>
      <c r="E96">
        <v>10.322653954909001</v>
      </c>
      <c r="F96">
        <v>236.56081979999999</v>
      </c>
    </row>
    <row r="97" spans="1:6" x14ac:dyDescent="0.3">
      <c r="A97" t="s">
        <v>0</v>
      </c>
      <c r="B97" t="s">
        <v>28</v>
      </c>
      <c r="C97" t="s">
        <v>5</v>
      </c>
      <c r="D97">
        <v>9</v>
      </c>
      <c r="E97">
        <v>14.9877777111111</v>
      </c>
      <c r="F97">
        <v>134.88999939999999</v>
      </c>
    </row>
    <row r="98" spans="1:6" x14ac:dyDescent="0.3">
      <c r="A98" t="s">
        <v>0</v>
      </c>
      <c r="B98" t="s">
        <v>29</v>
      </c>
      <c r="C98" t="s">
        <v>2</v>
      </c>
      <c r="D98">
        <v>737.95</v>
      </c>
      <c r="E98">
        <v>16.4638044040924</v>
      </c>
      <c r="F98">
        <v>12149.464459999999</v>
      </c>
    </row>
    <row r="99" spans="1:6" x14ac:dyDescent="0.3">
      <c r="A99" t="s">
        <v>0</v>
      </c>
      <c r="B99" t="s">
        <v>29</v>
      </c>
      <c r="C99" t="s">
        <v>3</v>
      </c>
      <c r="D99">
        <v>366.88333333333298</v>
      </c>
      <c r="E99">
        <v>16.6548641811656</v>
      </c>
      <c r="F99">
        <v>6110.3920870000002</v>
      </c>
    </row>
    <row r="100" spans="1:6" x14ac:dyDescent="0.3">
      <c r="A100" t="s">
        <v>0</v>
      </c>
      <c r="B100" t="s">
        <v>29</v>
      </c>
      <c r="C100" t="s">
        <v>4</v>
      </c>
      <c r="D100">
        <v>19.3333333333333</v>
      </c>
      <c r="E100">
        <v>17.093870963793101</v>
      </c>
      <c r="F100">
        <v>330.48150529999998</v>
      </c>
    </row>
    <row r="101" spans="1:6" x14ac:dyDescent="0.3">
      <c r="A101" t="s">
        <v>0</v>
      </c>
      <c r="B101" t="s">
        <v>29</v>
      </c>
      <c r="C101" t="s">
        <v>5</v>
      </c>
      <c r="D101">
        <v>9.6666666666666607</v>
      </c>
      <c r="E101">
        <v>15.275374055172399</v>
      </c>
      <c r="F101">
        <v>147.66194920000001</v>
      </c>
    </row>
    <row r="102" spans="1:6" x14ac:dyDescent="0.3">
      <c r="A102" t="s">
        <v>0</v>
      </c>
      <c r="B102" t="s">
        <v>30</v>
      </c>
      <c r="C102" t="s">
        <v>2</v>
      </c>
      <c r="D102">
        <v>369.099999999999</v>
      </c>
      <c r="E102">
        <v>8.4707973936602503</v>
      </c>
      <c r="F102">
        <v>3126.5713179999998</v>
      </c>
    </row>
    <row r="103" spans="1:6" x14ac:dyDescent="0.3">
      <c r="A103" t="s">
        <v>0</v>
      </c>
      <c r="B103" t="s">
        <v>30</v>
      </c>
      <c r="C103" t="s">
        <v>3</v>
      </c>
      <c r="D103">
        <v>232.9</v>
      </c>
      <c r="E103">
        <v>8.2888220437956193</v>
      </c>
      <c r="F103">
        <v>1930.4666540000001</v>
      </c>
    </row>
    <row r="104" spans="1:6" x14ac:dyDescent="0.3">
      <c r="A104" t="s">
        <v>0</v>
      </c>
      <c r="B104" t="s">
        <v>30</v>
      </c>
      <c r="C104" t="s">
        <v>4</v>
      </c>
      <c r="D104">
        <v>14</v>
      </c>
      <c r="E104">
        <v>7.1855380571428498</v>
      </c>
      <c r="F104">
        <v>100.5975328</v>
      </c>
    </row>
    <row r="105" spans="1:6" x14ac:dyDescent="0.3">
      <c r="A105" t="s">
        <v>0</v>
      </c>
      <c r="B105" t="s">
        <v>30</v>
      </c>
      <c r="C105" t="s">
        <v>5</v>
      </c>
      <c r="D105">
        <v>8.5</v>
      </c>
      <c r="E105">
        <v>7.2193523517646998</v>
      </c>
      <c r="F105">
        <v>61.364494989999997</v>
      </c>
    </row>
    <row r="106" spans="1:6" x14ac:dyDescent="0.3">
      <c r="A106" t="s">
        <v>31</v>
      </c>
      <c r="B106" t="s">
        <v>1</v>
      </c>
      <c r="C106" t="s">
        <v>2</v>
      </c>
      <c r="D106">
        <v>3052.88333333335</v>
      </c>
      <c r="E106">
        <v>9.2493381688348606</v>
      </c>
      <c r="F106">
        <v>28237.15034</v>
      </c>
    </row>
    <row r="107" spans="1:6" x14ac:dyDescent="0.3">
      <c r="A107" t="s">
        <v>31</v>
      </c>
      <c r="B107" t="s">
        <v>1</v>
      </c>
      <c r="C107" t="s">
        <v>3</v>
      </c>
      <c r="D107">
        <v>765.38333333333605</v>
      </c>
      <c r="E107">
        <v>9.0771575345686895</v>
      </c>
      <c r="F107">
        <v>6947.505091</v>
      </c>
    </row>
    <row r="108" spans="1:6" x14ac:dyDescent="0.3">
      <c r="A108" t="s">
        <v>31</v>
      </c>
      <c r="B108" t="s">
        <v>1</v>
      </c>
      <c r="C108" t="s">
        <v>4</v>
      </c>
      <c r="D108">
        <v>121.19999999999899</v>
      </c>
      <c r="E108">
        <v>10.4428993976897</v>
      </c>
      <c r="F108">
        <v>1265.6794070000001</v>
      </c>
    </row>
    <row r="109" spans="1:6" x14ac:dyDescent="0.3">
      <c r="A109" t="s">
        <v>31</v>
      </c>
      <c r="B109" t="s">
        <v>1</v>
      </c>
      <c r="C109" t="s">
        <v>5</v>
      </c>
      <c r="D109">
        <v>107.383333333333</v>
      </c>
      <c r="E109">
        <v>9.2985416982772104</v>
      </c>
      <c r="F109">
        <v>998.50840270000003</v>
      </c>
    </row>
    <row r="110" spans="1:6" x14ac:dyDescent="0.3">
      <c r="A110" t="s">
        <v>31</v>
      </c>
      <c r="B110" t="s">
        <v>6</v>
      </c>
      <c r="C110" t="s">
        <v>2</v>
      </c>
      <c r="D110">
        <v>792.11666666666804</v>
      </c>
      <c r="E110">
        <v>9.8629743947650592</v>
      </c>
      <c r="F110">
        <v>7812.6264010000004</v>
      </c>
    </row>
    <row r="111" spans="1:6" x14ac:dyDescent="0.3">
      <c r="A111" t="s">
        <v>31</v>
      </c>
      <c r="B111" t="s">
        <v>6</v>
      </c>
      <c r="C111" t="s">
        <v>3</v>
      </c>
      <c r="D111">
        <v>350.349999999999</v>
      </c>
      <c r="E111">
        <v>10.1931189553303</v>
      </c>
      <c r="F111">
        <v>3571.1592260000002</v>
      </c>
    </row>
    <row r="112" spans="1:6" x14ac:dyDescent="0.3">
      <c r="A112" t="s">
        <v>31</v>
      </c>
      <c r="B112" t="s">
        <v>6</v>
      </c>
      <c r="C112" t="s">
        <v>4</v>
      </c>
      <c r="D112">
        <v>380.933333333333</v>
      </c>
      <c r="E112">
        <v>10.107342661007999</v>
      </c>
      <c r="F112">
        <v>3850.223731</v>
      </c>
    </row>
    <row r="113" spans="1:6" x14ac:dyDescent="0.3">
      <c r="A113" t="s">
        <v>31</v>
      </c>
      <c r="B113" t="s">
        <v>6</v>
      </c>
      <c r="C113" t="s">
        <v>5</v>
      </c>
      <c r="D113">
        <v>207.56666666666601</v>
      </c>
      <c r="E113">
        <v>9.1865831234944508</v>
      </c>
      <c r="F113">
        <v>1906.8284369999999</v>
      </c>
    </row>
    <row r="114" spans="1:6" x14ac:dyDescent="0.3">
      <c r="A114" t="s">
        <v>31</v>
      </c>
      <c r="B114" t="s">
        <v>7</v>
      </c>
      <c r="C114" t="s">
        <v>2</v>
      </c>
      <c r="D114">
        <v>993.75000000000102</v>
      </c>
      <c r="E114">
        <v>9.3889349222641396</v>
      </c>
      <c r="F114">
        <v>9330.2540790000003</v>
      </c>
    </row>
    <row r="115" spans="1:6" x14ac:dyDescent="0.3">
      <c r="A115" t="s">
        <v>31</v>
      </c>
      <c r="B115" t="s">
        <v>7</v>
      </c>
      <c r="C115" t="s">
        <v>3</v>
      </c>
      <c r="D115">
        <v>297.95</v>
      </c>
      <c r="E115">
        <v>8.4205874576271107</v>
      </c>
      <c r="F115">
        <v>2508.914033</v>
      </c>
    </row>
    <row r="116" spans="1:6" x14ac:dyDescent="0.3">
      <c r="A116" t="s">
        <v>31</v>
      </c>
      <c r="B116" t="s">
        <v>7</v>
      </c>
      <c r="C116" t="s">
        <v>4</v>
      </c>
      <c r="D116">
        <v>94.0833333333333</v>
      </c>
      <c r="E116">
        <v>8.9216062203720092</v>
      </c>
      <c r="F116">
        <v>839.37445190000005</v>
      </c>
    </row>
    <row r="117" spans="1:6" x14ac:dyDescent="0.3">
      <c r="A117" t="s">
        <v>31</v>
      </c>
      <c r="B117" t="s">
        <v>7</v>
      </c>
      <c r="C117" t="s">
        <v>5</v>
      </c>
      <c r="D117">
        <v>111.333333333333</v>
      </c>
      <c r="E117">
        <v>8.8631550485029997</v>
      </c>
      <c r="F117">
        <v>986.76459539999996</v>
      </c>
    </row>
    <row r="118" spans="1:6" x14ac:dyDescent="0.3">
      <c r="A118" t="s">
        <v>31</v>
      </c>
      <c r="B118" t="s">
        <v>8</v>
      </c>
      <c r="C118" t="s">
        <v>2</v>
      </c>
      <c r="D118">
        <v>3363.6928571428798</v>
      </c>
      <c r="E118">
        <v>9.4113129838165897</v>
      </c>
      <c r="F118">
        <v>31656.76626</v>
      </c>
    </row>
    <row r="119" spans="1:6" x14ac:dyDescent="0.3">
      <c r="A119" t="s">
        <v>31</v>
      </c>
      <c r="B119" t="s">
        <v>8</v>
      </c>
      <c r="C119" t="s">
        <v>3</v>
      </c>
      <c r="D119">
        <v>842.11904761905396</v>
      </c>
      <c r="E119">
        <v>9.5977436478271194</v>
      </c>
      <c r="F119">
        <v>8082.4427400000004</v>
      </c>
    </row>
    <row r="120" spans="1:6" x14ac:dyDescent="0.3">
      <c r="A120" t="s">
        <v>31</v>
      </c>
      <c r="B120" t="s">
        <v>8</v>
      </c>
      <c r="C120" t="s">
        <v>4</v>
      </c>
      <c r="D120">
        <v>157.23333333333301</v>
      </c>
      <c r="E120">
        <v>9.8030323298706694</v>
      </c>
      <c r="F120">
        <v>1541.3634500000001</v>
      </c>
    </row>
    <row r="121" spans="1:6" x14ac:dyDescent="0.3">
      <c r="A121" t="s">
        <v>31</v>
      </c>
      <c r="B121" t="s">
        <v>8</v>
      </c>
      <c r="C121" t="s">
        <v>5</v>
      </c>
      <c r="D121">
        <v>136.849999999999</v>
      </c>
      <c r="E121">
        <v>9.1938668907563006</v>
      </c>
      <c r="F121">
        <v>1258.1806839999999</v>
      </c>
    </row>
    <row r="122" spans="1:6" x14ac:dyDescent="0.3">
      <c r="A122" t="s">
        <v>31</v>
      </c>
      <c r="B122" t="s">
        <v>9</v>
      </c>
      <c r="C122" t="s">
        <v>2</v>
      </c>
      <c r="D122">
        <v>3374.2166666666899</v>
      </c>
      <c r="E122">
        <v>10.024315763164701</v>
      </c>
      <c r="F122">
        <v>33824.213320000003</v>
      </c>
    </row>
    <row r="123" spans="1:6" x14ac:dyDescent="0.3">
      <c r="A123" t="s">
        <v>31</v>
      </c>
      <c r="B123" t="s">
        <v>9</v>
      </c>
      <c r="C123" t="s">
        <v>3</v>
      </c>
      <c r="D123">
        <v>847.61666666667202</v>
      </c>
      <c r="E123">
        <v>10.0610558692018</v>
      </c>
      <c r="F123">
        <v>8527.9186389999995</v>
      </c>
    </row>
    <row r="124" spans="1:6" x14ac:dyDescent="0.3">
      <c r="A124" t="s">
        <v>31</v>
      </c>
      <c r="B124" t="s">
        <v>9</v>
      </c>
      <c r="C124" t="s">
        <v>4</v>
      </c>
      <c r="D124">
        <v>261.98333333333301</v>
      </c>
      <c r="E124">
        <v>9.5138376716075896</v>
      </c>
      <c r="F124">
        <v>2492.4669060000001</v>
      </c>
    </row>
    <row r="125" spans="1:6" x14ac:dyDescent="0.3">
      <c r="A125" t="s">
        <v>31</v>
      </c>
      <c r="B125" t="s">
        <v>9</v>
      </c>
      <c r="C125" t="s">
        <v>5</v>
      </c>
      <c r="D125">
        <v>137.516666666666</v>
      </c>
      <c r="E125">
        <v>11.031876795539899</v>
      </c>
      <c r="F125">
        <v>1517.066924</v>
      </c>
    </row>
    <row r="126" spans="1:6" x14ac:dyDescent="0.3">
      <c r="A126" t="s">
        <v>31</v>
      </c>
      <c r="B126" t="s">
        <v>10</v>
      </c>
      <c r="C126" t="s">
        <v>2</v>
      </c>
      <c r="D126">
        <v>3416.1380952381301</v>
      </c>
      <c r="E126">
        <v>8.5858746345426695</v>
      </c>
      <c r="F126">
        <v>29330.53342</v>
      </c>
    </row>
    <row r="127" spans="1:6" x14ac:dyDescent="0.3">
      <c r="A127" t="s">
        <v>31</v>
      </c>
      <c r="B127" t="s">
        <v>10</v>
      </c>
      <c r="C127" t="s">
        <v>3</v>
      </c>
      <c r="D127">
        <v>888.56666666667297</v>
      </c>
      <c r="E127">
        <v>8.3606742709231394</v>
      </c>
      <c r="F127">
        <v>7429.0164679999998</v>
      </c>
    </row>
    <row r="128" spans="1:6" x14ac:dyDescent="0.3">
      <c r="A128" t="s">
        <v>31</v>
      </c>
      <c r="B128" t="s">
        <v>10</v>
      </c>
      <c r="C128" t="s">
        <v>4</v>
      </c>
      <c r="D128">
        <v>185.709523809524</v>
      </c>
      <c r="E128">
        <v>8.27083791661323</v>
      </c>
      <c r="F128">
        <v>1535.973371</v>
      </c>
    </row>
    <row r="129" spans="1:6" x14ac:dyDescent="0.3">
      <c r="A129" t="s">
        <v>31</v>
      </c>
      <c r="B129" t="s">
        <v>10</v>
      </c>
      <c r="C129" t="s">
        <v>5</v>
      </c>
      <c r="D129">
        <v>170.142857142857</v>
      </c>
      <c r="E129">
        <v>8.1659722325776603</v>
      </c>
      <c r="F129">
        <v>1389.3818470000001</v>
      </c>
    </row>
    <row r="130" spans="1:6" x14ac:dyDescent="0.3">
      <c r="A130" t="s">
        <v>31</v>
      </c>
      <c r="B130" t="s">
        <v>11</v>
      </c>
      <c r="C130" t="s">
        <v>2</v>
      </c>
      <c r="D130">
        <v>1424.3499999999899</v>
      </c>
      <c r="E130">
        <v>9.0676747077614408</v>
      </c>
      <c r="F130">
        <v>12915.54247</v>
      </c>
    </row>
    <row r="131" spans="1:6" x14ac:dyDescent="0.3">
      <c r="A131" t="s">
        <v>31</v>
      </c>
      <c r="B131" t="s">
        <v>11</v>
      </c>
      <c r="C131" t="s">
        <v>3</v>
      </c>
      <c r="D131">
        <v>374.64999999999901</v>
      </c>
      <c r="E131">
        <v>9.5753078339783908</v>
      </c>
      <c r="F131">
        <v>3587.3890799999999</v>
      </c>
    </row>
    <row r="132" spans="1:6" x14ac:dyDescent="0.3">
      <c r="A132" t="s">
        <v>31</v>
      </c>
      <c r="B132" t="s">
        <v>11</v>
      </c>
      <c r="C132" t="s">
        <v>4</v>
      </c>
      <c r="D132">
        <v>185.11666666666599</v>
      </c>
      <c r="E132">
        <v>9.3817314198253303</v>
      </c>
      <c r="F132">
        <v>1736.7148480000001</v>
      </c>
    </row>
    <row r="133" spans="1:6" x14ac:dyDescent="0.3">
      <c r="A133" t="s">
        <v>31</v>
      </c>
      <c r="B133" t="s">
        <v>11</v>
      </c>
      <c r="C133" t="s">
        <v>5</v>
      </c>
      <c r="D133">
        <v>165.73333333333301</v>
      </c>
      <c r="E133">
        <v>8.2735681979082791</v>
      </c>
      <c r="F133">
        <v>1371.206036</v>
      </c>
    </row>
    <row r="134" spans="1:6" x14ac:dyDescent="0.3">
      <c r="A134" t="s">
        <v>31</v>
      </c>
      <c r="B134" t="s">
        <v>12</v>
      </c>
      <c r="C134" t="s">
        <v>2</v>
      </c>
      <c r="D134">
        <v>3261.6809523809602</v>
      </c>
      <c r="E134">
        <v>8.9549582980145601</v>
      </c>
      <c r="F134">
        <v>29208.216909999999</v>
      </c>
    </row>
    <row r="135" spans="1:6" x14ac:dyDescent="0.3">
      <c r="A135" t="s">
        <v>31</v>
      </c>
      <c r="B135" t="s">
        <v>12</v>
      </c>
      <c r="C135" t="s">
        <v>3</v>
      </c>
      <c r="D135">
        <v>1286.1023809523799</v>
      </c>
      <c r="E135">
        <v>9.3154695360474502</v>
      </c>
      <c r="F135">
        <v>11980.64755</v>
      </c>
    </row>
    <row r="136" spans="1:6" x14ac:dyDescent="0.3">
      <c r="A136" t="s">
        <v>31</v>
      </c>
      <c r="B136" t="s">
        <v>12</v>
      </c>
      <c r="C136" t="s">
        <v>4</v>
      </c>
      <c r="D136">
        <v>1419.9833333333299</v>
      </c>
      <c r="E136">
        <v>8.7142157231892501</v>
      </c>
      <c r="F136">
        <v>12374.041090000001</v>
      </c>
    </row>
    <row r="137" spans="1:6" x14ac:dyDescent="0.3">
      <c r="A137" t="s">
        <v>31</v>
      </c>
      <c r="B137" t="s">
        <v>12</v>
      </c>
      <c r="C137" t="s">
        <v>5</v>
      </c>
      <c r="D137">
        <v>519.58333333333098</v>
      </c>
      <c r="E137">
        <v>8.7294422819567306</v>
      </c>
      <c r="F137">
        <v>4535.6727190000001</v>
      </c>
    </row>
    <row r="138" spans="1:6" x14ac:dyDescent="0.3">
      <c r="A138" t="s">
        <v>31</v>
      </c>
      <c r="B138" t="s">
        <v>13</v>
      </c>
      <c r="C138" t="s">
        <v>2</v>
      </c>
      <c r="D138">
        <v>2946.9166666666702</v>
      </c>
      <c r="E138">
        <v>9.1505639351864598</v>
      </c>
      <c r="F138">
        <v>26965.949369999998</v>
      </c>
    </row>
    <row r="139" spans="1:6" x14ac:dyDescent="0.3">
      <c r="A139" t="s">
        <v>31</v>
      </c>
      <c r="B139" t="s">
        <v>13</v>
      </c>
      <c r="C139" t="s">
        <v>3</v>
      </c>
      <c r="D139">
        <v>871.43333333333499</v>
      </c>
      <c r="E139">
        <v>8.7742886133955302</v>
      </c>
      <c r="F139">
        <v>7646.207574</v>
      </c>
    </row>
    <row r="140" spans="1:6" x14ac:dyDescent="0.3">
      <c r="A140" t="s">
        <v>31</v>
      </c>
      <c r="B140" t="s">
        <v>13</v>
      </c>
      <c r="C140" t="s">
        <v>4</v>
      </c>
      <c r="D140">
        <v>108.56666666666599</v>
      </c>
      <c r="E140">
        <v>9.6108467362603598</v>
      </c>
      <c r="F140">
        <v>1043.417594</v>
      </c>
    </row>
    <row r="141" spans="1:6" x14ac:dyDescent="0.3">
      <c r="A141" t="s">
        <v>31</v>
      </c>
      <c r="B141" t="s">
        <v>13</v>
      </c>
      <c r="C141" t="s">
        <v>5</v>
      </c>
      <c r="D141">
        <v>87.0833333333333</v>
      </c>
      <c r="E141">
        <v>9.2767985454545503</v>
      </c>
      <c r="F141">
        <v>807.85454000000004</v>
      </c>
    </row>
    <row r="142" spans="1:6" x14ac:dyDescent="0.3">
      <c r="A142" t="s">
        <v>31</v>
      </c>
      <c r="B142" t="s">
        <v>14</v>
      </c>
      <c r="C142" t="s">
        <v>2</v>
      </c>
      <c r="D142">
        <v>401.73333333333301</v>
      </c>
      <c r="E142">
        <v>11.423533797709901</v>
      </c>
      <c r="F142">
        <v>4589.2143109999997</v>
      </c>
    </row>
    <row r="143" spans="1:6" x14ac:dyDescent="0.3">
      <c r="A143" t="s">
        <v>31</v>
      </c>
      <c r="B143" t="s">
        <v>14</v>
      </c>
      <c r="C143" t="s">
        <v>3</v>
      </c>
      <c r="D143">
        <v>120.349999999999</v>
      </c>
      <c r="E143">
        <v>10.1480254092231</v>
      </c>
      <c r="F143">
        <v>1221.314858</v>
      </c>
    </row>
    <row r="144" spans="1:6" x14ac:dyDescent="0.3">
      <c r="A144" t="s">
        <v>31</v>
      </c>
      <c r="B144" t="s">
        <v>14</v>
      </c>
      <c r="C144" t="s">
        <v>4</v>
      </c>
      <c r="D144">
        <v>8.5833333333333304</v>
      </c>
      <c r="E144">
        <v>14.798709693203801</v>
      </c>
      <c r="F144">
        <v>127.0222582</v>
      </c>
    </row>
    <row r="145" spans="1:6" x14ac:dyDescent="0.3">
      <c r="A145" t="s">
        <v>31</v>
      </c>
      <c r="B145" t="s">
        <v>14</v>
      </c>
      <c r="C145" t="s">
        <v>5</v>
      </c>
      <c r="D145">
        <v>15.45</v>
      </c>
      <c r="E145">
        <v>9.4650874304207093</v>
      </c>
      <c r="F145">
        <v>146.23560079999999</v>
      </c>
    </row>
    <row r="146" spans="1:6" x14ac:dyDescent="0.3">
      <c r="A146" t="s">
        <v>31</v>
      </c>
      <c r="B146" t="s">
        <v>15</v>
      </c>
      <c r="C146" t="s">
        <v>2</v>
      </c>
      <c r="D146">
        <v>1052.45</v>
      </c>
      <c r="E146">
        <v>9.1748752843365402</v>
      </c>
      <c r="F146">
        <v>9656.0974929999993</v>
      </c>
    </row>
    <row r="147" spans="1:6" x14ac:dyDescent="0.3">
      <c r="A147" t="s">
        <v>31</v>
      </c>
      <c r="B147" t="s">
        <v>15</v>
      </c>
      <c r="C147" t="s">
        <v>3</v>
      </c>
      <c r="D147">
        <v>317.916666666666</v>
      </c>
      <c r="E147">
        <v>8.6461743475753607</v>
      </c>
      <c r="F147">
        <v>2748.7629280000001</v>
      </c>
    </row>
    <row r="148" spans="1:6" x14ac:dyDescent="0.3">
      <c r="A148" t="s">
        <v>31</v>
      </c>
      <c r="B148" t="s">
        <v>15</v>
      </c>
      <c r="C148" t="s">
        <v>4</v>
      </c>
      <c r="D148">
        <v>58.9</v>
      </c>
      <c r="E148">
        <v>8.0603285619694294</v>
      </c>
      <c r="F148">
        <v>474.75335230000002</v>
      </c>
    </row>
    <row r="149" spans="1:6" x14ac:dyDescent="0.3">
      <c r="A149" t="s">
        <v>31</v>
      </c>
      <c r="B149" t="s">
        <v>15</v>
      </c>
      <c r="C149" t="s">
        <v>5</v>
      </c>
      <c r="D149">
        <v>38.1666666666666</v>
      </c>
      <c r="E149">
        <v>8.3094050882095996</v>
      </c>
      <c r="F149">
        <v>317.14229419999998</v>
      </c>
    </row>
    <row r="150" spans="1:6" x14ac:dyDescent="0.3">
      <c r="A150" t="s">
        <v>31</v>
      </c>
      <c r="B150" t="s">
        <v>16</v>
      </c>
      <c r="C150" t="s">
        <v>2</v>
      </c>
      <c r="D150">
        <v>1864.69999999999</v>
      </c>
      <c r="E150">
        <v>8.8329302515149895</v>
      </c>
      <c r="F150">
        <v>16470.765039999998</v>
      </c>
    </row>
    <row r="151" spans="1:6" x14ac:dyDescent="0.3">
      <c r="A151" t="s">
        <v>31</v>
      </c>
      <c r="B151" t="s">
        <v>16</v>
      </c>
      <c r="C151" t="s">
        <v>3</v>
      </c>
      <c r="D151">
        <v>508.699999999998</v>
      </c>
      <c r="E151">
        <v>8.99341264006293</v>
      </c>
      <c r="F151">
        <v>4574.9490100000003</v>
      </c>
    </row>
    <row r="152" spans="1:6" x14ac:dyDescent="0.3">
      <c r="A152" t="s">
        <v>31</v>
      </c>
      <c r="B152" t="s">
        <v>16</v>
      </c>
      <c r="C152" t="s">
        <v>4</v>
      </c>
      <c r="D152">
        <v>148.933333333333</v>
      </c>
      <c r="E152">
        <v>9.3418752327663395</v>
      </c>
      <c r="F152">
        <v>1391.3166180000001</v>
      </c>
    </row>
    <row r="153" spans="1:6" x14ac:dyDescent="0.3">
      <c r="A153" t="s">
        <v>31</v>
      </c>
      <c r="B153" t="s">
        <v>16</v>
      </c>
      <c r="C153" t="s">
        <v>5</v>
      </c>
      <c r="D153">
        <v>133.03333333333299</v>
      </c>
      <c r="E153">
        <v>9.8792540791781498</v>
      </c>
      <c r="F153">
        <v>1314.2701010000001</v>
      </c>
    </row>
    <row r="154" spans="1:6" x14ac:dyDescent="0.3">
      <c r="A154" t="s">
        <v>31</v>
      </c>
      <c r="B154" t="s">
        <v>17</v>
      </c>
      <c r="C154" t="s">
        <v>2</v>
      </c>
      <c r="D154">
        <v>599.91666666666504</v>
      </c>
      <c r="E154">
        <v>8.4407484545075793</v>
      </c>
      <c r="F154">
        <v>5063.7456769999999</v>
      </c>
    </row>
    <row r="155" spans="1:6" x14ac:dyDescent="0.3">
      <c r="A155" t="s">
        <v>31</v>
      </c>
      <c r="B155" t="s">
        <v>17</v>
      </c>
      <c r="C155" t="s">
        <v>3</v>
      </c>
      <c r="D155">
        <v>130.849999999999</v>
      </c>
      <c r="E155">
        <v>9.8184825296140605</v>
      </c>
      <c r="F155">
        <v>1284.748439</v>
      </c>
    </row>
    <row r="156" spans="1:6" x14ac:dyDescent="0.3">
      <c r="A156" t="s">
        <v>31</v>
      </c>
      <c r="B156" t="s">
        <v>17</v>
      </c>
      <c r="C156" t="s">
        <v>4</v>
      </c>
      <c r="D156">
        <v>30.8333333333333</v>
      </c>
      <c r="E156">
        <v>8.5481874778378302</v>
      </c>
      <c r="F156">
        <v>263.56911389999999</v>
      </c>
    </row>
    <row r="157" spans="1:6" x14ac:dyDescent="0.3">
      <c r="A157" t="s">
        <v>31</v>
      </c>
      <c r="B157" t="s">
        <v>17</v>
      </c>
      <c r="C157" t="s">
        <v>5</v>
      </c>
      <c r="D157">
        <v>17.1166666666666</v>
      </c>
      <c r="E157">
        <v>11.0558885666991</v>
      </c>
      <c r="F157">
        <v>189.23995930000001</v>
      </c>
    </row>
    <row r="158" spans="1:6" x14ac:dyDescent="0.3">
      <c r="A158" t="s">
        <v>31</v>
      </c>
      <c r="B158" t="s">
        <v>18</v>
      </c>
      <c r="C158" t="s">
        <v>2</v>
      </c>
      <c r="D158">
        <v>1609.82619047618</v>
      </c>
      <c r="E158">
        <v>10.699361466410901</v>
      </c>
      <c r="F158">
        <v>17224.11231</v>
      </c>
    </row>
    <row r="159" spans="1:6" x14ac:dyDescent="0.3">
      <c r="A159" t="s">
        <v>31</v>
      </c>
      <c r="B159" t="s">
        <v>18</v>
      </c>
      <c r="C159" t="s">
        <v>3</v>
      </c>
      <c r="D159">
        <v>442.24999999999801</v>
      </c>
      <c r="E159">
        <v>11.2567338360656</v>
      </c>
      <c r="F159">
        <v>4978.2905389999996</v>
      </c>
    </row>
    <row r="160" spans="1:6" x14ac:dyDescent="0.3">
      <c r="A160" t="s">
        <v>31</v>
      </c>
      <c r="B160" t="s">
        <v>18</v>
      </c>
      <c r="C160" t="s">
        <v>4</v>
      </c>
      <c r="D160">
        <v>118.649999999999</v>
      </c>
      <c r="E160">
        <v>11.2029470712178</v>
      </c>
      <c r="F160">
        <v>1329.2296699999999</v>
      </c>
    </row>
    <row r="161" spans="1:6" x14ac:dyDescent="0.3">
      <c r="A161" t="s">
        <v>31</v>
      </c>
      <c r="B161" t="s">
        <v>18</v>
      </c>
      <c r="C161" t="s">
        <v>5</v>
      </c>
      <c r="D161">
        <v>82.816666666666606</v>
      </c>
      <c r="E161">
        <v>10.7846589720265</v>
      </c>
      <c r="F161">
        <v>893.14950720000002</v>
      </c>
    </row>
    <row r="162" spans="1:6" x14ac:dyDescent="0.3">
      <c r="A162" t="s">
        <v>31</v>
      </c>
      <c r="B162" t="s">
        <v>19</v>
      </c>
      <c r="C162" t="s">
        <v>2</v>
      </c>
      <c r="D162">
        <v>4002.4619047619199</v>
      </c>
      <c r="E162">
        <v>9.3050228749685608</v>
      </c>
      <c r="F162">
        <v>37242.999580000003</v>
      </c>
    </row>
    <row r="163" spans="1:6" x14ac:dyDescent="0.3">
      <c r="A163" t="s">
        <v>31</v>
      </c>
      <c r="B163" t="s">
        <v>19</v>
      </c>
      <c r="C163" t="s">
        <v>3</v>
      </c>
      <c r="D163">
        <v>1262.7095238095201</v>
      </c>
      <c r="E163">
        <v>8.9351121831737395</v>
      </c>
      <c r="F163">
        <v>11282.45125</v>
      </c>
    </row>
    <row r="164" spans="1:6" x14ac:dyDescent="0.3">
      <c r="A164" t="s">
        <v>31</v>
      </c>
      <c r="B164" t="s">
        <v>19</v>
      </c>
      <c r="C164" t="s">
        <v>4</v>
      </c>
      <c r="D164">
        <v>705.526190476191</v>
      </c>
      <c r="E164">
        <v>8.7943875489755907</v>
      </c>
      <c r="F164">
        <v>6204.6707450000004</v>
      </c>
    </row>
    <row r="165" spans="1:6" x14ac:dyDescent="0.3">
      <c r="A165" t="s">
        <v>31</v>
      </c>
      <c r="B165" t="s">
        <v>19</v>
      </c>
      <c r="C165" t="s">
        <v>5</v>
      </c>
      <c r="D165">
        <v>286.49285714285702</v>
      </c>
      <c r="E165">
        <v>9.3483921927746803</v>
      </c>
      <c r="F165">
        <v>2678.2475890000001</v>
      </c>
    </row>
    <row r="166" spans="1:6" x14ac:dyDescent="0.3">
      <c r="A166" t="s">
        <v>31</v>
      </c>
      <c r="B166" t="s">
        <v>20</v>
      </c>
      <c r="C166" t="s">
        <v>2</v>
      </c>
      <c r="D166">
        <v>2283.6952380952298</v>
      </c>
      <c r="E166">
        <v>9.1928758793184002</v>
      </c>
      <c r="F166">
        <v>20993.726869999999</v>
      </c>
    </row>
    <row r="167" spans="1:6" x14ac:dyDescent="0.3">
      <c r="A167" t="s">
        <v>31</v>
      </c>
      <c r="B167" t="s">
        <v>20</v>
      </c>
      <c r="C167" t="s">
        <v>3</v>
      </c>
      <c r="D167">
        <v>869.892857142862</v>
      </c>
      <c r="E167">
        <v>9.2570620426160293</v>
      </c>
      <c r="F167">
        <v>8052.6521489999996</v>
      </c>
    </row>
    <row r="168" spans="1:6" x14ac:dyDescent="0.3">
      <c r="A168" t="s">
        <v>31</v>
      </c>
      <c r="B168" t="s">
        <v>20</v>
      </c>
      <c r="C168" t="s">
        <v>4</v>
      </c>
      <c r="D168">
        <v>721.86666666666804</v>
      </c>
      <c r="E168">
        <v>9.2670504663834201</v>
      </c>
      <c r="F168">
        <v>6689.5748299999996</v>
      </c>
    </row>
    <row r="169" spans="1:6" x14ac:dyDescent="0.3">
      <c r="A169" t="s">
        <v>31</v>
      </c>
      <c r="B169" t="s">
        <v>20</v>
      </c>
      <c r="C169" t="s">
        <v>5</v>
      </c>
      <c r="D169">
        <v>298.44285714285701</v>
      </c>
      <c r="E169">
        <v>9.2827534809247894</v>
      </c>
      <c r="F169">
        <v>2770.3714709999999</v>
      </c>
    </row>
    <row r="170" spans="1:6" x14ac:dyDescent="0.3">
      <c r="A170" t="s">
        <v>31</v>
      </c>
      <c r="B170" t="s">
        <v>21</v>
      </c>
      <c r="C170" t="s">
        <v>2</v>
      </c>
      <c r="D170">
        <v>1137.5166666666601</v>
      </c>
      <c r="E170">
        <v>14.7158386162839</v>
      </c>
      <c r="F170">
        <v>16739.511689999999</v>
      </c>
    </row>
    <row r="171" spans="1:6" x14ac:dyDescent="0.3">
      <c r="A171" t="s">
        <v>31</v>
      </c>
      <c r="B171" t="s">
        <v>21</v>
      </c>
      <c r="C171" t="s">
        <v>3</v>
      </c>
      <c r="D171">
        <v>724.11666666666702</v>
      </c>
      <c r="E171">
        <v>14.092447004396099</v>
      </c>
      <c r="F171">
        <v>10204.57575</v>
      </c>
    </row>
    <row r="172" spans="1:6" x14ac:dyDescent="0.3">
      <c r="A172" t="s">
        <v>31</v>
      </c>
      <c r="B172" t="s">
        <v>21</v>
      </c>
      <c r="C172" t="s">
        <v>4</v>
      </c>
      <c r="D172">
        <v>1053.05</v>
      </c>
      <c r="E172">
        <v>15.184495171169401</v>
      </c>
      <c r="F172">
        <v>15990.032639999999</v>
      </c>
    </row>
    <row r="173" spans="1:6" x14ac:dyDescent="0.3">
      <c r="A173" t="s">
        <v>31</v>
      </c>
      <c r="B173" t="s">
        <v>21</v>
      </c>
      <c r="C173" t="s">
        <v>5</v>
      </c>
      <c r="D173">
        <v>281.06666666666598</v>
      </c>
      <c r="E173">
        <v>14.172038368121401</v>
      </c>
      <c r="F173">
        <v>3983.2875840000002</v>
      </c>
    </row>
    <row r="174" spans="1:6" x14ac:dyDescent="0.3">
      <c r="A174" t="s">
        <v>31</v>
      </c>
      <c r="B174" t="s">
        <v>22</v>
      </c>
      <c r="C174" t="s">
        <v>2</v>
      </c>
      <c r="D174">
        <v>21623.454761904399</v>
      </c>
      <c r="E174">
        <v>9.4358361855971093</v>
      </c>
      <c r="F174">
        <v>204035.3769</v>
      </c>
    </row>
    <row r="175" spans="1:6" x14ac:dyDescent="0.3">
      <c r="A175" t="s">
        <v>31</v>
      </c>
      <c r="B175" t="s">
        <v>22</v>
      </c>
      <c r="C175" t="s">
        <v>3</v>
      </c>
      <c r="D175">
        <v>9196.3333333331702</v>
      </c>
      <c r="E175">
        <v>9.4544717452609497</v>
      </c>
      <c r="F175">
        <v>86946.473660000003</v>
      </c>
    </row>
    <row r="176" spans="1:6" x14ac:dyDescent="0.3">
      <c r="A176" t="s">
        <v>31</v>
      </c>
      <c r="B176" t="s">
        <v>22</v>
      </c>
      <c r="C176" t="s">
        <v>4</v>
      </c>
      <c r="D176">
        <v>7582.7523809520899</v>
      </c>
      <c r="E176">
        <v>9.5015096313818503</v>
      </c>
      <c r="F176">
        <v>72047.594779999999</v>
      </c>
    </row>
    <row r="177" spans="1:6" x14ac:dyDescent="0.3">
      <c r="A177" t="s">
        <v>31</v>
      </c>
      <c r="B177" t="s">
        <v>22</v>
      </c>
      <c r="C177" t="s">
        <v>5</v>
      </c>
      <c r="D177">
        <v>3205.0285714286101</v>
      </c>
      <c r="E177">
        <v>9.7835574726321592</v>
      </c>
      <c r="F177">
        <v>31356.58123</v>
      </c>
    </row>
    <row r="178" spans="1:6" x14ac:dyDescent="0.3">
      <c r="A178" t="s">
        <v>31</v>
      </c>
      <c r="B178" t="s">
        <v>23</v>
      </c>
      <c r="C178" t="s">
        <v>2</v>
      </c>
      <c r="D178">
        <v>1411.87619047618</v>
      </c>
      <c r="E178">
        <v>9.2542154178499505</v>
      </c>
      <c r="F178">
        <v>13065.806409999999</v>
      </c>
    </row>
    <row r="179" spans="1:6" x14ac:dyDescent="0.3">
      <c r="A179" t="s">
        <v>31</v>
      </c>
      <c r="B179" t="s">
        <v>23</v>
      </c>
      <c r="C179" t="s">
        <v>3</v>
      </c>
      <c r="D179">
        <v>316.44999999999902</v>
      </c>
      <c r="E179">
        <v>8.8587750450308107</v>
      </c>
      <c r="F179">
        <v>2803.359363</v>
      </c>
    </row>
    <row r="180" spans="1:6" x14ac:dyDescent="0.3">
      <c r="A180" t="s">
        <v>31</v>
      </c>
      <c r="B180" t="s">
        <v>23</v>
      </c>
      <c r="C180" t="s">
        <v>4</v>
      </c>
      <c r="D180">
        <v>447.43333333333101</v>
      </c>
      <c r="E180">
        <v>8.3857345250689406</v>
      </c>
      <c r="F180">
        <v>3752.057151</v>
      </c>
    </row>
    <row r="181" spans="1:6" x14ac:dyDescent="0.3">
      <c r="A181" t="s">
        <v>31</v>
      </c>
      <c r="B181" t="s">
        <v>23</v>
      </c>
      <c r="C181" t="s">
        <v>5</v>
      </c>
      <c r="D181">
        <v>76.483333333333306</v>
      </c>
      <c r="E181">
        <v>8.6750962397036293</v>
      </c>
      <c r="F181">
        <v>663.50027739999996</v>
      </c>
    </row>
    <row r="182" spans="1:6" x14ac:dyDescent="0.3">
      <c r="A182" t="s">
        <v>31</v>
      </c>
      <c r="B182" t="s">
        <v>24</v>
      </c>
      <c r="C182" t="s">
        <v>2</v>
      </c>
      <c r="D182">
        <v>2570.4</v>
      </c>
      <c r="E182">
        <v>8.6772582088390706</v>
      </c>
      <c r="F182">
        <v>22304.0245</v>
      </c>
    </row>
    <row r="183" spans="1:6" x14ac:dyDescent="0.3">
      <c r="A183" t="s">
        <v>31</v>
      </c>
      <c r="B183" t="s">
        <v>24</v>
      </c>
      <c r="C183" t="s">
        <v>3</v>
      </c>
      <c r="D183">
        <v>753.23333333333403</v>
      </c>
      <c r="E183">
        <v>8.4899773735451394</v>
      </c>
      <c r="F183">
        <v>6394.9339570000002</v>
      </c>
    </row>
    <row r="184" spans="1:6" x14ac:dyDescent="0.3">
      <c r="A184" t="s">
        <v>31</v>
      </c>
      <c r="B184" t="s">
        <v>24</v>
      </c>
      <c r="C184" t="s">
        <v>4</v>
      </c>
      <c r="D184">
        <v>308.58333333333297</v>
      </c>
      <c r="E184">
        <v>8.9786257250877597</v>
      </c>
      <c r="F184">
        <v>2770.6542549999999</v>
      </c>
    </row>
    <row r="185" spans="1:6" x14ac:dyDescent="0.3">
      <c r="A185" t="s">
        <v>31</v>
      </c>
      <c r="B185" t="s">
        <v>24</v>
      </c>
      <c r="C185" t="s">
        <v>5</v>
      </c>
      <c r="D185">
        <v>289.10000000000002</v>
      </c>
      <c r="E185">
        <v>8.8042229332410802</v>
      </c>
      <c r="F185">
        <v>2545.3008500000001</v>
      </c>
    </row>
    <row r="186" spans="1:6" x14ac:dyDescent="0.3">
      <c r="A186" t="s">
        <v>31</v>
      </c>
      <c r="B186" t="s">
        <v>25</v>
      </c>
      <c r="C186" t="s">
        <v>2</v>
      </c>
      <c r="D186">
        <v>1282.6428571428501</v>
      </c>
      <c r="E186">
        <v>11.523533856434801</v>
      </c>
      <c r="F186">
        <v>14780.578390000001</v>
      </c>
    </row>
    <row r="187" spans="1:6" x14ac:dyDescent="0.3">
      <c r="A187" t="s">
        <v>31</v>
      </c>
      <c r="B187" t="s">
        <v>25</v>
      </c>
      <c r="C187" t="s">
        <v>3</v>
      </c>
      <c r="D187">
        <v>322.06666666666598</v>
      </c>
      <c r="E187">
        <v>10.787522251086701</v>
      </c>
      <c r="F187">
        <v>3474.3013329999999</v>
      </c>
    </row>
    <row r="188" spans="1:6" x14ac:dyDescent="0.3">
      <c r="A188" t="s">
        <v>31</v>
      </c>
      <c r="B188" t="s">
        <v>25</v>
      </c>
      <c r="C188" t="s">
        <v>4</v>
      </c>
      <c r="D188">
        <v>100.94999999999899</v>
      </c>
      <c r="E188">
        <v>10.785647082714201</v>
      </c>
      <c r="F188">
        <v>1088.8110730000001</v>
      </c>
    </row>
    <row r="189" spans="1:6" x14ac:dyDescent="0.3">
      <c r="A189" t="s">
        <v>31</v>
      </c>
      <c r="B189" t="s">
        <v>25</v>
      </c>
      <c r="C189" t="s">
        <v>5</v>
      </c>
      <c r="D189">
        <v>74.3333333333333</v>
      </c>
      <c r="E189">
        <v>10.548228266367699</v>
      </c>
      <c r="F189">
        <v>784.08496779999996</v>
      </c>
    </row>
    <row r="190" spans="1:6" x14ac:dyDescent="0.3">
      <c r="A190" t="s">
        <v>31</v>
      </c>
      <c r="B190" t="s">
        <v>26</v>
      </c>
      <c r="C190" t="s">
        <v>2</v>
      </c>
      <c r="D190">
        <v>860.35952380952494</v>
      </c>
      <c r="E190">
        <v>13.308035319121799</v>
      </c>
      <c r="F190">
        <v>11449.69493</v>
      </c>
    </row>
    <row r="191" spans="1:6" x14ac:dyDescent="0.3">
      <c r="A191" t="s">
        <v>31</v>
      </c>
      <c r="B191" t="s">
        <v>26</v>
      </c>
      <c r="C191" t="s">
        <v>3</v>
      </c>
      <c r="D191">
        <v>260.99285714285702</v>
      </c>
      <c r="E191">
        <v>12.604911605681499</v>
      </c>
      <c r="F191">
        <v>3289.791894</v>
      </c>
    </row>
    <row r="192" spans="1:6" x14ac:dyDescent="0.3">
      <c r="A192" t="s">
        <v>31</v>
      </c>
      <c r="B192" t="s">
        <v>26</v>
      </c>
      <c r="C192" t="s">
        <v>4</v>
      </c>
      <c r="D192">
        <v>47.126190476190402</v>
      </c>
      <c r="E192">
        <v>11.5726856062244</v>
      </c>
      <c r="F192">
        <v>545.37658620000002</v>
      </c>
    </row>
    <row r="193" spans="1:6" x14ac:dyDescent="0.3">
      <c r="A193" t="s">
        <v>31</v>
      </c>
      <c r="B193" t="s">
        <v>26</v>
      </c>
      <c r="C193" t="s">
        <v>5</v>
      </c>
      <c r="D193">
        <v>41.733333333333299</v>
      </c>
      <c r="E193">
        <v>12.711126366613399</v>
      </c>
      <c r="F193">
        <v>530.47767369999997</v>
      </c>
    </row>
    <row r="194" spans="1:6" x14ac:dyDescent="0.3">
      <c r="A194" t="s">
        <v>31</v>
      </c>
      <c r="B194" t="s">
        <v>27</v>
      </c>
      <c r="C194" t="s">
        <v>2</v>
      </c>
      <c r="D194">
        <v>1879.42857142856</v>
      </c>
      <c r="E194">
        <v>9.2388186728489199</v>
      </c>
      <c r="F194">
        <v>17363.699779999999</v>
      </c>
    </row>
    <row r="195" spans="1:6" x14ac:dyDescent="0.3">
      <c r="A195" t="s">
        <v>31</v>
      </c>
      <c r="B195" t="s">
        <v>27</v>
      </c>
      <c r="C195" t="s">
        <v>3</v>
      </c>
      <c r="D195">
        <v>488.33333333333098</v>
      </c>
      <c r="E195">
        <v>9.2773209665529404</v>
      </c>
      <c r="F195">
        <v>4530.425072</v>
      </c>
    </row>
    <row r="196" spans="1:6" x14ac:dyDescent="0.3">
      <c r="A196" t="s">
        <v>31</v>
      </c>
      <c r="B196" t="s">
        <v>27</v>
      </c>
      <c r="C196" t="s">
        <v>4</v>
      </c>
      <c r="D196">
        <v>128.916666666666</v>
      </c>
      <c r="E196">
        <v>9.0505691635423506</v>
      </c>
      <c r="F196">
        <v>1166.7692079999999</v>
      </c>
    </row>
    <row r="197" spans="1:6" x14ac:dyDescent="0.3">
      <c r="A197" t="s">
        <v>31</v>
      </c>
      <c r="B197" t="s">
        <v>27</v>
      </c>
      <c r="C197" t="s">
        <v>5</v>
      </c>
      <c r="D197">
        <v>107.099999999999</v>
      </c>
      <c r="E197">
        <v>8.9931194444444493</v>
      </c>
      <c r="F197">
        <v>963.16309249999995</v>
      </c>
    </row>
    <row r="198" spans="1:6" x14ac:dyDescent="0.3">
      <c r="A198" t="s">
        <v>31</v>
      </c>
      <c r="B198" t="s">
        <v>28</v>
      </c>
      <c r="C198" t="s">
        <v>2</v>
      </c>
      <c r="D198">
        <v>1186.68333333333</v>
      </c>
      <c r="E198">
        <v>10.355990410246999</v>
      </c>
      <c r="F198">
        <v>12289.281220000001</v>
      </c>
    </row>
    <row r="199" spans="1:6" x14ac:dyDescent="0.3">
      <c r="A199" t="s">
        <v>31</v>
      </c>
      <c r="B199" t="s">
        <v>28</v>
      </c>
      <c r="C199" t="s">
        <v>3</v>
      </c>
      <c r="D199">
        <v>345.79999999999899</v>
      </c>
      <c r="E199">
        <v>10.197960636205901</v>
      </c>
      <c r="F199">
        <v>3526.454788</v>
      </c>
    </row>
    <row r="200" spans="1:6" x14ac:dyDescent="0.3">
      <c r="A200" t="s">
        <v>31</v>
      </c>
      <c r="B200" t="s">
        <v>28</v>
      </c>
      <c r="C200" t="s">
        <v>4</v>
      </c>
      <c r="D200">
        <v>99.999999999999901</v>
      </c>
      <c r="E200">
        <v>10.37515376</v>
      </c>
      <c r="F200">
        <v>1037.5153760000001</v>
      </c>
    </row>
    <row r="201" spans="1:6" x14ac:dyDescent="0.3">
      <c r="A201" t="s">
        <v>31</v>
      </c>
      <c r="B201" t="s">
        <v>28</v>
      </c>
      <c r="C201" t="s">
        <v>5</v>
      </c>
      <c r="D201">
        <v>84.783333333333303</v>
      </c>
      <c r="E201">
        <v>10.7110737959504</v>
      </c>
      <c r="F201">
        <v>908.12054000000001</v>
      </c>
    </row>
    <row r="202" spans="1:6" x14ac:dyDescent="0.3">
      <c r="A202" t="s">
        <v>31</v>
      </c>
      <c r="B202" t="s">
        <v>29</v>
      </c>
      <c r="C202" t="s">
        <v>2</v>
      </c>
      <c r="D202">
        <v>928.45000000000095</v>
      </c>
      <c r="E202">
        <v>15.755638440411399</v>
      </c>
      <c r="F202">
        <v>14628.32251</v>
      </c>
    </row>
    <row r="203" spans="1:6" x14ac:dyDescent="0.3">
      <c r="A203" t="s">
        <v>31</v>
      </c>
      <c r="B203" t="s">
        <v>29</v>
      </c>
      <c r="C203" t="s">
        <v>3</v>
      </c>
      <c r="D203">
        <v>221.95</v>
      </c>
      <c r="E203">
        <v>17.331974435683701</v>
      </c>
      <c r="F203">
        <v>3846.8317259999999</v>
      </c>
    </row>
    <row r="204" spans="1:6" x14ac:dyDescent="0.3">
      <c r="A204" t="s">
        <v>31</v>
      </c>
      <c r="B204" t="s">
        <v>29</v>
      </c>
      <c r="C204" t="s">
        <v>4</v>
      </c>
      <c r="D204">
        <v>89.9166666666666</v>
      </c>
      <c r="E204">
        <v>15.8487912734013</v>
      </c>
      <c r="F204">
        <v>1425.0704820000001</v>
      </c>
    </row>
    <row r="205" spans="1:6" x14ac:dyDescent="0.3">
      <c r="A205" t="s">
        <v>31</v>
      </c>
      <c r="B205" t="s">
        <v>29</v>
      </c>
      <c r="C205" t="s">
        <v>5</v>
      </c>
      <c r="D205">
        <v>58</v>
      </c>
      <c r="E205">
        <v>16.851625877586201</v>
      </c>
      <c r="F205">
        <v>977.39430089999996</v>
      </c>
    </row>
    <row r="206" spans="1:6" x14ac:dyDescent="0.3">
      <c r="A206" t="s">
        <v>31</v>
      </c>
      <c r="B206" t="s">
        <v>30</v>
      </c>
      <c r="C206" t="s">
        <v>2</v>
      </c>
      <c r="D206">
        <v>416.283333333332</v>
      </c>
      <c r="E206">
        <v>8.7918724770789201</v>
      </c>
      <c r="F206">
        <v>3659.9099809999998</v>
      </c>
    </row>
    <row r="207" spans="1:6" x14ac:dyDescent="0.3">
      <c r="A207" t="s">
        <v>31</v>
      </c>
      <c r="B207" t="s">
        <v>30</v>
      </c>
      <c r="C207" t="s">
        <v>3</v>
      </c>
      <c r="D207">
        <v>141.36666666666599</v>
      </c>
      <c r="E207">
        <v>8.3582252157510002</v>
      </c>
      <c r="F207">
        <v>1181.5744380000001</v>
      </c>
    </row>
    <row r="208" spans="1:6" x14ac:dyDescent="0.3">
      <c r="A208" t="s">
        <v>31</v>
      </c>
      <c r="B208" t="s">
        <v>30</v>
      </c>
      <c r="C208" t="s">
        <v>4</v>
      </c>
      <c r="D208">
        <v>43.1666666666666</v>
      </c>
      <c r="E208">
        <v>9.7699574548262493</v>
      </c>
      <c r="F208">
        <v>421.7364968</v>
      </c>
    </row>
    <row r="209" spans="1:6" x14ac:dyDescent="0.3">
      <c r="A209" t="s">
        <v>31</v>
      </c>
      <c r="B209" t="s">
        <v>30</v>
      </c>
      <c r="C209" t="s">
        <v>5</v>
      </c>
      <c r="D209">
        <v>49.4</v>
      </c>
      <c r="E209">
        <v>7.99385181578947</v>
      </c>
      <c r="F209">
        <v>394.89627969999998</v>
      </c>
    </row>
    <row r="210" spans="1:6" x14ac:dyDescent="0.3">
      <c r="A210" t="s">
        <v>32</v>
      </c>
      <c r="B210" t="s">
        <v>1</v>
      </c>
      <c r="C210" t="s">
        <v>2</v>
      </c>
      <c r="D210">
        <v>2086.88333333331</v>
      </c>
      <c r="E210">
        <v>9.4431928489854204</v>
      </c>
      <c r="F210">
        <v>19706.841769999999</v>
      </c>
    </row>
    <row r="211" spans="1:6" x14ac:dyDescent="0.3">
      <c r="A211" t="s">
        <v>32</v>
      </c>
      <c r="B211" t="s">
        <v>1</v>
      </c>
      <c r="C211" t="s">
        <v>3</v>
      </c>
      <c r="D211">
        <v>766.01666666666995</v>
      </c>
      <c r="E211">
        <v>9.0777093274732401</v>
      </c>
      <c r="F211">
        <v>6953.6766399999997</v>
      </c>
    </row>
    <row r="212" spans="1:6" x14ac:dyDescent="0.3">
      <c r="A212" t="s">
        <v>32</v>
      </c>
      <c r="B212" t="s">
        <v>1</v>
      </c>
      <c r="C212" t="s">
        <v>4</v>
      </c>
      <c r="D212">
        <v>679.550000000002</v>
      </c>
      <c r="E212">
        <v>9.7616077816201496</v>
      </c>
      <c r="F212">
        <v>6633.5005680000004</v>
      </c>
    </row>
    <row r="213" spans="1:6" x14ac:dyDescent="0.3">
      <c r="A213" t="s">
        <v>32</v>
      </c>
      <c r="B213" t="s">
        <v>1</v>
      </c>
      <c r="C213" t="s">
        <v>5</v>
      </c>
      <c r="D213">
        <v>471.59999999999701</v>
      </c>
      <c r="E213">
        <v>8.8100599363868195</v>
      </c>
      <c r="F213">
        <v>4154.8242659999996</v>
      </c>
    </row>
    <row r="214" spans="1:6" x14ac:dyDescent="0.3">
      <c r="A214" t="s">
        <v>32</v>
      </c>
      <c r="B214" t="s">
        <v>6</v>
      </c>
      <c r="C214" t="s">
        <v>2</v>
      </c>
      <c r="D214">
        <v>245.4</v>
      </c>
      <c r="E214">
        <v>10.254249115729399</v>
      </c>
      <c r="F214">
        <v>2516.3927330000001</v>
      </c>
    </row>
    <row r="215" spans="1:6" x14ac:dyDescent="0.3">
      <c r="A215" t="s">
        <v>32</v>
      </c>
      <c r="B215" t="s">
        <v>6</v>
      </c>
      <c r="C215" t="s">
        <v>3</v>
      </c>
      <c r="D215">
        <v>157.916666666666</v>
      </c>
      <c r="E215">
        <v>10.446049171503899</v>
      </c>
      <c r="F215">
        <v>1649.6052649999999</v>
      </c>
    </row>
    <row r="216" spans="1:6" x14ac:dyDescent="0.3">
      <c r="A216" t="s">
        <v>32</v>
      </c>
      <c r="B216" t="s">
        <v>6</v>
      </c>
      <c r="C216" t="s">
        <v>4</v>
      </c>
      <c r="D216">
        <v>924.900000000001</v>
      </c>
      <c r="E216">
        <v>10.069211096334699</v>
      </c>
      <c r="F216">
        <v>9313.0133430000005</v>
      </c>
    </row>
    <row r="217" spans="1:6" x14ac:dyDescent="0.3">
      <c r="A217" t="s">
        <v>32</v>
      </c>
      <c r="B217" t="s">
        <v>6</v>
      </c>
      <c r="C217" t="s">
        <v>5</v>
      </c>
      <c r="D217">
        <v>350.48333333333301</v>
      </c>
      <c r="E217">
        <v>10.447933198915701</v>
      </c>
      <c r="F217">
        <v>3661.826454</v>
      </c>
    </row>
    <row r="218" spans="1:6" x14ac:dyDescent="0.3">
      <c r="A218" t="s">
        <v>32</v>
      </c>
      <c r="B218" t="s">
        <v>7</v>
      </c>
      <c r="C218" t="s">
        <v>2</v>
      </c>
      <c r="D218">
        <v>577.53333333333296</v>
      </c>
      <c r="E218">
        <v>8.7902471337873695</v>
      </c>
      <c r="F218">
        <v>5076.6607279999998</v>
      </c>
    </row>
    <row r="219" spans="1:6" x14ac:dyDescent="0.3">
      <c r="A219" t="s">
        <v>32</v>
      </c>
      <c r="B219" t="s">
        <v>7</v>
      </c>
      <c r="C219" t="s">
        <v>3</v>
      </c>
      <c r="D219">
        <v>227.766666666666</v>
      </c>
      <c r="E219">
        <v>8.5954721762036996</v>
      </c>
      <c r="F219">
        <v>1957.7620460000001</v>
      </c>
    </row>
    <row r="220" spans="1:6" x14ac:dyDescent="0.3">
      <c r="A220" t="s">
        <v>32</v>
      </c>
      <c r="B220" t="s">
        <v>7</v>
      </c>
      <c r="C220" t="s">
        <v>4</v>
      </c>
      <c r="D220">
        <v>385.26666666666603</v>
      </c>
      <c r="E220">
        <v>8.9022928006575608</v>
      </c>
      <c r="F220">
        <v>3429.7566729999999</v>
      </c>
    </row>
    <row r="221" spans="1:6" x14ac:dyDescent="0.3">
      <c r="A221" t="s">
        <v>32</v>
      </c>
      <c r="B221" t="s">
        <v>7</v>
      </c>
      <c r="C221" t="s">
        <v>5</v>
      </c>
      <c r="D221">
        <v>348.74999999999898</v>
      </c>
      <c r="E221">
        <v>9.1788608229390807</v>
      </c>
      <c r="F221">
        <v>3201.127712</v>
      </c>
    </row>
    <row r="222" spans="1:6" x14ac:dyDescent="0.3">
      <c r="A222" t="s">
        <v>32</v>
      </c>
      <c r="B222" t="s">
        <v>8</v>
      </c>
      <c r="C222" t="s">
        <v>2</v>
      </c>
      <c r="D222">
        <v>2291.6833333333202</v>
      </c>
      <c r="E222">
        <v>9.4283608017396396</v>
      </c>
      <c r="F222">
        <v>21606.817309999999</v>
      </c>
    </row>
    <row r="223" spans="1:6" x14ac:dyDescent="0.3">
      <c r="A223" t="s">
        <v>32</v>
      </c>
      <c r="B223" t="s">
        <v>8</v>
      </c>
      <c r="C223" t="s">
        <v>3</v>
      </c>
      <c r="D223">
        <v>797.01666666666995</v>
      </c>
      <c r="E223">
        <v>9.9263352246920302</v>
      </c>
      <c r="F223">
        <v>7911.4546129999999</v>
      </c>
    </row>
    <row r="224" spans="1:6" x14ac:dyDescent="0.3">
      <c r="A224" t="s">
        <v>32</v>
      </c>
      <c r="B224" t="s">
        <v>8</v>
      </c>
      <c r="C224" t="s">
        <v>4</v>
      </c>
      <c r="D224">
        <v>807.18333333333806</v>
      </c>
      <c r="E224">
        <v>9.7876856752905503</v>
      </c>
      <c r="F224">
        <v>7900.4567489999999</v>
      </c>
    </row>
    <row r="225" spans="1:6" x14ac:dyDescent="0.3">
      <c r="A225" t="s">
        <v>32</v>
      </c>
      <c r="B225" t="s">
        <v>8</v>
      </c>
      <c r="C225" t="s">
        <v>5</v>
      </c>
      <c r="D225">
        <v>503.76666666666301</v>
      </c>
      <c r="E225">
        <v>10.163484009131199</v>
      </c>
      <c r="F225">
        <v>5120.024461</v>
      </c>
    </row>
    <row r="226" spans="1:6" x14ac:dyDescent="0.3">
      <c r="A226" t="s">
        <v>32</v>
      </c>
      <c r="B226" t="s">
        <v>9</v>
      </c>
      <c r="C226" t="s">
        <v>2</v>
      </c>
      <c r="D226">
        <v>2113.36904761903</v>
      </c>
      <c r="E226">
        <v>10.0520454550678</v>
      </c>
      <c r="F226">
        <v>21243.68173</v>
      </c>
    </row>
    <row r="227" spans="1:6" x14ac:dyDescent="0.3">
      <c r="A227" t="s">
        <v>32</v>
      </c>
      <c r="B227" t="s">
        <v>9</v>
      </c>
      <c r="C227" t="s">
        <v>3</v>
      </c>
      <c r="D227">
        <v>773.36666666666997</v>
      </c>
      <c r="E227">
        <v>9.9322841312873908</v>
      </c>
      <c r="F227">
        <v>7681.2974709999999</v>
      </c>
    </row>
    <row r="228" spans="1:6" x14ac:dyDescent="0.3">
      <c r="A228" t="s">
        <v>32</v>
      </c>
      <c r="B228" t="s">
        <v>9</v>
      </c>
      <c r="C228" t="s">
        <v>4</v>
      </c>
      <c r="D228">
        <v>1144.5452380952399</v>
      </c>
      <c r="E228">
        <v>10.271205364991999</v>
      </c>
      <c r="F228">
        <v>11755.859189999999</v>
      </c>
    </row>
    <row r="229" spans="1:6" x14ac:dyDescent="0.3">
      <c r="A229" t="s">
        <v>32</v>
      </c>
      <c r="B229" t="s">
        <v>9</v>
      </c>
      <c r="C229" t="s">
        <v>5</v>
      </c>
      <c r="D229">
        <v>589.79999999999802</v>
      </c>
      <c r="E229">
        <v>9.6317860122075505</v>
      </c>
      <c r="F229">
        <v>5680.8273900000004</v>
      </c>
    </row>
    <row r="230" spans="1:6" x14ac:dyDescent="0.3">
      <c r="A230" t="s">
        <v>32</v>
      </c>
      <c r="B230" t="s">
        <v>10</v>
      </c>
      <c r="C230" t="s">
        <v>2</v>
      </c>
      <c r="D230">
        <v>2260.9380952380802</v>
      </c>
      <c r="E230">
        <v>8.6085969407979004</v>
      </c>
      <c r="F230">
        <v>19463.50477</v>
      </c>
    </row>
    <row r="231" spans="1:6" x14ac:dyDescent="0.3">
      <c r="A231" t="s">
        <v>32</v>
      </c>
      <c r="B231" t="s">
        <v>10</v>
      </c>
      <c r="C231" t="s">
        <v>3</v>
      </c>
      <c r="D231">
        <v>822.55000000000598</v>
      </c>
      <c r="E231">
        <v>8.5952705829432094</v>
      </c>
      <c r="F231">
        <v>7070.0398180000002</v>
      </c>
    </row>
    <row r="232" spans="1:6" x14ac:dyDescent="0.3">
      <c r="A232" t="s">
        <v>32</v>
      </c>
      <c r="B232" t="s">
        <v>10</v>
      </c>
      <c r="C232" t="s">
        <v>4</v>
      </c>
      <c r="D232">
        <v>934.08333333334303</v>
      </c>
      <c r="E232">
        <v>8.1944921002764701</v>
      </c>
      <c r="F232">
        <v>7654.3384960000003</v>
      </c>
    </row>
    <row r="233" spans="1:6" x14ac:dyDescent="0.3">
      <c r="A233" t="s">
        <v>32</v>
      </c>
      <c r="B233" t="s">
        <v>10</v>
      </c>
      <c r="C233" t="s">
        <v>5</v>
      </c>
      <c r="D233">
        <v>675.90952380952695</v>
      </c>
      <c r="E233">
        <v>8.1327778783437807</v>
      </c>
      <c r="F233">
        <v>5497.0220230000004</v>
      </c>
    </row>
    <row r="234" spans="1:6" x14ac:dyDescent="0.3">
      <c r="A234" t="s">
        <v>32</v>
      </c>
      <c r="B234" t="s">
        <v>11</v>
      </c>
      <c r="C234" t="s">
        <v>2</v>
      </c>
      <c r="D234">
        <v>704.13333333333401</v>
      </c>
      <c r="E234">
        <v>9.1581066308464205</v>
      </c>
      <c r="F234">
        <v>6448.5281489999998</v>
      </c>
    </row>
    <row r="235" spans="1:6" x14ac:dyDescent="0.3">
      <c r="A235" t="s">
        <v>32</v>
      </c>
      <c r="B235" t="s">
        <v>11</v>
      </c>
      <c r="C235" t="s">
        <v>3</v>
      </c>
      <c r="D235">
        <v>273.58333333333297</v>
      </c>
      <c r="E235">
        <v>9.3891493524215495</v>
      </c>
      <c r="F235">
        <v>2568.7147770000001</v>
      </c>
    </row>
    <row r="236" spans="1:6" x14ac:dyDescent="0.3">
      <c r="A236" t="s">
        <v>32</v>
      </c>
      <c r="B236" t="s">
        <v>11</v>
      </c>
      <c r="C236" t="s">
        <v>4</v>
      </c>
      <c r="D236">
        <v>711.61666666666804</v>
      </c>
      <c r="E236">
        <v>9.1506774546220804</v>
      </c>
      <c r="F236">
        <v>6511.7745880000002</v>
      </c>
    </row>
    <row r="237" spans="1:6" x14ac:dyDescent="0.3">
      <c r="A237" t="s">
        <v>32</v>
      </c>
      <c r="B237" t="s">
        <v>11</v>
      </c>
      <c r="C237" t="s">
        <v>5</v>
      </c>
      <c r="D237">
        <v>449.29999999999899</v>
      </c>
      <c r="E237">
        <v>9.0848762964611804</v>
      </c>
      <c r="F237">
        <v>4081.8349199999998</v>
      </c>
    </row>
    <row r="238" spans="1:6" x14ac:dyDescent="0.3">
      <c r="A238" t="s">
        <v>32</v>
      </c>
      <c r="B238" t="s">
        <v>12</v>
      </c>
      <c r="C238" t="s">
        <v>2</v>
      </c>
      <c r="D238">
        <v>1092.13571428572</v>
      </c>
      <c r="E238">
        <v>9.3400759691037294</v>
      </c>
      <c r="F238">
        <v>10200.63054</v>
      </c>
    </row>
    <row r="239" spans="1:6" x14ac:dyDescent="0.3">
      <c r="A239" t="s">
        <v>32</v>
      </c>
      <c r="B239" t="s">
        <v>12</v>
      </c>
      <c r="C239" t="s">
        <v>3</v>
      </c>
      <c r="D239">
        <v>711.93333333333499</v>
      </c>
      <c r="E239">
        <v>8.4285407650528796</v>
      </c>
      <c r="F239">
        <v>6000.5591219999997</v>
      </c>
    </row>
    <row r="240" spans="1:6" x14ac:dyDescent="0.3">
      <c r="A240" t="s">
        <v>32</v>
      </c>
      <c r="B240" t="s">
        <v>12</v>
      </c>
      <c r="C240" t="s">
        <v>4</v>
      </c>
      <c r="D240">
        <v>3661.98571428574</v>
      </c>
      <c r="E240">
        <v>8.8621638182250102</v>
      </c>
      <c r="F240">
        <v>32453.117300000002</v>
      </c>
    </row>
    <row r="241" spans="1:6" x14ac:dyDescent="0.3">
      <c r="A241" t="s">
        <v>32</v>
      </c>
      <c r="B241" t="s">
        <v>12</v>
      </c>
      <c r="C241" t="s">
        <v>5</v>
      </c>
      <c r="D241">
        <v>1053.56190476191</v>
      </c>
      <c r="E241">
        <v>8.9641351498317992</v>
      </c>
      <c r="F241">
        <v>9444.2713029999995</v>
      </c>
    </row>
    <row r="242" spans="1:6" x14ac:dyDescent="0.3">
      <c r="A242" t="s">
        <v>32</v>
      </c>
      <c r="B242" t="s">
        <v>13</v>
      </c>
      <c r="C242" t="s">
        <v>2</v>
      </c>
      <c r="D242">
        <v>2101.3333333333198</v>
      </c>
      <c r="E242">
        <v>9.2505054917512801</v>
      </c>
      <c r="F242">
        <v>19438.395540000001</v>
      </c>
    </row>
    <row r="243" spans="1:6" x14ac:dyDescent="0.3">
      <c r="A243" t="s">
        <v>32</v>
      </c>
      <c r="B243" t="s">
        <v>13</v>
      </c>
      <c r="C243" t="s">
        <v>3</v>
      </c>
      <c r="D243">
        <v>861.90000000000202</v>
      </c>
      <c r="E243">
        <v>9.1711407239818801</v>
      </c>
      <c r="F243">
        <v>7904.6061900000004</v>
      </c>
    </row>
    <row r="244" spans="1:6" x14ac:dyDescent="0.3">
      <c r="A244" t="s">
        <v>32</v>
      </c>
      <c r="B244" t="s">
        <v>13</v>
      </c>
      <c r="C244" t="s">
        <v>4</v>
      </c>
      <c r="D244">
        <v>634.85</v>
      </c>
      <c r="E244">
        <v>8.8972260565487797</v>
      </c>
      <c r="F244">
        <v>5648.4039620000003</v>
      </c>
    </row>
    <row r="245" spans="1:6" x14ac:dyDescent="0.3">
      <c r="A245" t="s">
        <v>32</v>
      </c>
      <c r="B245" t="s">
        <v>13</v>
      </c>
      <c r="C245" t="s">
        <v>5</v>
      </c>
      <c r="D245">
        <v>380.68333333333197</v>
      </c>
      <c r="E245">
        <v>9.1205027564467507</v>
      </c>
      <c r="F245">
        <v>3472.0233910000002</v>
      </c>
    </row>
    <row r="246" spans="1:6" x14ac:dyDescent="0.3">
      <c r="A246" t="s">
        <v>32</v>
      </c>
      <c r="B246" t="s">
        <v>14</v>
      </c>
      <c r="C246" t="s">
        <v>2</v>
      </c>
      <c r="D246">
        <v>315.166666666666</v>
      </c>
      <c r="E246">
        <v>10.8476283617133</v>
      </c>
      <c r="F246">
        <v>3418.810872</v>
      </c>
    </row>
    <row r="247" spans="1:6" x14ac:dyDescent="0.3">
      <c r="A247" t="s">
        <v>32</v>
      </c>
      <c r="B247" t="s">
        <v>14</v>
      </c>
      <c r="C247" t="s">
        <v>3</v>
      </c>
      <c r="D247">
        <v>126.36666666666601</v>
      </c>
      <c r="E247">
        <v>10.325742780269</v>
      </c>
      <c r="F247">
        <v>1304.829696</v>
      </c>
    </row>
    <row r="248" spans="1:6" x14ac:dyDescent="0.3">
      <c r="A248" t="s">
        <v>32</v>
      </c>
      <c r="B248" t="s">
        <v>14</v>
      </c>
      <c r="C248" t="s">
        <v>4</v>
      </c>
      <c r="D248">
        <v>65.400000000000006</v>
      </c>
      <c r="E248">
        <v>10.865800108562601</v>
      </c>
      <c r="F248">
        <v>710.62332709999998</v>
      </c>
    </row>
    <row r="249" spans="1:6" x14ac:dyDescent="0.3">
      <c r="A249" t="s">
        <v>32</v>
      </c>
      <c r="B249" t="s">
        <v>14</v>
      </c>
      <c r="C249" t="s">
        <v>5</v>
      </c>
      <c r="D249">
        <v>60.3333333333333</v>
      </c>
      <c r="E249">
        <v>10.7655767850828</v>
      </c>
      <c r="F249">
        <v>649.52313270000002</v>
      </c>
    </row>
    <row r="250" spans="1:6" x14ac:dyDescent="0.3">
      <c r="A250" t="s">
        <v>32</v>
      </c>
      <c r="B250" t="s">
        <v>15</v>
      </c>
      <c r="C250" t="s">
        <v>2</v>
      </c>
      <c r="D250">
        <v>755.18333333333396</v>
      </c>
      <c r="E250">
        <v>8.8557086018847304</v>
      </c>
      <c r="F250">
        <v>6687.6835410000003</v>
      </c>
    </row>
    <row r="251" spans="1:6" x14ac:dyDescent="0.3">
      <c r="A251" t="s">
        <v>32</v>
      </c>
      <c r="B251" t="s">
        <v>15</v>
      </c>
      <c r="C251" t="s">
        <v>3</v>
      </c>
      <c r="D251">
        <v>301.98333333333301</v>
      </c>
      <c r="E251">
        <v>9.04102846956234</v>
      </c>
      <c r="F251">
        <v>2730.2399140000002</v>
      </c>
    </row>
    <row r="252" spans="1:6" x14ac:dyDescent="0.3">
      <c r="A252" t="s">
        <v>32</v>
      </c>
      <c r="B252" t="s">
        <v>15</v>
      </c>
      <c r="C252" t="s">
        <v>4</v>
      </c>
      <c r="D252">
        <v>250.96666666666701</v>
      </c>
      <c r="E252">
        <v>9.8389547456501294</v>
      </c>
      <c r="F252">
        <v>2469.2496759999999</v>
      </c>
    </row>
    <row r="253" spans="1:6" x14ac:dyDescent="0.3">
      <c r="A253" t="s">
        <v>32</v>
      </c>
      <c r="B253" t="s">
        <v>15</v>
      </c>
      <c r="C253" t="s">
        <v>5</v>
      </c>
      <c r="D253">
        <v>142.71666666666599</v>
      </c>
      <c r="E253">
        <v>9.1761037276655308</v>
      </c>
      <c r="F253">
        <v>1309.5829369999999</v>
      </c>
    </row>
    <row r="254" spans="1:6" x14ac:dyDescent="0.3">
      <c r="A254" t="s">
        <v>32</v>
      </c>
      <c r="B254" t="s">
        <v>16</v>
      </c>
      <c r="C254" t="s">
        <v>2</v>
      </c>
      <c r="D254">
        <v>1071.3</v>
      </c>
      <c r="E254">
        <v>8.8383327667319804</v>
      </c>
      <c r="F254">
        <v>9468.5058929999996</v>
      </c>
    </row>
    <row r="255" spans="1:6" x14ac:dyDescent="0.3">
      <c r="A255" t="s">
        <v>32</v>
      </c>
      <c r="B255" t="s">
        <v>16</v>
      </c>
      <c r="C255" t="s">
        <v>3</v>
      </c>
      <c r="D255">
        <v>461.81666666666501</v>
      </c>
      <c r="E255">
        <v>8.1672113010213501</v>
      </c>
      <c r="F255">
        <v>3771.7542990000002</v>
      </c>
    </row>
    <row r="256" spans="1:6" x14ac:dyDescent="0.3">
      <c r="A256" t="s">
        <v>32</v>
      </c>
      <c r="B256" t="s">
        <v>16</v>
      </c>
      <c r="C256" t="s">
        <v>4</v>
      </c>
      <c r="D256">
        <v>678.30000000000098</v>
      </c>
      <c r="E256">
        <v>8.8551256995429597</v>
      </c>
      <c r="F256">
        <v>6006.4317620000002</v>
      </c>
    </row>
    <row r="257" spans="1:6" x14ac:dyDescent="0.3">
      <c r="A257" t="s">
        <v>32</v>
      </c>
      <c r="B257" t="s">
        <v>16</v>
      </c>
      <c r="C257" t="s">
        <v>5</v>
      </c>
      <c r="D257">
        <v>507.08333333333098</v>
      </c>
      <c r="E257">
        <v>8.8833698859490795</v>
      </c>
      <c r="F257">
        <v>4504.6088129999998</v>
      </c>
    </row>
    <row r="258" spans="1:6" x14ac:dyDescent="0.3">
      <c r="A258" t="s">
        <v>32</v>
      </c>
      <c r="B258" t="s">
        <v>17</v>
      </c>
      <c r="C258" t="s">
        <v>2</v>
      </c>
      <c r="D258">
        <v>402.54999999999899</v>
      </c>
      <c r="E258">
        <v>8.5436397366786796</v>
      </c>
      <c r="F258">
        <v>3439.2421760000002</v>
      </c>
    </row>
    <row r="259" spans="1:6" x14ac:dyDescent="0.3">
      <c r="A259" t="s">
        <v>32</v>
      </c>
      <c r="B259" t="s">
        <v>17</v>
      </c>
      <c r="C259" t="s">
        <v>3</v>
      </c>
      <c r="D259">
        <v>145.48333333333301</v>
      </c>
      <c r="E259">
        <v>8.6017176354679794</v>
      </c>
      <c r="F259">
        <v>1251.4065539999999</v>
      </c>
    </row>
    <row r="260" spans="1:6" x14ac:dyDescent="0.3">
      <c r="A260" t="s">
        <v>32</v>
      </c>
      <c r="B260" t="s">
        <v>17</v>
      </c>
      <c r="C260" t="s">
        <v>4</v>
      </c>
      <c r="D260">
        <v>168.45</v>
      </c>
      <c r="E260">
        <v>7.98063166518254</v>
      </c>
      <c r="F260">
        <v>1344.3374040000001</v>
      </c>
    </row>
    <row r="261" spans="1:6" x14ac:dyDescent="0.3">
      <c r="A261" t="s">
        <v>32</v>
      </c>
      <c r="B261" t="s">
        <v>17</v>
      </c>
      <c r="C261" t="s">
        <v>5</v>
      </c>
      <c r="D261">
        <v>90.533333333333204</v>
      </c>
      <c r="E261">
        <v>8.4644740879970506</v>
      </c>
      <c r="F261">
        <v>766.31705409999995</v>
      </c>
    </row>
    <row r="262" spans="1:6" x14ac:dyDescent="0.3">
      <c r="A262" t="s">
        <v>32</v>
      </c>
      <c r="B262" t="s">
        <v>18</v>
      </c>
      <c r="C262" t="s">
        <v>2</v>
      </c>
      <c r="D262">
        <v>967.35000000000502</v>
      </c>
      <c r="E262">
        <v>10.962562081976399</v>
      </c>
      <c r="F262">
        <v>10604.63443</v>
      </c>
    </row>
    <row r="263" spans="1:6" x14ac:dyDescent="0.3">
      <c r="A263" t="s">
        <v>32</v>
      </c>
      <c r="B263" t="s">
        <v>18</v>
      </c>
      <c r="C263" t="s">
        <v>3</v>
      </c>
      <c r="D263">
        <v>415.469047619045</v>
      </c>
      <c r="E263">
        <v>10.580102417233499</v>
      </c>
      <c r="F263">
        <v>4395.7050749999999</v>
      </c>
    </row>
    <row r="264" spans="1:6" x14ac:dyDescent="0.3">
      <c r="A264" t="s">
        <v>32</v>
      </c>
      <c r="B264" t="s">
        <v>18</v>
      </c>
      <c r="C264" t="s">
        <v>4</v>
      </c>
      <c r="D264">
        <v>585.96904761904602</v>
      </c>
      <c r="E264">
        <v>10.4883481951346</v>
      </c>
      <c r="F264">
        <v>6145.8474029999998</v>
      </c>
    </row>
    <row r="265" spans="1:6" x14ac:dyDescent="0.3">
      <c r="A265" t="s">
        <v>32</v>
      </c>
      <c r="B265" t="s">
        <v>18</v>
      </c>
      <c r="C265" t="s">
        <v>5</v>
      </c>
      <c r="D265">
        <v>287.95238095238102</v>
      </c>
      <c r="E265">
        <v>11.3858934215313</v>
      </c>
      <c r="F265">
        <v>3278.59512</v>
      </c>
    </row>
    <row r="266" spans="1:6" x14ac:dyDescent="0.3">
      <c r="A266" t="s">
        <v>32</v>
      </c>
      <c r="B266" t="s">
        <v>19</v>
      </c>
      <c r="C266" t="s">
        <v>2</v>
      </c>
      <c r="D266">
        <v>1952.5499999999799</v>
      </c>
      <c r="E266">
        <v>9.4407936186013703</v>
      </c>
      <c r="F266">
        <v>18433.621579999999</v>
      </c>
    </row>
    <row r="267" spans="1:6" x14ac:dyDescent="0.3">
      <c r="A267" t="s">
        <v>32</v>
      </c>
      <c r="B267" t="s">
        <v>19</v>
      </c>
      <c r="C267" t="s">
        <v>3</v>
      </c>
      <c r="D267">
        <v>924.55476190476702</v>
      </c>
      <c r="E267">
        <v>8.6621618804932599</v>
      </c>
      <c r="F267">
        <v>8008.6430149999997</v>
      </c>
    </row>
    <row r="268" spans="1:6" x14ac:dyDescent="0.3">
      <c r="A268" t="s">
        <v>32</v>
      </c>
      <c r="B268" t="s">
        <v>19</v>
      </c>
      <c r="C268" t="s">
        <v>4</v>
      </c>
      <c r="D268">
        <v>2534.37857142857</v>
      </c>
      <c r="E268">
        <v>9.0998903912764995</v>
      </c>
      <c r="F268">
        <v>23062.567210000001</v>
      </c>
    </row>
    <row r="269" spans="1:6" x14ac:dyDescent="0.3">
      <c r="A269" t="s">
        <v>32</v>
      </c>
      <c r="B269" t="s">
        <v>19</v>
      </c>
      <c r="C269" t="s">
        <v>5</v>
      </c>
      <c r="D269">
        <v>858.65952380952695</v>
      </c>
      <c r="E269">
        <v>9.2045067198872701</v>
      </c>
      <c r="F269">
        <v>7903.5373570000002</v>
      </c>
    </row>
    <row r="270" spans="1:6" x14ac:dyDescent="0.3">
      <c r="A270" t="s">
        <v>32</v>
      </c>
      <c r="B270" t="s">
        <v>20</v>
      </c>
      <c r="C270" t="s">
        <v>2</v>
      </c>
      <c r="D270">
        <v>864.95238095238403</v>
      </c>
      <c r="E270">
        <v>9.4122959116383598</v>
      </c>
      <c r="F270">
        <v>8141.1877590000004</v>
      </c>
    </row>
    <row r="271" spans="1:6" x14ac:dyDescent="0.3">
      <c r="A271" t="s">
        <v>32</v>
      </c>
      <c r="B271" t="s">
        <v>20</v>
      </c>
      <c r="C271" t="s">
        <v>3</v>
      </c>
      <c r="D271">
        <v>501.82857142856898</v>
      </c>
      <c r="E271">
        <v>8.9242399237076206</v>
      </c>
      <c r="F271">
        <v>4478.438572</v>
      </c>
    </row>
    <row r="272" spans="1:6" x14ac:dyDescent="0.3">
      <c r="A272" t="s">
        <v>32</v>
      </c>
      <c r="B272" t="s">
        <v>20</v>
      </c>
      <c r="C272" t="s">
        <v>4</v>
      </c>
      <c r="D272">
        <v>2151.5833333333198</v>
      </c>
      <c r="E272">
        <v>9.0544373058600502</v>
      </c>
      <c r="F272">
        <v>19481.376400000001</v>
      </c>
    </row>
    <row r="273" spans="1:6" x14ac:dyDescent="0.3">
      <c r="A273" t="s">
        <v>32</v>
      </c>
      <c r="B273" t="s">
        <v>20</v>
      </c>
      <c r="C273" t="s">
        <v>5</v>
      </c>
      <c r="D273">
        <v>654.60238095238196</v>
      </c>
      <c r="E273">
        <v>9.7850584910505294</v>
      </c>
      <c r="F273">
        <v>6405.3225860000002</v>
      </c>
    </row>
    <row r="274" spans="1:6" x14ac:dyDescent="0.3">
      <c r="A274" t="s">
        <v>32</v>
      </c>
      <c r="B274" t="s">
        <v>21</v>
      </c>
      <c r="C274" t="s">
        <v>2</v>
      </c>
      <c r="D274">
        <v>316.38333333333298</v>
      </c>
      <c r="E274">
        <v>14.168369081810001</v>
      </c>
      <c r="F274">
        <v>4482.6358380000001</v>
      </c>
    </row>
    <row r="275" spans="1:6" x14ac:dyDescent="0.3">
      <c r="A275" t="s">
        <v>32</v>
      </c>
      <c r="B275" t="s">
        <v>21</v>
      </c>
      <c r="C275" t="s">
        <v>3</v>
      </c>
      <c r="D275">
        <v>264.683333333333</v>
      </c>
      <c r="E275">
        <v>14.8063662099363</v>
      </c>
      <c r="F275">
        <v>3918.9983630000002</v>
      </c>
    </row>
    <row r="276" spans="1:6" x14ac:dyDescent="0.3">
      <c r="A276" t="s">
        <v>32</v>
      </c>
      <c r="B276" t="s">
        <v>21</v>
      </c>
      <c r="C276" t="s">
        <v>4</v>
      </c>
      <c r="D276">
        <v>2140.1499999999901</v>
      </c>
      <c r="E276">
        <v>15.0251461065813</v>
      </c>
      <c r="F276">
        <v>32156.066439999999</v>
      </c>
    </row>
    <row r="277" spans="1:6" x14ac:dyDescent="0.3">
      <c r="A277" t="s">
        <v>32</v>
      </c>
      <c r="B277" t="s">
        <v>21</v>
      </c>
      <c r="C277" t="s">
        <v>5</v>
      </c>
      <c r="D277">
        <v>448.949999999998</v>
      </c>
      <c r="E277">
        <v>14.165735640939999</v>
      </c>
      <c r="F277">
        <v>6359.7070160000003</v>
      </c>
    </row>
    <row r="278" spans="1:6" x14ac:dyDescent="0.3">
      <c r="A278" t="s">
        <v>32</v>
      </c>
      <c r="B278" t="s">
        <v>22</v>
      </c>
      <c r="C278" t="s">
        <v>2</v>
      </c>
      <c r="D278">
        <v>7968.5595238091701</v>
      </c>
      <c r="E278">
        <v>9.5560829962401002</v>
      </c>
      <c r="F278">
        <v>76148.21617</v>
      </c>
    </row>
    <row r="279" spans="1:6" x14ac:dyDescent="0.3">
      <c r="A279" t="s">
        <v>32</v>
      </c>
      <c r="B279" t="s">
        <v>22</v>
      </c>
      <c r="C279" t="s">
        <v>3</v>
      </c>
      <c r="D279">
        <v>4902.3642857142804</v>
      </c>
      <c r="E279">
        <v>9.4927076646690907</v>
      </c>
      <c r="F279">
        <v>46536.711029999999</v>
      </c>
    </row>
    <row r="280" spans="1:6" x14ac:dyDescent="0.3">
      <c r="A280" t="s">
        <v>32</v>
      </c>
      <c r="B280" t="s">
        <v>22</v>
      </c>
      <c r="C280" t="s">
        <v>4</v>
      </c>
      <c r="D280">
        <v>21164.109523809198</v>
      </c>
      <c r="E280">
        <v>9.5410602734234704</v>
      </c>
      <c r="F280">
        <v>201928.04459999999</v>
      </c>
    </row>
    <row r="281" spans="1:6" x14ac:dyDescent="0.3">
      <c r="A281" t="s">
        <v>32</v>
      </c>
      <c r="B281" t="s">
        <v>22</v>
      </c>
      <c r="C281" t="s">
        <v>5</v>
      </c>
      <c r="D281">
        <v>7298.0952380949502</v>
      </c>
      <c r="E281">
        <v>9.56044728435376</v>
      </c>
      <c r="F281">
        <v>69773.054799999998</v>
      </c>
    </row>
    <row r="282" spans="1:6" x14ac:dyDescent="0.3">
      <c r="A282" t="s">
        <v>32</v>
      </c>
      <c r="B282" t="s">
        <v>23</v>
      </c>
      <c r="C282" t="s">
        <v>2</v>
      </c>
      <c r="D282">
        <v>588.30952380952294</v>
      </c>
      <c r="E282">
        <v>9.1530771219393792</v>
      </c>
      <c r="F282">
        <v>5384.8424429999995</v>
      </c>
    </row>
    <row r="283" spans="1:6" x14ac:dyDescent="0.3">
      <c r="A283" t="s">
        <v>32</v>
      </c>
      <c r="B283" t="s">
        <v>23</v>
      </c>
      <c r="C283" t="s">
        <v>3</v>
      </c>
      <c r="D283">
        <v>182.266666666666</v>
      </c>
      <c r="E283">
        <v>9.0907090435259601</v>
      </c>
      <c r="F283">
        <v>1656.933235</v>
      </c>
    </row>
    <row r="284" spans="1:6" x14ac:dyDescent="0.3">
      <c r="A284" t="s">
        <v>32</v>
      </c>
      <c r="B284" t="s">
        <v>23</v>
      </c>
      <c r="C284" t="s">
        <v>4</v>
      </c>
      <c r="D284">
        <v>1308.2833333333299</v>
      </c>
      <c r="E284">
        <v>8.87620472884314</v>
      </c>
      <c r="F284">
        <v>11612.59071</v>
      </c>
    </row>
    <row r="285" spans="1:6" x14ac:dyDescent="0.3">
      <c r="A285" t="s">
        <v>32</v>
      </c>
      <c r="B285" t="s">
        <v>23</v>
      </c>
      <c r="C285" t="s">
        <v>5</v>
      </c>
      <c r="D285">
        <v>186.78333333333299</v>
      </c>
      <c r="E285">
        <v>8.7285989756402103</v>
      </c>
      <c r="F285">
        <v>1630.356812</v>
      </c>
    </row>
    <row r="286" spans="1:6" x14ac:dyDescent="0.3">
      <c r="A286" t="s">
        <v>32</v>
      </c>
      <c r="B286" t="s">
        <v>24</v>
      </c>
      <c r="C286" t="s">
        <v>2</v>
      </c>
      <c r="D286">
        <v>1207.5</v>
      </c>
      <c r="E286">
        <v>9.3139730020703908</v>
      </c>
      <c r="F286">
        <v>11246.6224</v>
      </c>
    </row>
    <row r="287" spans="1:6" x14ac:dyDescent="0.3">
      <c r="A287" t="s">
        <v>32</v>
      </c>
      <c r="B287" t="s">
        <v>24</v>
      </c>
      <c r="C287" t="s">
        <v>3</v>
      </c>
      <c r="D287">
        <v>515.89999999999804</v>
      </c>
      <c r="E287">
        <v>8.9639385481682705</v>
      </c>
      <c r="F287">
        <v>4624.4958969999998</v>
      </c>
    </row>
    <row r="288" spans="1:6" x14ac:dyDescent="0.3">
      <c r="A288" t="s">
        <v>32</v>
      </c>
      <c r="B288" t="s">
        <v>24</v>
      </c>
      <c r="C288" t="s">
        <v>4</v>
      </c>
      <c r="D288">
        <v>1203.81666666666</v>
      </c>
      <c r="E288">
        <v>8.7153284054881102</v>
      </c>
      <c r="F288">
        <v>10491.657590000001</v>
      </c>
    </row>
    <row r="289" spans="1:6" x14ac:dyDescent="0.3">
      <c r="A289" t="s">
        <v>32</v>
      </c>
      <c r="B289" t="s">
        <v>24</v>
      </c>
      <c r="C289" t="s">
        <v>5</v>
      </c>
      <c r="D289">
        <v>878.56666666666899</v>
      </c>
      <c r="E289">
        <v>8.7097974090374102</v>
      </c>
      <c r="F289">
        <v>7652.1376769999997</v>
      </c>
    </row>
    <row r="290" spans="1:6" x14ac:dyDescent="0.3">
      <c r="A290" t="s">
        <v>32</v>
      </c>
      <c r="B290" t="s">
        <v>25</v>
      </c>
      <c r="C290" t="s">
        <v>2</v>
      </c>
      <c r="D290">
        <v>876.87619047619296</v>
      </c>
      <c r="E290">
        <v>10.402450595729301</v>
      </c>
      <c r="F290">
        <v>9121.6612499999992</v>
      </c>
    </row>
    <row r="291" spans="1:6" x14ac:dyDescent="0.3">
      <c r="A291" t="s">
        <v>32</v>
      </c>
      <c r="B291" t="s">
        <v>25</v>
      </c>
      <c r="C291" t="s">
        <v>3</v>
      </c>
      <c r="D291">
        <v>290.46666666666601</v>
      </c>
      <c r="E291">
        <v>10.586274398668801</v>
      </c>
      <c r="F291">
        <v>3074.9598369999999</v>
      </c>
    </row>
    <row r="292" spans="1:6" x14ac:dyDescent="0.3">
      <c r="A292" t="s">
        <v>32</v>
      </c>
      <c r="B292" t="s">
        <v>25</v>
      </c>
      <c r="C292" t="s">
        <v>4</v>
      </c>
      <c r="D292">
        <v>463.24999999999801</v>
      </c>
      <c r="E292">
        <v>10.892874620615199</v>
      </c>
      <c r="F292">
        <v>5046.1241680000003</v>
      </c>
    </row>
    <row r="293" spans="1:6" x14ac:dyDescent="0.3">
      <c r="A293" t="s">
        <v>32</v>
      </c>
      <c r="B293" t="s">
        <v>25</v>
      </c>
      <c r="C293" t="s">
        <v>5</v>
      </c>
      <c r="D293">
        <v>260.46666666666601</v>
      </c>
      <c r="E293">
        <v>11.0763904991041</v>
      </c>
      <c r="F293">
        <v>2885.0305119999998</v>
      </c>
    </row>
    <row r="294" spans="1:6" x14ac:dyDescent="0.3">
      <c r="A294" t="s">
        <v>32</v>
      </c>
      <c r="B294" t="s">
        <v>26</v>
      </c>
      <c r="C294" t="s">
        <v>2</v>
      </c>
      <c r="D294">
        <v>646.26190476190504</v>
      </c>
      <c r="E294">
        <v>11.960895350698101</v>
      </c>
      <c r="F294">
        <v>7729.8710119999996</v>
      </c>
    </row>
    <row r="295" spans="1:6" x14ac:dyDescent="0.3">
      <c r="A295" t="s">
        <v>32</v>
      </c>
      <c r="B295" t="s">
        <v>26</v>
      </c>
      <c r="C295" t="s">
        <v>3</v>
      </c>
      <c r="D295">
        <v>264.816666666667</v>
      </c>
      <c r="E295">
        <v>12.0279301453835</v>
      </c>
      <c r="F295">
        <v>3185.1963679999999</v>
      </c>
    </row>
    <row r="296" spans="1:6" x14ac:dyDescent="0.3">
      <c r="A296" t="s">
        <v>32</v>
      </c>
      <c r="B296" t="s">
        <v>26</v>
      </c>
      <c r="C296" t="s">
        <v>4</v>
      </c>
      <c r="D296">
        <v>206.47619047619</v>
      </c>
      <c r="E296">
        <v>13.391454034594</v>
      </c>
      <c r="F296">
        <v>2765.0164140000002</v>
      </c>
    </row>
    <row r="297" spans="1:6" x14ac:dyDescent="0.3">
      <c r="A297" t="s">
        <v>32</v>
      </c>
      <c r="B297" t="s">
        <v>26</v>
      </c>
      <c r="C297" t="s">
        <v>5</v>
      </c>
      <c r="D297">
        <v>177.37857142857101</v>
      </c>
      <c r="E297">
        <v>12.037853709177201</v>
      </c>
      <c r="F297">
        <v>2135.257294</v>
      </c>
    </row>
    <row r="298" spans="1:6" x14ac:dyDescent="0.3">
      <c r="A298" t="s">
        <v>32</v>
      </c>
      <c r="B298" t="s">
        <v>27</v>
      </c>
      <c r="C298" t="s">
        <v>2</v>
      </c>
      <c r="D298">
        <v>1208.6690476190399</v>
      </c>
      <c r="E298">
        <v>8.9957946730070901</v>
      </c>
      <c r="F298">
        <v>10872.93858</v>
      </c>
    </row>
    <row r="299" spans="1:6" x14ac:dyDescent="0.3">
      <c r="A299" t="s">
        <v>32</v>
      </c>
      <c r="B299" t="s">
        <v>27</v>
      </c>
      <c r="C299" t="s">
        <v>3</v>
      </c>
      <c r="D299">
        <v>430.67619047618803</v>
      </c>
      <c r="E299">
        <v>9.4467453761527</v>
      </c>
      <c r="F299">
        <v>4068.4883110000001</v>
      </c>
    </row>
    <row r="300" spans="1:6" x14ac:dyDescent="0.3">
      <c r="A300" t="s">
        <v>32</v>
      </c>
      <c r="B300" t="s">
        <v>27</v>
      </c>
      <c r="C300" t="s">
        <v>4</v>
      </c>
      <c r="D300">
        <v>618.56666666666797</v>
      </c>
      <c r="E300">
        <v>8.8700487298593291</v>
      </c>
      <c r="F300">
        <v>5486.7164759999996</v>
      </c>
    </row>
    <row r="301" spans="1:6" x14ac:dyDescent="0.3">
      <c r="A301" t="s">
        <v>32</v>
      </c>
      <c r="B301" t="s">
        <v>27</v>
      </c>
      <c r="C301" t="s">
        <v>5</v>
      </c>
      <c r="D301">
        <v>383.04999999999802</v>
      </c>
      <c r="E301">
        <v>9.3875833128834607</v>
      </c>
      <c r="F301">
        <v>3595.9137879999998</v>
      </c>
    </row>
    <row r="302" spans="1:6" x14ac:dyDescent="0.3">
      <c r="A302" t="s">
        <v>32</v>
      </c>
      <c r="B302" t="s">
        <v>28</v>
      </c>
      <c r="C302" t="s">
        <v>2</v>
      </c>
      <c r="D302">
        <v>692.9</v>
      </c>
      <c r="E302">
        <v>10.310642744984801</v>
      </c>
      <c r="F302">
        <v>7144.2443579999999</v>
      </c>
    </row>
    <row r="303" spans="1:6" x14ac:dyDescent="0.3">
      <c r="A303" t="s">
        <v>32</v>
      </c>
      <c r="B303" t="s">
        <v>28</v>
      </c>
      <c r="C303" t="s">
        <v>3</v>
      </c>
      <c r="D303">
        <v>306.96666666666601</v>
      </c>
      <c r="E303">
        <v>9.5778134509718793</v>
      </c>
      <c r="F303">
        <v>2940.069469</v>
      </c>
    </row>
    <row r="304" spans="1:6" x14ac:dyDescent="0.3">
      <c r="A304" t="s">
        <v>32</v>
      </c>
      <c r="B304" t="s">
        <v>28</v>
      </c>
      <c r="C304" t="s">
        <v>4</v>
      </c>
      <c r="D304">
        <v>436.43333333333197</v>
      </c>
      <c r="E304">
        <v>10.378374535247801</v>
      </c>
      <c r="F304">
        <v>4529.4685929999996</v>
      </c>
    </row>
    <row r="305" spans="1:6" x14ac:dyDescent="0.3">
      <c r="A305" t="s">
        <v>32</v>
      </c>
      <c r="B305" t="s">
        <v>28</v>
      </c>
      <c r="C305" t="s">
        <v>5</v>
      </c>
      <c r="D305">
        <v>317.19999999999902</v>
      </c>
      <c r="E305">
        <v>9.9230438430012597</v>
      </c>
      <c r="F305">
        <v>3147.5895070000001</v>
      </c>
    </row>
    <row r="306" spans="1:6" x14ac:dyDescent="0.3">
      <c r="A306" t="s">
        <v>32</v>
      </c>
      <c r="B306" t="s">
        <v>29</v>
      </c>
      <c r="C306" t="s">
        <v>2</v>
      </c>
      <c r="D306">
        <v>565.08333333333303</v>
      </c>
      <c r="E306">
        <v>14.736672150420199</v>
      </c>
      <c r="F306">
        <v>8327.4478209999997</v>
      </c>
    </row>
    <row r="307" spans="1:6" x14ac:dyDescent="0.3">
      <c r="A307" t="s">
        <v>32</v>
      </c>
      <c r="B307" t="s">
        <v>29</v>
      </c>
      <c r="C307" t="s">
        <v>3</v>
      </c>
      <c r="D307">
        <v>188.55</v>
      </c>
      <c r="E307">
        <v>16.656490448156902</v>
      </c>
      <c r="F307">
        <v>3140.5812740000001</v>
      </c>
    </row>
    <row r="308" spans="1:6" x14ac:dyDescent="0.3">
      <c r="A308" t="s">
        <v>32</v>
      </c>
      <c r="B308" t="s">
        <v>29</v>
      </c>
      <c r="C308" t="s">
        <v>4</v>
      </c>
      <c r="D308">
        <v>395.61666666666599</v>
      </c>
      <c r="E308">
        <v>15.399338016598501</v>
      </c>
      <c r="F308">
        <v>6092.2347749999999</v>
      </c>
    </row>
    <row r="309" spans="1:6" x14ac:dyDescent="0.3">
      <c r="A309" t="s">
        <v>32</v>
      </c>
      <c r="B309" t="s">
        <v>29</v>
      </c>
      <c r="C309" t="s">
        <v>5</v>
      </c>
      <c r="D309">
        <v>198</v>
      </c>
      <c r="E309">
        <v>16.7543189141414</v>
      </c>
      <c r="F309">
        <v>3317.355145</v>
      </c>
    </row>
    <row r="310" spans="1:6" x14ac:dyDescent="0.3">
      <c r="A310" t="s">
        <v>32</v>
      </c>
      <c r="B310" t="s">
        <v>30</v>
      </c>
      <c r="C310" t="s">
        <v>2</v>
      </c>
      <c r="D310">
        <v>211.6</v>
      </c>
      <c r="E310">
        <v>8.9982357844990393</v>
      </c>
      <c r="F310">
        <v>1904.0266919999999</v>
      </c>
    </row>
    <row r="311" spans="1:6" x14ac:dyDescent="0.3">
      <c r="A311" t="s">
        <v>32</v>
      </c>
      <c r="B311" t="s">
        <v>30</v>
      </c>
      <c r="C311" t="s">
        <v>3</v>
      </c>
      <c r="D311">
        <v>98.966666666666598</v>
      </c>
      <c r="E311">
        <v>8.9076722051195691</v>
      </c>
      <c r="F311">
        <v>881.56262589999994</v>
      </c>
    </row>
    <row r="312" spans="1:6" x14ac:dyDescent="0.3">
      <c r="A312" t="s">
        <v>32</v>
      </c>
      <c r="B312" t="s">
        <v>30</v>
      </c>
      <c r="C312" t="s">
        <v>4</v>
      </c>
      <c r="D312">
        <v>186.55</v>
      </c>
      <c r="E312">
        <v>8.8322520611096191</v>
      </c>
      <c r="F312">
        <v>1647.656622</v>
      </c>
    </row>
    <row r="313" spans="1:6" x14ac:dyDescent="0.3">
      <c r="A313" t="s">
        <v>32</v>
      </c>
      <c r="B313" t="s">
        <v>30</v>
      </c>
      <c r="C313" t="s">
        <v>5</v>
      </c>
      <c r="D313">
        <v>141.75</v>
      </c>
      <c r="E313">
        <v>8.6410670617283891</v>
      </c>
      <c r="F313">
        <v>1224.8712559999999</v>
      </c>
    </row>
    <row r="314" spans="1:6" x14ac:dyDescent="0.3">
      <c r="A314" t="s">
        <v>33</v>
      </c>
      <c r="B314" t="s">
        <v>1</v>
      </c>
      <c r="C314" t="s">
        <v>2</v>
      </c>
      <c r="D314">
        <v>1568.49285714284</v>
      </c>
      <c r="E314">
        <v>9.2960918780085393</v>
      </c>
      <c r="F314">
        <v>14580.853709999999</v>
      </c>
    </row>
    <row r="315" spans="1:6" x14ac:dyDescent="0.3">
      <c r="A315" t="s">
        <v>33</v>
      </c>
      <c r="B315" t="s">
        <v>1</v>
      </c>
      <c r="C315" t="s">
        <v>3</v>
      </c>
      <c r="D315">
        <v>752.88571428571697</v>
      </c>
      <c r="E315">
        <v>9.8827881440931602</v>
      </c>
      <c r="F315">
        <v>7440.6100109999998</v>
      </c>
    </row>
    <row r="316" spans="1:6" x14ac:dyDescent="0.3">
      <c r="A316" t="s">
        <v>33</v>
      </c>
      <c r="B316" t="s">
        <v>1</v>
      </c>
      <c r="C316" t="s">
        <v>4</v>
      </c>
      <c r="D316">
        <v>445.09999999999701</v>
      </c>
      <c r="E316">
        <v>9.66802069647275</v>
      </c>
      <c r="F316">
        <v>4303.2360120000003</v>
      </c>
    </row>
    <row r="317" spans="1:6" x14ac:dyDescent="0.3">
      <c r="A317" t="s">
        <v>33</v>
      </c>
      <c r="B317" t="s">
        <v>1</v>
      </c>
      <c r="C317" t="s">
        <v>5</v>
      </c>
      <c r="D317">
        <v>1204.0166666666601</v>
      </c>
      <c r="E317">
        <v>9.2391939563405607</v>
      </c>
      <c r="F317">
        <v>11124.14351</v>
      </c>
    </row>
    <row r="318" spans="1:6" x14ac:dyDescent="0.3">
      <c r="A318" t="s">
        <v>33</v>
      </c>
      <c r="B318" t="s">
        <v>6</v>
      </c>
      <c r="C318" t="s">
        <v>2</v>
      </c>
      <c r="D318">
        <v>169.28333333333299</v>
      </c>
      <c r="E318">
        <v>9.6813883902727191</v>
      </c>
      <c r="F318">
        <v>1638.897698</v>
      </c>
    </row>
    <row r="319" spans="1:6" x14ac:dyDescent="0.3">
      <c r="A319" t="s">
        <v>33</v>
      </c>
      <c r="B319" t="s">
        <v>6</v>
      </c>
      <c r="C319" t="s">
        <v>3</v>
      </c>
      <c r="D319">
        <v>135.04999999999899</v>
      </c>
      <c r="E319">
        <v>11.5050098852277</v>
      </c>
      <c r="F319">
        <v>1553.751585</v>
      </c>
    </row>
    <row r="320" spans="1:6" x14ac:dyDescent="0.3">
      <c r="A320" t="s">
        <v>33</v>
      </c>
      <c r="B320" t="s">
        <v>6</v>
      </c>
      <c r="C320" t="s">
        <v>4</v>
      </c>
      <c r="D320">
        <v>509.94999999999902</v>
      </c>
      <c r="E320">
        <v>10.428516289832301</v>
      </c>
      <c r="F320">
        <v>5318.021882</v>
      </c>
    </row>
    <row r="321" spans="1:6" x14ac:dyDescent="0.3">
      <c r="A321" t="s">
        <v>33</v>
      </c>
      <c r="B321" t="s">
        <v>6</v>
      </c>
      <c r="C321" t="s">
        <v>5</v>
      </c>
      <c r="D321">
        <v>844.16666666666595</v>
      </c>
      <c r="E321">
        <v>10.2232970949654</v>
      </c>
      <c r="F321">
        <v>8630.1666310000001</v>
      </c>
    </row>
    <row r="322" spans="1:6" x14ac:dyDescent="0.3">
      <c r="A322" t="s">
        <v>33</v>
      </c>
      <c r="B322" t="s">
        <v>7</v>
      </c>
      <c r="C322" t="s">
        <v>2</v>
      </c>
      <c r="D322">
        <v>356.94999999999902</v>
      </c>
      <c r="E322">
        <v>8.6383167502451403</v>
      </c>
      <c r="F322">
        <v>3083.4471640000002</v>
      </c>
    </row>
    <row r="323" spans="1:6" x14ac:dyDescent="0.3">
      <c r="A323" t="s">
        <v>33</v>
      </c>
      <c r="B323" t="s">
        <v>7</v>
      </c>
      <c r="C323" t="s">
        <v>3</v>
      </c>
      <c r="D323">
        <v>195.15</v>
      </c>
      <c r="E323">
        <v>8.8120681629515598</v>
      </c>
      <c r="F323">
        <v>1719.6751019999999</v>
      </c>
    </row>
    <row r="324" spans="1:6" x14ac:dyDescent="0.3">
      <c r="A324" t="s">
        <v>33</v>
      </c>
      <c r="B324" t="s">
        <v>7</v>
      </c>
      <c r="C324" t="s">
        <v>4</v>
      </c>
      <c r="D324">
        <v>201.916666666666</v>
      </c>
      <c r="E324">
        <v>9.0455709434585092</v>
      </c>
      <c r="F324">
        <v>1826.4515329999999</v>
      </c>
    </row>
    <row r="325" spans="1:6" x14ac:dyDescent="0.3">
      <c r="A325" t="s">
        <v>33</v>
      </c>
      <c r="B325" t="s">
        <v>7</v>
      </c>
      <c r="C325" t="s">
        <v>5</v>
      </c>
      <c r="D325">
        <v>795.900000000001</v>
      </c>
      <c r="E325">
        <v>8.8399715542153299</v>
      </c>
      <c r="F325">
        <v>7035.7333600000002</v>
      </c>
    </row>
    <row r="326" spans="1:6" x14ac:dyDescent="0.3">
      <c r="A326" t="s">
        <v>33</v>
      </c>
      <c r="B326" t="s">
        <v>8</v>
      </c>
      <c r="C326" t="s">
        <v>2</v>
      </c>
      <c r="D326">
        <v>1597.05238095237</v>
      </c>
      <c r="E326">
        <v>9.8373715273078108</v>
      </c>
      <c r="F326">
        <v>15710.797619999999</v>
      </c>
    </row>
    <row r="327" spans="1:6" x14ac:dyDescent="0.3">
      <c r="A327" t="s">
        <v>33</v>
      </c>
      <c r="B327" t="s">
        <v>8</v>
      </c>
      <c r="C327" t="s">
        <v>3</v>
      </c>
      <c r="D327">
        <v>907.50000000000796</v>
      </c>
      <c r="E327">
        <v>9.1673807570247092</v>
      </c>
      <c r="F327">
        <v>8319.3980370000008</v>
      </c>
    </row>
    <row r="328" spans="1:6" x14ac:dyDescent="0.3">
      <c r="A328" t="s">
        <v>33</v>
      </c>
      <c r="B328" t="s">
        <v>8</v>
      </c>
      <c r="C328" t="s">
        <v>4</v>
      </c>
      <c r="D328">
        <v>516.649999999996</v>
      </c>
      <c r="E328">
        <v>9.7487665963418699</v>
      </c>
      <c r="F328">
        <v>5036.7002620000003</v>
      </c>
    </row>
    <row r="329" spans="1:6" x14ac:dyDescent="0.3">
      <c r="A329" t="s">
        <v>33</v>
      </c>
      <c r="B329" t="s">
        <v>8</v>
      </c>
      <c r="C329" t="s">
        <v>5</v>
      </c>
      <c r="D329">
        <v>1380.38809523808</v>
      </c>
      <c r="E329">
        <v>9.7594707289013307</v>
      </c>
      <c r="F329">
        <v>13471.85721</v>
      </c>
    </row>
    <row r="330" spans="1:6" x14ac:dyDescent="0.3">
      <c r="A330" t="s">
        <v>33</v>
      </c>
      <c r="B330" t="s">
        <v>9</v>
      </c>
      <c r="C330" t="s">
        <v>2</v>
      </c>
      <c r="D330">
        <v>1537.6595238095099</v>
      </c>
      <c r="E330">
        <v>10.132059743239999</v>
      </c>
      <c r="F330">
        <v>15579.658160000001</v>
      </c>
    </row>
    <row r="331" spans="1:6" x14ac:dyDescent="0.3">
      <c r="A331" t="s">
        <v>33</v>
      </c>
      <c r="B331" t="s">
        <v>9</v>
      </c>
      <c r="C331" t="s">
        <v>3</v>
      </c>
      <c r="D331">
        <v>826.11666666667099</v>
      </c>
      <c r="E331">
        <v>9.8616473032460501</v>
      </c>
      <c r="F331">
        <v>8146.8711979999998</v>
      </c>
    </row>
    <row r="332" spans="1:6" x14ac:dyDescent="0.3">
      <c r="A332" t="s">
        <v>33</v>
      </c>
      <c r="B332" t="s">
        <v>9</v>
      </c>
      <c r="C332" t="s">
        <v>4</v>
      </c>
      <c r="D332">
        <v>752.11904761904998</v>
      </c>
      <c r="E332">
        <v>10.050378049764101</v>
      </c>
      <c r="F332">
        <v>7559.0807670000004</v>
      </c>
    </row>
    <row r="333" spans="1:6" x14ac:dyDescent="0.3">
      <c r="A333" t="s">
        <v>33</v>
      </c>
      <c r="B333" t="s">
        <v>9</v>
      </c>
      <c r="C333" t="s">
        <v>5</v>
      </c>
      <c r="D333">
        <v>1511.44999999999</v>
      </c>
      <c r="E333">
        <v>9.9745645969102998</v>
      </c>
      <c r="F333">
        <v>15076.05566</v>
      </c>
    </row>
    <row r="334" spans="1:6" x14ac:dyDescent="0.3">
      <c r="A334" t="s">
        <v>33</v>
      </c>
      <c r="B334" t="s">
        <v>10</v>
      </c>
      <c r="C334" t="s">
        <v>2</v>
      </c>
      <c r="D334">
        <v>1619.93809523808</v>
      </c>
      <c r="E334">
        <v>8.4704749955172396</v>
      </c>
      <c r="F334">
        <v>13721.645130000001</v>
      </c>
    </row>
    <row r="335" spans="1:6" x14ac:dyDescent="0.3">
      <c r="A335" t="s">
        <v>33</v>
      </c>
      <c r="B335" t="s">
        <v>10</v>
      </c>
      <c r="C335" t="s">
        <v>3</v>
      </c>
      <c r="D335">
        <v>840.64285714286302</v>
      </c>
      <c r="E335">
        <v>8.5747920722235698</v>
      </c>
      <c r="F335">
        <v>7208.3377069999997</v>
      </c>
    </row>
    <row r="336" spans="1:6" x14ac:dyDescent="0.3">
      <c r="A336" t="s">
        <v>33</v>
      </c>
      <c r="B336" t="s">
        <v>10</v>
      </c>
      <c r="C336" t="s">
        <v>4</v>
      </c>
      <c r="D336">
        <v>573.11666666666497</v>
      </c>
      <c r="E336">
        <v>8.2553641521505305</v>
      </c>
      <c r="F336">
        <v>4731.2867850000002</v>
      </c>
    </row>
    <row r="337" spans="1:6" x14ac:dyDescent="0.3">
      <c r="A337" t="s">
        <v>33</v>
      </c>
      <c r="B337" t="s">
        <v>10</v>
      </c>
      <c r="C337" t="s">
        <v>5</v>
      </c>
      <c r="D337">
        <v>1610.20238095236</v>
      </c>
      <c r="E337">
        <v>8.7092378299090498</v>
      </c>
      <c r="F337">
        <v>14023.635490000001</v>
      </c>
    </row>
    <row r="338" spans="1:6" x14ac:dyDescent="0.3">
      <c r="A338" t="s">
        <v>33</v>
      </c>
      <c r="B338" t="s">
        <v>11</v>
      </c>
      <c r="C338" t="s">
        <v>2</v>
      </c>
      <c r="D338">
        <v>426.18333333333197</v>
      </c>
      <c r="E338">
        <v>9.6832679183450203</v>
      </c>
      <c r="F338">
        <v>4126.8473990000002</v>
      </c>
    </row>
    <row r="339" spans="1:6" x14ac:dyDescent="0.3">
      <c r="A339" t="s">
        <v>33</v>
      </c>
      <c r="B339" t="s">
        <v>11</v>
      </c>
      <c r="C339" t="s">
        <v>3</v>
      </c>
      <c r="D339">
        <v>272.13333333333298</v>
      </c>
      <c r="E339">
        <v>8.7361499669279592</v>
      </c>
      <c r="F339">
        <v>2377.3976109999999</v>
      </c>
    </row>
    <row r="340" spans="1:6" x14ac:dyDescent="0.3">
      <c r="A340" t="s">
        <v>33</v>
      </c>
      <c r="B340" t="s">
        <v>11</v>
      </c>
      <c r="C340" t="s">
        <v>4</v>
      </c>
      <c r="D340">
        <v>405.93333333333197</v>
      </c>
      <c r="E340">
        <v>9.0009619461323798</v>
      </c>
      <c r="F340">
        <v>3653.7904859999999</v>
      </c>
    </row>
    <row r="341" spans="1:6" x14ac:dyDescent="0.3">
      <c r="A341" t="s">
        <v>33</v>
      </c>
      <c r="B341" t="s">
        <v>11</v>
      </c>
      <c r="C341" t="s">
        <v>5</v>
      </c>
      <c r="D341">
        <v>1061.5333333333299</v>
      </c>
      <c r="E341">
        <v>8.9048705680461904</v>
      </c>
      <c r="F341">
        <v>9452.8169369999996</v>
      </c>
    </row>
    <row r="342" spans="1:6" x14ac:dyDescent="0.3">
      <c r="A342" t="s">
        <v>33</v>
      </c>
      <c r="B342" t="s">
        <v>12</v>
      </c>
      <c r="C342" t="s">
        <v>2</v>
      </c>
      <c r="D342">
        <v>755.81666666666899</v>
      </c>
      <c r="E342">
        <v>9.6199894348276302</v>
      </c>
      <c r="F342">
        <v>7270.9483479999999</v>
      </c>
    </row>
    <row r="343" spans="1:6" x14ac:dyDescent="0.3">
      <c r="A343" t="s">
        <v>33</v>
      </c>
      <c r="B343" t="s">
        <v>12</v>
      </c>
      <c r="C343" t="s">
        <v>3</v>
      </c>
      <c r="D343">
        <v>703.93333333333499</v>
      </c>
      <c r="E343">
        <v>8.7872373619660706</v>
      </c>
      <c r="F343">
        <v>6185.6292869999997</v>
      </c>
    </row>
    <row r="344" spans="1:6" x14ac:dyDescent="0.3">
      <c r="A344" t="s">
        <v>33</v>
      </c>
      <c r="B344" t="s">
        <v>12</v>
      </c>
      <c r="C344" t="s">
        <v>4</v>
      </c>
      <c r="D344">
        <v>2225.8499999999899</v>
      </c>
      <c r="E344">
        <v>9.1119439450098003</v>
      </c>
      <c r="F344">
        <v>20281.82043</v>
      </c>
    </row>
    <row r="345" spans="1:6" x14ac:dyDescent="0.3">
      <c r="A345" t="s">
        <v>33</v>
      </c>
      <c r="B345" t="s">
        <v>12</v>
      </c>
      <c r="C345" t="s">
        <v>5</v>
      </c>
      <c r="D345">
        <v>2726.8285714285798</v>
      </c>
      <c r="E345">
        <v>8.9335209646999303</v>
      </c>
      <c r="F345">
        <v>24360.180209999999</v>
      </c>
    </row>
    <row r="346" spans="1:6" x14ac:dyDescent="0.3">
      <c r="A346" t="s">
        <v>33</v>
      </c>
      <c r="B346" t="s">
        <v>13</v>
      </c>
      <c r="C346" t="s">
        <v>2</v>
      </c>
      <c r="D346">
        <v>1614.61666666666</v>
      </c>
      <c r="E346">
        <v>9.0724494069800095</v>
      </c>
      <c r="F346">
        <v>14648.52802</v>
      </c>
    </row>
    <row r="347" spans="1:6" x14ac:dyDescent="0.3">
      <c r="A347" t="s">
        <v>33</v>
      </c>
      <c r="B347" t="s">
        <v>13</v>
      </c>
      <c r="C347" t="s">
        <v>3</v>
      </c>
      <c r="D347">
        <v>991.25000000000296</v>
      </c>
      <c r="E347">
        <v>8.6907796136191298</v>
      </c>
      <c r="F347">
        <v>8614.7352919999994</v>
      </c>
    </row>
    <row r="348" spans="1:6" x14ac:dyDescent="0.3">
      <c r="A348" t="s">
        <v>33</v>
      </c>
      <c r="B348" t="s">
        <v>13</v>
      </c>
      <c r="C348" t="s">
        <v>4</v>
      </c>
      <c r="D348">
        <v>395.849999999999</v>
      </c>
      <c r="E348">
        <v>9.4279038120500296</v>
      </c>
      <c r="F348">
        <v>3732.0357239999998</v>
      </c>
    </row>
    <row r="349" spans="1:6" x14ac:dyDescent="0.3">
      <c r="A349" t="s">
        <v>33</v>
      </c>
      <c r="B349" t="s">
        <v>13</v>
      </c>
      <c r="C349" t="s">
        <v>5</v>
      </c>
      <c r="D349">
        <v>1034.2333333333299</v>
      </c>
      <c r="E349">
        <v>9.1547330151158306</v>
      </c>
      <c r="F349">
        <v>9468.1300420000007</v>
      </c>
    </row>
    <row r="350" spans="1:6" x14ac:dyDescent="0.3">
      <c r="A350" t="s">
        <v>33</v>
      </c>
      <c r="B350" t="s">
        <v>14</v>
      </c>
      <c r="C350" t="s">
        <v>2</v>
      </c>
      <c r="D350">
        <v>213.28333333333299</v>
      </c>
      <c r="E350">
        <v>11.778712770180499</v>
      </c>
      <c r="F350">
        <v>2512.2031219999999</v>
      </c>
    </row>
    <row r="351" spans="1:6" x14ac:dyDescent="0.3">
      <c r="A351" t="s">
        <v>33</v>
      </c>
      <c r="B351" t="s">
        <v>14</v>
      </c>
      <c r="C351" t="s">
        <v>3</v>
      </c>
      <c r="D351">
        <v>119.033333333333</v>
      </c>
      <c r="E351">
        <v>11.649117857742899</v>
      </c>
      <c r="F351">
        <v>1386.633329</v>
      </c>
    </row>
    <row r="352" spans="1:6" x14ac:dyDescent="0.3">
      <c r="A352" t="s">
        <v>33</v>
      </c>
      <c r="B352" t="s">
        <v>14</v>
      </c>
      <c r="C352" t="s">
        <v>4</v>
      </c>
      <c r="D352">
        <v>38.933333333333302</v>
      </c>
      <c r="E352">
        <v>11.7593689931506</v>
      </c>
      <c r="F352">
        <v>457.83143280000002</v>
      </c>
    </row>
    <row r="353" spans="1:6" x14ac:dyDescent="0.3">
      <c r="A353" t="s">
        <v>33</v>
      </c>
      <c r="B353" t="s">
        <v>14</v>
      </c>
      <c r="C353" t="s">
        <v>5</v>
      </c>
      <c r="D353">
        <v>150</v>
      </c>
      <c r="E353">
        <v>11.514127633333301</v>
      </c>
      <c r="F353">
        <v>1727.1191449999999</v>
      </c>
    </row>
    <row r="354" spans="1:6" x14ac:dyDescent="0.3">
      <c r="A354" t="s">
        <v>33</v>
      </c>
      <c r="B354" t="s">
        <v>15</v>
      </c>
      <c r="C354" t="s">
        <v>2</v>
      </c>
      <c r="D354">
        <v>556.94999999999902</v>
      </c>
      <c r="E354">
        <v>9.0343230379746906</v>
      </c>
      <c r="F354">
        <v>5031.6662159999996</v>
      </c>
    </row>
    <row r="355" spans="1:6" x14ac:dyDescent="0.3">
      <c r="A355" t="s">
        <v>33</v>
      </c>
      <c r="B355" t="s">
        <v>15</v>
      </c>
      <c r="C355" t="s">
        <v>3</v>
      </c>
      <c r="D355">
        <v>349.76666666666603</v>
      </c>
      <c r="E355">
        <v>8.4934988182597895</v>
      </c>
      <c r="F355">
        <v>2970.7427699999998</v>
      </c>
    </row>
    <row r="356" spans="1:6" x14ac:dyDescent="0.3">
      <c r="A356" t="s">
        <v>33</v>
      </c>
      <c r="B356" t="s">
        <v>15</v>
      </c>
      <c r="C356" t="s">
        <v>4</v>
      </c>
      <c r="D356">
        <v>185.45</v>
      </c>
      <c r="E356">
        <v>8.7833613372876709</v>
      </c>
      <c r="F356">
        <v>1628.87436</v>
      </c>
    </row>
    <row r="357" spans="1:6" x14ac:dyDescent="0.3">
      <c r="A357" t="s">
        <v>33</v>
      </c>
      <c r="B357" t="s">
        <v>15</v>
      </c>
      <c r="C357" t="s">
        <v>5</v>
      </c>
      <c r="D357">
        <v>391.849999999999</v>
      </c>
      <c r="E357">
        <v>9.0990754651014392</v>
      </c>
      <c r="F357">
        <v>3565.4727210000001</v>
      </c>
    </row>
    <row r="358" spans="1:6" x14ac:dyDescent="0.3">
      <c r="A358" t="s">
        <v>33</v>
      </c>
      <c r="B358" t="s">
        <v>16</v>
      </c>
      <c r="C358" t="s">
        <v>2</v>
      </c>
      <c r="D358">
        <v>709.96666666666795</v>
      </c>
      <c r="E358">
        <v>8.6807126057561099</v>
      </c>
      <c r="F358">
        <v>6163.0165930000003</v>
      </c>
    </row>
    <row r="359" spans="1:6" x14ac:dyDescent="0.3">
      <c r="A359" t="s">
        <v>33</v>
      </c>
      <c r="B359" t="s">
        <v>16</v>
      </c>
      <c r="C359" t="s">
        <v>3</v>
      </c>
      <c r="D359">
        <v>394.13333333333202</v>
      </c>
      <c r="E359">
        <v>9.0082460267253204</v>
      </c>
      <c r="F359">
        <v>3550.450034</v>
      </c>
    </row>
    <row r="360" spans="1:6" x14ac:dyDescent="0.3">
      <c r="A360" t="s">
        <v>33</v>
      </c>
      <c r="B360" t="s">
        <v>16</v>
      </c>
      <c r="C360" t="s">
        <v>4</v>
      </c>
      <c r="D360">
        <v>366.71666666666601</v>
      </c>
      <c r="E360">
        <v>9.3472585229286995</v>
      </c>
      <c r="F360">
        <v>3427.7954880000002</v>
      </c>
    </row>
    <row r="361" spans="1:6" x14ac:dyDescent="0.3">
      <c r="A361" t="s">
        <v>33</v>
      </c>
      <c r="B361" t="s">
        <v>16</v>
      </c>
      <c r="C361" t="s">
        <v>5</v>
      </c>
      <c r="D361">
        <v>1140.38333333333</v>
      </c>
      <c r="E361">
        <v>9.3039229352703003</v>
      </c>
      <c r="F361">
        <v>10610.03865</v>
      </c>
    </row>
    <row r="362" spans="1:6" x14ac:dyDescent="0.3">
      <c r="A362" t="s">
        <v>33</v>
      </c>
      <c r="B362" t="s">
        <v>17</v>
      </c>
      <c r="C362" t="s">
        <v>2</v>
      </c>
      <c r="D362">
        <v>298.10000000000002</v>
      </c>
      <c r="E362">
        <v>8.5284468232136792</v>
      </c>
      <c r="F362">
        <v>2542.3299980000002</v>
      </c>
    </row>
    <row r="363" spans="1:6" x14ac:dyDescent="0.3">
      <c r="A363" t="s">
        <v>33</v>
      </c>
      <c r="B363" t="s">
        <v>17</v>
      </c>
      <c r="C363" t="s">
        <v>3</v>
      </c>
      <c r="D363">
        <v>160.416666666666</v>
      </c>
      <c r="E363">
        <v>8.3396193724675296</v>
      </c>
      <c r="F363">
        <v>1337.8139410000001</v>
      </c>
    </row>
    <row r="364" spans="1:6" x14ac:dyDescent="0.3">
      <c r="A364" t="s">
        <v>33</v>
      </c>
      <c r="B364" t="s">
        <v>17</v>
      </c>
      <c r="C364" t="s">
        <v>4</v>
      </c>
      <c r="D364">
        <v>100.899999999999</v>
      </c>
      <c r="E364">
        <v>8.6352069861248797</v>
      </c>
      <c r="F364">
        <v>871.2923849</v>
      </c>
    </row>
    <row r="365" spans="1:6" x14ac:dyDescent="0.3">
      <c r="A365" t="s">
        <v>33</v>
      </c>
      <c r="B365" t="s">
        <v>17</v>
      </c>
      <c r="C365" t="s">
        <v>5</v>
      </c>
      <c r="D365">
        <v>247.05</v>
      </c>
      <c r="E365">
        <v>8.2973765027322308</v>
      </c>
      <c r="F365">
        <v>2049.866865</v>
      </c>
    </row>
    <row r="366" spans="1:6" x14ac:dyDescent="0.3">
      <c r="A366" t="s">
        <v>33</v>
      </c>
      <c r="B366" t="s">
        <v>18</v>
      </c>
      <c r="C366" t="s">
        <v>2</v>
      </c>
      <c r="D366">
        <v>688.71666666666704</v>
      </c>
      <c r="E366">
        <v>10.9920260731311</v>
      </c>
      <c r="F366">
        <v>7570.3915569999999</v>
      </c>
    </row>
    <row r="367" spans="1:6" x14ac:dyDescent="0.3">
      <c r="A367" t="s">
        <v>33</v>
      </c>
      <c r="B367" t="s">
        <v>18</v>
      </c>
      <c r="C367" t="s">
        <v>3</v>
      </c>
      <c r="D367">
        <v>429.46666666666499</v>
      </c>
      <c r="E367">
        <v>10.566954895995</v>
      </c>
      <c r="F367">
        <v>4538.154896</v>
      </c>
    </row>
    <row r="368" spans="1:6" x14ac:dyDescent="0.3">
      <c r="A368" t="s">
        <v>33</v>
      </c>
      <c r="B368" t="s">
        <v>18</v>
      </c>
      <c r="C368" t="s">
        <v>4</v>
      </c>
      <c r="D368">
        <v>369.74999999999898</v>
      </c>
      <c r="E368">
        <v>10.4035774171737</v>
      </c>
      <c r="F368">
        <v>3846.7227499999999</v>
      </c>
    </row>
    <row r="369" spans="1:6" x14ac:dyDescent="0.3">
      <c r="A369" t="s">
        <v>33</v>
      </c>
      <c r="B369" t="s">
        <v>18</v>
      </c>
      <c r="C369" t="s">
        <v>5</v>
      </c>
      <c r="D369">
        <v>847.77857142857499</v>
      </c>
      <c r="E369">
        <v>9.9902416827169702</v>
      </c>
      <c r="F369">
        <v>8469.5128220000006</v>
      </c>
    </row>
    <row r="370" spans="1:6" x14ac:dyDescent="0.3">
      <c r="A370" t="s">
        <v>33</v>
      </c>
      <c r="B370" t="s">
        <v>19</v>
      </c>
      <c r="C370" t="s">
        <v>2</v>
      </c>
      <c r="D370">
        <v>1461.99999999999</v>
      </c>
      <c r="E370">
        <v>9.1814422298221796</v>
      </c>
      <c r="F370">
        <v>13423.268539999999</v>
      </c>
    </row>
    <row r="371" spans="1:6" x14ac:dyDescent="0.3">
      <c r="A371" t="s">
        <v>33</v>
      </c>
      <c r="B371" t="s">
        <v>19</v>
      </c>
      <c r="C371" t="s">
        <v>3</v>
      </c>
      <c r="D371">
        <v>953.19285714286298</v>
      </c>
      <c r="E371">
        <v>8.8481788955914507</v>
      </c>
      <c r="F371">
        <v>8434.0209219999997</v>
      </c>
    </row>
    <row r="372" spans="1:6" x14ac:dyDescent="0.3">
      <c r="A372" t="s">
        <v>33</v>
      </c>
      <c r="B372" t="s">
        <v>19</v>
      </c>
      <c r="C372" t="s">
        <v>4</v>
      </c>
      <c r="D372">
        <v>1608.0190476190401</v>
      </c>
      <c r="E372">
        <v>9.1569436766326202</v>
      </c>
      <c r="F372">
        <v>14724.539849999999</v>
      </c>
    </row>
    <row r="373" spans="1:6" x14ac:dyDescent="0.3">
      <c r="A373" t="s">
        <v>33</v>
      </c>
      <c r="B373" t="s">
        <v>19</v>
      </c>
      <c r="C373" t="s">
        <v>5</v>
      </c>
      <c r="D373">
        <v>2267.1738095238002</v>
      </c>
      <c r="E373">
        <v>9.18612404682567</v>
      </c>
      <c r="F373">
        <v>20826.539850000001</v>
      </c>
    </row>
    <row r="374" spans="1:6" x14ac:dyDescent="0.3">
      <c r="A374" t="s">
        <v>33</v>
      </c>
      <c r="B374" t="s">
        <v>20</v>
      </c>
      <c r="C374" t="s">
        <v>2</v>
      </c>
      <c r="D374">
        <v>630.23571428571302</v>
      </c>
      <c r="E374">
        <v>9.0640850788253893</v>
      </c>
      <c r="F374">
        <v>5712.5101340000001</v>
      </c>
    </row>
    <row r="375" spans="1:6" x14ac:dyDescent="0.3">
      <c r="A375" t="s">
        <v>33</v>
      </c>
      <c r="B375" t="s">
        <v>20</v>
      </c>
      <c r="C375" t="s">
        <v>3</v>
      </c>
      <c r="D375">
        <v>492.62857142856899</v>
      </c>
      <c r="E375">
        <v>9.2251697375594794</v>
      </c>
      <c r="F375">
        <v>4544.5821889999997</v>
      </c>
    </row>
    <row r="376" spans="1:6" x14ac:dyDescent="0.3">
      <c r="A376" t="s">
        <v>33</v>
      </c>
      <c r="B376" t="s">
        <v>20</v>
      </c>
      <c r="C376" t="s">
        <v>4</v>
      </c>
      <c r="D376">
        <v>1306.6023809523699</v>
      </c>
      <c r="E376">
        <v>9.17279899739966</v>
      </c>
      <c r="F376">
        <v>11985.201010000001</v>
      </c>
    </row>
    <row r="377" spans="1:6" x14ac:dyDescent="0.3">
      <c r="A377" t="s">
        <v>33</v>
      </c>
      <c r="B377" t="s">
        <v>20</v>
      </c>
      <c r="C377" t="s">
        <v>5</v>
      </c>
      <c r="D377">
        <v>1763.51190476189</v>
      </c>
      <c r="E377">
        <v>9.2225246373916008</v>
      </c>
      <c r="F377">
        <v>16264.031989999999</v>
      </c>
    </row>
    <row r="378" spans="1:6" x14ac:dyDescent="0.3">
      <c r="A378" t="s">
        <v>33</v>
      </c>
      <c r="B378" t="s">
        <v>21</v>
      </c>
      <c r="C378" t="s">
        <v>2</v>
      </c>
      <c r="D378">
        <v>222.98333333333301</v>
      </c>
      <c r="E378">
        <v>15.371909195006999</v>
      </c>
      <c r="F378">
        <v>3427.6795520000001</v>
      </c>
    </row>
    <row r="379" spans="1:6" x14ac:dyDescent="0.3">
      <c r="A379" t="s">
        <v>33</v>
      </c>
      <c r="B379" t="s">
        <v>21</v>
      </c>
      <c r="C379" t="s">
        <v>3</v>
      </c>
      <c r="D379">
        <v>290.55</v>
      </c>
      <c r="E379">
        <v>14.9158870142832</v>
      </c>
      <c r="F379">
        <v>4333.8109720000002</v>
      </c>
    </row>
    <row r="380" spans="1:6" x14ac:dyDescent="0.3">
      <c r="A380" t="s">
        <v>33</v>
      </c>
      <c r="B380" t="s">
        <v>21</v>
      </c>
      <c r="C380" t="s">
        <v>4</v>
      </c>
      <c r="D380">
        <v>1458.7666666666601</v>
      </c>
      <c r="E380">
        <v>14.7784985444325</v>
      </c>
      <c r="F380">
        <v>21558.38106</v>
      </c>
    </row>
    <row r="381" spans="1:6" x14ac:dyDescent="0.3">
      <c r="A381" t="s">
        <v>33</v>
      </c>
      <c r="B381" t="s">
        <v>21</v>
      </c>
      <c r="C381" t="s">
        <v>5</v>
      </c>
      <c r="D381">
        <v>1246.06666666666</v>
      </c>
      <c r="E381">
        <v>14.122467553902901</v>
      </c>
      <c r="F381">
        <v>17597.536069999998</v>
      </c>
    </row>
    <row r="382" spans="1:6" x14ac:dyDescent="0.3">
      <c r="A382" t="s">
        <v>33</v>
      </c>
      <c r="B382" t="s">
        <v>22</v>
      </c>
      <c r="C382" t="s">
        <v>2</v>
      </c>
      <c r="D382">
        <v>5441.51666666659</v>
      </c>
      <c r="E382">
        <v>9.6321281768870897</v>
      </c>
      <c r="F382">
        <v>52413.386010000002</v>
      </c>
    </row>
    <row r="383" spans="1:6" x14ac:dyDescent="0.3">
      <c r="A383" t="s">
        <v>33</v>
      </c>
      <c r="B383" t="s">
        <v>22</v>
      </c>
      <c r="C383" t="s">
        <v>3</v>
      </c>
      <c r="D383">
        <v>4977.9452380952098</v>
      </c>
      <c r="E383">
        <v>9.3058528839352199</v>
      </c>
      <c r="F383">
        <v>46324.02605</v>
      </c>
    </row>
    <row r="384" spans="1:6" x14ac:dyDescent="0.3">
      <c r="A384" t="s">
        <v>33</v>
      </c>
      <c r="B384" t="s">
        <v>22</v>
      </c>
      <c r="C384" t="s">
        <v>4</v>
      </c>
      <c r="D384">
        <v>12852.25952381</v>
      </c>
      <c r="E384">
        <v>9.4816977648358591</v>
      </c>
      <c r="F384">
        <v>121861.2404</v>
      </c>
    </row>
    <row r="385" spans="1:6" x14ac:dyDescent="0.3">
      <c r="A385" t="s">
        <v>33</v>
      </c>
      <c r="B385" t="s">
        <v>22</v>
      </c>
      <c r="C385" t="s">
        <v>5</v>
      </c>
      <c r="D385">
        <v>18195.026190476699</v>
      </c>
      <c r="E385">
        <v>9.5513670758528608</v>
      </c>
      <c r="F385">
        <v>173787.37409999999</v>
      </c>
    </row>
    <row r="386" spans="1:6" x14ac:dyDescent="0.3">
      <c r="A386" t="s">
        <v>33</v>
      </c>
      <c r="B386" t="s">
        <v>23</v>
      </c>
      <c r="C386" t="s">
        <v>2</v>
      </c>
      <c r="D386">
        <v>462.01666666666398</v>
      </c>
      <c r="E386">
        <v>9.9076433454781991</v>
      </c>
      <c r="F386">
        <v>4577.4963530000005</v>
      </c>
    </row>
    <row r="387" spans="1:6" x14ac:dyDescent="0.3">
      <c r="A387" t="s">
        <v>33</v>
      </c>
      <c r="B387" t="s">
        <v>23</v>
      </c>
      <c r="C387" t="s">
        <v>3</v>
      </c>
      <c r="D387">
        <v>220.933333333333</v>
      </c>
      <c r="E387">
        <v>9.2199146016897799</v>
      </c>
      <c r="F387">
        <v>2036.9864660000001</v>
      </c>
    </row>
    <row r="388" spans="1:6" x14ac:dyDescent="0.3">
      <c r="A388" t="s">
        <v>33</v>
      </c>
      <c r="B388" t="s">
        <v>23</v>
      </c>
      <c r="C388" t="s">
        <v>4</v>
      </c>
      <c r="D388">
        <v>986.40952380953104</v>
      </c>
      <c r="E388">
        <v>8.77431741592879</v>
      </c>
      <c r="F388">
        <v>8655.070264</v>
      </c>
    </row>
    <row r="389" spans="1:6" x14ac:dyDescent="0.3">
      <c r="A389" t="s">
        <v>33</v>
      </c>
      <c r="B389" t="s">
        <v>23</v>
      </c>
      <c r="C389" t="s">
        <v>5</v>
      </c>
      <c r="D389">
        <v>554.226190476189</v>
      </c>
      <c r="E389">
        <v>9.0489590823756991</v>
      </c>
      <c r="F389">
        <v>5015.1701199999998</v>
      </c>
    </row>
    <row r="390" spans="1:6" x14ac:dyDescent="0.3">
      <c r="A390" t="s">
        <v>33</v>
      </c>
      <c r="B390" t="s">
        <v>24</v>
      </c>
      <c r="C390" t="s">
        <v>2</v>
      </c>
      <c r="D390">
        <v>788.98333333333596</v>
      </c>
      <c r="E390">
        <v>8.8441096740530707</v>
      </c>
      <c r="F390">
        <v>6977.8551310000003</v>
      </c>
    </row>
    <row r="391" spans="1:6" x14ac:dyDescent="0.3">
      <c r="A391" t="s">
        <v>33</v>
      </c>
      <c r="B391" t="s">
        <v>24</v>
      </c>
      <c r="C391" t="s">
        <v>3</v>
      </c>
      <c r="D391">
        <v>450.016666666665</v>
      </c>
      <c r="E391">
        <v>9.2206972482500902</v>
      </c>
      <c r="F391">
        <v>4149.4674400000004</v>
      </c>
    </row>
    <row r="392" spans="1:6" x14ac:dyDescent="0.3">
      <c r="A392" t="s">
        <v>33</v>
      </c>
      <c r="B392" t="s">
        <v>24</v>
      </c>
      <c r="C392" t="s">
        <v>4</v>
      </c>
      <c r="D392">
        <v>669.38333333333401</v>
      </c>
      <c r="E392">
        <v>8.5262000856509506</v>
      </c>
      <c r="F392">
        <v>5707.2962340000004</v>
      </c>
    </row>
    <row r="393" spans="1:6" x14ac:dyDescent="0.3">
      <c r="A393" t="s">
        <v>33</v>
      </c>
      <c r="B393" t="s">
        <v>24</v>
      </c>
      <c r="C393" t="s">
        <v>5</v>
      </c>
      <c r="D393">
        <v>1975.79999999999</v>
      </c>
      <c r="E393">
        <v>8.6953612460775798</v>
      </c>
      <c r="F393">
        <v>17180.294750000001</v>
      </c>
    </row>
    <row r="394" spans="1:6" x14ac:dyDescent="0.3">
      <c r="A394" t="s">
        <v>33</v>
      </c>
      <c r="B394" t="s">
        <v>25</v>
      </c>
      <c r="C394" t="s">
        <v>2</v>
      </c>
      <c r="D394">
        <v>566.26666666666495</v>
      </c>
      <c r="E394">
        <v>11.403216152578301</v>
      </c>
      <c r="F394">
        <v>6457.2611999999999</v>
      </c>
    </row>
    <row r="395" spans="1:6" x14ac:dyDescent="0.3">
      <c r="A395" t="s">
        <v>33</v>
      </c>
      <c r="B395" t="s">
        <v>25</v>
      </c>
      <c r="C395" t="s">
        <v>3</v>
      </c>
      <c r="D395">
        <v>296.73333333333301</v>
      </c>
      <c r="E395">
        <v>10.6090294461918</v>
      </c>
      <c r="F395">
        <v>3148.0526709999999</v>
      </c>
    </row>
    <row r="396" spans="1:6" x14ac:dyDescent="0.3">
      <c r="A396" t="s">
        <v>33</v>
      </c>
      <c r="B396" t="s">
        <v>25</v>
      </c>
      <c r="C396" t="s">
        <v>4</v>
      </c>
      <c r="D396">
        <v>289.78333333333302</v>
      </c>
      <c r="E396">
        <v>10.8080019784896</v>
      </c>
      <c r="F396">
        <v>3131.9788400000002</v>
      </c>
    </row>
    <row r="397" spans="1:6" x14ac:dyDescent="0.3">
      <c r="A397" t="s">
        <v>33</v>
      </c>
      <c r="B397" t="s">
        <v>25</v>
      </c>
      <c r="C397" t="s">
        <v>5</v>
      </c>
      <c r="D397">
        <v>647.14285714285802</v>
      </c>
      <c r="E397">
        <v>11.420172492715199</v>
      </c>
      <c r="F397">
        <v>7390.483056</v>
      </c>
    </row>
    <row r="398" spans="1:6" x14ac:dyDescent="0.3">
      <c r="A398" t="s">
        <v>33</v>
      </c>
      <c r="B398" t="s">
        <v>26</v>
      </c>
      <c r="C398" t="s">
        <v>2</v>
      </c>
      <c r="D398">
        <v>482.41190476190297</v>
      </c>
      <c r="E398">
        <v>11.2692312592973</v>
      </c>
      <c r="F398">
        <v>5436.4113170000001</v>
      </c>
    </row>
    <row r="399" spans="1:6" x14ac:dyDescent="0.3">
      <c r="A399" t="s">
        <v>33</v>
      </c>
      <c r="B399" t="s">
        <v>26</v>
      </c>
      <c r="C399" t="s">
        <v>3</v>
      </c>
      <c r="D399">
        <v>267.60000000000002</v>
      </c>
      <c r="E399">
        <v>12.106491225709901</v>
      </c>
      <c r="F399">
        <v>3239.697052</v>
      </c>
    </row>
    <row r="400" spans="1:6" x14ac:dyDescent="0.3">
      <c r="A400" t="s">
        <v>33</v>
      </c>
      <c r="B400" t="s">
        <v>26</v>
      </c>
      <c r="C400" t="s">
        <v>4</v>
      </c>
      <c r="D400">
        <v>139.44999999999899</v>
      </c>
      <c r="E400">
        <v>12.2266006740767</v>
      </c>
      <c r="F400">
        <v>1704.999464</v>
      </c>
    </row>
    <row r="401" spans="1:6" x14ac:dyDescent="0.3">
      <c r="A401" t="s">
        <v>33</v>
      </c>
      <c r="B401" t="s">
        <v>26</v>
      </c>
      <c r="C401" t="s">
        <v>5</v>
      </c>
      <c r="D401">
        <v>452.21666666666499</v>
      </c>
      <c r="E401">
        <v>12.0168796366049</v>
      </c>
      <c r="F401">
        <v>5434.2332530000003</v>
      </c>
    </row>
    <row r="402" spans="1:6" x14ac:dyDescent="0.3">
      <c r="A402" t="s">
        <v>33</v>
      </c>
      <c r="B402" t="s">
        <v>27</v>
      </c>
      <c r="C402" t="s">
        <v>2</v>
      </c>
      <c r="D402">
        <v>831.97619047619401</v>
      </c>
      <c r="E402">
        <v>9.0794639371547508</v>
      </c>
      <c r="F402">
        <v>7553.8978180000004</v>
      </c>
    </row>
    <row r="403" spans="1:6" x14ac:dyDescent="0.3">
      <c r="A403" t="s">
        <v>33</v>
      </c>
      <c r="B403" t="s">
        <v>27</v>
      </c>
      <c r="C403" t="s">
        <v>3</v>
      </c>
      <c r="D403">
        <v>469.95238095237801</v>
      </c>
      <c r="E403">
        <v>8.6982426255953307</v>
      </c>
      <c r="F403">
        <v>4087.7598320000002</v>
      </c>
    </row>
    <row r="404" spans="1:6" x14ac:dyDescent="0.3">
      <c r="A404" t="s">
        <v>33</v>
      </c>
      <c r="B404" t="s">
        <v>27</v>
      </c>
      <c r="C404" t="s">
        <v>4</v>
      </c>
      <c r="D404">
        <v>362.516666666665</v>
      </c>
      <c r="E404">
        <v>9.2192413406280291</v>
      </c>
      <c r="F404">
        <v>3342.1286399999999</v>
      </c>
    </row>
    <row r="405" spans="1:6" x14ac:dyDescent="0.3">
      <c r="A405" t="s">
        <v>33</v>
      </c>
      <c r="B405" t="s">
        <v>27</v>
      </c>
      <c r="C405" t="s">
        <v>5</v>
      </c>
      <c r="D405">
        <v>1004.64523809524</v>
      </c>
      <c r="E405">
        <v>8.9984708225362002</v>
      </c>
      <c r="F405">
        <v>9040.2708619999994</v>
      </c>
    </row>
    <row r="406" spans="1:6" x14ac:dyDescent="0.3">
      <c r="A406" t="s">
        <v>33</v>
      </c>
      <c r="B406" t="s">
        <v>28</v>
      </c>
      <c r="C406" t="s">
        <v>2</v>
      </c>
      <c r="D406">
        <v>440.21666666666601</v>
      </c>
      <c r="E406">
        <v>10.772589524855199</v>
      </c>
      <c r="F406">
        <v>4742.2734520000004</v>
      </c>
    </row>
    <row r="407" spans="1:6" x14ac:dyDescent="0.3">
      <c r="A407" t="s">
        <v>33</v>
      </c>
      <c r="B407" t="s">
        <v>28</v>
      </c>
      <c r="C407" t="s">
        <v>3</v>
      </c>
      <c r="D407">
        <v>283.183333333333</v>
      </c>
      <c r="E407">
        <v>9.9666297051380006</v>
      </c>
      <c r="F407">
        <v>2822.3834219999999</v>
      </c>
    </row>
    <row r="408" spans="1:6" x14ac:dyDescent="0.3">
      <c r="A408" t="s">
        <v>33</v>
      </c>
      <c r="B408" t="s">
        <v>28</v>
      </c>
      <c r="C408" t="s">
        <v>4</v>
      </c>
      <c r="D408">
        <v>255.23333333333301</v>
      </c>
      <c r="E408">
        <v>10.328247218231599</v>
      </c>
      <c r="F408">
        <v>2636.1129649999998</v>
      </c>
    </row>
    <row r="409" spans="1:6" x14ac:dyDescent="0.3">
      <c r="A409" t="s">
        <v>33</v>
      </c>
      <c r="B409" t="s">
        <v>28</v>
      </c>
      <c r="C409" t="s">
        <v>5</v>
      </c>
      <c r="D409">
        <v>742.25</v>
      </c>
      <c r="E409">
        <v>10.1860587241495</v>
      </c>
      <c r="F409">
        <v>7560.6020879999996</v>
      </c>
    </row>
    <row r="410" spans="1:6" x14ac:dyDescent="0.3">
      <c r="A410" t="s">
        <v>33</v>
      </c>
      <c r="B410" t="s">
        <v>29</v>
      </c>
      <c r="C410" t="s">
        <v>2</v>
      </c>
      <c r="D410">
        <v>349.933333333333</v>
      </c>
      <c r="E410">
        <v>16.443018352067</v>
      </c>
      <c r="F410">
        <v>5753.9602219999997</v>
      </c>
    </row>
    <row r="411" spans="1:6" x14ac:dyDescent="0.3">
      <c r="A411" t="s">
        <v>33</v>
      </c>
      <c r="B411" t="s">
        <v>29</v>
      </c>
      <c r="C411" t="s">
        <v>3</v>
      </c>
      <c r="D411">
        <v>195.63333333333301</v>
      </c>
      <c r="E411">
        <v>16.0416946362242</v>
      </c>
      <c r="F411">
        <v>3138.2901940000002</v>
      </c>
    </row>
    <row r="412" spans="1:6" x14ac:dyDescent="0.3">
      <c r="A412" t="s">
        <v>33</v>
      </c>
      <c r="B412" t="s">
        <v>29</v>
      </c>
      <c r="C412" t="s">
        <v>4</v>
      </c>
      <c r="D412">
        <v>231.6</v>
      </c>
      <c r="E412">
        <v>15.936005954231399</v>
      </c>
      <c r="F412">
        <v>3690.7789790000002</v>
      </c>
    </row>
    <row r="413" spans="1:6" x14ac:dyDescent="0.3">
      <c r="A413" t="s">
        <v>33</v>
      </c>
      <c r="B413" t="s">
        <v>29</v>
      </c>
      <c r="C413" t="s">
        <v>5</v>
      </c>
      <c r="D413">
        <v>517.46666666666499</v>
      </c>
      <c r="E413">
        <v>16.029224978742601</v>
      </c>
      <c r="F413">
        <v>8294.5896190000003</v>
      </c>
    </row>
    <row r="414" spans="1:6" x14ac:dyDescent="0.3">
      <c r="A414" t="s">
        <v>33</v>
      </c>
      <c r="B414" t="s">
        <v>30</v>
      </c>
      <c r="C414" t="s">
        <v>2</v>
      </c>
      <c r="D414">
        <v>131.333333333333</v>
      </c>
      <c r="E414">
        <v>9.0580712893401092</v>
      </c>
      <c r="F414">
        <v>1189.626696</v>
      </c>
    </row>
    <row r="415" spans="1:6" x14ac:dyDescent="0.3">
      <c r="A415" t="s">
        <v>33</v>
      </c>
      <c r="B415" t="s">
        <v>30</v>
      </c>
      <c r="C415" t="s">
        <v>3</v>
      </c>
      <c r="D415">
        <v>84.9166666666666</v>
      </c>
      <c r="E415">
        <v>9.3805008883218797</v>
      </c>
      <c r="F415">
        <v>796.5608671</v>
      </c>
    </row>
    <row r="416" spans="1:6" x14ac:dyDescent="0.3">
      <c r="A416" t="s">
        <v>33</v>
      </c>
      <c r="B416" t="s">
        <v>30</v>
      </c>
      <c r="C416" t="s">
        <v>4</v>
      </c>
      <c r="D416">
        <v>104.166666666666</v>
      </c>
      <c r="E416">
        <v>8.6648706172800001</v>
      </c>
      <c r="F416">
        <v>902.59068930000001</v>
      </c>
    </row>
    <row r="417" spans="1:6" x14ac:dyDescent="0.3">
      <c r="A417" t="s">
        <v>33</v>
      </c>
      <c r="B417" t="s">
        <v>30</v>
      </c>
      <c r="C417" t="s">
        <v>5</v>
      </c>
      <c r="D417">
        <v>312.21666666666601</v>
      </c>
      <c r="E417">
        <v>8.8699266844605695</v>
      </c>
      <c r="F417">
        <v>2769.3389430000002</v>
      </c>
    </row>
    <row r="418" spans="1:6" x14ac:dyDescent="0.3">
      <c r="A418" t="s">
        <v>34</v>
      </c>
      <c r="B418" t="s">
        <v>1</v>
      </c>
      <c r="C418" t="s">
        <v>2</v>
      </c>
      <c r="D418">
        <v>0</v>
      </c>
      <c r="F418">
        <v>0</v>
      </c>
    </row>
    <row r="419" spans="1:6" x14ac:dyDescent="0.3">
      <c r="A419" t="s">
        <v>34</v>
      </c>
      <c r="B419" t="s">
        <v>1</v>
      </c>
      <c r="C419" t="s">
        <v>3</v>
      </c>
      <c r="D419">
        <v>0</v>
      </c>
      <c r="F419">
        <v>0</v>
      </c>
    </row>
    <row r="420" spans="1:6" x14ac:dyDescent="0.3">
      <c r="A420" t="s">
        <v>34</v>
      </c>
      <c r="B420" t="s">
        <v>1</v>
      </c>
      <c r="C420" t="s">
        <v>4</v>
      </c>
      <c r="D420">
        <v>0</v>
      </c>
      <c r="F420">
        <v>0</v>
      </c>
    </row>
    <row r="421" spans="1:6" x14ac:dyDescent="0.3">
      <c r="A421" t="s">
        <v>34</v>
      </c>
      <c r="B421" t="s">
        <v>1</v>
      </c>
      <c r="C421" t="s">
        <v>5</v>
      </c>
      <c r="D421">
        <v>4123.6119047619404</v>
      </c>
      <c r="E421">
        <v>9.0815634703047792</v>
      </c>
      <c r="F421">
        <v>37448.843240000002</v>
      </c>
    </row>
    <row r="422" spans="1:6" x14ac:dyDescent="0.3">
      <c r="A422" t="s">
        <v>34</v>
      </c>
      <c r="B422" t="s">
        <v>6</v>
      </c>
      <c r="C422" t="s">
        <v>2</v>
      </c>
      <c r="D422">
        <v>0</v>
      </c>
      <c r="F422">
        <v>0</v>
      </c>
    </row>
    <row r="423" spans="1:6" x14ac:dyDescent="0.3">
      <c r="A423" t="s">
        <v>34</v>
      </c>
      <c r="B423" t="s">
        <v>6</v>
      </c>
      <c r="C423" t="s">
        <v>3</v>
      </c>
      <c r="D423">
        <v>0</v>
      </c>
      <c r="F423">
        <v>0</v>
      </c>
    </row>
    <row r="424" spans="1:6" x14ac:dyDescent="0.3">
      <c r="A424" t="s">
        <v>34</v>
      </c>
      <c r="B424" t="s">
        <v>6</v>
      </c>
      <c r="C424" t="s">
        <v>4</v>
      </c>
      <c r="D424">
        <v>0</v>
      </c>
      <c r="F424">
        <v>0</v>
      </c>
    </row>
    <row r="425" spans="1:6" x14ac:dyDescent="0.3">
      <c r="A425" t="s">
        <v>34</v>
      </c>
      <c r="B425" t="s">
        <v>6</v>
      </c>
      <c r="C425" t="s">
        <v>5</v>
      </c>
      <c r="D425">
        <v>1765.18333333333</v>
      </c>
      <c r="E425">
        <v>9.7105141864395499</v>
      </c>
      <c r="F425">
        <v>17140.837800000001</v>
      </c>
    </row>
    <row r="426" spans="1:6" x14ac:dyDescent="0.3">
      <c r="A426" t="s">
        <v>34</v>
      </c>
      <c r="B426" t="s">
        <v>7</v>
      </c>
      <c r="C426" t="s">
        <v>2</v>
      </c>
      <c r="D426">
        <v>0</v>
      </c>
      <c r="F426">
        <v>0</v>
      </c>
    </row>
    <row r="427" spans="1:6" x14ac:dyDescent="0.3">
      <c r="A427" t="s">
        <v>34</v>
      </c>
      <c r="B427" t="s">
        <v>7</v>
      </c>
      <c r="C427" t="s">
        <v>3</v>
      </c>
      <c r="D427">
        <v>0</v>
      </c>
      <c r="F427">
        <v>0</v>
      </c>
    </row>
    <row r="428" spans="1:6" x14ac:dyDescent="0.3">
      <c r="A428" t="s">
        <v>34</v>
      </c>
      <c r="B428" t="s">
        <v>7</v>
      </c>
      <c r="C428" t="s">
        <v>4</v>
      </c>
      <c r="D428">
        <v>0</v>
      </c>
      <c r="F428">
        <v>0</v>
      </c>
    </row>
    <row r="429" spans="1:6" x14ac:dyDescent="0.3">
      <c r="A429" t="s">
        <v>34</v>
      </c>
      <c r="B429" t="s">
        <v>7</v>
      </c>
      <c r="C429" t="s">
        <v>5</v>
      </c>
      <c r="D429">
        <v>1534.05</v>
      </c>
      <c r="E429">
        <v>8.9079933248590297</v>
      </c>
      <c r="F429">
        <v>13665.30716</v>
      </c>
    </row>
    <row r="430" spans="1:6" x14ac:dyDescent="0.3">
      <c r="A430" t="s">
        <v>34</v>
      </c>
      <c r="B430" t="s">
        <v>8</v>
      </c>
      <c r="C430" t="s">
        <v>2</v>
      </c>
      <c r="D430">
        <v>0</v>
      </c>
      <c r="F430">
        <v>0</v>
      </c>
    </row>
    <row r="431" spans="1:6" x14ac:dyDescent="0.3">
      <c r="A431" t="s">
        <v>34</v>
      </c>
      <c r="B431" t="s">
        <v>8</v>
      </c>
      <c r="C431" t="s">
        <v>3</v>
      </c>
      <c r="D431">
        <v>0</v>
      </c>
      <c r="F431">
        <v>0</v>
      </c>
    </row>
    <row r="432" spans="1:6" x14ac:dyDescent="0.3">
      <c r="A432" t="s">
        <v>34</v>
      </c>
      <c r="B432" t="s">
        <v>8</v>
      </c>
      <c r="C432" t="s">
        <v>4</v>
      </c>
      <c r="D432">
        <v>0</v>
      </c>
      <c r="F432">
        <v>0</v>
      </c>
    </row>
    <row r="433" spans="1:6" x14ac:dyDescent="0.3">
      <c r="A433" t="s">
        <v>34</v>
      </c>
      <c r="B433" t="s">
        <v>8</v>
      </c>
      <c r="C433" t="s">
        <v>5</v>
      </c>
      <c r="D433">
        <v>4429.9738095238099</v>
      </c>
      <c r="E433">
        <v>9.6024841136865593</v>
      </c>
      <c r="F433">
        <v>42538.753129999997</v>
      </c>
    </row>
    <row r="434" spans="1:6" x14ac:dyDescent="0.3">
      <c r="A434" t="s">
        <v>34</v>
      </c>
      <c r="B434" t="s">
        <v>9</v>
      </c>
      <c r="C434" t="s">
        <v>2</v>
      </c>
      <c r="D434">
        <v>0</v>
      </c>
      <c r="F434">
        <v>0</v>
      </c>
    </row>
    <row r="435" spans="1:6" x14ac:dyDescent="0.3">
      <c r="A435" t="s">
        <v>34</v>
      </c>
      <c r="B435" t="s">
        <v>9</v>
      </c>
      <c r="C435" t="s">
        <v>3</v>
      </c>
      <c r="D435">
        <v>0</v>
      </c>
      <c r="F435">
        <v>0</v>
      </c>
    </row>
    <row r="436" spans="1:6" x14ac:dyDescent="0.3">
      <c r="A436" t="s">
        <v>34</v>
      </c>
      <c r="B436" t="s">
        <v>9</v>
      </c>
      <c r="C436" t="s">
        <v>4</v>
      </c>
      <c r="D436">
        <v>0</v>
      </c>
      <c r="F436">
        <v>0</v>
      </c>
    </row>
    <row r="437" spans="1:6" x14ac:dyDescent="0.3">
      <c r="A437" t="s">
        <v>34</v>
      </c>
      <c r="B437" t="s">
        <v>9</v>
      </c>
      <c r="C437" t="s">
        <v>5</v>
      </c>
      <c r="D437">
        <v>4603.49285714286</v>
      </c>
      <c r="E437">
        <v>10.070975936905</v>
      </c>
      <c r="F437">
        <v>46361.665789999999</v>
      </c>
    </row>
    <row r="438" spans="1:6" x14ac:dyDescent="0.3">
      <c r="A438" t="s">
        <v>34</v>
      </c>
      <c r="B438" t="s">
        <v>10</v>
      </c>
      <c r="C438" t="s">
        <v>2</v>
      </c>
      <c r="D438">
        <v>0</v>
      </c>
      <c r="F438">
        <v>0</v>
      </c>
    </row>
    <row r="439" spans="1:6" x14ac:dyDescent="0.3">
      <c r="A439" t="s">
        <v>34</v>
      </c>
      <c r="B439" t="s">
        <v>10</v>
      </c>
      <c r="C439" t="s">
        <v>3</v>
      </c>
      <c r="D439">
        <v>0</v>
      </c>
      <c r="F439">
        <v>0</v>
      </c>
    </row>
    <row r="440" spans="1:6" x14ac:dyDescent="0.3">
      <c r="A440" t="s">
        <v>34</v>
      </c>
      <c r="B440" t="s">
        <v>10</v>
      </c>
      <c r="C440" t="s">
        <v>4</v>
      </c>
      <c r="D440">
        <v>0</v>
      </c>
      <c r="F440">
        <v>0</v>
      </c>
    </row>
    <row r="441" spans="1:6" x14ac:dyDescent="0.3">
      <c r="A441" t="s">
        <v>34</v>
      </c>
      <c r="B441" t="s">
        <v>10</v>
      </c>
      <c r="C441" t="s">
        <v>5</v>
      </c>
      <c r="D441">
        <v>4697.5285714285601</v>
      </c>
      <c r="E441">
        <v>8.4480391138805597</v>
      </c>
      <c r="F441">
        <v>39684.90511</v>
      </c>
    </row>
    <row r="442" spans="1:6" x14ac:dyDescent="0.3">
      <c r="A442" t="s">
        <v>34</v>
      </c>
      <c r="B442" t="s">
        <v>11</v>
      </c>
      <c r="C442" t="s">
        <v>2</v>
      </c>
      <c r="D442">
        <v>0</v>
      </c>
      <c r="F442">
        <v>0</v>
      </c>
    </row>
    <row r="443" spans="1:6" x14ac:dyDescent="0.3">
      <c r="A443" t="s">
        <v>34</v>
      </c>
      <c r="B443" t="s">
        <v>11</v>
      </c>
      <c r="C443" t="s">
        <v>3</v>
      </c>
      <c r="D443">
        <v>0</v>
      </c>
      <c r="F443">
        <v>0</v>
      </c>
    </row>
    <row r="444" spans="1:6" x14ac:dyDescent="0.3">
      <c r="A444" t="s">
        <v>34</v>
      </c>
      <c r="B444" t="s">
        <v>11</v>
      </c>
      <c r="C444" t="s">
        <v>4</v>
      </c>
      <c r="D444">
        <v>0</v>
      </c>
      <c r="F444">
        <v>0</v>
      </c>
    </row>
    <row r="445" spans="1:6" x14ac:dyDescent="0.3">
      <c r="A445" t="s">
        <v>34</v>
      </c>
      <c r="B445" t="s">
        <v>11</v>
      </c>
      <c r="C445" t="s">
        <v>5</v>
      </c>
      <c r="D445">
        <v>2153.4499999999998</v>
      </c>
      <c r="E445">
        <v>9.1067136130395294</v>
      </c>
      <c r="F445">
        <v>19610.852429999999</v>
      </c>
    </row>
    <row r="446" spans="1:6" x14ac:dyDescent="0.3">
      <c r="A446" t="s">
        <v>34</v>
      </c>
      <c r="B446" t="s">
        <v>12</v>
      </c>
      <c r="C446" t="s">
        <v>2</v>
      </c>
      <c r="D446">
        <v>0</v>
      </c>
      <c r="F446">
        <v>0</v>
      </c>
    </row>
    <row r="447" spans="1:6" x14ac:dyDescent="0.3">
      <c r="A447" t="s">
        <v>34</v>
      </c>
      <c r="B447" t="s">
        <v>12</v>
      </c>
      <c r="C447" t="s">
        <v>3</v>
      </c>
      <c r="D447">
        <v>0</v>
      </c>
      <c r="F447">
        <v>0</v>
      </c>
    </row>
    <row r="448" spans="1:6" x14ac:dyDescent="0.3">
      <c r="A448" t="s">
        <v>34</v>
      </c>
      <c r="B448" t="s">
        <v>12</v>
      </c>
      <c r="C448" t="s">
        <v>4</v>
      </c>
      <c r="D448">
        <v>0</v>
      </c>
      <c r="F448">
        <v>0</v>
      </c>
    </row>
    <row r="449" spans="1:6" x14ac:dyDescent="0.3">
      <c r="A449" t="s">
        <v>34</v>
      </c>
      <c r="B449" t="s">
        <v>12</v>
      </c>
      <c r="C449" t="s">
        <v>5</v>
      </c>
      <c r="D449">
        <v>6513.7333333333399</v>
      </c>
      <c r="E449">
        <v>8.91939772429531</v>
      </c>
      <c r="F449">
        <v>58098.578269999998</v>
      </c>
    </row>
    <row r="450" spans="1:6" x14ac:dyDescent="0.3">
      <c r="A450" t="s">
        <v>34</v>
      </c>
      <c r="B450" t="s">
        <v>13</v>
      </c>
      <c r="C450" t="s">
        <v>2</v>
      </c>
      <c r="D450">
        <v>0</v>
      </c>
      <c r="F450">
        <v>0</v>
      </c>
    </row>
    <row r="451" spans="1:6" x14ac:dyDescent="0.3">
      <c r="A451" t="s">
        <v>34</v>
      </c>
      <c r="B451" t="s">
        <v>13</v>
      </c>
      <c r="C451" t="s">
        <v>3</v>
      </c>
      <c r="D451">
        <v>0</v>
      </c>
      <c r="F451">
        <v>0</v>
      </c>
    </row>
    <row r="452" spans="1:6" x14ac:dyDescent="0.3">
      <c r="A452" t="s">
        <v>34</v>
      </c>
      <c r="B452" t="s">
        <v>13</v>
      </c>
      <c r="C452" t="s">
        <v>4</v>
      </c>
      <c r="D452">
        <v>0</v>
      </c>
      <c r="F452">
        <v>0</v>
      </c>
    </row>
    <row r="453" spans="1:6" x14ac:dyDescent="0.3">
      <c r="A453" t="s">
        <v>34</v>
      </c>
      <c r="B453" t="s">
        <v>13</v>
      </c>
      <c r="C453" t="s">
        <v>5</v>
      </c>
      <c r="D453">
        <v>4005.8166666666598</v>
      </c>
      <c r="E453">
        <v>9.1026205426275908</v>
      </c>
      <c r="F453">
        <v>36463.429080000002</v>
      </c>
    </row>
    <row r="454" spans="1:6" x14ac:dyDescent="0.3">
      <c r="A454" t="s">
        <v>34</v>
      </c>
      <c r="B454" t="s">
        <v>14</v>
      </c>
      <c r="C454" t="s">
        <v>2</v>
      </c>
      <c r="D454">
        <v>0</v>
      </c>
      <c r="F454">
        <v>0</v>
      </c>
    </row>
    <row r="455" spans="1:6" x14ac:dyDescent="0.3">
      <c r="A455" t="s">
        <v>34</v>
      </c>
      <c r="B455" t="s">
        <v>14</v>
      </c>
      <c r="C455" t="s">
        <v>3</v>
      </c>
      <c r="D455">
        <v>0</v>
      </c>
      <c r="F455">
        <v>0</v>
      </c>
    </row>
    <row r="456" spans="1:6" x14ac:dyDescent="0.3">
      <c r="A456" t="s">
        <v>34</v>
      </c>
      <c r="B456" t="s">
        <v>14</v>
      </c>
      <c r="C456" t="s">
        <v>4</v>
      </c>
      <c r="D456">
        <v>0</v>
      </c>
      <c r="F456">
        <v>0</v>
      </c>
    </row>
    <row r="457" spans="1:6" x14ac:dyDescent="0.3">
      <c r="A457" t="s">
        <v>34</v>
      </c>
      <c r="B457" t="s">
        <v>14</v>
      </c>
      <c r="C457" t="s">
        <v>5</v>
      </c>
      <c r="D457">
        <v>514.26666666666699</v>
      </c>
      <c r="E457">
        <v>11.8300240368161</v>
      </c>
      <c r="F457">
        <v>6083.7870279999997</v>
      </c>
    </row>
    <row r="458" spans="1:6" x14ac:dyDescent="0.3">
      <c r="A458" t="s">
        <v>34</v>
      </c>
      <c r="B458" t="s">
        <v>15</v>
      </c>
      <c r="C458" t="s">
        <v>2</v>
      </c>
      <c r="D458">
        <v>0</v>
      </c>
      <c r="F458">
        <v>0</v>
      </c>
    </row>
    <row r="459" spans="1:6" x14ac:dyDescent="0.3">
      <c r="A459" t="s">
        <v>34</v>
      </c>
      <c r="B459" t="s">
        <v>15</v>
      </c>
      <c r="C459" t="s">
        <v>3</v>
      </c>
      <c r="D459">
        <v>0</v>
      </c>
      <c r="F459">
        <v>0</v>
      </c>
    </row>
    <row r="460" spans="1:6" x14ac:dyDescent="0.3">
      <c r="A460" t="s">
        <v>34</v>
      </c>
      <c r="B460" t="s">
        <v>15</v>
      </c>
      <c r="C460" t="s">
        <v>4</v>
      </c>
      <c r="D460">
        <v>0</v>
      </c>
      <c r="F460">
        <v>0</v>
      </c>
    </row>
    <row r="461" spans="1:6" x14ac:dyDescent="0.3">
      <c r="A461" t="s">
        <v>34</v>
      </c>
      <c r="B461" t="s">
        <v>15</v>
      </c>
      <c r="C461" t="s">
        <v>5</v>
      </c>
      <c r="D461">
        <v>1481.9166666666599</v>
      </c>
      <c r="E461">
        <v>8.9051944463813708</v>
      </c>
      <c r="F461">
        <v>13196.756069999999</v>
      </c>
    </row>
    <row r="462" spans="1:6" x14ac:dyDescent="0.3">
      <c r="A462" t="s">
        <v>34</v>
      </c>
      <c r="B462" t="s">
        <v>16</v>
      </c>
      <c r="C462" t="s">
        <v>2</v>
      </c>
      <c r="D462">
        <v>0</v>
      </c>
      <c r="F462">
        <v>0</v>
      </c>
    </row>
    <row r="463" spans="1:6" x14ac:dyDescent="0.3">
      <c r="A463" t="s">
        <v>34</v>
      </c>
      <c r="B463" t="s">
        <v>16</v>
      </c>
      <c r="C463" t="s">
        <v>3</v>
      </c>
      <c r="D463">
        <v>0</v>
      </c>
      <c r="F463">
        <v>0</v>
      </c>
    </row>
    <row r="464" spans="1:6" x14ac:dyDescent="0.3">
      <c r="A464" t="s">
        <v>34</v>
      </c>
      <c r="B464" t="s">
        <v>16</v>
      </c>
      <c r="C464" t="s">
        <v>4</v>
      </c>
      <c r="D464">
        <v>0</v>
      </c>
      <c r="F464">
        <v>0</v>
      </c>
    </row>
    <row r="465" spans="1:6" x14ac:dyDescent="0.3">
      <c r="A465" t="s">
        <v>34</v>
      </c>
      <c r="B465" t="s">
        <v>16</v>
      </c>
      <c r="C465" t="s">
        <v>5</v>
      </c>
      <c r="D465">
        <v>2672.6999999999898</v>
      </c>
      <c r="E465">
        <v>8.8866317843379399</v>
      </c>
      <c r="F465">
        <v>23751.300770000002</v>
      </c>
    </row>
    <row r="466" spans="1:6" x14ac:dyDescent="0.3">
      <c r="A466" t="s">
        <v>34</v>
      </c>
      <c r="B466" t="s">
        <v>17</v>
      </c>
      <c r="C466" t="s">
        <v>2</v>
      </c>
      <c r="D466">
        <v>0</v>
      </c>
      <c r="F466">
        <v>0</v>
      </c>
    </row>
    <row r="467" spans="1:6" x14ac:dyDescent="0.3">
      <c r="A467" t="s">
        <v>34</v>
      </c>
      <c r="B467" t="s">
        <v>17</v>
      </c>
      <c r="C467" t="s">
        <v>3</v>
      </c>
      <c r="D467">
        <v>0</v>
      </c>
      <c r="F467">
        <v>0</v>
      </c>
    </row>
    <row r="468" spans="1:6" x14ac:dyDescent="0.3">
      <c r="A468" t="s">
        <v>34</v>
      </c>
      <c r="B468" t="s">
        <v>17</v>
      </c>
      <c r="C468" t="s">
        <v>4</v>
      </c>
      <c r="D468">
        <v>0</v>
      </c>
      <c r="F468">
        <v>0</v>
      </c>
    </row>
    <row r="469" spans="1:6" x14ac:dyDescent="0.3">
      <c r="A469" t="s">
        <v>34</v>
      </c>
      <c r="B469" t="s">
        <v>17</v>
      </c>
      <c r="C469" t="s">
        <v>5</v>
      </c>
      <c r="D469">
        <v>800.83333333333303</v>
      </c>
      <c r="E469">
        <v>8.4927823379812697</v>
      </c>
      <c r="F469">
        <v>6801.3031890000002</v>
      </c>
    </row>
    <row r="470" spans="1:6" x14ac:dyDescent="0.3">
      <c r="A470" t="s">
        <v>34</v>
      </c>
      <c r="B470" t="s">
        <v>18</v>
      </c>
      <c r="C470" t="s">
        <v>2</v>
      </c>
      <c r="D470">
        <v>0</v>
      </c>
      <c r="F470">
        <v>0</v>
      </c>
    </row>
    <row r="471" spans="1:6" x14ac:dyDescent="0.3">
      <c r="A471" t="s">
        <v>34</v>
      </c>
      <c r="B471" t="s">
        <v>18</v>
      </c>
      <c r="C471" t="s">
        <v>3</v>
      </c>
      <c r="D471">
        <v>0</v>
      </c>
      <c r="F471">
        <v>0</v>
      </c>
    </row>
    <row r="472" spans="1:6" x14ac:dyDescent="0.3">
      <c r="A472" t="s">
        <v>34</v>
      </c>
      <c r="B472" t="s">
        <v>18</v>
      </c>
      <c r="C472" t="s">
        <v>4</v>
      </c>
      <c r="D472">
        <v>0</v>
      </c>
      <c r="F472">
        <v>0</v>
      </c>
    </row>
    <row r="473" spans="1:6" x14ac:dyDescent="0.3">
      <c r="A473" t="s">
        <v>34</v>
      </c>
      <c r="B473" t="s">
        <v>18</v>
      </c>
      <c r="C473" t="s">
        <v>5</v>
      </c>
      <c r="D473">
        <v>2305.1428571428501</v>
      </c>
      <c r="E473">
        <v>10.5957780205751</v>
      </c>
      <c r="F473">
        <v>24424.782019999999</v>
      </c>
    </row>
    <row r="474" spans="1:6" x14ac:dyDescent="0.3">
      <c r="A474" t="s">
        <v>34</v>
      </c>
      <c r="B474" t="s">
        <v>19</v>
      </c>
      <c r="C474" t="s">
        <v>2</v>
      </c>
      <c r="D474">
        <v>0</v>
      </c>
      <c r="F474">
        <v>0</v>
      </c>
    </row>
    <row r="475" spans="1:6" x14ac:dyDescent="0.3">
      <c r="A475" t="s">
        <v>34</v>
      </c>
      <c r="B475" t="s">
        <v>19</v>
      </c>
      <c r="C475" t="s">
        <v>3</v>
      </c>
      <c r="D475">
        <v>0</v>
      </c>
      <c r="F475">
        <v>0</v>
      </c>
    </row>
    <row r="476" spans="1:6" x14ac:dyDescent="0.3">
      <c r="A476" t="s">
        <v>34</v>
      </c>
      <c r="B476" t="s">
        <v>19</v>
      </c>
      <c r="C476" t="s">
        <v>4</v>
      </c>
      <c r="D476">
        <v>0</v>
      </c>
      <c r="F476">
        <v>0</v>
      </c>
    </row>
    <row r="477" spans="1:6" x14ac:dyDescent="0.3">
      <c r="A477" t="s">
        <v>34</v>
      </c>
      <c r="B477" t="s">
        <v>19</v>
      </c>
      <c r="C477" t="s">
        <v>5</v>
      </c>
      <c r="D477">
        <v>6288.2809523809401</v>
      </c>
      <c r="E477">
        <v>9.1294217918592402</v>
      </c>
      <c r="F477">
        <v>57408.369160000002</v>
      </c>
    </row>
    <row r="478" spans="1:6" x14ac:dyDescent="0.3">
      <c r="A478" t="s">
        <v>34</v>
      </c>
      <c r="B478" t="s">
        <v>20</v>
      </c>
      <c r="C478" t="s">
        <v>2</v>
      </c>
      <c r="D478">
        <v>0</v>
      </c>
      <c r="F478">
        <v>0</v>
      </c>
    </row>
    <row r="479" spans="1:6" x14ac:dyDescent="0.3">
      <c r="A479" t="s">
        <v>34</v>
      </c>
      <c r="B479" t="s">
        <v>20</v>
      </c>
      <c r="C479" t="s">
        <v>3</v>
      </c>
      <c r="D479">
        <v>0</v>
      </c>
      <c r="F479">
        <v>0</v>
      </c>
    </row>
    <row r="480" spans="1:6" x14ac:dyDescent="0.3">
      <c r="A480" t="s">
        <v>34</v>
      </c>
      <c r="B480" t="s">
        <v>20</v>
      </c>
      <c r="C480" t="s">
        <v>4</v>
      </c>
      <c r="D480">
        <v>0</v>
      </c>
      <c r="F480">
        <v>0</v>
      </c>
    </row>
    <row r="481" spans="1:6" x14ac:dyDescent="0.3">
      <c r="A481" t="s">
        <v>34</v>
      </c>
      <c r="B481" t="s">
        <v>20</v>
      </c>
      <c r="C481" t="s">
        <v>5</v>
      </c>
      <c r="D481">
        <v>4147.4785714285599</v>
      </c>
      <c r="E481">
        <v>9.2842734825117699</v>
      </c>
      <c r="F481">
        <v>38506.325320000004</v>
      </c>
    </row>
    <row r="482" spans="1:6" x14ac:dyDescent="0.3">
      <c r="A482" t="s">
        <v>34</v>
      </c>
      <c r="B482" t="s">
        <v>21</v>
      </c>
      <c r="C482" t="s">
        <v>2</v>
      </c>
      <c r="D482">
        <v>0</v>
      </c>
      <c r="F482">
        <v>0</v>
      </c>
    </row>
    <row r="483" spans="1:6" x14ac:dyDescent="0.3">
      <c r="A483" t="s">
        <v>34</v>
      </c>
      <c r="B483" t="s">
        <v>21</v>
      </c>
      <c r="C483" t="s">
        <v>3</v>
      </c>
      <c r="D483">
        <v>0</v>
      </c>
      <c r="F483">
        <v>0</v>
      </c>
    </row>
    <row r="484" spans="1:6" x14ac:dyDescent="0.3">
      <c r="A484" t="s">
        <v>34</v>
      </c>
      <c r="B484" t="s">
        <v>21</v>
      </c>
      <c r="C484" t="s">
        <v>4</v>
      </c>
      <c r="D484">
        <v>0</v>
      </c>
      <c r="F484">
        <v>0</v>
      </c>
    </row>
    <row r="485" spans="1:6" x14ac:dyDescent="0.3">
      <c r="A485" t="s">
        <v>34</v>
      </c>
      <c r="B485" t="s">
        <v>21</v>
      </c>
      <c r="C485" t="s">
        <v>5</v>
      </c>
      <c r="D485">
        <v>3112.1</v>
      </c>
      <c r="E485">
        <v>15.075803367501001</v>
      </c>
      <c r="F485">
        <v>46917.407659999997</v>
      </c>
    </row>
    <row r="486" spans="1:6" x14ac:dyDescent="0.3">
      <c r="A486" t="s">
        <v>34</v>
      </c>
      <c r="B486" t="s">
        <v>22</v>
      </c>
      <c r="C486" t="s">
        <v>2</v>
      </c>
      <c r="D486">
        <v>0</v>
      </c>
      <c r="F486">
        <v>0</v>
      </c>
    </row>
    <row r="487" spans="1:6" x14ac:dyDescent="0.3">
      <c r="A487" t="s">
        <v>34</v>
      </c>
      <c r="B487" t="s">
        <v>22</v>
      </c>
      <c r="C487" t="s">
        <v>3</v>
      </c>
      <c r="D487">
        <v>0</v>
      </c>
      <c r="F487">
        <v>0</v>
      </c>
    </row>
    <row r="488" spans="1:6" x14ac:dyDescent="0.3">
      <c r="A488" t="s">
        <v>34</v>
      </c>
      <c r="B488" t="s">
        <v>22</v>
      </c>
      <c r="C488" t="s">
        <v>4</v>
      </c>
      <c r="D488">
        <v>0</v>
      </c>
      <c r="F488">
        <v>0</v>
      </c>
    </row>
    <row r="489" spans="1:6" x14ac:dyDescent="0.3">
      <c r="A489" t="s">
        <v>34</v>
      </c>
      <c r="B489" t="s">
        <v>22</v>
      </c>
      <c r="C489" t="s">
        <v>5</v>
      </c>
      <c r="D489">
        <v>41174.238095238499</v>
      </c>
      <c r="E489">
        <v>9.5784656825406405</v>
      </c>
      <c r="F489">
        <v>394386.02659999998</v>
      </c>
    </row>
    <row r="490" spans="1:6" x14ac:dyDescent="0.3">
      <c r="A490" t="s">
        <v>34</v>
      </c>
      <c r="B490" t="s">
        <v>23</v>
      </c>
      <c r="C490" t="s">
        <v>2</v>
      </c>
      <c r="D490">
        <v>0</v>
      </c>
      <c r="F490">
        <v>0</v>
      </c>
    </row>
    <row r="491" spans="1:6" x14ac:dyDescent="0.3">
      <c r="A491" t="s">
        <v>34</v>
      </c>
      <c r="B491" t="s">
        <v>23</v>
      </c>
      <c r="C491" t="s">
        <v>3</v>
      </c>
      <c r="D491">
        <v>0</v>
      </c>
      <c r="F491">
        <v>0</v>
      </c>
    </row>
    <row r="492" spans="1:6" x14ac:dyDescent="0.3">
      <c r="A492" t="s">
        <v>34</v>
      </c>
      <c r="B492" t="s">
        <v>23</v>
      </c>
      <c r="C492" t="s">
        <v>4</v>
      </c>
      <c r="D492">
        <v>0</v>
      </c>
      <c r="F492">
        <v>0</v>
      </c>
    </row>
    <row r="493" spans="1:6" x14ac:dyDescent="0.3">
      <c r="A493" t="s">
        <v>34</v>
      </c>
      <c r="B493" t="s">
        <v>23</v>
      </c>
      <c r="C493" t="s">
        <v>5</v>
      </c>
      <c r="D493">
        <v>2239.1833333333202</v>
      </c>
      <c r="E493">
        <v>9.0589827541291399</v>
      </c>
      <c r="F493">
        <v>20284.7232</v>
      </c>
    </row>
    <row r="494" spans="1:6" x14ac:dyDescent="0.3">
      <c r="A494" t="s">
        <v>34</v>
      </c>
      <c r="B494" t="s">
        <v>24</v>
      </c>
      <c r="C494" t="s">
        <v>2</v>
      </c>
      <c r="D494">
        <v>0</v>
      </c>
      <c r="F494">
        <v>0</v>
      </c>
    </row>
    <row r="495" spans="1:6" x14ac:dyDescent="0.3">
      <c r="A495" t="s">
        <v>34</v>
      </c>
      <c r="B495" t="s">
        <v>24</v>
      </c>
      <c r="C495" t="s">
        <v>3</v>
      </c>
      <c r="D495">
        <v>0</v>
      </c>
      <c r="F495">
        <v>0</v>
      </c>
    </row>
    <row r="496" spans="1:6" x14ac:dyDescent="0.3">
      <c r="A496" t="s">
        <v>34</v>
      </c>
      <c r="B496" t="s">
        <v>24</v>
      </c>
      <c r="C496" t="s">
        <v>4</v>
      </c>
      <c r="D496">
        <v>0</v>
      </c>
      <c r="F496">
        <v>0</v>
      </c>
    </row>
    <row r="497" spans="1:6" x14ac:dyDescent="0.3">
      <c r="A497" t="s">
        <v>34</v>
      </c>
      <c r="B497" t="s">
        <v>24</v>
      </c>
      <c r="C497" t="s">
        <v>5</v>
      </c>
      <c r="D497">
        <v>3816.13333333333</v>
      </c>
      <c r="E497">
        <v>8.9134499737954496</v>
      </c>
      <c r="F497">
        <v>34014.913560000001</v>
      </c>
    </row>
    <row r="498" spans="1:6" x14ac:dyDescent="0.3">
      <c r="A498" t="s">
        <v>34</v>
      </c>
      <c r="B498" t="s">
        <v>25</v>
      </c>
      <c r="C498" t="s">
        <v>2</v>
      </c>
      <c r="D498">
        <v>0</v>
      </c>
      <c r="F498">
        <v>0</v>
      </c>
    </row>
    <row r="499" spans="1:6" x14ac:dyDescent="0.3">
      <c r="A499" t="s">
        <v>34</v>
      </c>
      <c r="B499" t="s">
        <v>25</v>
      </c>
      <c r="C499" t="s">
        <v>3</v>
      </c>
      <c r="D499">
        <v>0</v>
      </c>
      <c r="F499">
        <v>0</v>
      </c>
    </row>
    <row r="500" spans="1:6" x14ac:dyDescent="0.3">
      <c r="A500" t="s">
        <v>34</v>
      </c>
      <c r="B500" t="s">
        <v>25</v>
      </c>
      <c r="C500" t="s">
        <v>4</v>
      </c>
      <c r="D500">
        <v>0</v>
      </c>
      <c r="F500">
        <v>0</v>
      </c>
    </row>
    <row r="501" spans="1:6" x14ac:dyDescent="0.3">
      <c r="A501" t="s">
        <v>34</v>
      </c>
      <c r="B501" t="s">
        <v>25</v>
      </c>
      <c r="C501" t="s">
        <v>5</v>
      </c>
      <c r="D501">
        <v>1800.2666666666601</v>
      </c>
      <c r="E501">
        <v>11.1804412883276</v>
      </c>
      <c r="F501">
        <v>20127.77577</v>
      </c>
    </row>
    <row r="502" spans="1:6" x14ac:dyDescent="0.3">
      <c r="A502" t="s">
        <v>34</v>
      </c>
      <c r="B502" t="s">
        <v>26</v>
      </c>
      <c r="C502" t="s">
        <v>2</v>
      </c>
      <c r="D502">
        <v>0</v>
      </c>
      <c r="F502">
        <v>0</v>
      </c>
    </row>
    <row r="503" spans="1:6" x14ac:dyDescent="0.3">
      <c r="A503" t="s">
        <v>34</v>
      </c>
      <c r="B503" t="s">
        <v>26</v>
      </c>
      <c r="C503" t="s">
        <v>3</v>
      </c>
      <c r="D503">
        <v>0</v>
      </c>
      <c r="F503">
        <v>0</v>
      </c>
    </row>
    <row r="504" spans="1:6" x14ac:dyDescent="0.3">
      <c r="A504" t="s">
        <v>34</v>
      </c>
      <c r="B504" t="s">
        <v>26</v>
      </c>
      <c r="C504" t="s">
        <v>4</v>
      </c>
      <c r="D504">
        <v>0</v>
      </c>
      <c r="F504">
        <v>0</v>
      </c>
    </row>
    <row r="505" spans="1:6" x14ac:dyDescent="0.3">
      <c r="A505" t="s">
        <v>34</v>
      </c>
      <c r="B505" t="s">
        <v>26</v>
      </c>
      <c r="C505" t="s">
        <v>5</v>
      </c>
      <c r="D505">
        <v>1220.2261904761899</v>
      </c>
      <c r="E505">
        <v>12.9609913419643</v>
      </c>
      <c r="F505">
        <v>15815.34109</v>
      </c>
    </row>
    <row r="506" spans="1:6" x14ac:dyDescent="0.3">
      <c r="A506" t="s">
        <v>34</v>
      </c>
      <c r="B506" t="s">
        <v>27</v>
      </c>
      <c r="C506" t="s">
        <v>2</v>
      </c>
      <c r="D506">
        <v>0</v>
      </c>
      <c r="F506">
        <v>0</v>
      </c>
    </row>
    <row r="507" spans="1:6" x14ac:dyDescent="0.3">
      <c r="A507" t="s">
        <v>34</v>
      </c>
      <c r="B507" t="s">
        <v>27</v>
      </c>
      <c r="C507" t="s">
        <v>3</v>
      </c>
      <c r="D507">
        <v>0</v>
      </c>
      <c r="F507">
        <v>0</v>
      </c>
    </row>
    <row r="508" spans="1:6" x14ac:dyDescent="0.3">
      <c r="A508" t="s">
        <v>34</v>
      </c>
      <c r="B508" t="s">
        <v>27</v>
      </c>
      <c r="C508" t="s">
        <v>4</v>
      </c>
      <c r="D508">
        <v>0</v>
      </c>
      <c r="F508">
        <v>0</v>
      </c>
    </row>
    <row r="509" spans="1:6" x14ac:dyDescent="0.3">
      <c r="A509" t="s">
        <v>34</v>
      </c>
      <c r="B509" t="s">
        <v>27</v>
      </c>
      <c r="C509" t="s">
        <v>5</v>
      </c>
      <c r="D509">
        <v>2600.4238095238102</v>
      </c>
      <c r="E509">
        <v>9.2385160688092594</v>
      </c>
      <c r="F509">
        <v>24024.057150000001</v>
      </c>
    </row>
    <row r="510" spans="1:6" x14ac:dyDescent="0.3">
      <c r="A510" t="s">
        <v>34</v>
      </c>
      <c r="B510" t="s">
        <v>28</v>
      </c>
      <c r="C510" t="s">
        <v>2</v>
      </c>
      <c r="D510">
        <v>0</v>
      </c>
      <c r="F510">
        <v>0</v>
      </c>
    </row>
    <row r="511" spans="1:6" x14ac:dyDescent="0.3">
      <c r="A511" t="s">
        <v>34</v>
      </c>
      <c r="B511" t="s">
        <v>28</v>
      </c>
      <c r="C511" t="s">
        <v>3</v>
      </c>
      <c r="D511">
        <v>0</v>
      </c>
      <c r="F511">
        <v>0</v>
      </c>
    </row>
    <row r="512" spans="1:6" x14ac:dyDescent="0.3">
      <c r="A512" t="s">
        <v>34</v>
      </c>
      <c r="B512" t="s">
        <v>28</v>
      </c>
      <c r="C512" t="s">
        <v>4</v>
      </c>
      <c r="D512">
        <v>0</v>
      </c>
      <c r="F512">
        <v>0</v>
      </c>
    </row>
    <row r="513" spans="1:6" x14ac:dyDescent="0.3">
      <c r="A513" t="s">
        <v>34</v>
      </c>
      <c r="B513" t="s">
        <v>28</v>
      </c>
      <c r="C513" t="s">
        <v>5</v>
      </c>
      <c r="D513">
        <v>1760.0166666666601</v>
      </c>
      <c r="E513">
        <v>10.091593032262899</v>
      </c>
      <c r="F513">
        <v>17761.371930000001</v>
      </c>
    </row>
    <row r="514" spans="1:6" x14ac:dyDescent="0.3">
      <c r="A514" t="s">
        <v>34</v>
      </c>
      <c r="B514" t="s">
        <v>29</v>
      </c>
      <c r="C514" t="s">
        <v>2</v>
      </c>
      <c r="D514">
        <v>0</v>
      </c>
      <c r="F514">
        <v>0</v>
      </c>
    </row>
    <row r="515" spans="1:6" x14ac:dyDescent="0.3">
      <c r="A515" t="s">
        <v>34</v>
      </c>
      <c r="B515" t="s">
        <v>29</v>
      </c>
      <c r="C515" t="s">
        <v>3</v>
      </c>
      <c r="D515">
        <v>0</v>
      </c>
      <c r="F515">
        <v>0</v>
      </c>
    </row>
    <row r="516" spans="1:6" x14ac:dyDescent="0.3">
      <c r="A516" t="s">
        <v>34</v>
      </c>
      <c r="B516" t="s">
        <v>29</v>
      </c>
      <c r="C516" t="s">
        <v>4</v>
      </c>
      <c r="D516">
        <v>0</v>
      </c>
      <c r="F516">
        <v>0</v>
      </c>
    </row>
    <row r="517" spans="1:6" x14ac:dyDescent="0.3">
      <c r="A517" t="s">
        <v>34</v>
      </c>
      <c r="B517" t="s">
        <v>29</v>
      </c>
      <c r="C517" t="s">
        <v>5</v>
      </c>
      <c r="D517">
        <v>1339.5333333333299</v>
      </c>
      <c r="E517">
        <v>15.5857405638779</v>
      </c>
      <c r="F517">
        <v>20877.619009999999</v>
      </c>
    </row>
    <row r="518" spans="1:6" x14ac:dyDescent="0.3">
      <c r="A518" t="s">
        <v>34</v>
      </c>
      <c r="B518" t="s">
        <v>30</v>
      </c>
      <c r="C518" t="s">
        <v>2</v>
      </c>
      <c r="D518">
        <v>0</v>
      </c>
      <c r="F518">
        <v>0</v>
      </c>
    </row>
    <row r="519" spans="1:6" x14ac:dyDescent="0.3">
      <c r="A519" t="s">
        <v>34</v>
      </c>
      <c r="B519" t="s">
        <v>30</v>
      </c>
      <c r="C519" t="s">
        <v>3</v>
      </c>
      <c r="D519">
        <v>0</v>
      </c>
      <c r="F519">
        <v>0</v>
      </c>
    </row>
    <row r="520" spans="1:6" x14ac:dyDescent="0.3">
      <c r="A520" t="s">
        <v>34</v>
      </c>
      <c r="B520" t="s">
        <v>30</v>
      </c>
      <c r="C520" t="s">
        <v>4</v>
      </c>
      <c r="D520">
        <v>0</v>
      </c>
      <c r="F520">
        <v>0</v>
      </c>
    </row>
    <row r="521" spans="1:6" x14ac:dyDescent="0.3">
      <c r="A521" t="s">
        <v>34</v>
      </c>
      <c r="B521" t="s">
        <v>30</v>
      </c>
      <c r="C521" t="s">
        <v>5</v>
      </c>
      <c r="D521">
        <v>693.1</v>
      </c>
      <c r="E521">
        <v>8.1634932837974201</v>
      </c>
      <c r="F521">
        <v>5658.1171949999998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A1E4-33E1-4202-BD28-F0E90F81F1EA}">
  <dimension ref="A1:AO86"/>
  <sheetViews>
    <sheetView topLeftCell="AF17" zoomScaleNormal="100" workbookViewId="0">
      <selection activeCell="AS24" sqref="AS24"/>
    </sheetView>
  </sheetViews>
  <sheetFormatPr defaultRowHeight="14.4" x14ac:dyDescent="0.3"/>
  <sheetData>
    <row r="1" spans="1:4" x14ac:dyDescent="0.3">
      <c r="C1" t="s">
        <v>69</v>
      </c>
      <c r="D1" t="s">
        <v>70</v>
      </c>
    </row>
    <row r="2" spans="1:4" x14ac:dyDescent="0.3">
      <c r="A2" t="s">
        <v>35</v>
      </c>
      <c r="B2" s="1">
        <v>0</v>
      </c>
      <c r="C2">
        <v>10</v>
      </c>
      <c r="D2" t="s">
        <v>68</v>
      </c>
    </row>
    <row r="3" spans="1:4" x14ac:dyDescent="0.3">
      <c r="A3" t="s">
        <v>36</v>
      </c>
      <c r="B3" s="1">
        <v>4.1666666666666664E-2</v>
      </c>
      <c r="C3">
        <v>850</v>
      </c>
      <c r="D3">
        <v>3.3529411764705799</v>
      </c>
    </row>
    <row r="4" spans="1:4" x14ac:dyDescent="0.3">
      <c r="A4" t="s">
        <v>37</v>
      </c>
      <c r="B4" s="1">
        <v>8.3333333333333329E-2</v>
      </c>
      <c r="C4">
        <v>820</v>
      </c>
      <c r="D4">
        <v>3.5609756097560901</v>
      </c>
    </row>
    <row r="5" spans="1:4" x14ac:dyDescent="0.3">
      <c r="A5" t="s">
        <v>38</v>
      </c>
      <c r="B5" s="1">
        <v>0.125</v>
      </c>
      <c r="C5">
        <v>860</v>
      </c>
      <c r="D5">
        <v>3.7093023255813899</v>
      </c>
    </row>
    <row r="6" spans="1:4" x14ac:dyDescent="0.3">
      <c r="A6" t="s">
        <v>39</v>
      </c>
      <c r="B6" s="1">
        <v>0.16666666666666666</v>
      </c>
      <c r="C6">
        <v>550</v>
      </c>
      <c r="D6">
        <v>3.5090909090908999</v>
      </c>
    </row>
    <row r="7" spans="1:4" x14ac:dyDescent="0.3">
      <c r="A7" t="s">
        <v>40</v>
      </c>
      <c r="B7" s="1">
        <v>0.20833333333333334</v>
      </c>
      <c r="C7">
        <v>4110</v>
      </c>
      <c r="D7">
        <v>1.1581508515815</v>
      </c>
    </row>
    <row r="8" spans="1:4" x14ac:dyDescent="0.3">
      <c r="A8" t="s">
        <v>41</v>
      </c>
      <c r="B8" s="1">
        <v>0.25</v>
      </c>
      <c r="C8">
        <v>14780</v>
      </c>
      <c r="D8">
        <v>1.44925575101488</v>
      </c>
    </row>
    <row r="9" spans="1:4" x14ac:dyDescent="0.3">
      <c r="A9" t="s">
        <v>42</v>
      </c>
      <c r="B9" s="1">
        <v>0.29166666666666669</v>
      </c>
      <c r="C9">
        <v>24370</v>
      </c>
      <c r="D9">
        <v>1.8268362741074999</v>
      </c>
    </row>
    <row r="10" spans="1:4" x14ac:dyDescent="0.3">
      <c r="A10" t="s">
        <v>43</v>
      </c>
      <c r="B10" s="1">
        <v>0.33333333333333331</v>
      </c>
      <c r="C10">
        <v>26610</v>
      </c>
      <c r="D10">
        <v>1.8996617812852299</v>
      </c>
    </row>
    <row r="11" spans="1:4" x14ac:dyDescent="0.3">
      <c r="A11" t="s">
        <v>44</v>
      </c>
      <c r="B11" s="1">
        <v>0.375</v>
      </c>
      <c r="C11">
        <v>21530</v>
      </c>
      <c r="D11">
        <v>2.0496980956804398</v>
      </c>
    </row>
    <row r="12" spans="1:4" x14ac:dyDescent="0.3">
      <c r="A12" t="s">
        <v>45</v>
      </c>
      <c r="B12" s="1">
        <v>0.41666666666666669</v>
      </c>
      <c r="C12">
        <v>10830</v>
      </c>
      <c r="D12">
        <v>1.6038781163434901</v>
      </c>
    </row>
    <row r="13" spans="1:4" x14ac:dyDescent="0.3">
      <c r="A13" t="s">
        <v>46</v>
      </c>
      <c r="B13" s="1">
        <v>0.45833333333333331</v>
      </c>
      <c r="C13">
        <v>12150</v>
      </c>
      <c r="D13">
        <v>1.4049382716049299</v>
      </c>
    </row>
    <row r="14" spans="1:4" x14ac:dyDescent="0.3">
      <c r="A14" t="s">
        <v>47</v>
      </c>
      <c r="B14" s="1">
        <v>0.5</v>
      </c>
      <c r="C14">
        <v>14930</v>
      </c>
      <c r="D14">
        <v>1.4487608841259201</v>
      </c>
    </row>
    <row r="15" spans="1:4" x14ac:dyDescent="0.3">
      <c r="A15" t="s">
        <v>48</v>
      </c>
      <c r="B15" s="1">
        <v>0.54166666666666663</v>
      </c>
      <c r="C15">
        <v>15800</v>
      </c>
      <c r="D15">
        <v>1.5455696202531599</v>
      </c>
    </row>
    <row r="16" spans="1:4" x14ac:dyDescent="0.3">
      <c r="A16" t="s">
        <v>49</v>
      </c>
      <c r="B16" s="1">
        <v>0.58333333333333337</v>
      </c>
      <c r="C16">
        <v>21500</v>
      </c>
      <c r="D16">
        <v>1.81720930232558</v>
      </c>
    </row>
    <row r="17" spans="1:39" x14ac:dyDescent="0.3">
      <c r="A17" t="s">
        <v>50</v>
      </c>
      <c r="B17" s="1">
        <v>0.625</v>
      </c>
      <c r="C17">
        <v>35890</v>
      </c>
      <c r="D17">
        <v>2.5059905266090801</v>
      </c>
    </row>
    <row r="18" spans="1:39" x14ac:dyDescent="0.3">
      <c r="A18" t="s">
        <v>51</v>
      </c>
      <c r="B18" s="1">
        <v>0.66666666666666663</v>
      </c>
      <c r="C18">
        <v>52780</v>
      </c>
      <c r="D18">
        <v>3.0545661235316399</v>
      </c>
    </row>
    <row r="19" spans="1:39" x14ac:dyDescent="0.3">
      <c r="A19" t="s">
        <v>52</v>
      </c>
      <c r="B19" s="1">
        <v>0.70833333333333337</v>
      </c>
      <c r="C19">
        <v>60990</v>
      </c>
      <c r="D19">
        <v>3.3608788325955001</v>
      </c>
    </row>
    <row r="20" spans="1:39" x14ac:dyDescent="0.3">
      <c r="A20" t="s">
        <v>53</v>
      </c>
      <c r="B20" s="1">
        <v>0.75</v>
      </c>
      <c r="C20">
        <v>61620</v>
      </c>
      <c r="D20">
        <v>3.5314832846478401</v>
      </c>
    </row>
    <row r="21" spans="1:39" x14ac:dyDescent="0.3">
      <c r="A21" t="s">
        <v>54</v>
      </c>
      <c r="B21" s="1">
        <v>0.79166666666666663</v>
      </c>
      <c r="C21">
        <v>42300</v>
      </c>
      <c r="D21">
        <v>3.7312056737588599</v>
      </c>
    </row>
    <row r="22" spans="1:39" x14ac:dyDescent="0.3">
      <c r="A22" t="s">
        <v>55</v>
      </c>
      <c r="B22" s="1">
        <v>0.83333333333333337</v>
      </c>
      <c r="C22">
        <v>28960</v>
      </c>
      <c r="D22">
        <v>3.4637430939226501</v>
      </c>
    </row>
    <row r="23" spans="1:39" x14ac:dyDescent="0.3">
      <c r="A23" t="s">
        <v>56</v>
      </c>
      <c r="B23" s="1">
        <v>0.875</v>
      </c>
      <c r="C23">
        <v>18210</v>
      </c>
      <c r="D23">
        <v>3.2542559033498</v>
      </c>
    </row>
    <row r="24" spans="1:39" x14ac:dyDescent="0.3">
      <c r="A24" t="s">
        <v>57</v>
      </c>
      <c r="B24" s="1">
        <v>0.91666666666666663</v>
      </c>
      <c r="C24">
        <v>10460</v>
      </c>
      <c r="D24">
        <v>2.9282982791587</v>
      </c>
    </row>
    <row r="25" spans="1:39" x14ac:dyDescent="0.3">
      <c r="A25" t="s">
        <v>58</v>
      </c>
      <c r="B25" s="1">
        <v>0.95833333333333337</v>
      </c>
      <c r="C25">
        <v>2920</v>
      </c>
      <c r="D25">
        <v>3.13356164383561</v>
      </c>
    </row>
    <row r="27" spans="1:39" x14ac:dyDescent="0.3">
      <c r="B27">
        <v>2019</v>
      </c>
      <c r="C27" t="s">
        <v>393</v>
      </c>
      <c r="D27" t="s">
        <v>61</v>
      </c>
      <c r="E27" t="s">
        <v>60</v>
      </c>
      <c r="F27" t="s">
        <v>34</v>
      </c>
      <c r="U27">
        <v>2019</v>
      </c>
      <c r="V27" t="s">
        <v>393</v>
      </c>
      <c r="W27" t="s">
        <v>61</v>
      </c>
      <c r="X27" t="s">
        <v>60</v>
      </c>
      <c r="Y27" t="s">
        <v>34</v>
      </c>
      <c r="AB27">
        <v>2019</v>
      </c>
      <c r="AC27" t="s">
        <v>393</v>
      </c>
      <c r="AD27" t="s">
        <v>61</v>
      </c>
      <c r="AE27" t="s">
        <v>60</v>
      </c>
      <c r="AF27" t="s">
        <v>34</v>
      </c>
      <c r="AI27" t="s">
        <v>394</v>
      </c>
      <c r="AJ27" t="s">
        <v>395</v>
      </c>
      <c r="AK27" t="s">
        <v>396</v>
      </c>
      <c r="AL27" t="s">
        <v>397</v>
      </c>
      <c r="AM27" t="s">
        <v>398</v>
      </c>
    </row>
    <row r="28" spans="1:39" x14ac:dyDescent="0.3">
      <c r="A28" s="1">
        <v>0</v>
      </c>
      <c r="B28">
        <v>10</v>
      </c>
      <c r="C28">
        <v>10</v>
      </c>
      <c r="D28">
        <v>10</v>
      </c>
      <c r="E28">
        <v>10</v>
      </c>
      <c r="F28">
        <v>10</v>
      </c>
      <c r="T28" s="1">
        <v>0</v>
      </c>
      <c r="U28">
        <v>10</v>
      </c>
      <c r="V28">
        <v>10</v>
      </c>
      <c r="W28">
        <v>10</v>
      </c>
      <c r="X28">
        <v>10</v>
      </c>
      <c r="Y28">
        <v>10</v>
      </c>
      <c r="AA28" s="1">
        <v>0</v>
      </c>
      <c r="AB28">
        <v>10</v>
      </c>
      <c r="AC28">
        <v>10</v>
      </c>
      <c r="AD28">
        <v>10</v>
      </c>
      <c r="AE28">
        <v>10</v>
      </c>
      <c r="AF28">
        <v>10</v>
      </c>
      <c r="AH28" s="1">
        <v>0</v>
      </c>
      <c r="AI28">
        <v>10</v>
      </c>
      <c r="AJ28">
        <v>10</v>
      </c>
      <c r="AK28">
        <v>10</v>
      </c>
      <c r="AL28">
        <v>10</v>
      </c>
      <c r="AM28">
        <v>10</v>
      </c>
    </row>
    <row r="29" spans="1:39" x14ac:dyDescent="0.3">
      <c r="A29" s="1">
        <v>4.1666666666666664E-2</v>
      </c>
      <c r="B29">
        <v>860</v>
      </c>
      <c r="C29">
        <v>5840</v>
      </c>
      <c r="D29">
        <v>7190</v>
      </c>
      <c r="E29">
        <v>9420</v>
      </c>
      <c r="F29">
        <v>33610</v>
      </c>
      <c r="T29" s="1">
        <v>4.1666666666666664E-2</v>
      </c>
      <c r="U29">
        <v>10</v>
      </c>
      <c r="V29">
        <v>5840</v>
      </c>
      <c r="W29">
        <v>7190</v>
      </c>
      <c r="X29">
        <v>9420</v>
      </c>
      <c r="Y29">
        <v>33610</v>
      </c>
      <c r="AA29" s="1">
        <v>4.1666666666666664E-2</v>
      </c>
      <c r="AB29">
        <v>10</v>
      </c>
      <c r="AC29">
        <v>5840</v>
      </c>
      <c r="AD29">
        <v>310</v>
      </c>
      <c r="AE29">
        <v>9420</v>
      </c>
      <c r="AF29">
        <v>33610</v>
      </c>
      <c r="AH29" s="1">
        <v>4.1666666666666664E-2</v>
      </c>
      <c r="AI29">
        <v>10</v>
      </c>
      <c r="AJ29">
        <v>10</v>
      </c>
      <c r="AK29">
        <v>50</v>
      </c>
      <c r="AL29">
        <v>40</v>
      </c>
      <c r="AM29">
        <v>1900</v>
      </c>
    </row>
    <row r="30" spans="1:39" x14ac:dyDescent="0.3">
      <c r="A30" s="1">
        <v>8.3333333333333329E-2</v>
      </c>
      <c r="B30">
        <v>840</v>
      </c>
      <c r="C30">
        <v>3590</v>
      </c>
      <c r="D30">
        <v>5470</v>
      </c>
      <c r="E30">
        <v>10810</v>
      </c>
      <c r="F30">
        <v>34110</v>
      </c>
      <c r="T30" s="1">
        <v>8.3333333333333329E-2</v>
      </c>
      <c r="U30">
        <v>10</v>
      </c>
      <c r="V30">
        <v>3590</v>
      </c>
      <c r="W30">
        <v>5470</v>
      </c>
      <c r="X30">
        <v>10810</v>
      </c>
      <c r="Y30">
        <v>34110</v>
      </c>
      <c r="AA30" s="1">
        <v>8.3333333333333329E-2</v>
      </c>
      <c r="AB30">
        <v>10</v>
      </c>
      <c r="AC30">
        <v>3590</v>
      </c>
      <c r="AD30">
        <v>120</v>
      </c>
      <c r="AE30">
        <v>10810</v>
      </c>
      <c r="AF30">
        <v>34110</v>
      </c>
      <c r="AH30" s="1">
        <v>8.3333333333333329E-2</v>
      </c>
      <c r="AI30">
        <v>10</v>
      </c>
      <c r="AJ30">
        <v>10</v>
      </c>
      <c r="AK30">
        <v>30</v>
      </c>
      <c r="AL30">
        <v>10</v>
      </c>
      <c r="AM30">
        <v>680</v>
      </c>
    </row>
    <row r="31" spans="1:39" x14ac:dyDescent="0.3">
      <c r="A31" s="1">
        <v>0.125</v>
      </c>
      <c r="B31">
        <v>880</v>
      </c>
      <c r="C31">
        <v>1080</v>
      </c>
      <c r="D31">
        <v>3220</v>
      </c>
      <c r="E31">
        <v>9360</v>
      </c>
      <c r="F31">
        <v>26100</v>
      </c>
      <c r="T31" s="1">
        <v>0.125</v>
      </c>
      <c r="U31">
        <v>10</v>
      </c>
      <c r="V31">
        <v>1080</v>
      </c>
      <c r="W31">
        <v>3220</v>
      </c>
      <c r="X31">
        <v>9360</v>
      </c>
      <c r="Y31">
        <v>26100</v>
      </c>
      <c r="AA31" s="1">
        <v>0.125</v>
      </c>
      <c r="AB31">
        <v>10</v>
      </c>
      <c r="AC31">
        <v>1080</v>
      </c>
      <c r="AD31">
        <v>90</v>
      </c>
      <c r="AE31">
        <v>9360</v>
      </c>
      <c r="AF31">
        <v>26100</v>
      </c>
      <c r="AH31" s="1">
        <v>0.125</v>
      </c>
      <c r="AI31">
        <v>10</v>
      </c>
      <c r="AJ31">
        <v>10</v>
      </c>
      <c r="AK31">
        <v>10</v>
      </c>
      <c r="AL31">
        <v>40</v>
      </c>
      <c r="AM31">
        <v>280</v>
      </c>
    </row>
    <row r="32" spans="1:39" x14ac:dyDescent="0.3">
      <c r="A32" s="1">
        <v>0.16666666666666666</v>
      </c>
      <c r="B32">
        <v>580</v>
      </c>
      <c r="C32">
        <v>220</v>
      </c>
      <c r="D32">
        <v>1940</v>
      </c>
      <c r="E32">
        <v>7960</v>
      </c>
      <c r="F32">
        <v>17140</v>
      </c>
      <c r="T32" s="1">
        <v>0.16666666666666666</v>
      </c>
      <c r="U32">
        <v>10</v>
      </c>
      <c r="V32">
        <v>220</v>
      </c>
      <c r="W32">
        <v>1940</v>
      </c>
      <c r="X32">
        <v>7960</v>
      </c>
      <c r="Y32">
        <v>17140</v>
      </c>
      <c r="AA32" s="1">
        <v>0.16666666666666666</v>
      </c>
      <c r="AB32">
        <v>10</v>
      </c>
      <c r="AC32">
        <v>220</v>
      </c>
      <c r="AD32">
        <v>30</v>
      </c>
      <c r="AE32">
        <v>7960</v>
      </c>
      <c r="AF32">
        <v>17140</v>
      </c>
      <c r="AH32" s="1">
        <v>0.16666666666666666</v>
      </c>
      <c r="AI32">
        <v>10</v>
      </c>
      <c r="AJ32">
        <v>10</v>
      </c>
      <c r="AK32">
        <v>10</v>
      </c>
      <c r="AL32">
        <v>10</v>
      </c>
      <c r="AM32">
        <v>180</v>
      </c>
    </row>
    <row r="33" spans="1:41" x14ac:dyDescent="0.3">
      <c r="A33" s="1">
        <v>0.20833333333333334</v>
      </c>
      <c r="B33">
        <v>4420</v>
      </c>
      <c r="C33">
        <v>5300</v>
      </c>
      <c r="D33">
        <v>6820</v>
      </c>
      <c r="E33">
        <v>10860</v>
      </c>
      <c r="F33">
        <v>14160</v>
      </c>
      <c r="T33" s="1">
        <v>0.20833333333333334</v>
      </c>
      <c r="U33">
        <v>130</v>
      </c>
      <c r="V33">
        <v>5300</v>
      </c>
      <c r="W33">
        <v>6820</v>
      </c>
      <c r="X33">
        <v>10860</v>
      </c>
      <c r="Y33">
        <v>14160</v>
      </c>
      <c r="AA33" s="1">
        <v>0.20833333333333334</v>
      </c>
      <c r="AB33">
        <v>90</v>
      </c>
      <c r="AC33">
        <v>5300</v>
      </c>
      <c r="AD33">
        <v>150</v>
      </c>
      <c r="AE33">
        <v>10860</v>
      </c>
      <c r="AF33">
        <v>14160</v>
      </c>
      <c r="AH33" s="1">
        <v>0.20833333333333334</v>
      </c>
      <c r="AI33">
        <v>100</v>
      </c>
      <c r="AJ33">
        <v>150</v>
      </c>
      <c r="AK33">
        <v>150</v>
      </c>
      <c r="AL33">
        <v>230</v>
      </c>
      <c r="AM33">
        <v>170</v>
      </c>
    </row>
    <row r="34" spans="1:41" x14ac:dyDescent="0.3">
      <c r="A34" s="1">
        <v>0.25</v>
      </c>
      <c r="B34">
        <v>16210</v>
      </c>
      <c r="C34">
        <v>18940</v>
      </c>
      <c r="D34">
        <v>20390</v>
      </c>
      <c r="E34">
        <v>20540</v>
      </c>
      <c r="F34">
        <v>22940</v>
      </c>
      <c r="T34" s="1">
        <v>0.25</v>
      </c>
      <c r="U34">
        <v>13780</v>
      </c>
      <c r="V34">
        <v>18940</v>
      </c>
      <c r="W34">
        <v>20390</v>
      </c>
      <c r="X34">
        <v>20540</v>
      </c>
      <c r="Y34">
        <v>22940</v>
      </c>
      <c r="AA34" s="1">
        <v>0.25</v>
      </c>
      <c r="AB34">
        <v>14100</v>
      </c>
      <c r="AC34">
        <v>18940</v>
      </c>
      <c r="AD34">
        <v>18230</v>
      </c>
      <c r="AE34">
        <v>20540</v>
      </c>
      <c r="AF34">
        <v>22940</v>
      </c>
      <c r="AH34" s="1">
        <v>0.25</v>
      </c>
      <c r="AI34">
        <v>9010</v>
      </c>
      <c r="AJ34">
        <v>11170</v>
      </c>
      <c r="AK34">
        <v>12200</v>
      </c>
      <c r="AL34">
        <v>12980</v>
      </c>
      <c r="AM34">
        <v>14420</v>
      </c>
    </row>
    <row r="35" spans="1:41" x14ac:dyDescent="0.3">
      <c r="A35" s="1">
        <v>0.29166666666666669</v>
      </c>
      <c r="B35">
        <v>26980</v>
      </c>
      <c r="C35">
        <v>33790</v>
      </c>
      <c r="D35">
        <v>37100</v>
      </c>
      <c r="E35">
        <v>37890</v>
      </c>
      <c r="F35">
        <v>46110</v>
      </c>
      <c r="T35" s="1">
        <v>0.29166666666666669</v>
      </c>
      <c r="U35">
        <v>26440</v>
      </c>
      <c r="V35">
        <v>33790</v>
      </c>
      <c r="W35">
        <v>37100</v>
      </c>
      <c r="X35">
        <v>37890</v>
      </c>
      <c r="Y35">
        <v>46110</v>
      </c>
      <c r="AA35" s="1">
        <v>0.29166666666666669</v>
      </c>
      <c r="AB35">
        <v>26520</v>
      </c>
      <c r="AC35">
        <v>33790</v>
      </c>
      <c r="AD35">
        <v>35330</v>
      </c>
      <c r="AE35">
        <v>37890</v>
      </c>
      <c r="AF35">
        <v>46110</v>
      </c>
      <c r="AH35" s="1">
        <v>0.29166666666666669</v>
      </c>
      <c r="AI35">
        <v>17450</v>
      </c>
      <c r="AJ35">
        <v>23600</v>
      </c>
      <c r="AK35">
        <v>25200</v>
      </c>
      <c r="AL35">
        <v>26090</v>
      </c>
      <c r="AM35">
        <v>30380</v>
      </c>
    </row>
    <row r="36" spans="1:41" x14ac:dyDescent="0.3">
      <c r="A36" s="1">
        <v>0.33333333333333331</v>
      </c>
      <c r="B36">
        <v>29120</v>
      </c>
      <c r="C36">
        <v>39350</v>
      </c>
      <c r="D36">
        <v>44550</v>
      </c>
      <c r="E36">
        <v>50160</v>
      </c>
      <c r="F36">
        <v>65200</v>
      </c>
      <c r="T36" s="1">
        <v>0.33333333333333331</v>
      </c>
      <c r="U36">
        <v>23980</v>
      </c>
      <c r="V36">
        <v>39350</v>
      </c>
      <c r="W36">
        <v>44550</v>
      </c>
      <c r="X36">
        <v>50160</v>
      </c>
      <c r="Y36">
        <v>65200</v>
      </c>
      <c r="AA36" s="1">
        <v>0.33333333333333331</v>
      </c>
      <c r="AB36">
        <v>26530</v>
      </c>
      <c r="AC36">
        <v>39350</v>
      </c>
      <c r="AD36">
        <v>39900</v>
      </c>
      <c r="AE36">
        <v>50160</v>
      </c>
      <c r="AF36">
        <v>65200</v>
      </c>
      <c r="AH36" s="1">
        <v>0.33333333333333331</v>
      </c>
      <c r="AI36">
        <v>16880</v>
      </c>
      <c r="AJ36">
        <v>23910</v>
      </c>
      <c r="AK36">
        <v>28520</v>
      </c>
      <c r="AL36">
        <v>30660</v>
      </c>
      <c r="AM36">
        <v>37830</v>
      </c>
    </row>
    <row r="37" spans="1:41" x14ac:dyDescent="0.3">
      <c r="A37" s="1">
        <v>0.375</v>
      </c>
      <c r="B37">
        <v>23670</v>
      </c>
      <c r="C37">
        <v>35370</v>
      </c>
      <c r="D37">
        <v>45240</v>
      </c>
      <c r="E37">
        <v>55520</v>
      </c>
      <c r="F37">
        <v>75840</v>
      </c>
      <c r="T37" s="1">
        <v>0.375</v>
      </c>
      <c r="U37">
        <v>19690</v>
      </c>
      <c r="V37">
        <v>35370</v>
      </c>
      <c r="W37">
        <v>45240</v>
      </c>
      <c r="X37">
        <v>55520</v>
      </c>
      <c r="Y37">
        <v>75840</v>
      </c>
      <c r="AA37" s="1">
        <v>0.375</v>
      </c>
      <c r="AB37">
        <v>22480</v>
      </c>
      <c r="AC37">
        <v>35370</v>
      </c>
      <c r="AD37">
        <v>46300</v>
      </c>
      <c r="AE37">
        <v>55520</v>
      </c>
      <c r="AF37">
        <v>75840</v>
      </c>
      <c r="AH37" s="1">
        <v>0.375</v>
      </c>
      <c r="AI37">
        <v>13690</v>
      </c>
      <c r="AJ37">
        <v>25380</v>
      </c>
      <c r="AK37">
        <v>31860</v>
      </c>
      <c r="AL37">
        <v>36120</v>
      </c>
      <c r="AM37">
        <v>51580</v>
      </c>
    </row>
    <row r="38" spans="1:41" x14ac:dyDescent="0.3">
      <c r="A38" s="1">
        <v>0.41666666666666669</v>
      </c>
      <c r="B38">
        <v>12110</v>
      </c>
      <c r="C38">
        <v>20040</v>
      </c>
      <c r="D38">
        <v>31420</v>
      </c>
      <c r="E38">
        <v>39880</v>
      </c>
      <c r="F38">
        <v>60560</v>
      </c>
      <c r="T38" s="1">
        <v>0.41666666666666669</v>
      </c>
      <c r="U38">
        <v>12770</v>
      </c>
      <c r="V38">
        <v>20040</v>
      </c>
      <c r="W38">
        <v>31420</v>
      </c>
      <c r="X38">
        <v>39880</v>
      </c>
      <c r="Y38">
        <v>60560</v>
      </c>
      <c r="AA38" s="1">
        <v>0.41666666666666669</v>
      </c>
      <c r="AB38">
        <v>13240</v>
      </c>
      <c r="AC38">
        <v>20040</v>
      </c>
      <c r="AD38">
        <v>24950</v>
      </c>
      <c r="AE38">
        <v>39880</v>
      </c>
      <c r="AF38">
        <v>60560</v>
      </c>
      <c r="AH38" s="1">
        <v>0.41666666666666669</v>
      </c>
      <c r="AI38">
        <v>8110</v>
      </c>
      <c r="AJ38">
        <v>13810</v>
      </c>
      <c r="AK38">
        <v>16020</v>
      </c>
      <c r="AL38">
        <v>20680</v>
      </c>
      <c r="AM38">
        <v>33710</v>
      </c>
    </row>
    <row r="39" spans="1:41" x14ac:dyDescent="0.3">
      <c r="A39" s="1">
        <v>0.45833333333333331</v>
      </c>
      <c r="B39">
        <v>13460</v>
      </c>
      <c r="C39">
        <v>23390</v>
      </c>
      <c r="D39">
        <v>34010</v>
      </c>
      <c r="E39">
        <v>42150</v>
      </c>
      <c r="F39">
        <v>67250</v>
      </c>
      <c r="T39" s="1">
        <v>0.45833333333333331</v>
      </c>
      <c r="U39">
        <v>16510</v>
      </c>
      <c r="V39">
        <v>23390</v>
      </c>
      <c r="W39">
        <v>34010</v>
      </c>
      <c r="X39">
        <v>42150</v>
      </c>
      <c r="Y39">
        <v>67250</v>
      </c>
      <c r="AA39" s="1">
        <v>0.45833333333333331</v>
      </c>
      <c r="AB39">
        <v>16210</v>
      </c>
      <c r="AC39">
        <v>23390</v>
      </c>
      <c r="AD39">
        <v>30550</v>
      </c>
      <c r="AE39">
        <v>42150</v>
      </c>
      <c r="AF39">
        <v>67250</v>
      </c>
      <c r="AH39" s="1">
        <v>0.45833333333333331</v>
      </c>
      <c r="AI39">
        <v>11220</v>
      </c>
      <c r="AJ39">
        <v>15580</v>
      </c>
      <c r="AK39">
        <v>18650</v>
      </c>
      <c r="AL39">
        <v>23290</v>
      </c>
      <c r="AM39">
        <v>37040</v>
      </c>
    </row>
    <row r="40" spans="1:41" x14ac:dyDescent="0.3">
      <c r="A40" s="1">
        <v>0.5</v>
      </c>
      <c r="B40">
        <v>16750</v>
      </c>
      <c r="C40">
        <v>26800</v>
      </c>
      <c r="D40">
        <v>36660</v>
      </c>
      <c r="E40">
        <v>46800</v>
      </c>
      <c r="F40">
        <v>75110</v>
      </c>
      <c r="T40" s="1">
        <v>0.5</v>
      </c>
      <c r="U40">
        <v>19430</v>
      </c>
      <c r="V40">
        <v>26800</v>
      </c>
      <c r="W40">
        <v>36660</v>
      </c>
      <c r="X40">
        <v>46800</v>
      </c>
      <c r="Y40">
        <v>75110</v>
      </c>
      <c r="AA40" s="1">
        <v>0.5</v>
      </c>
      <c r="AB40">
        <v>18710</v>
      </c>
      <c r="AC40">
        <v>26800</v>
      </c>
      <c r="AD40">
        <v>35190</v>
      </c>
      <c r="AE40">
        <v>46800</v>
      </c>
      <c r="AF40">
        <v>75110</v>
      </c>
      <c r="AH40" s="1">
        <v>0.5</v>
      </c>
      <c r="AI40">
        <v>12970</v>
      </c>
      <c r="AJ40">
        <v>16870</v>
      </c>
      <c r="AK40">
        <v>21370</v>
      </c>
      <c r="AL40">
        <v>25980</v>
      </c>
      <c r="AM40">
        <v>40730</v>
      </c>
    </row>
    <row r="41" spans="1:41" x14ac:dyDescent="0.3">
      <c r="A41" s="1">
        <v>0.54166666666666663</v>
      </c>
      <c r="B41">
        <v>17740</v>
      </c>
      <c r="C41">
        <v>28420</v>
      </c>
      <c r="D41">
        <v>38670</v>
      </c>
      <c r="E41">
        <v>48820</v>
      </c>
      <c r="F41">
        <v>79340</v>
      </c>
      <c r="T41" s="1">
        <v>0.54166666666666663</v>
      </c>
      <c r="U41">
        <v>19970</v>
      </c>
      <c r="V41">
        <v>28420</v>
      </c>
      <c r="W41">
        <v>38670</v>
      </c>
      <c r="X41">
        <v>48820</v>
      </c>
      <c r="Y41">
        <v>79340</v>
      </c>
      <c r="AA41" s="1">
        <v>0.54166666666666663</v>
      </c>
      <c r="AB41">
        <v>20000</v>
      </c>
      <c r="AC41">
        <v>28420</v>
      </c>
      <c r="AD41">
        <v>38570</v>
      </c>
      <c r="AE41">
        <v>48820</v>
      </c>
      <c r="AF41">
        <v>79340</v>
      </c>
      <c r="AH41" s="1">
        <v>0.54166666666666663</v>
      </c>
      <c r="AI41">
        <v>14070</v>
      </c>
      <c r="AJ41">
        <v>18990</v>
      </c>
      <c r="AK41">
        <v>22700</v>
      </c>
      <c r="AL41">
        <v>26670</v>
      </c>
      <c r="AM41">
        <v>40080</v>
      </c>
    </row>
    <row r="42" spans="1:41" x14ac:dyDescent="0.3">
      <c r="A42" s="1">
        <v>0.58333333333333337</v>
      </c>
      <c r="B42">
        <v>23680</v>
      </c>
      <c r="C42">
        <v>36900</v>
      </c>
      <c r="D42">
        <v>45890</v>
      </c>
      <c r="E42">
        <v>57140</v>
      </c>
      <c r="F42">
        <v>87760</v>
      </c>
      <c r="T42" s="1">
        <v>0.58333333333333337</v>
      </c>
      <c r="U42">
        <v>22730</v>
      </c>
      <c r="V42">
        <v>36900</v>
      </c>
      <c r="W42">
        <v>45890</v>
      </c>
      <c r="X42">
        <v>57140</v>
      </c>
      <c r="Y42">
        <v>87760</v>
      </c>
      <c r="AA42" s="1">
        <v>0.58333333333333337</v>
      </c>
      <c r="AB42">
        <v>21820</v>
      </c>
      <c r="AC42">
        <v>36900</v>
      </c>
      <c r="AD42">
        <v>40520</v>
      </c>
      <c r="AE42">
        <v>57140</v>
      </c>
      <c r="AF42">
        <v>87760</v>
      </c>
      <c r="AH42" s="1">
        <v>0.58333333333333337</v>
      </c>
      <c r="AI42">
        <v>19470</v>
      </c>
      <c r="AJ42">
        <v>24540</v>
      </c>
      <c r="AK42">
        <v>27570</v>
      </c>
      <c r="AL42">
        <v>31860</v>
      </c>
      <c r="AM42">
        <v>42950</v>
      </c>
    </row>
    <row r="43" spans="1:41" x14ac:dyDescent="0.3">
      <c r="A43" s="1">
        <v>0.625</v>
      </c>
      <c r="B43">
        <v>38930</v>
      </c>
      <c r="C43">
        <v>55470</v>
      </c>
      <c r="D43">
        <v>69840</v>
      </c>
      <c r="E43">
        <v>80280</v>
      </c>
      <c r="F43">
        <v>113870</v>
      </c>
      <c r="T43" s="1">
        <v>0.625</v>
      </c>
      <c r="U43">
        <v>33340</v>
      </c>
      <c r="V43">
        <v>55470</v>
      </c>
      <c r="W43">
        <v>69840</v>
      </c>
      <c r="X43">
        <v>80280</v>
      </c>
      <c r="Y43">
        <v>113870</v>
      </c>
      <c r="AA43" s="1">
        <v>0.625</v>
      </c>
      <c r="AB43">
        <v>34000</v>
      </c>
      <c r="AC43">
        <v>55470</v>
      </c>
      <c r="AD43">
        <v>58680</v>
      </c>
      <c r="AE43">
        <v>80280</v>
      </c>
      <c r="AF43">
        <v>113870</v>
      </c>
      <c r="AH43" s="1">
        <v>0.625</v>
      </c>
      <c r="AI43">
        <v>29570</v>
      </c>
      <c r="AJ43">
        <v>40530</v>
      </c>
      <c r="AK43">
        <v>43760</v>
      </c>
      <c r="AL43">
        <v>49720</v>
      </c>
      <c r="AM43">
        <v>66230</v>
      </c>
    </row>
    <row r="44" spans="1:41" x14ac:dyDescent="0.3">
      <c r="A44" s="1">
        <v>0.66666666666666663</v>
      </c>
      <c r="B44">
        <v>56540</v>
      </c>
      <c r="C44">
        <v>76980</v>
      </c>
      <c r="D44">
        <v>93630</v>
      </c>
      <c r="E44">
        <v>107290</v>
      </c>
      <c r="F44">
        <v>145200</v>
      </c>
      <c r="T44" s="1">
        <v>0.66666666666666663</v>
      </c>
      <c r="U44">
        <v>41880</v>
      </c>
      <c r="V44">
        <v>76980</v>
      </c>
      <c r="W44">
        <v>93630</v>
      </c>
      <c r="X44">
        <v>107290</v>
      </c>
      <c r="Y44">
        <v>145200</v>
      </c>
      <c r="AA44" s="1">
        <v>0.66666666666666663</v>
      </c>
      <c r="AB44">
        <v>45340</v>
      </c>
      <c r="AC44">
        <v>76980</v>
      </c>
      <c r="AD44">
        <v>83850</v>
      </c>
      <c r="AE44">
        <v>107290</v>
      </c>
      <c r="AF44">
        <v>145200</v>
      </c>
      <c r="AH44" s="1">
        <v>0.66666666666666663</v>
      </c>
      <c r="AI44">
        <v>37720</v>
      </c>
      <c r="AJ44">
        <v>55380</v>
      </c>
      <c r="AK44">
        <v>61910</v>
      </c>
      <c r="AL44">
        <v>67700</v>
      </c>
      <c r="AM44">
        <v>94810</v>
      </c>
    </row>
    <row r="45" spans="1:41" x14ac:dyDescent="0.3">
      <c r="A45" s="1">
        <v>0.70833333333333337</v>
      </c>
      <c r="B45">
        <v>64370</v>
      </c>
      <c r="C45">
        <v>91120</v>
      </c>
      <c r="D45">
        <v>108510</v>
      </c>
      <c r="E45">
        <v>121330</v>
      </c>
      <c r="F45">
        <v>165910</v>
      </c>
      <c r="T45" s="1">
        <v>0.70833333333333337</v>
      </c>
      <c r="U45">
        <v>32610</v>
      </c>
      <c r="V45">
        <v>91120</v>
      </c>
      <c r="W45">
        <v>108510</v>
      </c>
      <c r="X45">
        <v>121330</v>
      </c>
      <c r="Y45">
        <v>165910</v>
      </c>
      <c r="AA45" s="1">
        <v>0.70833333333333337</v>
      </c>
      <c r="AB45">
        <v>40150</v>
      </c>
      <c r="AC45">
        <v>91120</v>
      </c>
      <c r="AD45">
        <v>84680</v>
      </c>
      <c r="AE45">
        <v>121330</v>
      </c>
      <c r="AF45">
        <v>165910</v>
      </c>
      <c r="AH45" s="1">
        <v>0.70833333333333337</v>
      </c>
      <c r="AI45">
        <v>29030</v>
      </c>
      <c r="AJ45">
        <v>49410</v>
      </c>
      <c r="AK45">
        <v>60580</v>
      </c>
      <c r="AL45">
        <v>66580</v>
      </c>
      <c r="AM45">
        <v>99150</v>
      </c>
    </row>
    <row r="46" spans="1:41" x14ac:dyDescent="0.3">
      <c r="A46" s="1">
        <v>0.75</v>
      </c>
      <c r="B46">
        <v>64610</v>
      </c>
      <c r="C46">
        <v>94980</v>
      </c>
      <c r="D46">
        <v>114180</v>
      </c>
      <c r="E46">
        <v>125500</v>
      </c>
      <c r="F46">
        <v>177550</v>
      </c>
      <c r="T46" s="1">
        <v>0.75</v>
      </c>
      <c r="U46">
        <v>31430</v>
      </c>
      <c r="V46">
        <v>94980</v>
      </c>
      <c r="W46">
        <v>114180</v>
      </c>
      <c r="X46">
        <v>125500</v>
      </c>
      <c r="Y46">
        <v>177550</v>
      </c>
      <c r="AA46" s="1">
        <v>0.75</v>
      </c>
      <c r="AB46">
        <v>39050</v>
      </c>
      <c r="AC46">
        <v>94980</v>
      </c>
      <c r="AD46">
        <v>93540</v>
      </c>
      <c r="AE46">
        <v>125500</v>
      </c>
      <c r="AF46">
        <v>177550</v>
      </c>
      <c r="AH46" s="1">
        <v>0.75</v>
      </c>
      <c r="AI46">
        <v>25010</v>
      </c>
      <c r="AJ46">
        <v>51560</v>
      </c>
      <c r="AK46">
        <v>65180</v>
      </c>
      <c r="AL46">
        <v>73480</v>
      </c>
      <c r="AM46">
        <v>112590</v>
      </c>
      <c r="AO46">
        <f>AM46/AI46</f>
        <v>4.5017992802878846</v>
      </c>
    </row>
    <row r="47" spans="1:41" x14ac:dyDescent="0.3">
      <c r="A47" s="1">
        <v>0.79166666666666663</v>
      </c>
      <c r="B47">
        <v>44070</v>
      </c>
      <c r="C47">
        <v>72790</v>
      </c>
      <c r="D47">
        <v>93350</v>
      </c>
      <c r="E47">
        <v>106760</v>
      </c>
      <c r="F47">
        <v>162650</v>
      </c>
      <c r="T47" s="1">
        <v>0.79166666666666663</v>
      </c>
      <c r="U47">
        <v>12500</v>
      </c>
      <c r="V47">
        <v>72790</v>
      </c>
      <c r="W47">
        <v>93350</v>
      </c>
      <c r="X47">
        <v>106760</v>
      </c>
      <c r="Y47">
        <v>162650</v>
      </c>
      <c r="AA47" s="1">
        <v>0.79166666666666663</v>
      </c>
      <c r="AB47">
        <v>16290</v>
      </c>
      <c r="AC47">
        <v>72790</v>
      </c>
      <c r="AD47">
        <v>57960</v>
      </c>
      <c r="AE47">
        <v>106760</v>
      </c>
      <c r="AF47">
        <v>162650</v>
      </c>
      <c r="AH47" s="1">
        <v>0.79166666666666663</v>
      </c>
      <c r="AI47">
        <v>11580</v>
      </c>
      <c r="AJ47">
        <v>23540</v>
      </c>
      <c r="AK47">
        <v>33970</v>
      </c>
      <c r="AL47">
        <v>42600</v>
      </c>
      <c r="AM47">
        <v>80660</v>
      </c>
    </row>
    <row r="48" spans="1:41" x14ac:dyDescent="0.3">
      <c r="A48" s="1">
        <v>0.83333333333333337</v>
      </c>
      <c r="B48">
        <v>30430</v>
      </c>
      <c r="C48">
        <v>56820</v>
      </c>
      <c r="D48">
        <v>75560</v>
      </c>
      <c r="E48">
        <v>86270</v>
      </c>
      <c r="F48">
        <v>142290</v>
      </c>
      <c r="T48" s="1">
        <v>0.83333333333333337</v>
      </c>
      <c r="U48">
        <v>9210</v>
      </c>
      <c r="V48">
        <v>56820</v>
      </c>
      <c r="W48">
        <v>75560</v>
      </c>
      <c r="X48">
        <v>86270</v>
      </c>
      <c r="Y48">
        <v>142290</v>
      </c>
      <c r="AA48" s="1">
        <v>0.83333333333333337</v>
      </c>
      <c r="AB48">
        <v>9990</v>
      </c>
      <c r="AC48">
        <v>56820</v>
      </c>
      <c r="AD48">
        <v>36090</v>
      </c>
      <c r="AE48">
        <v>86270</v>
      </c>
      <c r="AF48">
        <v>142290</v>
      </c>
      <c r="AH48" s="1">
        <v>0.83333333333333337</v>
      </c>
      <c r="AI48">
        <v>9830</v>
      </c>
      <c r="AJ48">
        <v>14970</v>
      </c>
      <c r="AK48">
        <v>19700</v>
      </c>
      <c r="AL48">
        <v>23580</v>
      </c>
      <c r="AM48">
        <v>56010</v>
      </c>
    </row>
    <row r="49" spans="1:39" x14ac:dyDescent="0.3">
      <c r="A49" s="1">
        <v>0.875</v>
      </c>
      <c r="B49">
        <v>19390</v>
      </c>
      <c r="C49">
        <v>45340</v>
      </c>
      <c r="D49">
        <v>59510</v>
      </c>
      <c r="E49">
        <v>67570</v>
      </c>
      <c r="F49">
        <v>121400</v>
      </c>
      <c r="T49" s="1">
        <v>0.875</v>
      </c>
      <c r="U49">
        <v>7010</v>
      </c>
      <c r="V49">
        <v>45340</v>
      </c>
      <c r="W49">
        <v>59510</v>
      </c>
      <c r="X49">
        <v>67570</v>
      </c>
      <c r="Y49">
        <v>121400</v>
      </c>
      <c r="AA49" s="1">
        <v>0.875</v>
      </c>
      <c r="AB49">
        <v>6960</v>
      </c>
      <c r="AC49">
        <v>45340</v>
      </c>
      <c r="AD49">
        <v>23530</v>
      </c>
      <c r="AE49">
        <v>67570</v>
      </c>
      <c r="AF49">
        <v>121400</v>
      </c>
      <c r="AH49" s="1">
        <v>0.875</v>
      </c>
      <c r="AI49">
        <v>7910</v>
      </c>
      <c r="AJ49">
        <v>10800</v>
      </c>
      <c r="AK49">
        <v>12590</v>
      </c>
      <c r="AL49">
        <v>15540</v>
      </c>
      <c r="AM49">
        <v>37570</v>
      </c>
    </row>
    <row r="50" spans="1:39" x14ac:dyDescent="0.3">
      <c r="A50" s="1">
        <v>0.91666666666666663</v>
      </c>
      <c r="B50">
        <v>11130</v>
      </c>
      <c r="C50">
        <v>33520</v>
      </c>
      <c r="D50">
        <v>43160</v>
      </c>
      <c r="E50">
        <v>47150</v>
      </c>
      <c r="F50">
        <v>94650</v>
      </c>
      <c r="T50" s="1">
        <v>0.91666666666666663</v>
      </c>
      <c r="U50">
        <v>2930</v>
      </c>
      <c r="V50">
        <v>33520</v>
      </c>
      <c r="W50">
        <v>43160</v>
      </c>
      <c r="X50">
        <v>47150</v>
      </c>
      <c r="Y50">
        <v>94650</v>
      </c>
      <c r="AA50" s="1">
        <v>0.91666666666666663</v>
      </c>
      <c r="AB50">
        <v>3240</v>
      </c>
      <c r="AC50">
        <v>33520</v>
      </c>
      <c r="AD50">
        <v>11060</v>
      </c>
      <c r="AE50">
        <v>47150</v>
      </c>
      <c r="AF50">
        <v>94650</v>
      </c>
      <c r="AH50" s="1">
        <v>0.91666666666666663</v>
      </c>
      <c r="AI50">
        <v>3730</v>
      </c>
      <c r="AJ50">
        <v>4960</v>
      </c>
      <c r="AK50">
        <v>5730</v>
      </c>
      <c r="AL50">
        <v>6950</v>
      </c>
      <c r="AM50">
        <v>21200</v>
      </c>
    </row>
    <row r="51" spans="1:39" x14ac:dyDescent="0.3">
      <c r="A51" s="1">
        <v>0.95833333333333337</v>
      </c>
      <c r="B51">
        <v>3080</v>
      </c>
      <c r="C51">
        <v>18130</v>
      </c>
      <c r="D51">
        <v>24350</v>
      </c>
      <c r="E51">
        <v>23460</v>
      </c>
      <c r="F51">
        <v>58850</v>
      </c>
      <c r="T51" s="1">
        <v>0.95833333333333337</v>
      </c>
      <c r="U51">
        <v>250</v>
      </c>
      <c r="V51">
        <v>18130</v>
      </c>
      <c r="W51">
        <v>24350</v>
      </c>
      <c r="X51">
        <v>23460</v>
      </c>
      <c r="Y51">
        <v>58850</v>
      </c>
      <c r="AA51" s="1">
        <v>0.95833333333333337</v>
      </c>
      <c r="AB51">
        <v>290</v>
      </c>
      <c r="AC51">
        <v>18130</v>
      </c>
      <c r="AD51">
        <v>2630</v>
      </c>
      <c r="AE51">
        <v>23460</v>
      </c>
      <c r="AF51">
        <v>58850</v>
      </c>
      <c r="AH51" s="1">
        <v>0.95833333333333337</v>
      </c>
      <c r="AI51">
        <v>90</v>
      </c>
      <c r="AJ51">
        <v>210</v>
      </c>
      <c r="AK51">
        <v>470</v>
      </c>
      <c r="AL51">
        <v>760</v>
      </c>
      <c r="AM51">
        <v>7150</v>
      </c>
    </row>
    <row r="53" spans="1:39" x14ac:dyDescent="0.3">
      <c r="B53">
        <v>2019</v>
      </c>
      <c r="C53" t="s">
        <v>393</v>
      </c>
      <c r="D53" t="s">
        <v>61</v>
      </c>
      <c r="E53" t="s">
        <v>60</v>
      </c>
      <c r="F53" t="s">
        <v>34</v>
      </c>
      <c r="T53" s="1"/>
      <c r="AI53">
        <f>5/24</f>
        <v>0.20833333333333334</v>
      </c>
    </row>
    <row r="54" spans="1:39" x14ac:dyDescent="0.3">
      <c r="A54" s="1">
        <v>0</v>
      </c>
      <c r="B54" t="s">
        <v>68</v>
      </c>
      <c r="C54" t="s">
        <v>68</v>
      </c>
      <c r="D54" t="s">
        <v>68</v>
      </c>
      <c r="E54" t="s">
        <v>68</v>
      </c>
      <c r="F54" t="s">
        <v>68</v>
      </c>
      <c r="H54" s="1"/>
      <c r="T54" s="1"/>
      <c r="AI54">
        <f>23/24</f>
        <v>0.95833333333333337</v>
      </c>
    </row>
    <row r="55" spans="1:39" x14ac:dyDescent="0.3">
      <c r="A55" s="1">
        <v>4.1666666666666664E-2</v>
      </c>
      <c r="B55" t="s">
        <v>68</v>
      </c>
      <c r="C55" t="s">
        <v>68</v>
      </c>
      <c r="D55">
        <v>1</v>
      </c>
      <c r="E55">
        <v>1</v>
      </c>
      <c r="F55">
        <v>2.7578947368421001</v>
      </c>
      <c r="H55" s="1"/>
      <c r="T55" s="1"/>
    </row>
    <row r="56" spans="1:39" x14ac:dyDescent="0.3">
      <c r="A56" s="1">
        <v>8.3333333333333329E-2</v>
      </c>
      <c r="B56" t="s">
        <v>68</v>
      </c>
      <c r="C56" t="s">
        <v>68</v>
      </c>
      <c r="D56">
        <v>1</v>
      </c>
      <c r="E56">
        <v>1</v>
      </c>
      <c r="F56">
        <v>1.04411764705882</v>
      </c>
      <c r="H56" s="1"/>
      <c r="T56" s="1"/>
    </row>
    <row r="57" spans="1:39" x14ac:dyDescent="0.3">
      <c r="A57" s="1">
        <v>0.125</v>
      </c>
      <c r="B57" t="s">
        <v>68</v>
      </c>
      <c r="C57" t="s">
        <v>68</v>
      </c>
      <c r="D57" t="s">
        <v>68</v>
      </c>
      <c r="E57">
        <v>1</v>
      </c>
      <c r="F57">
        <v>1.03571428571428</v>
      </c>
      <c r="H57" s="1"/>
      <c r="T57" s="1"/>
    </row>
    <row r="58" spans="1:39" x14ac:dyDescent="0.3">
      <c r="A58" s="1">
        <v>0.16666666666666666</v>
      </c>
      <c r="B58" t="s">
        <v>68</v>
      </c>
      <c r="C58">
        <v>1</v>
      </c>
      <c r="D58" t="s">
        <v>68</v>
      </c>
      <c r="E58">
        <v>1</v>
      </c>
      <c r="F58">
        <v>1</v>
      </c>
      <c r="H58" s="1"/>
      <c r="T58" s="1"/>
    </row>
    <row r="59" spans="1:39" x14ac:dyDescent="0.3">
      <c r="A59" s="1">
        <v>0.20833333333333334</v>
      </c>
      <c r="B59">
        <v>1</v>
      </c>
      <c r="C59">
        <v>1</v>
      </c>
      <c r="D59">
        <v>1</v>
      </c>
      <c r="E59">
        <v>1</v>
      </c>
      <c r="F59">
        <v>1</v>
      </c>
      <c r="H59" s="1"/>
      <c r="T59" s="1"/>
    </row>
    <row r="60" spans="1:39" x14ac:dyDescent="0.3">
      <c r="A60" s="1">
        <v>0.25</v>
      </c>
      <c r="B60">
        <v>1.13762486126526</v>
      </c>
      <c r="C60">
        <v>1.2103849597135099</v>
      </c>
      <c r="D60">
        <v>1.2262295081967201</v>
      </c>
      <c r="E60">
        <v>1.34437596302003</v>
      </c>
      <c r="F60">
        <v>1.3190013869625501</v>
      </c>
      <c r="H60" s="1"/>
      <c r="T60" s="1"/>
    </row>
    <row r="61" spans="1:39" x14ac:dyDescent="0.3">
      <c r="A61" s="1">
        <v>0.29166666666666669</v>
      </c>
      <c r="B61">
        <v>1.36045845272206</v>
      </c>
      <c r="C61">
        <v>1.7233050847457601</v>
      </c>
      <c r="D61">
        <v>1.8547619047618999</v>
      </c>
      <c r="E61">
        <v>1.86546569566883</v>
      </c>
      <c r="F61">
        <v>2.1066491112574002</v>
      </c>
      <c r="H61" s="1"/>
      <c r="T61" s="1"/>
    </row>
    <row r="62" spans="1:39" x14ac:dyDescent="0.3">
      <c r="A62" s="1">
        <v>0.33333333333333331</v>
      </c>
      <c r="B62">
        <v>1.2505924170616101</v>
      </c>
      <c r="C62">
        <v>1.7511501463822601</v>
      </c>
      <c r="D62">
        <v>2.14165497896213</v>
      </c>
      <c r="E62">
        <v>2.29680365296803</v>
      </c>
      <c r="F62">
        <v>2.5535289452815202</v>
      </c>
      <c r="H62" s="1"/>
      <c r="T62" s="1"/>
    </row>
    <row r="63" spans="1:39" x14ac:dyDescent="0.3">
      <c r="A63" s="1">
        <v>0.375</v>
      </c>
      <c r="B63">
        <v>1.3623082542001399</v>
      </c>
      <c r="C63">
        <v>2.3033884948778498</v>
      </c>
      <c r="D63">
        <v>2.5850596359070899</v>
      </c>
      <c r="E63">
        <v>2.78183831672203</v>
      </c>
      <c r="F63">
        <v>3.1149670414889399</v>
      </c>
      <c r="G63" s="1"/>
      <c r="H63" s="1"/>
      <c r="T63" s="1"/>
    </row>
    <row r="64" spans="1:39" x14ac:dyDescent="0.3">
      <c r="A64" s="1">
        <v>0.41666666666666669</v>
      </c>
      <c r="B64">
        <v>1.17632552404438</v>
      </c>
      <c r="C64">
        <v>1.7733526430122999</v>
      </c>
      <c r="D64">
        <v>1.84456928838951</v>
      </c>
      <c r="E64">
        <v>2.31914893617021</v>
      </c>
      <c r="F64">
        <v>2.9893206763571598</v>
      </c>
      <c r="G64" s="1"/>
      <c r="H64" s="1"/>
      <c r="T64" s="1"/>
    </row>
    <row r="65" spans="1:20" x14ac:dyDescent="0.3">
      <c r="A65" s="1">
        <v>0.45833333333333331</v>
      </c>
      <c r="B65">
        <v>1.2094474153297601</v>
      </c>
      <c r="C65">
        <v>1.50962772785622</v>
      </c>
      <c r="D65">
        <v>1.6584450402144699</v>
      </c>
      <c r="E65">
        <v>2.0120223271790398</v>
      </c>
      <c r="F65">
        <v>2.82046436285097</v>
      </c>
      <c r="G65" s="1"/>
      <c r="H65" s="1"/>
      <c r="T65" s="1"/>
    </row>
    <row r="66" spans="1:20" x14ac:dyDescent="0.3">
      <c r="A66" s="1">
        <v>0.5</v>
      </c>
      <c r="B66">
        <v>1.22359290670778</v>
      </c>
      <c r="C66">
        <v>1.31120331950207</v>
      </c>
      <c r="D66">
        <v>1.5807206364061701</v>
      </c>
      <c r="E66">
        <v>1.9010777521170099</v>
      </c>
      <c r="F66">
        <v>2.64694328504787</v>
      </c>
      <c r="G66" s="1"/>
      <c r="H66" s="1"/>
      <c r="T66" s="1"/>
    </row>
    <row r="67" spans="1:20" x14ac:dyDescent="0.3">
      <c r="A67" s="1">
        <v>0.54166666666666663</v>
      </c>
      <c r="B67">
        <v>1.2274342572850001</v>
      </c>
      <c r="C67">
        <v>1.27277514481305</v>
      </c>
      <c r="D67">
        <v>1.4722466960352401</v>
      </c>
      <c r="E67">
        <v>1.7877765279340001</v>
      </c>
      <c r="F67">
        <v>2.4393712574850301</v>
      </c>
      <c r="G67" s="1"/>
      <c r="H67" s="1"/>
      <c r="T67" s="1"/>
    </row>
    <row r="68" spans="1:20" x14ac:dyDescent="0.3">
      <c r="A68" s="1">
        <v>0.58333333333333337</v>
      </c>
      <c r="B68">
        <v>1.2886492039034401</v>
      </c>
      <c r="C68">
        <v>1.3765281173594099</v>
      </c>
      <c r="D68">
        <v>1.49256438157417</v>
      </c>
      <c r="E68">
        <v>1.7215944758317601</v>
      </c>
      <c r="F68">
        <v>2.20931315483119</v>
      </c>
      <c r="G68" s="1"/>
      <c r="H68" s="1"/>
      <c r="T68" s="1"/>
    </row>
    <row r="69" spans="1:20" x14ac:dyDescent="0.3">
      <c r="A69" s="1">
        <v>0.625</v>
      </c>
      <c r="B69">
        <v>1.4359147784917099</v>
      </c>
      <c r="C69">
        <v>1.7204539847026801</v>
      </c>
      <c r="D69">
        <v>1.9625228519195601</v>
      </c>
      <c r="E69">
        <v>2.1550683829444801</v>
      </c>
      <c r="F69">
        <v>2.6657104031405701</v>
      </c>
      <c r="G69" s="1"/>
      <c r="H69" s="1"/>
      <c r="T69" s="1"/>
    </row>
    <row r="70" spans="1:20" x14ac:dyDescent="0.3">
      <c r="A70" s="1">
        <v>0.66666666666666663</v>
      </c>
      <c r="B70">
        <v>1.6436903499469699</v>
      </c>
      <c r="C70">
        <v>2.1892379920548901</v>
      </c>
      <c r="D70">
        <v>2.5076724277176501</v>
      </c>
      <c r="E70">
        <v>2.6550960118168301</v>
      </c>
      <c r="F70">
        <v>3.1424955173504898</v>
      </c>
      <c r="G70" s="1"/>
      <c r="H70" s="1"/>
      <c r="T70" s="1"/>
    </row>
    <row r="71" spans="1:20" x14ac:dyDescent="0.3">
      <c r="A71" s="1">
        <v>0.70833333333333337</v>
      </c>
      <c r="B71">
        <v>1.40888735790561</v>
      </c>
      <c r="C71">
        <v>2.3432503541793102</v>
      </c>
      <c r="D71">
        <v>2.7170683393859298</v>
      </c>
      <c r="E71">
        <v>2.8394412736557499</v>
      </c>
      <c r="F71">
        <v>3.4434694906707</v>
      </c>
      <c r="G71" s="1"/>
      <c r="H71" s="1"/>
      <c r="T71" s="1"/>
    </row>
    <row r="72" spans="1:20" x14ac:dyDescent="0.3">
      <c r="A72" s="1">
        <v>0.75</v>
      </c>
      <c r="B72">
        <v>1.3086765293882401</v>
      </c>
      <c r="C72">
        <v>2.6384794414274602</v>
      </c>
      <c r="D72">
        <v>2.9412396440625899</v>
      </c>
      <c r="E72">
        <v>3.1117310832879599</v>
      </c>
      <c r="F72">
        <v>3.62456701305622</v>
      </c>
      <c r="G72" s="1"/>
      <c r="H72" s="1"/>
      <c r="T72" s="1"/>
    </row>
    <row r="73" spans="1:20" x14ac:dyDescent="0.3">
      <c r="A73" s="1">
        <v>0.79166666666666663</v>
      </c>
      <c r="B73">
        <v>1.13385146804835</v>
      </c>
      <c r="C73">
        <v>2.0866610025488499</v>
      </c>
      <c r="D73">
        <v>2.6882543420665201</v>
      </c>
      <c r="E73">
        <v>2.9028169014084502</v>
      </c>
      <c r="F73">
        <v>3.6384825192164598</v>
      </c>
      <c r="G73" s="1"/>
      <c r="H73" s="1"/>
      <c r="T73" s="1"/>
    </row>
    <row r="74" spans="1:20" x14ac:dyDescent="0.3">
      <c r="A74" s="1">
        <v>0.83333333333333337</v>
      </c>
      <c r="B74">
        <v>1.1393692777212601</v>
      </c>
      <c r="C74">
        <v>1.40213760855043</v>
      </c>
      <c r="D74">
        <v>1.79086294416243</v>
      </c>
      <c r="E74">
        <v>2.14800678541136</v>
      </c>
      <c r="F74">
        <v>3.3770755222281701</v>
      </c>
      <c r="G74" s="1"/>
      <c r="H74" s="1"/>
      <c r="T74" s="1"/>
    </row>
    <row r="75" spans="1:20" x14ac:dyDescent="0.3">
      <c r="A75" s="1">
        <v>0.875</v>
      </c>
      <c r="B75">
        <v>1.1213653603034099</v>
      </c>
      <c r="C75">
        <v>1.0990740740740701</v>
      </c>
      <c r="D75">
        <v>1.41223193010325</v>
      </c>
      <c r="E75">
        <v>1.4272844272844201</v>
      </c>
      <c r="F75">
        <v>3.06494543518764</v>
      </c>
      <c r="G75" s="1"/>
      <c r="H75" s="1"/>
      <c r="T75" s="1"/>
    </row>
    <row r="76" spans="1:20" x14ac:dyDescent="0.3">
      <c r="A76" s="1">
        <v>0.91666666666666663</v>
      </c>
      <c r="B76">
        <v>1.0857908847184901</v>
      </c>
      <c r="C76">
        <v>1.0786290322580601</v>
      </c>
      <c r="D76">
        <v>1.11518324607329</v>
      </c>
      <c r="E76">
        <v>1.0906474820143801</v>
      </c>
      <c r="F76">
        <v>2.84245283018867</v>
      </c>
      <c r="G76" s="1"/>
      <c r="H76" s="1"/>
      <c r="T76" s="1"/>
    </row>
    <row r="77" spans="1:20" x14ac:dyDescent="0.3">
      <c r="A77" s="1">
        <v>0.95833333333333337</v>
      </c>
      <c r="B77">
        <v>1</v>
      </c>
      <c r="C77">
        <v>1.0476190476190399</v>
      </c>
      <c r="D77">
        <v>1.0212765957446801</v>
      </c>
      <c r="E77">
        <v>1.0394736842105201</v>
      </c>
      <c r="F77">
        <v>3.0363636363636299</v>
      </c>
      <c r="G77" s="1"/>
      <c r="H77" s="1"/>
    </row>
    <row r="78" spans="1:20" x14ac:dyDescent="0.3">
      <c r="G78" s="1"/>
    </row>
    <row r="79" spans="1:20" x14ac:dyDescent="0.3">
      <c r="G79" s="1"/>
    </row>
    <row r="80" spans="1:20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B3C4-6638-4F9A-82E3-19C120D7385B}">
  <dimension ref="A1:O289"/>
  <sheetViews>
    <sheetView topLeftCell="M10" zoomScale="130" zoomScaleNormal="130" workbookViewId="0">
      <selection activeCell="S30" sqref="S30"/>
    </sheetView>
  </sheetViews>
  <sheetFormatPr defaultRowHeight="14.4" x14ac:dyDescent="0.3"/>
  <sheetData>
    <row r="1" spans="1:15" x14ac:dyDescent="0.3">
      <c r="B1" t="s">
        <v>394</v>
      </c>
      <c r="C1" t="s">
        <v>395</v>
      </c>
      <c r="D1" t="s">
        <v>396</v>
      </c>
      <c r="E1" t="s">
        <v>397</v>
      </c>
      <c r="F1" t="s">
        <v>398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</row>
    <row r="2" spans="1:15" x14ac:dyDescent="0.3">
      <c r="A2" s="1">
        <v>0</v>
      </c>
      <c r="B2">
        <v>10</v>
      </c>
      <c r="C2">
        <v>10</v>
      </c>
      <c r="D2">
        <v>10</v>
      </c>
      <c r="E2">
        <v>10</v>
      </c>
      <c r="F2">
        <v>10</v>
      </c>
      <c r="G2">
        <f>MAX(B2:F289)</f>
        <v>117810</v>
      </c>
      <c r="I2" s="1">
        <v>0</v>
      </c>
      <c r="J2">
        <v>10</v>
      </c>
      <c r="K2">
        <v>10</v>
      </c>
      <c r="L2">
        <v>10</v>
      </c>
      <c r="M2">
        <v>10</v>
      </c>
      <c r="N2">
        <v>10</v>
      </c>
      <c r="O2">
        <v>117810</v>
      </c>
    </row>
    <row r="3" spans="1:15" x14ac:dyDescent="0.3">
      <c r="A3" s="1">
        <v>3.472222222222222E-3</v>
      </c>
      <c r="B3">
        <v>10</v>
      </c>
      <c r="C3">
        <v>20</v>
      </c>
      <c r="D3">
        <v>110</v>
      </c>
      <c r="E3">
        <v>140</v>
      </c>
      <c r="F3">
        <v>1920</v>
      </c>
      <c r="I3" s="1">
        <v>3.472222222222222E-3</v>
      </c>
      <c r="J3">
        <v>10</v>
      </c>
      <c r="K3">
        <v>20</v>
      </c>
      <c r="L3">
        <v>110</v>
      </c>
      <c r="M3">
        <v>140</v>
      </c>
      <c r="N3">
        <v>1920</v>
      </c>
    </row>
    <row r="4" spans="1:15" x14ac:dyDescent="0.3">
      <c r="A4" s="1">
        <v>6.9444444444444441E-3</v>
      </c>
      <c r="B4">
        <v>10</v>
      </c>
      <c r="C4">
        <v>30</v>
      </c>
      <c r="D4">
        <v>100</v>
      </c>
      <c r="E4">
        <v>120</v>
      </c>
      <c r="F4">
        <v>2050</v>
      </c>
      <c r="I4" s="1">
        <v>6.9444444444444441E-3</v>
      </c>
      <c r="J4">
        <v>10</v>
      </c>
      <c r="K4">
        <v>30</v>
      </c>
      <c r="L4">
        <v>100</v>
      </c>
      <c r="M4">
        <v>120</v>
      </c>
      <c r="N4">
        <v>2050</v>
      </c>
    </row>
    <row r="5" spans="1:15" x14ac:dyDescent="0.3">
      <c r="A5" s="1">
        <v>1.0416666666666666E-2</v>
      </c>
      <c r="B5">
        <v>10</v>
      </c>
      <c r="C5">
        <v>30</v>
      </c>
      <c r="D5">
        <v>100</v>
      </c>
      <c r="E5">
        <v>100</v>
      </c>
      <c r="F5">
        <v>2090</v>
      </c>
      <c r="I5" s="1">
        <v>1.0416666666666666E-2</v>
      </c>
      <c r="J5">
        <v>10</v>
      </c>
      <c r="K5">
        <v>30</v>
      </c>
      <c r="L5">
        <v>100</v>
      </c>
      <c r="M5">
        <v>100</v>
      </c>
      <c r="N5">
        <v>2090</v>
      </c>
    </row>
    <row r="6" spans="1:15" x14ac:dyDescent="0.3">
      <c r="A6" s="1">
        <v>1.3888888888888888E-2</v>
      </c>
      <c r="B6">
        <v>10</v>
      </c>
      <c r="C6">
        <v>20</v>
      </c>
      <c r="D6">
        <v>70</v>
      </c>
      <c r="E6">
        <v>100</v>
      </c>
      <c r="F6">
        <v>2090</v>
      </c>
      <c r="I6" s="1">
        <v>1.3888888888888888E-2</v>
      </c>
      <c r="J6">
        <v>10</v>
      </c>
      <c r="K6">
        <v>20</v>
      </c>
      <c r="L6">
        <v>70</v>
      </c>
      <c r="M6">
        <v>100</v>
      </c>
      <c r="N6">
        <v>2090</v>
      </c>
    </row>
    <row r="7" spans="1:15" x14ac:dyDescent="0.3">
      <c r="A7" s="1">
        <v>1.7361111111111112E-2</v>
      </c>
      <c r="B7">
        <v>10</v>
      </c>
      <c r="C7">
        <v>10</v>
      </c>
      <c r="D7">
        <v>70</v>
      </c>
      <c r="E7">
        <v>140</v>
      </c>
      <c r="F7">
        <v>2230</v>
      </c>
      <c r="I7" s="1">
        <v>1.7361111111111112E-2</v>
      </c>
      <c r="J7">
        <v>10</v>
      </c>
      <c r="K7">
        <v>10</v>
      </c>
      <c r="L7">
        <v>70</v>
      </c>
      <c r="M7">
        <v>140</v>
      </c>
      <c r="N7">
        <v>2230</v>
      </c>
    </row>
    <row r="8" spans="1:15" x14ac:dyDescent="0.3">
      <c r="A8" s="1">
        <v>2.0833333333333332E-2</v>
      </c>
      <c r="B8">
        <v>10</v>
      </c>
      <c r="C8">
        <v>10</v>
      </c>
      <c r="D8">
        <v>30</v>
      </c>
      <c r="E8">
        <v>130</v>
      </c>
      <c r="F8">
        <v>2180</v>
      </c>
      <c r="I8" s="1">
        <v>2.0833333333333332E-2</v>
      </c>
      <c r="J8">
        <v>10</v>
      </c>
      <c r="K8">
        <v>10</v>
      </c>
      <c r="L8">
        <v>30</v>
      </c>
      <c r="M8">
        <v>130</v>
      </c>
      <c r="N8">
        <v>2180</v>
      </c>
    </row>
    <row r="9" spans="1:15" x14ac:dyDescent="0.3">
      <c r="A9" s="1">
        <v>2.4305555555555556E-2</v>
      </c>
      <c r="B9">
        <v>10</v>
      </c>
      <c r="C9">
        <v>10</v>
      </c>
      <c r="D9">
        <v>40</v>
      </c>
      <c r="E9">
        <v>90</v>
      </c>
      <c r="F9">
        <v>2070</v>
      </c>
      <c r="I9" s="1">
        <v>2.4305555555555556E-2</v>
      </c>
      <c r="J9">
        <v>10</v>
      </c>
      <c r="K9">
        <v>10</v>
      </c>
      <c r="L9">
        <v>40</v>
      </c>
      <c r="M9">
        <v>90</v>
      </c>
      <c r="N9">
        <v>2070</v>
      </c>
    </row>
    <row r="10" spans="1:15" x14ac:dyDescent="0.3">
      <c r="A10" s="1">
        <v>2.7777777777777776E-2</v>
      </c>
      <c r="B10">
        <v>10</v>
      </c>
      <c r="C10">
        <v>10</v>
      </c>
      <c r="D10">
        <v>40</v>
      </c>
      <c r="E10">
        <v>120</v>
      </c>
      <c r="F10">
        <v>2040</v>
      </c>
      <c r="I10" s="1">
        <v>2.7777777777777776E-2</v>
      </c>
      <c r="J10">
        <v>10</v>
      </c>
      <c r="K10">
        <v>10</v>
      </c>
      <c r="L10">
        <v>40</v>
      </c>
      <c r="M10">
        <v>120</v>
      </c>
      <c r="N10">
        <v>2040</v>
      </c>
    </row>
    <row r="11" spans="1:15" x14ac:dyDescent="0.3">
      <c r="A11" s="1">
        <v>3.125E-2</v>
      </c>
      <c r="B11">
        <v>10</v>
      </c>
      <c r="C11">
        <v>10</v>
      </c>
      <c r="D11">
        <v>60</v>
      </c>
      <c r="E11">
        <v>130</v>
      </c>
      <c r="F11">
        <v>2150</v>
      </c>
      <c r="I11" s="1">
        <v>3.125E-2</v>
      </c>
      <c r="J11">
        <v>10</v>
      </c>
      <c r="K11">
        <v>10</v>
      </c>
      <c r="L11">
        <v>60</v>
      </c>
      <c r="M11">
        <v>130</v>
      </c>
      <c r="N11">
        <v>2150</v>
      </c>
    </row>
    <row r="12" spans="1:15" x14ac:dyDescent="0.3">
      <c r="A12" s="1">
        <v>3.4722222222222224E-2</v>
      </c>
      <c r="B12">
        <v>10</v>
      </c>
      <c r="C12">
        <v>10</v>
      </c>
      <c r="D12">
        <v>80</v>
      </c>
      <c r="E12">
        <v>110</v>
      </c>
      <c r="F12">
        <v>2250</v>
      </c>
      <c r="I12" s="1">
        <v>3.4722222222222224E-2</v>
      </c>
      <c r="J12">
        <v>10</v>
      </c>
      <c r="K12">
        <v>10</v>
      </c>
      <c r="L12">
        <v>80</v>
      </c>
      <c r="M12">
        <v>110</v>
      </c>
      <c r="N12">
        <v>2250</v>
      </c>
    </row>
    <row r="13" spans="1:15" x14ac:dyDescent="0.3">
      <c r="A13" s="1">
        <v>3.8194444444444441E-2</v>
      </c>
      <c r="B13">
        <v>10</v>
      </c>
      <c r="C13">
        <v>10</v>
      </c>
      <c r="D13">
        <v>60</v>
      </c>
      <c r="E13">
        <v>110</v>
      </c>
      <c r="F13">
        <v>2070</v>
      </c>
      <c r="I13" s="1">
        <v>3.8194444444444441E-2</v>
      </c>
      <c r="J13">
        <v>10</v>
      </c>
      <c r="K13">
        <v>10</v>
      </c>
      <c r="L13">
        <v>60</v>
      </c>
      <c r="M13">
        <v>110</v>
      </c>
      <c r="N13">
        <v>2070</v>
      </c>
    </row>
    <row r="14" spans="1:15" x14ac:dyDescent="0.3">
      <c r="A14" s="1">
        <v>4.1666666666666664E-2</v>
      </c>
      <c r="B14">
        <v>10</v>
      </c>
      <c r="C14">
        <v>10</v>
      </c>
      <c r="D14">
        <v>50</v>
      </c>
      <c r="E14">
        <v>40</v>
      </c>
      <c r="F14">
        <v>1900</v>
      </c>
      <c r="I14" s="1">
        <v>4.1666666666666664E-2</v>
      </c>
      <c r="J14">
        <v>10</v>
      </c>
      <c r="K14">
        <v>10</v>
      </c>
      <c r="L14">
        <v>50</v>
      </c>
      <c r="M14">
        <v>40</v>
      </c>
      <c r="N14">
        <v>1900</v>
      </c>
    </row>
    <row r="15" spans="1:15" x14ac:dyDescent="0.3">
      <c r="A15" s="1">
        <v>4.5138888888888888E-2</v>
      </c>
      <c r="B15">
        <v>10</v>
      </c>
      <c r="C15">
        <v>10</v>
      </c>
      <c r="D15">
        <v>60</v>
      </c>
      <c r="E15">
        <v>50</v>
      </c>
      <c r="F15">
        <v>1930</v>
      </c>
      <c r="I15" s="1">
        <v>4.5138888888888888E-2</v>
      </c>
      <c r="J15">
        <v>10</v>
      </c>
      <c r="K15">
        <v>10</v>
      </c>
      <c r="L15">
        <v>60</v>
      </c>
      <c r="M15">
        <v>50</v>
      </c>
      <c r="N15">
        <v>1930</v>
      </c>
    </row>
    <row r="16" spans="1:15" x14ac:dyDescent="0.3">
      <c r="A16" s="1">
        <v>4.8611111111111112E-2</v>
      </c>
      <c r="B16">
        <v>10</v>
      </c>
      <c r="C16">
        <v>10</v>
      </c>
      <c r="D16">
        <v>50</v>
      </c>
      <c r="E16">
        <v>60</v>
      </c>
      <c r="F16">
        <v>1870</v>
      </c>
      <c r="I16" s="1">
        <v>4.8611111111111112E-2</v>
      </c>
      <c r="J16">
        <v>10</v>
      </c>
      <c r="K16">
        <v>10</v>
      </c>
      <c r="L16">
        <v>50</v>
      </c>
      <c r="M16">
        <v>60</v>
      </c>
      <c r="N16">
        <v>1870</v>
      </c>
    </row>
    <row r="17" spans="1:14" x14ac:dyDescent="0.3">
      <c r="A17" s="1">
        <v>5.2083333333333336E-2</v>
      </c>
      <c r="B17">
        <v>10</v>
      </c>
      <c r="C17">
        <v>10</v>
      </c>
      <c r="D17">
        <v>30</v>
      </c>
      <c r="E17">
        <v>60</v>
      </c>
      <c r="F17">
        <v>1810</v>
      </c>
      <c r="I17" s="1">
        <v>5.2083333333333336E-2</v>
      </c>
      <c r="J17">
        <v>10</v>
      </c>
      <c r="K17">
        <v>10</v>
      </c>
      <c r="L17">
        <v>30</v>
      </c>
      <c r="M17">
        <v>60</v>
      </c>
      <c r="N17">
        <v>1810</v>
      </c>
    </row>
    <row r="18" spans="1:14" x14ac:dyDescent="0.3">
      <c r="A18" s="1">
        <v>5.5555555555555552E-2</v>
      </c>
      <c r="B18">
        <v>10</v>
      </c>
      <c r="C18">
        <v>10</v>
      </c>
      <c r="D18">
        <v>20</v>
      </c>
      <c r="E18">
        <v>40</v>
      </c>
      <c r="F18">
        <v>1600</v>
      </c>
      <c r="I18" s="1">
        <v>5.5555555555555552E-2</v>
      </c>
      <c r="J18">
        <v>10</v>
      </c>
      <c r="K18">
        <v>10</v>
      </c>
      <c r="L18">
        <v>20</v>
      </c>
      <c r="M18">
        <v>40</v>
      </c>
      <c r="N18">
        <v>1600</v>
      </c>
    </row>
    <row r="19" spans="1:14" x14ac:dyDescent="0.3">
      <c r="A19" s="1">
        <v>5.9027777777777783E-2</v>
      </c>
      <c r="B19">
        <v>10</v>
      </c>
      <c r="C19">
        <v>10</v>
      </c>
      <c r="D19">
        <v>10</v>
      </c>
      <c r="E19">
        <v>70</v>
      </c>
      <c r="F19">
        <v>1490</v>
      </c>
      <c r="I19" s="1">
        <v>5.9027777777777783E-2</v>
      </c>
      <c r="J19">
        <v>10</v>
      </c>
      <c r="K19">
        <v>10</v>
      </c>
      <c r="L19">
        <v>10</v>
      </c>
      <c r="M19">
        <v>70</v>
      </c>
      <c r="N19">
        <v>1490</v>
      </c>
    </row>
    <row r="20" spans="1:14" x14ac:dyDescent="0.3">
      <c r="A20" s="1">
        <v>6.25E-2</v>
      </c>
      <c r="B20">
        <v>10</v>
      </c>
      <c r="C20">
        <v>10</v>
      </c>
      <c r="D20">
        <v>10</v>
      </c>
      <c r="E20">
        <v>100</v>
      </c>
      <c r="F20">
        <v>1440</v>
      </c>
      <c r="I20" s="1">
        <v>6.25E-2</v>
      </c>
      <c r="J20">
        <v>10</v>
      </c>
      <c r="K20">
        <v>10</v>
      </c>
      <c r="L20">
        <v>10</v>
      </c>
      <c r="M20">
        <v>100</v>
      </c>
      <c r="N20">
        <v>1440</v>
      </c>
    </row>
    <row r="21" spans="1:14" x14ac:dyDescent="0.3">
      <c r="A21" s="1">
        <v>6.5972222222222224E-2</v>
      </c>
      <c r="B21">
        <v>10</v>
      </c>
      <c r="C21">
        <v>10</v>
      </c>
      <c r="D21">
        <v>10</v>
      </c>
      <c r="E21">
        <v>80</v>
      </c>
      <c r="F21">
        <v>1250</v>
      </c>
      <c r="I21" s="1">
        <v>6.5972222222222224E-2</v>
      </c>
      <c r="J21">
        <v>10</v>
      </c>
      <c r="K21">
        <v>10</v>
      </c>
      <c r="L21">
        <v>10</v>
      </c>
      <c r="M21">
        <v>80</v>
      </c>
      <c r="N21">
        <v>1250</v>
      </c>
    </row>
    <row r="22" spans="1:14" x14ac:dyDescent="0.3">
      <c r="A22" s="1">
        <v>6.9444444444444434E-2</v>
      </c>
      <c r="B22">
        <v>10</v>
      </c>
      <c r="C22">
        <v>10</v>
      </c>
      <c r="D22">
        <v>10</v>
      </c>
      <c r="E22">
        <v>90</v>
      </c>
      <c r="F22">
        <v>1070</v>
      </c>
      <c r="I22" s="1">
        <v>6.9444444444444434E-2</v>
      </c>
      <c r="J22">
        <v>10</v>
      </c>
      <c r="K22">
        <v>10</v>
      </c>
      <c r="L22">
        <v>10</v>
      </c>
      <c r="M22">
        <v>90</v>
      </c>
      <c r="N22">
        <v>1070</v>
      </c>
    </row>
    <row r="23" spans="1:14" x14ac:dyDescent="0.3">
      <c r="A23" s="1">
        <v>7.2916666666666671E-2</v>
      </c>
      <c r="B23">
        <v>10</v>
      </c>
      <c r="C23">
        <v>10</v>
      </c>
      <c r="D23">
        <v>10</v>
      </c>
      <c r="E23">
        <v>110</v>
      </c>
      <c r="F23">
        <v>990</v>
      </c>
      <c r="I23" s="1">
        <v>7.2916666666666671E-2</v>
      </c>
      <c r="J23">
        <v>10</v>
      </c>
      <c r="K23">
        <v>10</v>
      </c>
      <c r="L23">
        <v>10</v>
      </c>
      <c r="M23">
        <v>110</v>
      </c>
      <c r="N23">
        <v>990</v>
      </c>
    </row>
    <row r="24" spans="1:14" x14ac:dyDescent="0.3">
      <c r="A24" s="1">
        <v>7.6388888888888895E-2</v>
      </c>
      <c r="B24">
        <v>10</v>
      </c>
      <c r="C24">
        <v>10</v>
      </c>
      <c r="D24">
        <v>10</v>
      </c>
      <c r="E24">
        <v>60</v>
      </c>
      <c r="F24">
        <v>900</v>
      </c>
      <c r="I24" s="1">
        <v>7.6388888888888895E-2</v>
      </c>
      <c r="J24">
        <v>10</v>
      </c>
      <c r="K24">
        <v>10</v>
      </c>
      <c r="L24">
        <v>10</v>
      </c>
      <c r="M24">
        <v>60</v>
      </c>
      <c r="N24">
        <v>900</v>
      </c>
    </row>
    <row r="25" spans="1:14" x14ac:dyDescent="0.3">
      <c r="A25" s="1">
        <v>7.9861111111111105E-2</v>
      </c>
      <c r="B25">
        <v>10</v>
      </c>
      <c r="C25">
        <v>10</v>
      </c>
      <c r="D25">
        <v>10</v>
      </c>
      <c r="E25">
        <v>40</v>
      </c>
      <c r="F25">
        <v>770</v>
      </c>
      <c r="I25" s="1">
        <v>7.9861111111111105E-2</v>
      </c>
      <c r="J25">
        <v>10</v>
      </c>
      <c r="K25">
        <v>10</v>
      </c>
      <c r="L25">
        <v>10</v>
      </c>
      <c r="M25">
        <v>40</v>
      </c>
      <c r="N25">
        <v>770</v>
      </c>
    </row>
    <row r="26" spans="1:14" x14ac:dyDescent="0.3">
      <c r="A26" s="1">
        <v>8.3333333333333329E-2</v>
      </c>
      <c r="B26">
        <v>10</v>
      </c>
      <c r="C26">
        <v>10</v>
      </c>
      <c r="D26">
        <v>30</v>
      </c>
      <c r="E26">
        <v>10</v>
      </c>
      <c r="F26">
        <v>680</v>
      </c>
      <c r="I26" s="1">
        <v>8.3333333333333329E-2</v>
      </c>
      <c r="J26">
        <v>10</v>
      </c>
      <c r="K26">
        <v>10</v>
      </c>
      <c r="L26">
        <v>30</v>
      </c>
      <c r="M26">
        <v>10</v>
      </c>
      <c r="N26">
        <v>680</v>
      </c>
    </row>
    <row r="27" spans="1:14" x14ac:dyDescent="0.3">
      <c r="A27" s="1">
        <v>8.6805555555555566E-2</v>
      </c>
      <c r="B27">
        <v>10</v>
      </c>
      <c r="C27">
        <v>10</v>
      </c>
      <c r="D27">
        <v>30</v>
      </c>
      <c r="E27">
        <v>10</v>
      </c>
      <c r="F27">
        <v>740</v>
      </c>
      <c r="I27" s="1">
        <v>8.6805555555555566E-2</v>
      </c>
      <c r="J27">
        <v>10</v>
      </c>
      <c r="K27">
        <v>10</v>
      </c>
      <c r="L27">
        <v>30</v>
      </c>
      <c r="M27">
        <v>10</v>
      </c>
      <c r="N27">
        <v>740</v>
      </c>
    </row>
    <row r="28" spans="1:14" x14ac:dyDescent="0.3">
      <c r="A28" s="1">
        <v>9.0277777777777776E-2</v>
      </c>
      <c r="B28">
        <v>10</v>
      </c>
      <c r="C28">
        <v>10</v>
      </c>
      <c r="D28">
        <v>20</v>
      </c>
      <c r="E28">
        <v>10</v>
      </c>
      <c r="F28">
        <v>720</v>
      </c>
      <c r="I28" s="1">
        <v>9.0277777777777776E-2</v>
      </c>
      <c r="J28">
        <v>10</v>
      </c>
      <c r="K28">
        <v>10</v>
      </c>
      <c r="L28">
        <v>20</v>
      </c>
      <c r="M28">
        <v>10</v>
      </c>
      <c r="N28">
        <v>720</v>
      </c>
    </row>
    <row r="29" spans="1:14" x14ac:dyDescent="0.3">
      <c r="A29" s="1">
        <v>9.375E-2</v>
      </c>
      <c r="B29">
        <v>10</v>
      </c>
      <c r="C29">
        <v>10</v>
      </c>
      <c r="D29">
        <v>10</v>
      </c>
      <c r="E29">
        <v>10</v>
      </c>
      <c r="F29">
        <v>600</v>
      </c>
      <c r="I29" s="1">
        <v>9.375E-2</v>
      </c>
      <c r="J29">
        <v>10</v>
      </c>
      <c r="K29">
        <v>10</v>
      </c>
      <c r="L29">
        <v>10</v>
      </c>
      <c r="M29">
        <v>10</v>
      </c>
      <c r="N29">
        <v>600</v>
      </c>
    </row>
    <row r="30" spans="1:14" x14ac:dyDescent="0.3">
      <c r="A30" s="1">
        <v>9.7222222222222224E-2</v>
      </c>
      <c r="B30">
        <v>10</v>
      </c>
      <c r="C30">
        <v>10</v>
      </c>
      <c r="D30">
        <v>10</v>
      </c>
      <c r="E30">
        <v>10</v>
      </c>
      <c r="F30">
        <v>560</v>
      </c>
      <c r="I30" s="1">
        <v>9.7222222222222224E-2</v>
      </c>
      <c r="J30">
        <v>10</v>
      </c>
      <c r="K30">
        <v>10</v>
      </c>
      <c r="L30">
        <v>10</v>
      </c>
      <c r="M30">
        <v>10</v>
      </c>
      <c r="N30">
        <v>560</v>
      </c>
    </row>
    <row r="31" spans="1:14" x14ac:dyDescent="0.3">
      <c r="A31" s="1">
        <v>0.10069444444444443</v>
      </c>
      <c r="B31">
        <v>10</v>
      </c>
      <c r="C31">
        <v>10</v>
      </c>
      <c r="D31">
        <v>10</v>
      </c>
      <c r="E31">
        <v>30</v>
      </c>
      <c r="F31">
        <v>490</v>
      </c>
      <c r="I31" s="1">
        <v>0.10069444444444443</v>
      </c>
      <c r="J31">
        <v>10</v>
      </c>
      <c r="K31">
        <v>10</v>
      </c>
      <c r="L31">
        <v>10</v>
      </c>
      <c r="M31">
        <v>30</v>
      </c>
      <c r="N31">
        <v>490</v>
      </c>
    </row>
    <row r="32" spans="1:14" x14ac:dyDescent="0.3">
      <c r="A32" s="1">
        <v>0.10416666666666667</v>
      </c>
      <c r="B32">
        <v>10</v>
      </c>
      <c r="C32">
        <v>10</v>
      </c>
      <c r="D32">
        <v>10</v>
      </c>
      <c r="E32">
        <v>40</v>
      </c>
      <c r="F32">
        <v>340</v>
      </c>
      <c r="I32" s="1">
        <v>0.10416666666666667</v>
      </c>
      <c r="J32">
        <v>10</v>
      </c>
      <c r="K32">
        <v>10</v>
      </c>
      <c r="L32">
        <v>10</v>
      </c>
      <c r="M32">
        <v>40</v>
      </c>
      <c r="N32">
        <v>340</v>
      </c>
    </row>
    <row r="33" spans="1:14" x14ac:dyDescent="0.3">
      <c r="A33" s="1">
        <v>0.1076388888888889</v>
      </c>
      <c r="B33">
        <v>10</v>
      </c>
      <c r="C33">
        <v>10</v>
      </c>
      <c r="D33">
        <v>10</v>
      </c>
      <c r="E33">
        <v>40</v>
      </c>
      <c r="F33">
        <v>370</v>
      </c>
      <c r="I33" s="1">
        <v>0.1076388888888889</v>
      </c>
      <c r="J33">
        <v>10</v>
      </c>
      <c r="K33">
        <v>10</v>
      </c>
      <c r="L33">
        <v>10</v>
      </c>
      <c r="M33">
        <v>40</v>
      </c>
      <c r="N33">
        <v>370</v>
      </c>
    </row>
    <row r="34" spans="1:14" x14ac:dyDescent="0.3">
      <c r="A34" s="1">
        <v>0.1111111111111111</v>
      </c>
      <c r="B34">
        <v>10</v>
      </c>
      <c r="C34">
        <v>10</v>
      </c>
      <c r="D34">
        <v>10</v>
      </c>
      <c r="E34">
        <v>50</v>
      </c>
      <c r="F34">
        <v>390</v>
      </c>
      <c r="I34" s="1">
        <v>0.1111111111111111</v>
      </c>
      <c r="J34">
        <v>10</v>
      </c>
      <c r="K34">
        <v>10</v>
      </c>
      <c r="L34">
        <v>10</v>
      </c>
      <c r="M34">
        <v>50</v>
      </c>
      <c r="N34">
        <v>390</v>
      </c>
    </row>
    <row r="35" spans="1:14" x14ac:dyDescent="0.3">
      <c r="A35" s="1">
        <v>0.11458333333333333</v>
      </c>
      <c r="B35">
        <v>10</v>
      </c>
      <c r="C35">
        <v>10</v>
      </c>
      <c r="D35">
        <v>10</v>
      </c>
      <c r="E35">
        <v>30</v>
      </c>
      <c r="F35">
        <v>420</v>
      </c>
      <c r="I35" s="1">
        <v>0.11458333333333333</v>
      </c>
      <c r="J35">
        <v>10</v>
      </c>
      <c r="K35">
        <v>10</v>
      </c>
      <c r="L35">
        <v>10</v>
      </c>
      <c r="M35">
        <v>30</v>
      </c>
      <c r="N35">
        <v>420</v>
      </c>
    </row>
    <row r="36" spans="1:14" x14ac:dyDescent="0.3">
      <c r="A36" s="1">
        <v>0.11805555555555557</v>
      </c>
      <c r="B36">
        <v>10</v>
      </c>
      <c r="C36">
        <v>10</v>
      </c>
      <c r="D36">
        <v>10</v>
      </c>
      <c r="E36">
        <v>50</v>
      </c>
      <c r="F36">
        <v>370</v>
      </c>
      <c r="I36" s="1">
        <v>0.11805555555555557</v>
      </c>
      <c r="J36">
        <v>10</v>
      </c>
      <c r="K36">
        <v>10</v>
      </c>
      <c r="L36">
        <v>10</v>
      </c>
      <c r="M36">
        <v>50</v>
      </c>
      <c r="N36">
        <v>370</v>
      </c>
    </row>
    <row r="37" spans="1:14" x14ac:dyDescent="0.3">
      <c r="A37" s="1">
        <v>0.12152777777777778</v>
      </c>
      <c r="B37">
        <v>10</v>
      </c>
      <c r="C37">
        <v>10</v>
      </c>
      <c r="D37">
        <v>10</v>
      </c>
      <c r="E37">
        <v>40</v>
      </c>
      <c r="F37">
        <v>320</v>
      </c>
      <c r="I37" s="1">
        <v>0.12152777777777778</v>
      </c>
      <c r="J37">
        <v>10</v>
      </c>
      <c r="K37">
        <v>10</v>
      </c>
      <c r="L37">
        <v>10</v>
      </c>
      <c r="M37">
        <v>40</v>
      </c>
      <c r="N37">
        <v>320</v>
      </c>
    </row>
    <row r="38" spans="1:14" x14ac:dyDescent="0.3">
      <c r="A38" s="1">
        <v>0.125</v>
      </c>
      <c r="B38">
        <v>10</v>
      </c>
      <c r="C38">
        <v>10</v>
      </c>
      <c r="D38">
        <v>10</v>
      </c>
      <c r="E38">
        <v>40</v>
      </c>
      <c r="F38">
        <v>280</v>
      </c>
      <c r="I38" s="1">
        <v>0.125</v>
      </c>
      <c r="J38">
        <v>10</v>
      </c>
      <c r="K38">
        <v>10</v>
      </c>
      <c r="L38">
        <v>10</v>
      </c>
      <c r="M38">
        <v>40</v>
      </c>
      <c r="N38">
        <v>280</v>
      </c>
    </row>
    <row r="39" spans="1:14" x14ac:dyDescent="0.3">
      <c r="A39" s="1">
        <v>0.12847222222222224</v>
      </c>
      <c r="B39">
        <v>10</v>
      </c>
      <c r="C39">
        <v>10</v>
      </c>
      <c r="D39">
        <v>10</v>
      </c>
      <c r="E39">
        <v>10</v>
      </c>
      <c r="F39">
        <v>270</v>
      </c>
      <c r="I39" s="1">
        <v>0.12847222222222224</v>
      </c>
      <c r="J39">
        <v>10</v>
      </c>
      <c r="K39">
        <v>10</v>
      </c>
      <c r="L39">
        <v>10</v>
      </c>
      <c r="M39">
        <v>10</v>
      </c>
      <c r="N39">
        <v>270</v>
      </c>
    </row>
    <row r="40" spans="1:14" x14ac:dyDescent="0.3">
      <c r="A40" s="1">
        <v>0.13194444444444445</v>
      </c>
      <c r="B40">
        <v>10</v>
      </c>
      <c r="C40">
        <v>10</v>
      </c>
      <c r="D40">
        <v>10</v>
      </c>
      <c r="E40">
        <v>10</v>
      </c>
      <c r="F40">
        <v>290</v>
      </c>
      <c r="I40" s="1">
        <v>0.13194444444444445</v>
      </c>
      <c r="J40">
        <v>10</v>
      </c>
      <c r="K40">
        <v>10</v>
      </c>
      <c r="L40">
        <v>10</v>
      </c>
      <c r="M40">
        <v>10</v>
      </c>
      <c r="N40">
        <v>290</v>
      </c>
    </row>
    <row r="41" spans="1:14" x14ac:dyDescent="0.3">
      <c r="A41" s="1">
        <v>0.13541666666666666</v>
      </c>
      <c r="B41">
        <v>10</v>
      </c>
      <c r="C41">
        <v>10</v>
      </c>
      <c r="D41">
        <v>10</v>
      </c>
      <c r="E41">
        <v>10</v>
      </c>
      <c r="F41">
        <v>300</v>
      </c>
      <c r="I41" s="1">
        <v>0.13541666666666666</v>
      </c>
      <c r="J41">
        <v>10</v>
      </c>
      <c r="K41">
        <v>10</v>
      </c>
      <c r="L41">
        <v>10</v>
      </c>
      <c r="M41">
        <v>10</v>
      </c>
      <c r="N41">
        <v>300</v>
      </c>
    </row>
    <row r="42" spans="1:14" x14ac:dyDescent="0.3">
      <c r="A42" s="1">
        <v>0.1388888888888889</v>
      </c>
      <c r="B42">
        <v>10</v>
      </c>
      <c r="C42">
        <v>10</v>
      </c>
      <c r="D42">
        <v>10</v>
      </c>
      <c r="E42">
        <v>20</v>
      </c>
      <c r="F42">
        <v>330</v>
      </c>
      <c r="I42" s="1">
        <v>0.1388888888888889</v>
      </c>
      <c r="J42">
        <v>10</v>
      </c>
      <c r="K42">
        <v>10</v>
      </c>
      <c r="L42">
        <v>10</v>
      </c>
      <c r="M42">
        <v>20</v>
      </c>
      <c r="N42">
        <v>330</v>
      </c>
    </row>
    <row r="43" spans="1:14" x14ac:dyDescent="0.3">
      <c r="A43" s="1">
        <v>0.1423611111111111</v>
      </c>
      <c r="B43">
        <v>10</v>
      </c>
      <c r="C43">
        <v>10</v>
      </c>
      <c r="D43">
        <v>10</v>
      </c>
      <c r="E43">
        <v>10</v>
      </c>
      <c r="F43">
        <v>320</v>
      </c>
      <c r="I43" s="1">
        <v>0.1423611111111111</v>
      </c>
      <c r="J43">
        <v>10</v>
      </c>
      <c r="K43">
        <v>10</v>
      </c>
      <c r="L43">
        <v>10</v>
      </c>
      <c r="M43">
        <v>10</v>
      </c>
      <c r="N43">
        <v>320</v>
      </c>
    </row>
    <row r="44" spans="1:14" x14ac:dyDescent="0.3">
      <c r="A44" s="1">
        <v>0.14583333333333334</v>
      </c>
      <c r="B44">
        <v>10</v>
      </c>
      <c r="C44">
        <v>10</v>
      </c>
      <c r="D44">
        <v>10</v>
      </c>
      <c r="E44">
        <v>20</v>
      </c>
      <c r="F44">
        <v>280</v>
      </c>
      <c r="I44" s="1">
        <v>0.14583333333333334</v>
      </c>
      <c r="J44">
        <v>10</v>
      </c>
      <c r="K44">
        <v>10</v>
      </c>
      <c r="L44">
        <v>10</v>
      </c>
      <c r="M44">
        <v>20</v>
      </c>
      <c r="N44">
        <v>280</v>
      </c>
    </row>
    <row r="45" spans="1:14" x14ac:dyDescent="0.3">
      <c r="A45" s="1">
        <v>0.14930555555555555</v>
      </c>
      <c r="B45">
        <v>10</v>
      </c>
      <c r="C45">
        <v>10</v>
      </c>
      <c r="D45">
        <v>10</v>
      </c>
      <c r="E45">
        <v>10</v>
      </c>
      <c r="F45">
        <v>320</v>
      </c>
      <c r="I45" s="1">
        <v>0.14930555555555555</v>
      </c>
      <c r="J45">
        <v>10</v>
      </c>
      <c r="K45">
        <v>10</v>
      </c>
      <c r="L45">
        <v>10</v>
      </c>
      <c r="M45">
        <v>10</v>
      </c>
      <c r="N45">
        <v>320</v>
      </c>
    </row>
    <row r="46" spans="1:14" x14ac:dyDescent="0.3">
      <c r="A46" s="1">
        <v>0.15277777777777776</v>
      </c>
      <c r="B46">
        <v>10</v>
      </c>
      <c r="C46">
        <v>10</v>
      </c>
      <c r="D46">
        <v>10</v>
      </c>
      <c r="E46">
        <v>20</v>
      </c>
      <c r="F46">
        <v>270</v>
      </c>
      <c r="I46" s="1">
        <v>0.15277777777777776</v>
      </c>
      <c r="J46">
        <v>10</v>
      </c>
      <c r="K46">
        <v>10</v>
      </c>
      <c r="L46">
        <v>10</v>
      </c>
      <c r="M46">
        <v>20</v>
      </c>
      <c r="N46">
        <v>270</v>
      </c>
    </row>
    <row r="47" spans="1:14" x14ac:dyDescent="0.3">
      <c r="A47" s="1">
        <v>0.15625</v>
      </c>
      <c r="B47">
        <v>10</v>
      </c>
      <c r="C47">
        <v>10</v>
      </c>
      <c r="D47">
        <v>10</v>
      </c>
      <c r="E47">
        <v>20</v>
      </c>
      <c r="F47">
        <v>250</v>
      </c>
      <c r="I47" s="1">
        <v>0.15625</v>
      </c>
      <c r="J47">
        <v>10</v>
      </c>
      <c r="K47">
        <v>10</v>
      </c>
      <c r="L47">
        <v>10</v>
      </c>
      <c r="M47">
        <v>20</v>
      </c>
      <c r="N47">
        <v>250</v>
      </c>
    </row>
    <row r="48" spans="1:14" x14ac:dyDescent="0.3">
      <c r="A48" s="1">
        <v>0.15972222222222224</v>
      </c>
      <c r="B48">
        <v>10</v>
      </c>
      <c r="C48">
        <v>10</v>
      </c>
      <c r="D48">
        <v>10</v>
      </c>
      <c r="E48">
        <v>10</v>
      </c>
      <c r="F48">
        <v>250</v>
      </c>
      <c r="I48" s="1">
        <v>0.15972222222222224</v>
      </c>
      <c r="J48">
        <v>10</v>
      </c>
      <c r="K48">
        <v>10</v>
      </c>
      <c r="L48">
        <v>10</v>
      </c>
      <c r="M48">
        <v>10</v>
      </c>
      <c r="N48">
        <v>250</v>
      </c>
    </row>
    <row r="49" spans="1:14" x14ac:dyDescent="0.3">
      <c r="A49" s="1">
        <v>0.16319444444444445</v>
      </c>
      <c r="B49">
        <v>10</v>
      </c>
      <c r="C49">
        <v>10</v>
      </c>
      <c r="D49">
        <v>10</v>
      </c>
      <c r="E49">
        <v>10</v>
      </c>
      <c r="F49">
        <v>220</v>
      </c>
      <c r="I49" s="1">
        <v>0.16319444444444445</v>
      </c>
      <c r="J49">
        <v>10</v>
      </c>
      <c r="K49">
        <v>10</v>
      </c>
      <c r="L49">
        <v>10</v>
      </c>
      <c r="M49">
        <v>10</v>
      </c>
      <c r="N49">
        <v>220</v>
      </c>
    </row>
    <row r="50" spans="1:14" x14ac:dyDescent="0.3">
      <c r="A50" s="1">
        <v>0.16666666666666666</v>
      </c>
      <c r="B50">
        <v>10</v>
      </c>
      <c r="C50">
        <v>10</v>
      </c>
      <c r="D50">
        <v>10</v>
      </c>
      <c r="E50">
        <v>10</v>
      </c>
      <c r="F50">
        <v>180</v>
      </c>
      <c r="I50" s="1">
        <v>0.16666666666666666</v>
      </c>
      <c r="J50">
        <v>10</v>
      </c>
      <c r="K50">
        <v>10</v>
      </c>
      <c r="L50">
        <v>10</v>
      </c>
      <c r="M50">
        <v>10</v>
      </c>
      <c r="N50">
        <v>180</v>
      </c>
    </row>
    <row r="51" spans="1:14" x14ac:dyDescent="0.3">
      <c r="A51" s="1">
        <v>0.17013888888888887</v>
      </c>
      <c r="B51">
        <v>10</v>
      </c>
      <c r="C51">
        <v>10</v>
      </c>
      <c r="D51">
        <v>10</v>
      </c>
      <c r="E51">
        <v>10</v>
      </c>
      <c r="F51">
        <v>160</v>
      </c>
      <c r="I51" s="1">
        <v>0.17013888888888887</v>
      </c>
      <c r="J51">
        <v>10</v>
      </c>
      <c r="K51">
        <v>10</v>
      </c>
      <c r="L51">
        <v>10</v>
      </c>
      <c r="M51">
        <v>10</v>
      </c>
      <c r="N51">
        <v>160</v>
      </c>
    </row>
    <row r="52" spans="1:14" x14ac:dyDescent="0.3">
      <c r="A52" s="1">
        <v>0.17361111111111113</v>
      </c>
      <c r="B52">
        <v>10</v>
      </c>
      <c r="C52">
        <v>10</v>
      </c>
      <c r="D52">
        <v>10</v>
      </c>
      <c r="E52">
        <v>10</v>
      </c>
      <c r="F52">
        <v>100</v>
      </c>
      <c r="I52" s="1">
        <v>0.17361111111111113</v>
      </c>
      <c r="J52">
        <v>10</v>
      </c>
      <c r="K52">
        <v>10</v>
      </c>
      <c r="L52">
        <v>10</v>
      </c>
      <c r="M52">
        <v>10</v>
      </c>
      <c r="N52">
        <v>100</v>
      </c>
    </row>
    <row r="53" spans="1:14" x14ac:dyDescent="0.3">
      <c r="A53" s="1">
        <v>0.17708333333333334</v>
      </c>
      <c r="B53">
        <v>10</v>
      </c>
      <c r="C53">
        <v>10</v>
      </c>
      <c r="D53">
        <v>10</v>
      </c>
      <c r="E53">
        <v>20</v>
      </c>
      <c r="F53">
        <v>140</v>
      </c>
      <c r="I53" s="1">
        <v>0.17708333333333334</v>
      </c>
      <c r="J53">
        <v>10</v>
      </c>
      <c r="K53">
        <v>10</v>
      </c>
      <c r="L53">
        <v>10</v>
      </c>
      <c r="M53">
        <v>20</v>
      </c>
      <c r="N53">
        <v>140</v>
      </c>
    </row>
    <row r="54" spans="1:14" x14ac:dyDescent="0.3">
      <c r="A54" s="1">
        <v>0.18055555555555555</v>
      </c>
      <c r="B54">
        <v>10</v>
      </c>
      <c r="C54">
        <v>10</v>
      </c>
      <c r="D54">
        <v>10</v>
      </c>
      <c r="E54">
        <v>20</v>
      </c>
      <c r="F54">
        <v>140</v>
      </c>
      <c r="I54" s="1">
        <v>0.18055555555555555</v>
      </c>
      <c r="J54">
        <v>10</v>
      </c>
      <c r="K54">
        <v>10</v>
      </c>
      <c r="L54">
        <v>10</v>
      </c>
      <c r="M54">
        <v>20</v>
      </c>
      <c r="N54">
        <v>140</v>
      </c>
    </row>
    <row r="55" spans="1:14" x14ac:dyDescent="0.3">
      <c r="A55" s="1">
        <v>0.18402777777777779</v>
      </c>
      <c r="B55">
        <v>10</v>
      </c>
      <c r="C55">
        <v>10</v>
      </c>
      <c r="D55">
        <v>10</v>
      </c>
      <c r="E55">
        <v>10</v>
      </c>
      <c r="F55">
        <v>120</v>
      </c>
      <c r="I55" s="1">
        <v>0.18402777777777779</v>
      </c>
      <c r="J55">
        <v>10</v>
      </c>
      <c r="K55">
        <v>10</v>
      </c>
      <c r="L55">
        <v>10</v>
      </c>
      <c r="M55">
        <v>10</v>
      </c>
      <c r="N55">
        <v>120</v>
      </c>
    </row>
    <row r="56" spans="1:14" x14ac:dyDescent="0.3">
      <c r="A56" s="1">
        <v>0.1875</v>
      </c>
      <c r="B56">
        <v>10</v>
      </c>
      <c r="C56">
        <v>10</v>
      </c>
      <c r="D56">
        <v>10</v>
      </c>
      <c r="E56">
        <v>10</v>
      </c>
      <c r="F56">
        <v>110</v>
      </c>
      <c r="I56" s="1">
        <v>0.1875</v>
      </c>
      <c r="J56">
        <v>10</v>
      </c>
      <c r="K56">
        <v>10</v>
      </c>
      <c r="L56">
        <v>10</v>
      </c>
      <c r="M56">
        <v>10</v>
      </c>
      <c r="N56">
        <v>110</v>
      </c>
    </row>
    <row r="57" spans="1:14" x14ac:dyDescent="0.3">
      <c r="A57" s="1">
        <v>0.19097222222222221</v>
      </c>
      <c r="B57">
        <v>10</v>
      </c>
      <c r="C57">
        <v>10</v>
      </c>
      <c r="D57">
        <v>10</v>
      </c>
      <c r="E57">
        <v>20</v>
      </c>
      <c r="F57">
        <v>80</v>
      </c>
      <c r="I57" s="1">
        <v>0.19097222222222221</v>
      </c>
      <c r="J57">
        <v>10</v>
      </c>
      <c r="K57">
        <v>10</v>
      </c>
      <c r="L57">
        <v>10</v>
      </c>
      <c r="M57">
        <v>20</v>
      </c>
      <c r="N57">
        <v>80</v>
      </c>
    </row>
    <row r="58" spans="1:14" x14ac:dyDescent="0.3">
      <c r="A58" s="1">
        <v>0.19444444444444445</v>
      </c>
      <c r="B58">
        <v>10</v>
      </c>
      <c r="C58">
        <v>10</v>
      </c>
      <c r="D58">
        <v>10</v>
      </c>
      <c r="E58">
        <v>20</v>
      </c>
      <c r="F58">
        <v>70</v>
      </c>
      <c r="I58" s="1">
        <v>0.19444444444444445</v>
      </c>
      <c r="J58">
        <v>10</v>
      </c>
      <c r="K58">
        <v>10</v>
      </c>
      <c r="L58">
        <v>10</v>
      </c>
      <c r="M58">
        <v>20</v>
      </c>
      <c r="N58">
        <v>70</v>
      </c>
    </row>
    <row r="59" spans="1:14" x14ac:dyDescent="0.3">
      <c r="A59" s="1">
        <v>0.19791666666666666</v>
      </c>
      <c r="B59">
        <v>10</v>
      </c>
      <c r="C59">
        <v>10</v>
      </c>
      <c r="D59">
        <v>10</v>
      </c>
      <c r="E59">
        <v>10</v>
      </c>
      <c r="F59">
        <v>60</v>
      </c>
      <c r="I59" s="1">
        <v>0.19791666666666666</v>
      </c>
      <c r="J59">
        <v>10</v>
      </c>
      <c r="K59">
        <v>10</v>
      </c>
      <c r="L59">
        <v>10</v>
      </c>
      <c r="M59">
        <v>10</v>
      </c>
      <c r="N59">
        <v>60</v>
      </c>
    </row>
    <row r="60" spans="1:14" x14ac:dyDescent="0.3">
      <c r="A60" s="1">
        <v>0.20138888888888887</v>
      </c>
      <c r="B60">
        <v>10</v>
      </c>
      <c r="C60">
        <v>10</v>
      </c>
      <c r="D60">
        <v>10</v>
      </c>
      <c r="E60">
        <v>10</v>
      </c>
      <c r="F60">
        <v>60</v>
      </c>
      <c r="I60" s="1">
        <v>0.20138888888888887</v>
      </c>
      <c r="J60">
        <v>10</v>
      </c>
      <c r="K60">
        <v>10</v>
      </c>
      <c r="L60">
        <v>10</v>
      </c>
      <c r="M60">
        <v>10</v>
      </c>
      <c r="N60">
        <v>60</v>
      </c>
    </row>
    <row r="61" spans="1:14" x14ac:dyDescent="0.3">
      <c r="A61" s="1">
        <v>0.20486111111111113</v>
      </c>
      <c r="B61">
        <v>10</v>
      </c>
      <c r="C61">
        <v>10</v>
      </c>
      <c r="D61">
        <v>10</v>
      </c>
      <c r="E61">
        <v>10</v>
      </c>
      <c r="F61">
        <v>60</v>
      </c>
      <c r="I61" s="1">
        <v>0.20486111111111113</v>
      </c>
      <c r="J61">
        <v>10</v>
      </c>
      <c r="K61">
        <v>10</v>
      </c>
      <c r="L61">
        <v>10</v>
      </c>
      <c r="M61">
        <v>10</v>
      </c>
      <c r="N61">
        <v>60</v>
      </c>
    </row>
    <row r="62" spans="1:14" x14ac:dyDescent="0.3">
      <c r="A62" s="1">
        <v>0.20833333333333334</v>
      </c>
      <c r="B62">
        <v>100</v>
      </c>
      <c r="C62">
        <v>150</v>
      </c>
      <c r="D62">
        <v>150</v>
      </c>
      <c r="E62">
        <v>230</v>
      </c>
      <c r="F62">
        <v>170</v>
      </c>
      <c r="I62" s="1">
        <v>0.20833333333333334</v>
      </c>
      <c r="J62">
        <v>100</v>
      </c>
      <c r="K62">
        <v>150</v>
      </c>
      <c r="L62">
        <v>150</v>
      </c>
      <c r="M62">
        <v>230</v>
      </c>
      <c r="N62">
        <v>170</v>
      </c>
    </row>
    <row r="63" spans="1:14" x14ac:dyDescent="0.3">
      <c r="A63" s="1">
        <v>0.21180555555555555</v>
      </c>
      <c r="B63">
        <v>3580</v>
      </c>
      <c r="C63">
        <v>4630</v>
      </c>
      <c r="D63">
        <v>4750</v>
      </c>
      <c r="E63">
        <v>4740</v>
      </c>
      <c r="F63">
        <v>4710</v>
      </c>
      <c r="I63" s="1">
        <v>0.21527777777777779</v>
      </c>
      <c r="J63">
        <v>6410</v>
      </c>
      <c r="K63">
        <v>7780</v>
      </c>
      <c r="L63">
        <v>8860</v>
      </c>
      <c r="M63">
        <v>8280</v>
      </c>
      <c r="N63">
        <v>8380</v>
      </c>
    </row>
    <row r="64" spans="1:14" x14ac:dyDescent="0.3">
      <c r="A64" s="1">
        <v>0.21527777777777779</v>
      </c>
      <c r="B64">
        <v>6410</v>
      </c>
      <c r="C64">
        <v>7780</v>
      </c>
      <c r="D64">
        <v>8860</v>
      </c>
      <c r="E64">
        <v>8280</v>
      </c>
      <c r="F64">
        <v>8380</v>
      </c>
      <c r="I64" s="1">
        <v>0.22222222222222221</v>
      </c>
      <c r="J64">
        <v>9400</v>
      </c>
      <c r="K64">
        <v>11710</v>
      </c>
      <c r="L64">
        <v>11890</v>
      </c>
      <c r="M64">
        <v>11370</v>
      </c>
      <c r="N64">
        <v>11810</v>
      </c>
    </row>
    <row r="65" spans="1:14" x14ac:dyDescent="0.3">
      <c r="A65" s="1">
        <v>0.21875</v>
      </c>
      <c r="B65">
        <v>11990</v>
      </c>
      <c r="C65">
        <v>14830</v>
      </c>
      <c r="D65">
        <v>15130</v>
      </c>
      <c r="E65">
        <v>14670</v>
      </c>
      <c r="F65">
        <v>15260</v>
      </c>
      <c r="I65" s="1">
        <v>0.22916666666666666</v>
      </c>
      <c r="J65">
        <v>7510</v>
      </c>
      <c r="K65">
        <v>9100</v>
      </c>
      <c r="L65">
        <v>9330</v>
      </c>
      <c r="M65">
        <v>9650</v>
      </c>
      <c r="N65">
        <v>10400</v>
      </c>
    </row>
    <row r="66" spans="1:14" x14ac:dyDescent="0.3">
      <c r="A66" s="1">
        <v>0.22222222222222221</v>
      </c>
      <c r="B66">
        <v>9400</v>
      </c>
      <c r="C66">
        <v>11710</v>
      </c>
      <c r="D66">
        <v>11890</v>
      </c>
      <c r="E66">
        <v>11370</v>
      </c>
      <c r="F66">
        <v>11810</v>
      </c>
      <c r="I66" s="1">
        <v>0.23611111111111113</v>
      </c>
      <c r="J66">
        <v>8270</v>
      </c>
      <c r="K66">
        <v>10160</v>
      </c>
      <c r="L66">
        <v>10410</v>
      </c>
      <c r="M66">
        <v>10480</v>
      </c>
      <c r="N66">
        <v>11790</v>
      </c>
    </row>
    <row r="67" spans="1:14" x14ac:dyDescent="0.3">
      <c r="A67" s="1">
        <v>0.22569444444444445</v>
      </c>
      <c r="B67">
        <v>11640</v>
      </c>
      <c r="C67">
        <v>13930</v>
      </c>
      <c r="D67">
        <v>14490</v>
      </c>
      <c r="E67">
        <v>14600</v>
      </c>
      <c r="F67">
        <v>15860</v>
      </c>
      <c r="I67" s="1">
        <v>0.24305555555555555</v>
      </c>
      <c r="J67">
        <v>9340</v>
      </c>
      <c r="K67">
        <v>12310</v>
      </c>
      <c r="L67">
        <v>13160</v>
      </c>
      <c r="M67">
        <v>13260</v>
      </c>
      <c r="N67">
        <v>14610</v>
      </c>
    </row>
    <row r="68" spans="1:14" x14ac:dyDescent="0.3">
      <c r="A68" s="1">
        <v>0.22916666666666666</v>
      </c>
      <c r="B68">
        <v>7510</v>
      </c>
      <c r="C68">
        <v>9100</v>
      </c>
      <c r="D68">
        <v>9330</v>
      </c>
      <c r="E68">
        <v>9650</v>
      </c>
      <c r="F68">
        <v>10400</v>
      </c>
      <c r="I68" s="1">
        <v>0.25</v>
      </c>
      <c r="J68">
        <v>9010</v>
      </c>
      <c r="K68">
        <v>11170</v>
      </c>
      <c r="L68">
        <v>12200</v>
      </c>
      <c r="M68">
        <v>12980</v>
      </c>
      <c r="N68">
        <v>14420</v>
      </c>
    </row>
    <row r="69" spans="1:14" x14ac:dyDescent="0.3">
      <c r="A69" s="1">
        <v>0.23263888888888887</v>
      </c>
      <c r="B69">
        <v>10950</v>
      </c>
      <c r="C69">
        <v>13140</v>
      </c>
      <c r="D69">
        <v>13040</v>
      </c>
      <c r="E69">
        <v>13570</v>
      </c>
      <c r="F69">
        <v>15190</v>
      </c>
      <c r="I69" s="1">
        <v>0.25694444444444448</v>
      </c>
      <c r="J69">
        <v>11320</v>
      </c>
      <c r="K69">
        <v>14580</v>
      </c>
      <c r="L69">
        <v>15990</v>
      </c>
      <c r="M69">
        <v>16180</v>
      </c>
      <c r="N69">
        <v>18020</v>
      </c>
    </row>
    <row r="70" spans="1:14" x14ac:dyDescent="0.3">
      <c r="A70" s="1">
        <v>0.23611111111111113</v>
      </c>
      <c r="B70">
        <v>8270</v>
      </c>
      <c r="C70">
        <v>10160</v>
      </c>
      <c r="D70">
        <v>10410</v>
      </c>
      <c r="E70">
        <v>10480</v>
      </c>
      <c r="F70">
        <v>11790</v>
      </c>
      <c r="I70" s="1">
        <v>0.2638888888888889</v>
      </c>
      <c r="J70">
        <v>14360</v>
      </c>
      <c r="K70">
        <v>17840</v>
      </c>
      <c r="L70">
        <v>19120</v>
      </c>
      <c r="M70">
        <v>19230</v>
      </c>
      <c r="N70">
        <v>21430</v>
      </c>
    </row>
    <row r="71" spans="1:14" x14ac:dyDescent="0.3">
      <c r="A71" s="1">
        <v>0.23958333333333334</v>
      </c>
      <c r="B71">
        <v>12690</v>
      </c>
      <c r="C71">
        <v>16250</v>
      </c>
      <c r="D71">
        <v>17070</v>
      </c>
      <c r="E71">
        <v>17430</v>
      </c>
      <c r="F71">
        <v>19130</v>
      </c>
      <c r="I71" s="1">
        <v>0.27083333333333331</v>
      </c>
      <c r="J71">
        <v>12150</v>
      </c>
      <c r="K71">
        <v>15350</v>
      </c>
      <c r="L71">
        <v>17270</v>
      </c>
      <c r="M71">
        <v>17300</v>
      </c>
      <c r="N71">
        <v>20020</v>
      </c>
    </row>
    <row r="72" spans="1:14" x14ac:dyDescent="0.3">
      <c r="A72" s="1">
        <v>0.24305555555555555</v>
      </c>
      <c r="B72">
        <v>9340</v>
      </c>
      <c r="C72">
        <v>12310</v>
      </c>
      <c r="D72">
        <v>13160</v>
      </c>
      <c r="E72">
        <v>13260</v>
      </c>
      <c r="F72">
        <v>14610</v>
      </c>
      <c r="I72" s="1">
        <v>0.27777777777777779</v>
      </c>
      <c r="J72">
        <v>15010</v>
      </c>
      <c r="K72">
        <v>19390</v>
      </c>
      <c r="L72">
        <v>20380</v>
      </c>
      <c r="M72">
        <v>20920</v>
      </c>
      <c r="N72">
        <v>23870</v>
      </c>
    </row>
    <row r="73" spans="1:14" x14ac:dyDescent="0.3">
      <c r="A73" s="1">
        <v>0.24652777777777779</v>
      </c>
      <c r="B73">
        <v>13560</v>
      </c>
      <c r="C73">
        <v>16600</v>
      </c>
      <c r="D73">
        <v>17930</v>
      </c>
      <c r="E73">
        <v>18720</v>
      </c>
      <c r="F73">
        <v>20870</v>
      </c>
      <c r="I73" s="1">
        <v>0.28472222222222221</v>
      </c>
      <c r="J73">
        <v>18270</v>
      </c>
      <c r="K73">
        <v>24230</v>
      </c>
      <c r="L73">
        <v>25410</v>
      </c>
      <c r="M73">
        <v>25580</v>
      </c>
      <c r="N73">
        <v>30230</v>
      </c>
    </row>
    <row r="74" spans="1:14" x14ac:dyDescent="0.3">
      <c r="A74" s="1">
        <v>0.25</v>
      </c>
      <c r="B74">
        <v>9010</v>
      </c>
      <c r="C74">
        <v>11170</v>
      </c>
      <c r="D74">
        <v>12200</v>
      </c>
      <c r="E74">
        <v>12980</v>
      </c>
      <c r="F74">
        <v>14420</v>
      </c>
      <c r="I74" s="1">
        <v>0.29166666666666669</v>
      </c>
      <c r="J74">
        <v>17450</v>
      </c>
      <c r="K74">
        <v>23600</v>
      </c>
      <c r="L74">
        <v>25200</v>
      </c>
      <c r="M74">
        <v>26090</v>
      </c>
      <c r="N74">
        <v>30380</v>
      </c>
    </row>
    <row r="75" spans="1:14" x14ac:dyDescent="0.3">
      <c r="A75" s="1">
        <v>0.25347222222222221</v>
      </c>
      <c r="B75">
        <v>14840</v>
      </c>
      <c r="C75">
        <v>18740</v>
      </c>
      <c r="D75">
        <v>20280</v>
      </c>
      <c r="E75">
        <v>20400</v>
      </c>
      <c r="F75">
        <v>22090</v>
      </c>
      <c r="I75" s="1">
        <v>0.2986111111111111</v>
      </c>
      <c r="J75">
        <v>19970</v>
      </c>
      <c r="K75">
        <v>27490</v>
      </c>
      <c r="L75">
        <v>28980</v>
      </c>
      <c r="M75">
        <v>30460</v>
      </c>
      <c r="N75">
        <v>35260</v>
      </c>
    </row>
    <row r="76" spans="1:14" x14ac:dyDescent="0.3">
      <c r="A76" s="1">
        <v>0.25694444444444448</v>
      </c>
      <c r="B76">
        <v>11320</v>
      </c>
      <c r="C76">
        <v>14580</v>
      </c>
      <c r="D76">
        <v>15990</v>
      </c>
      <c r="E76">
        <v>16180</v>
      </c>
      <c r="F76">
        <v>18020</v>
      </c>
      <c r="I76" s="1">
        <v>0.30555555555555552</v>
      </c>
      <c r="J76">
        <v>21070</v>
      </c>
      <c r="K76">
        <v>29650</v>
      </c>
      <c r="L76">
        <v>31050</v>
      </c>
      <c r="M76">
        <v>32960</v>
      </c>
      <c r="N76">
        <v>39060</v>
      </c>
    </row>
    <row r="77" spans="1:14" x14ac:dyDescent="0.3">
      <c r="A77" s="1">
        <v>0.26041666666666669</v>
      </c>
      <c r="B77">
        <v>19320</v>
      </c>
      <c r="C77">
        <v>23930</v>
      </c>
      <c r="D77">
        <v>24940</v>
      </c>
      <c r="E77">
        <v>25670</v>
      </c>
      <c r="F77">
        <v>28110</v>
      </c>
      <c r="I77" s="1">
        <v>0.3125</v>
      </c>
      <c r="J77">
        <v>16140</v>
      </c>
      <c r="K77">
        <v>23440</v>
      </c>
      <c r="L77">
        <v>26540</v>
      </c>
      <c r="M77">
        <v>28170</v>
      </c>
      <c r="N77">
        <v>35690</v>
      </c>
    </row>
    <row r="78" spans="1:14" x14ac:dyDescent="0.3">
      <c r="A78" s="1">
        <v>0.2638888888888889</v>
      </c>
      <c r="B78">
        <v>14360</v>
      </c>
      <c r="C78">
        <v>17840</v>
      </c>
      <c r="D78">
        <v>19120</v>
      </c>
      <c r="E78">
        <v>19230</v>
      </c>
      <c r="F78">
        <v>21430</v>
      </c>
      <c r="I78" s="1">
        <v>0.31944444444444448</v>
      </c>
      <c r="J78">
        <v>17980</v>
      </c>
      <c r="K78">
        <v>24180</v>
      </c>
      <c r="L78">
        <v>27880</v>
      </c>
      <c r="M78">
        <v>28820</v>
      </c>
      <c r="N78">
        <v>36080</v>
      </c>
    </row>
    <row r="79" spans="1:14" x14ac:dyDescent="0.3">
      <c r="A79" s="1">
        <v>0.2673611111111111</v>
      </c>
      <c r="B79">
        <v>19000</v>
      </c>
      <c r="C79">
        <v>24000</v>
      </c>
      <c r="D79">
        <v>25940</v>
      </c>
      <c r="E79">
        <v>26240</v>
      </c>
      <c r="F79">
        <v>28910</v>
      </c>
      <c r="I79" s="1">
        <v>0.3263888888888889</v>
      </c>
      <c r="J79">
        <v>18270</v>
      </c>
      <c r="K79">
        <v>25350</v>
      </c>
      <c r="L79">
        <v>30620</v>
      </c>
      <c r="M79">
        <v>31860</v>
      </c>
      <c r="N79">
        <v>38250</v>
      </c>
    </row>
    <row r="80" spans="1:14" x14ac:dyDescent="0.3">
      <c r="A80" s="1">
        <v>0.27083333333333331</v>
      </c>
      <c r="B80">
        <v>12150</v>
      </c>
      <c r="C80">
        <v>15350</v>
      </c>
      <c r="D80">
        <v>17270</v>
      </c>
      <c r="E80">
        <v>17300</v>
      </c>
      <c r="F80">
        <v>20020</v>
      </c>
      <c r="I80" s="1">
        <v>0.33333333333333331</v>
      </c>
      <c r="J80">
        <v>16880</v>
      </c>
      <c r="K80">
        <v>23910</v>
      </c>
      <c r="L80">
        <v>28520</v>
      </c>
      <c r="M80">
        <v>30660</v>
      </c>
      <c r="N80">
        <v>37830</v>
      </c>
    </row>
    <row r="81" spans="1:14" x14ac:dyDescent="0.3">
      <c r="A81" s="1">
        <v>0.27430555555555552</v>
      </c>
      <c r="B81">
        <v>19460</v>
      </c>
      <c r="C81">
        <v>24900</v>
      </c>
      <c r="D81">
        <v>26320</v>
      </c>
      <c r="E81">
        <v>26560</v>
      </c>
      <c r="F81">
        <v>29900</v>
      </c>
      <c r="I81" s="1">
        <v>0.34027777777777773</v>
      </c>
      <c r="J81">
        <v>22110</v>
      </c>
      <c r="K81">
        <v>30660</v>
      </c>
      <c r="L81">
        <v>35270</v>
      </c>
      <c r="M81">
        <v>38210</v>
      </c>
      <c r="N81">
        <v>46950</v>
      </c>
    </row>
    <row r="82" spans="1:14" x14ac:dyDescent="0.3">
      <c r="A82" s="1">
        <v>0.27777777777777779</v>
      </c>
      <c r="B82">
        <v>15010</v>
      </c>
      <c r="C82">
        <v>19390</v>
      </c>
      <c r="D82">
        <v>20380</v>
      </c>
      <c r="E82">
        <v>20920</v>
      </c>
      <c r="F82">
        <v>23870</v>
      </c>
      <c r="I82" s="1">
        <v>0.34722222222222227</v>
      </c>
      <c r="J82">
        <v>30570</v>
      </c>
      <c r="K82">
        <v>42980</v>
      </c>
      <c r="L82">
        <v>47160</v>
      </c>
      <c r="M82">
        <v>49990</v>
      </c>
      <c r="N82">
        <v>59880</v>
      </c>
    </row>
    <row r="83" spans="1:14" x14ac:dyDescent="0.3">
      <c r="A83" s="1">
        <v>0.28125</v>
      </c>
      <c r="B83">
        <v>24550</v>
      </c>
      <c r="C83">
        <v>31380</v>
      </c>
      <c r="D83">
        <v>32360</v>
      </c>
      <c r="E83">
        <v>32990</v>
      </c>
      <c r="F83">
        <v>37770</v>
      </c>
      <c r="I83" s="1">
        <v>0.35416666666666669</v>
      </c>
      <c r="J83">
        <v>25920</v>
      </c>
      <c r="K83">
        <v>41110</v>
      </c>
      <c r="L83">
        <v>45870</v>
      </c>
      <c r="M83">
        <v>50280</v>
      </c>
      <c r="N83">
        <v>62470</v>
      </c>
    </row>
    <row r="84" spans="1:14" x14ac:dyDescent="0.3">
      <c r="A84" s="1">
        <v>0.28472222222222221</v>
      </c>
      <c r="B84">
        <v>18270</v>
      </c>
      <c r="C84">
        <v>24230</v>
      </c>
      <c r="D84">
        <v>25410</v>
      </c>
      <c r="E84">
        <v>25580</v>
      </c>
      <c r="F84">
        <v>30230</v>
      </c>
      <c r="I84" s="1">
        <v>0.3611111111111111</v>
      </c>
      <c r="J84">
        <v>22240</v>
      </c>
      <c r="K84">
        <v>35490</v>
      </c>
      <c r="L84">
        <v>41310</v>
      </c>
      <c r="M84">
        <v>47360</v>
      </c>
      <c r="N84">
        <v>60830</v>
      </c>
    </row>
    <row r="85" spans="1:14" x14ac:dyDescent="0.3">
      <c r="A85" s="1">
        <v>0.28819444444444448</v>
      </c>
      <c r="B85">
        <v>25870</v>
      </c>
      <c r="C85">
        <v>33470</v>
      </c>
      <c r="D85">
        <v>35540</v>
      </c>
      <c r="E85">
        <v>36030</v>
      </c>
      <c r="F85">
        <v>41210</v>
      </c>
      <c r="I85" s="1">
        <v>0.36805555555555558</v>
      </c>
      <c r="J85">
        <v>17930</v>
      </c>
      <c r="K85">
        <v>30920</v>
      </c>
      <c r="L85">
        <v>36830</v>
      </c>
      <c r="M85">
        <v>42480</v>
      </c>
      <c r="N85">
        <v>57180</v>
      </c>
    </row>
    <row r="86" spans="1:14" x14ac:dyDescent="0.3">
      <c r="A86" s="1">
        <v>0.29166666666666669</v>
      </c>
      <c r="B86">
        <v>17450</v>
      </c>
      <c r="C86">
        <v>23600</v>
      </c>
      <c r="D86">
        <v>25200</v>
      </c>
      <c r="E86">
        <v>26090</v>
      </c>
      <c r="F86">
        <v>30380</v>
      </c>
      <c r="I86" s="1">
        <v>0.375</v>
      </c>
      <c r="J86">
        <v>13690</v>
      </c>
      <c r="K86">
        <v>25380</v>
      </c>
      <c r="L86">
        <v>31860</v>
      </c>
      <c r="M86">
        <v>36120</v>
      </c>
      <c r="N86">
        <v>51580</v>
      </c>
    </row>
    <row r="87" spans="1:14" x14ac:dyDescent="0.3">
      <c r="A87" s="1">
        <v>0.2951388888888889</v>
      </c>
      <c r="B87">
        <v>27010</v>
      </c>
      <c r="C87">
        <v>35550</v>
      </c>
      <c r="D87">
        <v>36570</v>
      </c>
      <c r="E87">
        <v>38060</v>
      </c>
      <c r="F87">
        <v>43880</v>
      </c>
      <c r="I87" s="1">
        <v>0.38194444444444442</v>
      </c>
      <c r="J87">
        <v>10550</v>
      </c>
      <c r="K87">
        <v>20640</v>
      </c>
      <c r="L87">
        <v>26150</v>
      </c>
      <c r="M87">
        <v>30160</v>
      </c>
      <c r="N87">
        <v>44580</v>
      </c>
    </row>
    <row r="88" spans="1:14" x14ac:dyDescent="0.3">
      <c r="A88" s="1">
        <v>0.2986111111111111</v>
      </c>
      <c r="B88">
        <v>19970</v>
      </c>
      <c r="C88">
        <v>27490</v>
      </c>
      <c r="D88">
        <v>28980</v>
      </c>
      <c r="E88">
        <v>30460</v>
      </c>
      <c r="F88">
        <v>35260</v>
      </c>
      <c r="I88" s="1">
        <v>0.3888888888888889</v>
      </c>
      <c r="J88">
        <v>9240</v>
      </c>
      <c r="K88">
        <v>17180</v>
      </c>
      <c r="L88">
        <v>22280</v>
      </c>
      <c r="M88">
        <v>26890</v>
      </c>
      <c r="N88">
        <v>40730</v>
      </c>
    </row>
    <row r="89" spans="1:14" x14ac:dyDescent="0.3">
      <c r="A89" s="1">
        <v>0.30208333333333331</v>
      </c>
      <c r="B89">
        <v>29680</v>
      </c>
      <c r="C89">
        <v>40190</v>
      </c>
      <c r="D89">
        <v>41460</v>
      </c>
      <c r="E89">
        <v>43200</v>
      </c>
      <c r="F89">
        <v>49780</v>
      </c>
      <c r="I89" s="1">
        <v>0.39583333333333331</v>
      </c>
      <c r="J89">
        <v>7970</v>
      </c>
      <c r="K89">
        <v>14730</v>
      </c>
      <c r="L89">
        <v>18950</v>
      </c>
      <c r="M89">
        <v>24320</v>
      </c>
      <c r="N89">
        <v>36660</v>
      </c>
    </row>
    <row r="90" spans="1:14" x14ac:dyDescent="0.3">
      <c r="A90" s="1">
        <v>0.30555555555555552</v>
      </c>
      <c r="B90">
        <v>21070</v>
      </c>
      <c r="C90">
        <v>29650</v>
      </c>
      <c r="D90">
        <v>31050</v>
      </c>
      <c r="E90">
        <v>32960</v>
      </c>
      <c r="F90">
        <v>39060</v>
      </c>
      <c r="I90" s="1">
        <v>0.40277777777777773</v>
      </c>
      <c r="J90">
        <v>8140</v>
      </c>
      <c r="K90">
        <v>14010</v>
      </c>
      <c r="L90">
        <v>17710</v>
      </c>
      <c r="M90">
        <v>22540</v>
      </c>
      <c r="N90">
        <v>34550</v>
      </c>
    </row>
    <row r="91" spans="1:14" x14ac:dyDescent="0.3">
      <c r="A91" s="1">
        <v>0.30902777777777779</v>
      </c>
      <c r="B91">
        <v>26510</v>
      </c>
      <c r="C91">
        <v>36720</v>
      </c>
      <c r="D91">
        <v>38600</v>
      </c>
      <c r="E91">
        <v>40920</v>
      </c>
      <c r="F91">
        <v>48330</v>
      </c>
      <c r="I91" s="1">
        <v>0.40972222222222227</v>
      </c>
      <c r="J91">
        <v>8110</v>
      </c>
      <c r="K91">
        <v>13840</v>
      </c>
      <c r="L91">
        <v>16490</v>
      </c>
      <c r="M91">
        <v>21210</v>
      </c>
      <c r="N91">
        <v>34710</v>
      </c>
    </row>
    <row r="92" spans="1:14" x14ac:dyDescent="0.3">
      <c r="A92" s="1">
        <v>0.3125</v>
      </c>
      <c r="B92">
        <v>16140</v>
      </c>
      <c r="C92">
        <v>23440</v>
      </c>
      <c r="D92">
        <v>26540</v>
      </c>
      <c r="E92">
        <v>28170</v>
      </c>
      <c r="F92">
        <v>35690</v>
      </c>
      <c r="I92" s="1">
        <v>0.41666666666666669</v>
      </c>
      <c r="J92">
        <v>8110</v>
      </c>
      <c r="K92">
        <v>13810</v>
      </c>
      <c r="L92">
        <v>16020</v>
      </c>
      <c r="M92">
        <v>20680</v>
      </c>
      <c r="N92">
        <v>33710</v>
      </c>
    </row>
    <row r="93" spans="1:14" x14ac:dyDescent="0.3">
      <c r="A93" s="1">
        <v>0.31597222222222221</v>
      </c>
      <c r="B93">
        <v>24160</v>
      </c>
      <c r="C93">
        <v>32010</v>
      </c>
      <c r="D93">
        <v>35680</v>
      </c>
      <c r="E93">
        <v>37060</v>
      </c>
      <c r="F93">
        <v>44690</v>
      </c>
      <c r="I93" s="1">
        <v>0.4236111111111111</v>
      </c>
      <c r="J93">
        <v>8810</v>
      </c>
      <c r="K93">
        <v>13720</v>
      </c>
      <c r="L93">
        <v>16460</v>
      </c>
      <c r="M93">
        <v>20580</v>
      </c>
      <c r="N93">
        <v>33630</v>
      </c>
    </row>
    <row r="94" spans="1:14" x14ac:dyDescent="0.3">
      <c r="A94" s="1">
        <v>0.31944444444444448</v>
      </c>
      <c r="B94">
        <v>17980</v>
      </c>
      <c r="C94">
        <v>24180</v>
      </c>
      <c r="D94">
        <v>27880</v>
      </c>
      <c r="E94">
        <v>28820</v>
      </c>
      <c r="F94">
        <v>36080</v>
      </c>
      <c r="I94" s="1">
        <v>0.43055555555555558</v>
      </c>
      <c r="J94">
        <v>9460</v>
      </c>
      <c r="K94">
        <v>14030</v>
      </c>
      <c r="L94">
        <v>16760</v>
      </c>
      <c r="M94">
        <v>21520</v>
      </c>
      <c r="N94">
        <v>34160</v>
      </c>
    </row>
    <row r="95" spans="1:14" x14ac:dyDescent="0.3">
      <c r="A95" s="1">
        <v>0.32291666666666669</v>
      </c>
      <c r="B95">
        <v>26510</v>
      </c>
      <c r="C95">
        <v>34530</v>
      </c>
      <c r="D95">
        <v>39850</v>
      </c>
      <c r="E95">
        <v>40720</v>
      </c>
      <c r="F95">
        <v>47660</v>
      </c>
      <c r="I95" s="1">
        <v>0.4375</v>
      </c>
      <c r="J95">
        <v>9870</v>
      </c>
      <c r="K95">
        <v>14880</v>
      </c>
      <c r="L95">
        <v>17510</v>
      </c>
      <c r="M95">
        <v>22090</v>
      </c>
      <c r="N95">
        <v>35140</v>
      </c>
    </row>
    <row r="96" spans="1:14" x14ac:dyDescent="0.3">
      <c r="A96" s="1">
        <v>0.3263888888888889</v>
      </c>
      <c r="B96">
        <v>18270</v>
      </c>
      <c r="C96">
        <v>25350</v>
      </c>
      <c r="D96">
        <v>30620</v>
      </c>
      <c r="E96">
        <v>31860</v>
      </c>
      <c r="F96">
        <v>38250</v>
      </c>
      <c r="I96" s="1">
        <v>0.44444444444444442</v>
      </c>
      <c r="J96">
        <v>10200</v>
      </c>
      <c r="K96">
        <v>15560</v>
      </c>
      <c r="L96">
        <v>17830</v>
      </c>
      <c r="M96">
        <v>21960</v>
      </c>
      <c r="N96">
        <v>36750</v>
      </c>
    </row>
    <row r="97" spans="1:14" x14ac:dyDescent="0.3">
      <c r="A97" s="1">
        <v>0.3298611111111111</v>
      </c>
      <c r="B97">
        <v>25040</v>
      </c>
      <c r="C97">
        <v>33400</v>
      </c>
      <c r="D97">
        <v>38860</v>
      </c>
      <c r="E97">
        <v>41340</v>
      </c>
      <c r="F97">
        <v>48400</v>
      </c>
      <c r="I97" s="1">
        <v>0.4513888888888889</v>
      </c>
      <c r="J97">
        <v>11520</v>
      </c>
      <c r="K97">
        <v>16160</v>
      </c>
      <c r="L97">
        <v>18660</v>
      </c>
      <c r="M97">
        <v>22410</v>
      </c>
      <c r="N97">
        <v>37390</v>
      </c>
    </row>
    <row r="98" spans="1:14" x14ac:dyDescent="0.3">
      <c r="A98" s="1">
        <v>0.33333333333333331</v>
      </c>
      <c r="B98">
        <v>16880</v>
      </c>
      <c r="C98">
        <v>23910</v>
      </c>
      <c r="D98">
        <v>28520</v>
      </c>
      <c r="E98">
        <v>30660</v>
      </c>
      <c r="F98">
        <v>37830</v>
      </c>
      <c r="I98" s="1">
        <v>0.45833333333333331</v>
      </c>
      <c r="J98">
        <v>11220</v>
      </c>
      <c r="K98">
        <v>15580</v>
      </c>
      <c r="L98">
        <v>18650</v>
      </c>
      <c r="M98">
        <v>23290</v>
      </c>
      <c r="N98">
        <v>37040</v>
      </c>
    </row>
    <row r="99" spans="1:14" x14ac:dyDescent="0.3">
      <c r="A99" s="1">
        <v>0.33680555555555558</v>
      </c>
      <c r="B99">
        <v>27230</v>
      </c>
      <c r="C99">
        <v>37070</v>
      </c>
      <c r="D99">
        <v>41600</v>
      </c>
      <c r="E99">
        <v>44250</v>
      </c>
      <c r="F99">
        <v>53040</v>
      </c>
      <c r="I99" s="1">
        <v>0.46527777777777773</v>
      </c>
      <c r="J99">
        <v>11940</v>
      </c>
      <c r="K99">
        <v>16770</v>
      </c>
      <c r="L99">
        <v>18860</v>
      </c>
      <c r="M99">
        <v>23850</v>
      </c>
      <c r="N99">
        <v>37590</v>
      </c>
    </row>
    <row r="100" spans="1:14" x14ac:dyDescent="0.3">
      <c r="A100" s="1">
        <v>0.34027777777777773</v>
      </c>
      <c r="B100">
        <v>22110</v>
      </c>
      <c r="C100">
        <v>30660</v>
      </c>
      <c r="D100">
        <v>35270</v>
      </c>
      <c r="E100">
        <v>38210</v>
      </c>
      <c r="F100">
        <v>46950</v>
      </c>
      <c r="I100" s="1">
        <v>0.47222222222222227</v>
      </c>
      <c r="J100">
        <v>11240</v>
      </c>
      <c r="K100">
        <v>16830</v>
      </c>
      <c r="L100">
        <v>20000</v>
      </c>
      <c r="M100">
        <v>24000</v>
      </c>
      <c r="N100">
        <v>39120</v>
      </c>
    </row>
    <row r="101" spans="1:14" x14ac:dyDescent="0.3">
      <c r="A101" s="1">
        <v>0.34375</v>
      </c>
      <c r="B101">
        <v>37350</v>
      </c>
      <c r="C101">
        <v>49960</v>
      </c>
      <c r="D101">
        <v>54170</v>
      </c>
      <c r="E101">
        <v>56850</v>
      </c>
      <c r="F101">
        <v>67320</v>
      </c>
      <c r="I101" s="1">
        <v>0.47916666666666669</v>
      </c>
      <c r="J101">
        <v>12080</v>
      </c>
      <c r="K101">
        <v>17140</v>
      </c>
      <c r="L101">
        <v>19670</v>
      </c>
      <c r="M101">
        <v>24160</v>
      </c>
      <c r="N101">
        <v>39260</v>
      </c>
    </row>
    <row r="102" spans="1:14" x14ac:dyDescent="0.3">
      <c r="A102" s="1">
        <v>0.34722222222222227</v>
      </c>
      <c r="B102">
        <v>30570</v>
      </c>
      <c r="C102">
        <v>42980</v>
      </c>
      <c r="D102">
        <v>47160</v>
      </c>
      <c r="E102">
        <v>49990</v>
      </c>
      <c r="F102">
        <v>59880</v>
      </c>
      <c r="I102" s="1">
        <v>0.4861111111111111</v>
      </c>
      <c r="J102">
        <v>12140</v>
      </c>
      <c r="K102">
        <v>16400</v>
      </c>
      <c r="L102">
        <v>20860</v>
      </c>
      <c r="M102">
        <v>24520</v>
      </c>
      <c r="N102">
        <v>38940</v>
      </c>
    </row>
    <row r="103" spans="1:14" x14ac:dyDescent="0.3">
      <c r="A103" s="1">
        <v>0.35069444444444442</v>
      </c>
      <c r="B103">
        <v>38710</v>
      </c>
      <c r="C103">
        <v>54690</v>
      </c>
      <c r="D103">
        <v>59400</v>
      </c>
      <c r="E103">
        <v>62960</v>
      </c>
      <c r="F103">
        <v>74850</v>
      </c>
      <c r="I103" s="1">
        <v>0.49305555555555558</v>
      </c>
      <c r="J103">
        <v>11750</v>
      </c>
      <c r="K103">
        <v>16690</v>
      </c>
      <c r="L103">
        <v>20820</v>
      </c>
      <c r="M103">
        <v>25800</v>
      </c>
      <c r="N103">
        <v>40090</v>
      </c>
    </row>
    <row r="104" spans="1:14" x14ac:dyDescent="0.3">
      <c r="A104" s="1">
        <v>0.35416666666666669</v>
      </c>
      <c r="B104">
        <v>25920</v>
      </c>
      <c r="C104">
        <v>41110</v>
      </c>
      <c r="D104">
        <v>45870</v>
      </c>
      <c r="E104">
        <v>50280</v>
      </c>
      <c r="F104">
        <v>62470</v>
      </c>
      <c r="I104" s="1">
        <v>0.5</v>
      </c>
      <c r="J104">
        <v>12970</v>
      </c>
      <c r="K104">
        <v>16870</v>
      </c>
      <c r="L104">
        <v>21370</v>
      </c>
      <c r="M104">
        <v>25980</v>
      </c>
      <c r="N104">
        <v>40730</v>
      </c>
    </row>
    <row r="105" spans="1:14" x14ac:dyDescent="0.3">
      <c r="A105" s="1">
        <v>0.3576388888888889</v>
      </c>
      <c r="B105">
        <v>32390</v>
      </c>
      <c r="C105">
        <v>47020</v>
      </c>
      <c r="D105">
        <v>53000</v>
      </c>
      <c r="E105">
        <v>58690</v>
      </c>
      <c r="F105">
        <v>72300</v>
      </c>
      <c r="I105" s="1">
        <v>0.50694444444444442</v>
      </c>
      <c r="J105">
        <v>13310</v>
      </c>
      <c r="K105">
        <v>18270</v>
      </c>
      <c r="L105">
        <v>21430</v>
      </c>
      <c r="M105">
        <v>25780</v>
      </c>
      <c r="N105">
        <v>40900</v>
      </c>
    </row>
    <row r="106" spans="1:14" x14ac:dyDescent="0.3">
      <c r="A106" s="1">
        <v>0.3611111111111111</v>
      </c>
      <c r="B106">
        <v>22240</v>
      </c>
      <c r="C106">
        <v>35490</v>
      </c>
      <c r="D106">
        <v>41310</v>
      </c>
      <c r="E106">
        <v>47360</v>
      </c>
      <c r="F106">
        <v>60830</v>
      </c>
      <c r="I106" s="1">
        <v>0.51388888888888895</v>
      </c>
      <c r="J106">
        <v>13560</v>
      </c>
      <c r="K106">
        <v>18380</v>
      </c>
      <c r="L106">
        <v>21530</v>
      </c>
      <c r="M106">
        <v>26120</v>
      </c>
      <c r="N106">
        <v>40610</v>
      </c>
    </row>
    <row r="107" spans="1:14" x14ac:dyDescent="0.3">
      <c r="A107" s="1">
        <v>0.36458333333333331</v>
      </c>
      <c r="B107">
        <v>27760</v>
      </c>
      <c r="C107">
        <v>41340</v>
      </c>
      <c r="D107">
        <v>47690</v>
      </c>
      <c r="E107">
        <v>53990</v>
      </c>
      <c r="F107">
        <v>68380</v>
      </c>
      <c r="I107" s="1">
        <v>0.52083333333333337</v>
      </c>
      <c r="J107">
        <v>13730</v>
      </c>
      <c r="K107">
        <v>18450</v>
      </c>
      <c r="L107">
        <v>21590</v>
      </c>
      <c r="M107">
        <v>26140</v>
      </c>
      <c r="N107">
        <v>41020</v>
      </c>
    </row>
    <row r="108" spans="1:14" x14ac:dyDescent="0.3">
      <c r="A108" s="1">
        <v>0.36805555555555558</v>
      </c>
      <c r="B108">
        <v>17930</v>
      </c>
      <c r="C108">
        <v>30920</v>
      </c>
      <c r="D108">
        <v>36830</v>
      </c>
      <c r="E108">
        <v>42480</v>
      </c>
      <c r="F108">
        <v>57180</v>
      </c>
      <c r="I108" s="1">
        <v>0.52777777777777779</v>
      </c>
      <c r="J108">
        <v>13930</v>
      </c>
      <c r="K108">
        <v>18070</v>
      </c>
      <c r="L108">
        <v>21510</v>
      </c>
      <c r="M108">
        <v>26770</v>
      </c>
      <c r="N108">
        <v>40850</v>
      </c>
    </row>
    <row r="109" spans="1:14" x14ac:dyDescent="0.3">
      <c r="A109" s="1">
        <v>0.37152777777777773</v>
      </c>
      <c r="B109">
        <v>21450</v>
      </c>
      <c r="C109">
        <v>35080</v>
      </c>
      <c r="D109">
        <v>41520</v>
      </c>
      <c r="E109">
        <v>46910</v>
      </c>
      <c r="F109">
        <v>62110</v>
      </c>
      <c r="I109" s="1">
        <v>0.53472222222222221</v>
      </c>
      <c r="J109">
        <v>13490</v>
      </c>
      <c r="K109">
        <v>17740</v>
      </c>
      <c r="L109">
        <v>21720</v>
      </c>
      <c r="M109">
        <v>26540</v>
      </c>
      <c r="N109">
        <v>39920</v>
      </c>
    </row>
    <row r="110" spans="1:14" x14ac:dyDescent="0.3">
      <c r="A110" s="1">
        <v>0.375</v>
      </c>
      <c r="B110">
        <v>13690</v>
      </c>
      <c r="C110">
        <v>25380</v>
      </c>
      <c r="D110">
        <v>31860</v>
      </c>
      <c r="E110">
        <v>36120</v>
      </c>
      <c r="F110">
        <v>51580</v>
      </c>
      <c r="I110" s="1">
        <v>0.54166666666666663</v>
      </c>
      <c r="J110">
        <v>14070</v>
      </c>
      <c r="K110">
        <v>18990</v>
      </c>
      <c r="L110">
        <v>22700</v>
      </c>
      <c r="M110">
        <v>26670</v>
      </c>
      <c r="N110">
        <v>40080</v>
      </c>
    </row>
    <row r="111" spans="1:14" x14ac:dyDescent="0.3">
      <c r="A111" s="1">
        <v>0.37847222222222227</v>
      </c>
      <c r="B111">
        <v>15800</v>
      </c>
      <c r="C111">
        <v>27960</v>
      </c>
      <c r="D111">
        <v>34580</v>
      </c>
      <c r="E111">
        <v>39040</v>
      </c>
      <c r="F111">
        <v>53870</v>
      </c>
      <c r="I111" s="1">
        <v>0.54861111111111105</v>
      </c>
      <c r="J111">
        <v>14640</v>
      </c>
      <c r="K111">
        <v>20930</v>
      </c>
      <c r="L111">
        <v>23130</v>
      </c>
      <c r="M111">
        <v>27850</v>
      </c>
      <c r="N111">
        <v>40670</v>
      </c>
    </row>
    <row r="112" spans="1:14" x14ac:dyDescent="0.3">
      <c r="A112" s="1">
        <v>0.38194444444444442</v>
      </c>
      <c r="B112">
        <v>10550</v>
      </c>
      <c r="C112">
        <v>20640</v>
      </c>
      <c r="D112">
        <v>26150</v>
      </c>
      <c r="E112">
        <v>30160</v>
      </c>
      <c r="F112">
        <v>44580</v>
      </c>
      <c r="I112" s="1">
        <v>0.55555555555555558</v>
      </c>
      <c r="J112">
        <v>14820</v>
      </c>
      <c r="K112">
        <v>20270</v>
      </c>
      <c r="L112">
        <v>22650</v>
      </c>
      <c r="M112">
        <v>27100</v>
      </c>
      <c r="N112">
        <v>40300</v>
      </c>
    </row>
    <row r="113" spans="1:14" x14ac:dyDescent="0.3">
      <c r="A113" s="1">
        <v>0.38541666666666669</v>
      </c>
      <c r="B113">
        <v>13330</v>
      </c>
      <c r="C113">
        <v>23000</v>
      </c>
      <c r="D113">
        <v>29310</v>
      </c>
      <c r="E113">
        <v>33600</v>
      </c>
      <c r="F113">
        <v>48170</v>
      </c>
      <c r="I113" s="1">
        <v>0.5625</v>
      </c>
      <c r="J113">
        <v>15050</v>
      </c>
      <c r="K113">
        <v>19170</v>
      </c>
      <c r="L113">
        <v>22220</v>
      </c>
      <c r="M113">
        <v>27220</v>
      </c>
      <c r="N113">
        <v>40320</v>
      </c>
    </row>
    <row r="114" spans="1:14" x14ac:dyDescent="0.3">
      <c r="A114" s="1">
        <v>0.3888888888888889</v>
      </c>
      <c r="B114">
        <v>9240</v>
      </c>
      <c r="C114">
        <v>17180</v>
      </c>
      <c r="D114">
        <v>22280</v>
      </c>
      <c r="E114">
        <v>26890</v>
      </c>
      <c r="F114">
        <v>40730</v>
      </c>
      <c r="I114" s="1">
        <v>0.56944444444444442</v>
      </c>
      <c r="J114">
        <v>15990</v>
      </c>
      <c r="K114">
        <v>20850</v>
      </c>
      <c r="L114">
        <v>23330</v>
      </c>
      <c r="M114">
        <v>27490</v>
      </c>
      <c r="N114">
        <v>40760</v>
      </c>
    </row>
    <row r="115" spans="1:14" x14ac:dyDescent="0.3">
      <c r="A115" s="1">
        <v>0.3923611111111111</v>
      </c>
      <c r="B115">
        <v>11570</v>
      </c>
      <c r="C115">
        <v>19730</v>
      </c>
      <c r="D115">
        <v>24890</v>
      </c>
      <c r="E115">
        <v>29950</v>
      </c>
      <c r="F115">
        <v>44000</v>
      </c>
      <c r="I115" s="1">
        <v>0.57638888888888895</v>
      </c>
      <c r="J115">
        <v>16240</v>
      </c>
      <c r="K115">
        <v>20750</v>
      </c>
      <c r="L115">
        <v>24890</v>
      </c>
      <c r="M115">
        <v>28370</v>
      </c>
      <c r="N115">
        <v>40660</v>
      </c>
    </row>
    <row r="116" spans="1:14" x14ac:dyDescent="0.3">
      <c r="A116" s="1">
        <v>0.39583333333333331</v>
      </c>
      <c r="B116">
        <v>7970</v>
      </c>
      <c r="C116">
        <v>14730</v>
      </c>
      <c r="D116">
        <v>18950</v>
      </c>
      <c r="E116">
        <v>24320</v>
      </c>
      <c r="F116">
        <v>36660</v>
      </c>
      <c r="I116" s="1">
        <v>0.58333333333333337</v>
      </c>
      <c r="J116">
        <v>19470</v>
      </c>
      <c r="K116">
        <v>24540</v>
      </c>
      <c r="L116">
        <v>27570</v>
      </c>
      <c r="M116">
        <v>31860</v>
      </c>
      <c r="N116">
        <v>42950</v>
      </c>
    </row>
    <row r="117" spans="1:14" x14ac:dyDescent="0.3">
      <c r="A117" s="1">
        <v>0.39930555555555558</v>
      </c>
      <c r="B117">
        <v>10770</v>
      </c>
      <c r="C117">
        <v>17790</v>
      </c>
      <c r="D117">
        <v>22580</v>
      </c>
      <c r="E117">
        <v>27190</v>
      </c>
      <c r="F117">
        <v>39780</v>
      </c>
      <c r="I117" s="1">
        <v>0.59027777777777779</v>
      </c>
      <c r="J117">
        <v>24170</v>
      </c>
      <c r="K117">
        <v>31740</v>
      </c>
      <c r="L117">
        <v>34600</v>
      </c>
      <c r="M117">
        <v>38190</v>
      </c>
      <c r="N117">
        <v>50750</v>
      </c>
    </row>
    <row r="118" spans="1:14" x14ac:dyDescent="0.3">
      <c r="A118" s="1">
        <v>0.40277777777777773</v>
      </c>
      <c r="B118">
        <v>8140</v>
      </c>
      <c r="C118">
        <v>14010</v>
      </c>
      <c r="D118">
        <v>17710</v>
      </c>
      <c r="E118">
        <v>22540</v>
      </c>
      <c r="F118">
        <v>34550</v>
      </c>
      <c r="I118" s="1">
        <v>0.59722222222222221</v>
      </c>
      <c r="J118">
        <v>23340</v>
      </c>
      <c r="K118">
        <v>31550</v>
      </c>
      <c r="L118">
        <v>34650</v>
      </c>
      <c r="M118">
        <v>39080</v>
      </c>
      <c r="N118">
        <v>51750</v>
      </c>
    </row>
    <row r="119" spans="1:14" x14ac:dyDescent="0.3">
      <c r="A119" s="1">
        <v>0.40625</v>
      </c>
      <c r="B119">
        <v>10900</v>
      </c>
      <c r="C119">
        <v>17160</v>
      </c>
      <c r="D119">
        <v>20760</v>
      </c>
      <c r="E119">
        <v>26140</v>
      </c>
      <c r="F119">
        <v>38910</v>
      </c>
      <c r="I119" s="1">
        <v>0.60416666666666663</v>
      </c>
      <c r="J119">
        <v>24060</v>
      </c>
      <c r="K119">
        <v>32470</v>
      </c>
      <c r="L119">
        <v>35720</v>
      </c>
      <c r="M119">
        <v>39720</v>
      </c>
      <c r="N119">
        <v>53430</v>
      </c>
    </row>
    <row r="120" spans="1:14" x14ac:dyDescent="0.3">
      <c r="A120" s="1">
        <v>0.40972222222222227</v>
      </c>
      <c r="B120">
        <v>8110</v>
      </c>
      <c r="C120">
        <v>13840</v>
      </c>
      <c r="D120">
        <v>16490</v>
      </c>
      <c r="E120">
        <v>21210</v>
      </c>
      <c r="F120">
        <v>34710</v>
      </c>
      <c r="I120" s="1">
        <v>0.61111111111111105</v>
      </c>
      <c r="J120">
        <v>27340</v>
      </c>
      <c r="K120">
        <v>37210</v>
      </c>
      <c r="L120">
        <v>40330</v>
      </c>
      <c r="M120">
        <v>44730</v>
      </c>
      <c r="N120">
        <v>60030</v>
      </c>
    </row>
    <row r="121" spans="1:14" x14ac:dyDescent="0.3">
      <c r="A121" s="1">
        <v>0.41319444444444442</v>
      </c>
      <c r="B121">
        <v>10700</v>
      </c>
      <c r="C121">
        <v>17460</v>
      </c>
      <c r="D121">
        <v>19870</v>
      </c>
      <c r="E121">
        <v>24990</v>
      </c>
      <c r="F121">
        <v>38890</v>
      </c>
      <c r="I121" s="1">
        <v>0.61805555555555558</v>
      </c>
      <c r="J121">
        <v>27550</v>
      </c>
      <c r="K121">
        <v>36520</v>
      </c>
      <c r="L121">
        <v>41340</v>
      </c>
      <c r="M121">
        <v>45840</v>
      </c>
      <c r="N121">
        <v>61150</v>
      </c>
    </row>
    <row r="122" spans="1:14" x14ac:dyDescent="0.3">
      <c r="A122" s="1">
        <v>0.41666666666666669</v>
      </c>
      <c r="B122">
        <v>8110</v>
      </c>
      <c r="C122">
        <v>13810</v>
      </c>
      <c r="D122">
        <v>16020</v>
      </c>
      <c r="E122">
        <v>20680</v>
      </c>
      <c r="F122">
        <v>33710</v>
      </c>
      <c r="I122" s="1">
        <v>0.625</v>
      </c>
      <c r="J122">
        <v>29570</v>
      </c>
      <c r="K122">
        <v>40530</v>
      </c>
      <c r="L122">
        <v>43760</v>
      </c>
      <c r="M122">
        <v>49720</v>
      </c>
      <c r="N122">
        <v>66230</v>
      </c>
    </row>
    <row r="123" spans="1:14" x14ac:dyDescent="0.3">
      <c r="A123" s="1">
        <v>0.4201388888888889</v>
      </c>
      <c r="B123">
        <v>11050</v>
      </c>
      <c r="C123">
        <v>17800</v>
      </c>
      <c r="D123">
        <v>20220</v>
      </c>
      <c r="E123">
        <v>24880</v>
      </c>
      <c r="F123">
        <v>38570</v>
      </c>
      <c r="I123" s="1">
        <v>0.63194444444444442</v>
      </c>
      <c r="J123">
        <v>32820</v>
      </c>
      <c r="K123">
        <v>46760</v>
      </c>
      <c r="L123">
        <v>50990</v>
      </c>
      <c r="M123">
        <v>54850</v>
      </c>
      <c r="N123">
        <v>73560</v>
      </c>
    </row>
    <row r="124" spans="1:14" x14ac:dyDescent="0.3">
      <c r="A124" s="1">
        <v>0.4236111111111111</v>
      </c>
      <c r="B124">
        <v>8810</v>
      </c>
      <c r="C124">
        <v>13720</v>
      </c>
      <c r="D124">
        <v>16460</v>
      </c>
      <c r="E124">
        <v>20580</v>
      </c>
      <c r="F124">
        <v>33630</v>
      </c>
      <c r="I124" s="1">
        <v>0.63888888888888895</v>
      </c>
      <c r="J124">
        <v>31610</v>
      </c>
      <c r="K124">
        <v>45200</v>
      </c>
      <c r="L124">
        <v>51700</v>
      </c>
      <c r="M124">
        <v>53860</v>
      </c>
      <c r="N124">
        <v>76010</v>
      </c>
    </row>
    <row r="125" spans="1:14" x14ac:dyDescent="0.3">
      <c r="A125" s="1">
        <v>0.42708333333333331</v>
      </c>
      <c r="B125">
        <v>12040</v>
      </c>
      <c r="C125">
        <v>17650</v>
      </c>
      <c r="D125">
        <v>20150</v>
      </c>
      <c r="E125">
        <v>25680</v>
      </c>
      <c r="F125">
        <v>38610</v>
      </c>
      <c r="I125" s="1">
        <v>0.64583333333333337</v>
      </c>
      <c r="J125">
        <v>32670</v>
      </c>
      <c r="K125">
        <v>45380</v>
      </c>
      <c r="L125">
        <v>53350</v>
      </c>
      <c r="M125">
        <v>56600</v>
      </c>
      <c r="N125">
        <v>79270</v>
      </c>
    </row>
    <row r="126" spans="1:14" x14ac:dyDescent="0.3">
      <c r="A126" s="1">
        <v>0.43055555555555558</v>
      </c>
      <c r="B126">
        <v>9460</v>
      </c>
      <c r="C126">
        <v>14030</v>
      </c>
      <c r="D126">
        <v>16760</v>
      </c>
      <c r="E126">
        <v>21520</v>
      </c>
      <c r="F126">
        <v>34160</v>
      </c>
      <c r="I126" s="1">
        <v>0.65277777777777779</v>
      </c>
      <c r="J126">
        <v>37910</v>
      </c>
      <c r="K126">
        <v>51410</v>
      </c>
      <c r="L126">
        <v>58330</v>
      </c>
      <c r="M126">
        <v>62620</v>
      </c>
      <c r="N126">
        <v>86640</v>
      </c>
    </row>
    <row r="127" spans="1:14" x14ac:dyDescent="0.3">
      <c r="A127" s="1">
        <v>0.43402777777777773</v>
      </c>
      <c r="B127">
        <v>12970</v>
      </c>
      <c r="C127">
        <v>18400</v>
      </c>
      <c r="D127">
        <v>21460</v>
      </c>
      <c r="E127">
        <v>26310</v>
      </c>
      <c r="F127">
        <v>39530</v>
      </c>
      <c r="I127" s="1">
        <v>0.65972222222222221</v>
      </c>
      <c r="J127">
        <v>37430</v>
      </c>
      <c r="K127">
        <v>53480</v>
      </c>
      <c r="L127">
        <v>59020</v>
      </c>
      <c r="M127">
        <v>64850</v>
      </c>
      <c r="N127">
        <v>89800</v>
      </c>
    </row>
    <row r="128" spans="1:14" x14ac:dyDescent="0.3">
      <c r="A128" s="1">
        <v>0.4375</v>
      </c>
      <c r="B128">
        <v>9870</v>
      </c>
      <c r="C128">
        <v>14880</v>
      </c>
      <c r="D128">
        <v>17510</v>
      </c>
      <c r="E128">
        <v>22090</v>
      </c>
      <c r="F128">
        <v>35140</v>
      </c>
      <c r="I128" s="1">
        <v>0.66666666666666663</v>
      </c>
      <c r="J128">
        <v>37720</v>
      </c>
      <c r="K128">
        <v>55380</v>
      </c>
      <c r="L128">
        <v>61910</v>
      </c>
      <c r="M128">
        <v>67700</v>
      </c>
      <c r="N128">
        <v>94810</v>
      </c>
    </row>
    <row r="129" spans="1:14" x14ac:dyDescent="0.3">
      <c r="A129" s="1">
        <v>0.44097222222222227</v>
      </c>
      <c r="B129">
        <v>13250</v>
      </c>
      <c r="C129">
        <v>18900</v>
      </c>
      <c r="D129">
        <v>22050</v>
      </c>
      <c r="E129">
        <v>26120</v>
      </c>
      <c r="F129">
        <v>40840</v>
      </c>
      <c r="I129" s="1">
        <v>0.67361111111111116</v>
      </c>
      <c r="J129">
        <v>40280</v>
      </c>
      <c r="K129">
        <v>59800</v>
      </c>
      <c r="L129">
        <v>67210</v>
      </c>
      <c r="M129">
        <v>73810</v>
      </c>
      <c r="N129">
        <v>102440</v>
      </c>
    </row>
    <row r="130" spans="1:14" x14ac:dyDescent="0.3">
      <c r="A130" s="1">
        <v>0.44444444444444442</v>
      </c>
      <c r="B130">
        <v>10200</v>
      </c>
      <c r="C130">
        <v>15560</v>
      </c>
      <c r="D130">
        <v>17830</v>
      </c>
      <c r="E130">
        <v>21960</v>
      </c>
      <c r="F130">
        <v>36750</v>
      </c>
      <c r="I130" s="1">
        <v>0.68055555555555547</v>
      </c>
      <c r="J130">
        <v>35950</v>
      </c>
      <c r="K130">
        <v>57590</v>
      </c>
      <c r="L130">
        <v>65750</v>
      </c>
      <c r="M130">
        <v>73750</v>
      </c>
      <c r="N130">
        <v>101690</v>
      </c>
    </row>
    <row r="131" spans="1:14" x14ac:dyDescent="0.3">
      <c r="A131" s="1">
        <v>0.44791666666666669</v>
      </c>
      <c r="B131">
        <v>13710</v>
      </c>
      <c r="C131">
        <v>20190</v>
      </c>
      <c r="D131">
        <v>21980</v>
      </c>
      <c r="E131">
        <v>26410</v>
      </c>
      <c r="F131">
        <v>42320</v>
      </c>
      <c r="I131" s="1">
        <v>0.6875</v>
      </c>
      <c r="J131">
        <v>34940</v>
      </c>
      <c r="K131">
        <v>57000</v>
      </c>
      <c r="L131">
        <v>65610</v>
      </c>
      <c r="M131">
        <v>73640</v>
      </c>
      <c r="N131">
        <v>101870</v>
      </c>
    </row>
    <row r="132" spans="1:14" x14ac:dyDescent="0.3">
      <c r="A132" s="1">
        <v>0.4513888888888889</v>
      </c>
      <c r="B132">
        <v>11520</v>
      </c>
      <c r="C132">
        <v>16160</v>
      </c>
      <c r="D132">
        <v>18660</v>
      </c>
      <c r="E132">
        <v>22410</v>
      </c>
      <c r="F132">
        <v>37390</v>
      </c>
      <c r="I132" s="1">
        <v>0.69444444444444453</v>
      </c>
      <c r="J132">
        <v>34210</v>
      </c>
      <c r="K132">
        <v>55790</v>
      </c>
      <c r="L132">
        <v>66840</v>
      </c>
      <c r="M132">
        <v>73850</v>
      </c>
      <c r="N132">
        <v>104080</v>
      </c>
    </row>
    <row r="133" spans="1:14" x14ac:dyDescent="0.3">
      <c r="A133" s="1">
        <v>0.4548611111111111</v>
      </c>
      <c r="B133">
        <v>14360</v>
      </c>
      <c r="C133">
        <v>19380</v>
      </c>
      <c r="D133">
        <v>22250</v>
      </c>
      <c r="E133">
        <v>27170</v>
      </c>
      <c r="F133">
        <v>41640</v>
      </c>
      <c r="I133" s="1">
        <v>0.70138888888888884</v>
      </c>
      <c r="J133">
        <v>29360</v>
      </c>
      <c r="K133">
        <v>51660</v>
      </c>
      <c r="L133">
        <v>62380</v>
      </c>
      <c r="M133">
        <v>69660</v>
      </c>
      <c r="N133">
        <v>100580</v>
      </c>
    </row>
    <row r="134" spans="1:14" x14ac:dyDescent="0.3">
      <c r="A134" s="1">
        <v>0.45833333333333331</v>
      </c>
      <c r="B134">
        <v>11220</v>
      </c>
      <c r="C134">
        <v>15580</v>
      </c>
      <c r="D134">
        <v>18650</v>
      </c>
      <c r="E134">
        <v>23290</v>
      </c>
      <c r="F134">
        <v>37040</v>
      </c>
      <c r="I134" s="1">
        <v>0.70833333333333337</v>
      </c>
      <c r="J134">
        <v>29030</v>
      </c>
      <c r="K134">
        <v>49410</v>
      </c>
      <c r="L134">
        <v>60580</v>
      </c>
      <c r="M134">
        <v>66580</v>
      </c>
      <c r="N134">
        <v>99150</v>
      </c>
    </row>
    <row r="135" spans="1:14" x14ac:dyDescent="0.3">
      <c r="A135" s="1">
        <v>0.46180555555555558</v>
      </c>
      <c r="B135">
        <v>14760</v>
      </c>
      <c r="C135">
        <v>20470</v>
      </c>
      <c r="D135">
        <v>22960</v>
      </c>
      <c r="E135">
        <v>28230</v>
      </c>
      <c r="F135">
        <v>41970</v>
      </c>
      <c r="I135" s="1">
        <v>0.71527777777777779</v>
      </c>
      <c r="J135">
        <v>39470</v>
      </c>
      <c r="K135">
        <v>57820</v>
      </c>
      <c r="L135">
        <v>68070</v>
      </c>
      <c r="M135">
        <v>74350</v>
      </c>
      <c r="N135">
        <v>105760</v>
      </c>
    </row>
    <row r="136" spans="1:14" x14ac:dyDescent="0.3">
      <c r="A136" s="1">
        <v>0.46527777777777773</v>
      </c>
      <c r="B136">
        <v>11940</v>
      </c>
      <c r="C136">
        <v>16770</v>
      </c>
      <c r="D136">
        <v>18860</v>
      </c>
      <c r="E136">
        <v>23850</v>
      </c>
      <c r="F136">
        <v>37590</v>
      </c>
      <c r="I136" s="1">
        <v>0.72222222222222221</v>
      </c>
      <c r="J136">
        <v>43300</v>
      </c>
      <c r="K136">
        <v>62620</v>
      </c>
      <c r="L136">
        <v>73520</v>
      </c>
      <c r="M136">
        <v>78890</v>
      </c>
      <c r="N136">
        <v>112290</v>
      </c>
    </row>
    <row r="137" spans="1:14" x14ac:dyDescent="0.3">
      <c r="A137" s="1">
        <v>0.46875</v>
      </c>
      <c r="B137">
        <v>14170</v>
      </c>
      <c r="C137">
        <v>20570</v>
      </c>
      <c r="D137">
        <v>23770</v>
      </c>
      <c r="E137">
        <v>27520</v>
      </c>
      <c r="F137">
        <v>43370</v>
      </c>
      <c r="I137" s="1">
        <v>0.72916666666666663</v>
      </c>
      <c r="J137">
        <v>42170</v>
      </c>
      <c r="K137">
        <v>63170</v>
      </c>
      <c r="L137">
        <v>73920</v>
      </c>
      <c r="M137">
        <v>81540</v>
      </c>
      <c r="N137">
        <v>115690</v>
      </c>
    </row>
    <row r="138" spans="1:14" x14ac:dyDescent="0.3">
      <c r="A138" s="1">
        <v>0.47222222222222227</v>
      </c>
      <c r="B138">
        <v>11240</v>
      </c>
      <c r="C138">
        <v>16830</v>
      </c>
      <c r="D138">
        <v>20000</v>
      </c>
      <c r="E138">
        <v>24000</v>
      </c>
      <c r="F138">
        <v>39120</v>
      </c>
      <c r="I138" s="1">
        <v>0.73611111111111116</v>
      </c>
      <c r="J138">
        <v>38800</v>
      </c>
      <c r="K138">
        <v>63050</v>
      </c>
      <c r="L138">
        <v>74100</v>
      </c>
      <c r="M138">
        <v>82970</v>
      </c>
      <c r="N138">
        <v>117810</v>
      </c>
    </row>
    <row r="139" spans="1:14" x14ac:dyDescent="0.3">
      <c r="A139" s="1">
        <v>0.47569444444444442</v>
      </c>
      <c r="B139">
        <v>14920</v>
      </c>
      <c r="C139">
        <v>20250</v>
      </c>
      <c r="D139">
        <v>23490</v>
      </c>
      <c r="E139">
        <v>28510</v>
      </c>
      <c r="F139">
        <v>44040</v>
      </c>
      <c r="I139" s="1">
        <v>0.74305555555555547</v>
      </c>
      <c r="J139">
        <v>32070</v>
      </c>
      <c r="K139">
        <v>58340</v>
      </c>
      <c r="L139">
        <v>70620</v>
      </c>
      <c r="M139">
        <v>79230</v>
      </c>
      <c r="N139">
        <v>116070</v>
      </c>
    </row>
    <row r="140" spans="1:14" x14ac:dyDescent="0.3">
      <c r="A140" s="1">
        <v>0.47916666666666669</v>
      </c>
      <c r="B140">
        <v>12080</v>
      </c>
      <c r="C140">
        <v>17140</v>
      </c>
      <c r="D140">
        <v>19670</v>
      </c>
      <c r="E140">
        <v>24160</v>
      </c>
      <c r="F140">
        <v>39260</v>
      </c>
      <c r="I140" s="1">
        <v>0.75</v>
      </c>
      <c r="J140">
        <v>25010</v>
      </c>
      <c r="K140">
        <v>51560</v>
      </c>
      <c r="L140">
        <v>65180</v>
      </c>
      <c r="M140">
        <v>73480</v>
      </c>
      <c r="N140">
        <v>112590</v>
      </c>
    </row>
    <row r="141" spans="1:14" x14ac:dyDescent="0.3">
      <c r="A141" s="1">
        <v>0.4826388888888889</v>
      </c>
      <c r="B141">
        <v>14780</v>
      </c>
      <c r="C141">
        <v>20880</v>
      </c>
      <c r="D141">
        <v>24290</v>
      </c>
      <c r="E141">
        <v>28800</v>
      </c>
      <c r="F141">
        <v>43580</v>
      </c>
      <c r="I141" s="1">
        <v>0.75694444444444453</v>
      </c>
      <c r="J141">
        <v>20220</v>
      </c>
      <c r="K141">
        <v>45450</v>
      </c>
      <c r="L141">
        <v>59670</v>
      </c>
      <c r="M141">
        <v>66870</v>
      </c>
      <c r="N141">
        <v>106850</v>
      </c>
    </row>
    <row r="142" spans="1:14" x14ac:dyDescent="0.3">
      <c r="A142" s="1">
        <v>0.4861111111111111</v>
      </c>
      <c r="B142">
        <v>12140</v>
      </c>
      <c r="C142">
        <v>16400</v>
      </c>
      <c r="D142">
        <v>20860</v>
      </c>
      <c r="E142">
        <v>24520</v>
      </c>
      <c r="F142">
        <v>38940</v>
      </c>
      <c r="I142" s="1">
        <v>0.76388888888888884</v>
      </c>
      <c r="J142">
        <v>17080</v>
      </c>
      <c r="K142">
        <v>38410</v>
      </c>
      <c r="L142">
        <v>54310</v>
      </c>
      <c r="M142">
        <v>60790</v>
      </c>
      <c r="N142">
        <v>100760</v>
      </c>
    </row>
    <row r="143" spans="1:14" x14ac:dyDescent="0.3">
      <c r="A143" s="1">
        <v>0.48958333333333331</v>
      </c>
      <c r="B143">
        <v>14680</v>
      </c>
      <c r="C143">
        <v>20120</v>
      </c>
      <c r="D143">
        <v>24540</v>
      </c>
      <c r="E143">
        <v>29960</v>
      </c>
      <c r="F143">
        <v>43210</v>
      </c>
      <c r="I143" s="1">
        <v>0.77083333333333337</v>
      </c>
      <c r="J143">
        <v>14170</v>
      </c>
      <c r="K143">
        <v>34990</v>
      </c>
      <c r="L143">
        <v>47430</v>
      </c>
      <c r="M143">
        <v>55630</v>
      </c>
      <c r="N143">
        <v>95280</v>
      </c>
    </row>
    <row r="144" spans="1:14" x14ac:dyDescent="0.3">
      <c r="A144" s="1">
        <v>0.49305555555555558</v>
      </c>
      <c r="B144">
        <v>11750</v>
      </c>
      <c r="C144">
        <v>16690</v>
      </c>
      <c r="D144">
        <v>20820</v>
      </c>
      <c r="E144">
        <v>25800</v>
      </c>
      <c r="F144">
        <v>40090</v>
      </c>
      <c r="I144" s="1">
        <v>0.77777777777777779</v>
      </c>
      <c r="J144">
        <v>12450</v>
      </c>
      <c r="K144">
        <v>30890</v>
      </c>
      <c r="L144">
        <v>42950</v>
      </c>
      <c r="M144">
        <v>50240</v>
      </c>
      <c r="N144">
        <v>89450</v>
      </c>
    </row>
    <row r="145" spans="1:14" x14ac:dyDescent="0.3">
      <c r="A145" s="1">
        <v>0.49652777777777773</v>
      </c>
      <c r="B145">
        <v>14720</v>
      </c>
      <c r="C145">
        <v>20540</v>
      </c>
      <c r="D145">
        <v>24870</v>
      </c>
      <c r="E145">
        <v>29980</v>
      </c>
      <c r="F145">
        <v>44950</v>
      </c>
      <c r="I145" s="1">
        <v>0.78472222222222221</v>
      </c>
      <c r="J145">
        <v>11970</v>
      </c>
      <c r="K145">
        <v>26200</v>
      </c>
      <c r="L145">
        <v>37930</v>
      </c>
      <c r="M145">
        <v>45820</v>
      </c>
      <c r="N145">
        <v>85600</v>
      </c>
    </row>
    <row r="146" spans="1:14" x14ac:dyDescent="0.3">
      <c r="A146" s="1">
        <v>0.5</v>
      </c>
      <c r="B146">
        <v>12970</v>
      </c>
      <c r="C146">
        <v>16870</v>
      </c>
      <c r="D146">
        <v>21370</v>
      </c>
      <c r="E146">
        <v>25980</v>
      </c>
      <c r="F146">
        <v>40730</v>
      </c>
      <c r="I146" s="1">
        <v>0.79166666666666663</v>
      </c>
      <c r="J146">
        <v>11580</v>
      </c>
      <c r="K146">
        <v>23540</v>
      </c>
      <c r="L146">
        <v>33970</v>
      </c>
      <c r="M146">
        <v>42600</v>
      </c>
      <c r="N146">
        <v>80660</v>
      </c>
    </row>
    <row r="147" spans="1:14" x14ac:dyDescent="0.3">
      <c r="A147" s="1">
        <v>0.50347222222222221</v>
      </c>
      <c r="B147">
        <v>15500</v>
      </c>
      <c r="C147">
        <v>20780</v>
      </c>
      <c r="D147">
        <v>24820</v>
      </c>
      <c r="E147">
        <v>29420</v>
      </c>
      <c r="F147">
        <v>44810</v>
      </c>
      <c r="I147" s="1">
        <v>0.79861111111111116</v>
      </c>
      <c r="J147">
        <v>11680</v>
      </c>
      <c r="K147">
        <v>21570</v>
      </c>
      <c r="L147">
        <v>30860</v>
      </c>
      <c r="M147">
        <v>39240</v>
      </c>
      <c r="N147">
        <v>76850</v>
      </c>
    </row>
    <row r="148" spans="1:14" x14ac:dyDescent="0.3">
      <c r="A148" s="1">
        <v>0.50694444444444442</v>
      </c>
      <c r="B148">
        <v>13310</v>
      </c>
      <c r="C148">
        <v>18270</v>
      </c>
      <c r="D148">
        <v>21430</v>
      </c>
      <c r="E148">
        <v>25780</v>
      </c>
      <c r="F148">
        <v>40900</v>
      </c>
      <c r="I148" s="1">
        <v>0.80555555555555547</v>
      </c>
      <c r="J148">
        <v>11060</v>
      </c>
      <c r="K148">
        <v>18550</v>
      </c>
      <c r="L148">
        <v>28140</v>
      </c>
      <c r="M148">
        <v>35550</v>
      </c>
      <c r="N148">
        <v>72130</v>
      </c>
    </row>
    <row r="149" spans="1:14" x14ac:dyDescent="0.3">
      <c r="A149" s="1">
        <v>0.51041666666666663</v>
      </c>
      <c r="B149">
        <v>15910</v>
      </c>
      <c r="C149">
        <v>21930</v>
      </c>
      <c r="D149">
        <v>24700</v>
      </c>
      <c r="E149">
        <v>29600</v>
      </c>
      <c r="F149">
        <v>44940</v>
      </c>
      <c r="I149" s="1">
        <v>0.8125</v>
      </c>
      <c r="J149">
        <v>10810</v>
      </c>
      <c r="K149">
        <v>18100</v>
      </c>
      <c r="L149">
        <v>25300</v>
      </c>
      <c r="M149">
        <v>32950</v>
      </c>
      <c r="N149">
        <v>67020</v>
      </c>
    </row>
    <row r="150" spans="1:14" x14ac:dyDescent="0.3">
      <c r="A150" s="1">
        <v>0.51388888888888895</v>
      </c>
      <c r="B150">
        <v>13560</v>
      </c>
      <c r="C150">
        <v>18380</v>
      </c>
      <c r="D150">
        <v>21530</v>
      </c>
      <c r="E150">
        <v>26120</v>
      </c>
      <c r="F150">
        <v>40610</v>
      </c>
      <c r="I150" s="1">
        <v>0.81944444444444453</v>
      </c>
      <c r="J150">
        <v>10500</v>
      </c>
      <c r="K150">
        <v>16840</v>
      </c>
      <c r="L150">
        <v>22450</v>
      </c>
      <c r="M150">
        <v>30090</v>
      </c>
      <c r="N150">
        <v>63380</v>
      </c>
    </row>
    <row r="151" spans="1:14" x14ac:dyDescent="0.3">
      <c r="A151" s="1">
        <v>0.51736111111111105</v>
      </c>
      <c r="B151">
        <v>15800</v>
      </c>
      <c r="C151">
        <v>21020</v>
      </c>
      <c r="D151">
        <v>24840</v>
      </c>
      <c r="E151">
        <v>28910</v>
      </c>
      <c r="F151">
        <v>44070</v>
      </c>
      <c r="I151" s="1">
        <v>0.82638888888888884</v>
      </c>
      <c r="J151">
        <v>9670</v>
      </c>
      <c r="K151">
        <v>16210</v>
      </c>
      <c r="L151">
        <v>21070</v>
      </c>
      <c r="M151">
        <v>26560</v>
      </c>
      <c r="N151">
        <v>59540</v>
      </c>
    </row>
    <row r="152" spans="1:14" x14ac:dyDescent="0.3">
      <c r="A152" s="1">
        <v>0.52083333333333337</v>
      </c>
      <c r="B152">
        <v>13730</v>
      </c>
      <c r="C152">
        <v>18450</v>
      </c>
      <c r="D152">
        <v>21590</v>
      </c>
      <c r="E152">
        <v>26140</v>
      </c>
      <c r="F152">
        <v>41020</v>
      </c>
      <c r="I152" s="1">
        <v>0.83333333333333337</v>
      </c>
      <c r="J152">
        <v>9830</v>
      </c>
      <c r="K152">
        <v>14970</v>
      </c>
      <c r="L152">
        <v>19700</v>
      </c>
      <c r="M152">
        <v>23580</v>
      </c>
      <c r="N152">
        <v>56010</v>
      </c>
    </row>
    <row r="153" spans="1:14" x14ac:dyDescent="0.3">
      <c r="A153" s="1">
        <v>0.52430555555555558</v>
      </c>
      <c r="B153">
        <v>15840</v>
      </c>
      <c r="C153">
        <v>20680</v>
      </c>
      <c r="D153">
        <v>24700</v>
      </c>
      <c r="E153">
        <v>29420</v>
      </c>
      <c r="F153">
        <v>44180</v>
      </c>
      <c r="I153" s="1">
        <v>0.84027777777777779</v>
      </c>
      <c r="J153">
        <v>10050</v>
      </c>
      <c r="K153">
        <v>13730</v>
      </c>
      <c r="L153">
        <v>18880</v>
      </c>
      <c r="M153">
        <v>22770</v>
      </c>
      <c r="N153">
        <v>51880</v>
      </c>
    </row>
    <row r="154" spans="1:14" x14ac:dyDescent="0.3">
      <c r="A154" s="1">
        <v>0.52777777777777779</v>
      </c>
      <c r="B154">
        <v>13930</v>
      </c>
      <c r="C154">
        <v>18070</v>
      </c>
      <c r="D154">
        <v>21510</v>
      </c>
      <c r="E154">
        <v>26770</v>
      </c>
      <c r="F154">
        <v>40850</v>
      </c>
      <c r="I154" s="1">
        <v>0.84722222222222221</v>
      </c>
      <c r="J154">
        <v>9220</v>
      </c>
      <c r="K154">
        <v>13490</v>
      </c>
      <c r="L154">
        <v>17200</v>
      </c>
      <c r="M154">
        <v>20930</v>
      </c>
      <c r="N154">
        <v>48650</v>
      </c>
    </row>
    <row r="155" spans="1:14" x14ac:dyDescent="0.3">
      <c r="A155" s="1">
        <v>0.53125</v>
      </c>
      <c r="B155">
        <v>15700</v>
      </c>
      <c r="C155">
        <v>20340</v>
      </c>
      <c r="D155">
        <v>24220</v>
      </c>
      <c r="E155">
        <v>29080</v>
      </c>
      <c r="F155">
        <v>43100</v>
      </c>
      <c r="I155" s="1">
        <v>0.85416666666666663</v>
      </c>
      <c r="J155">
        <v>10390</v>
      </c>
      <c r="K155">
        <v>14030</v>
      </c>
      <c r="L155">
        <v>17060</v>
      </c>
      <c r="M155">
        <v>20950</v>
      </c>
      <c r="N155">
        <v>46110</v>
      </c>
    </row>
    <row r="156" spans="1:14" x14ac:dyDescent="0.3">
      <c r="A156" s="1">
        <v>0.53472222222222221</v>
      </c>
      <c r="B156">
        <v>13490</v>
      </c>
      <c r="C156">
        <v>17740</v>
      </c>
      <c r="D156">
        <v>21720</v>
      </c>
      <c r="E156">
        <v>26540</v>
      </c>
      <c r="F156">
        <v>39920</v>
      </c>
      <c r="I156" s="1">
        <v>0.86111111111111116</v>
      </c>
      <c r="J156">
        <v>9940</v>
      </c>
      <c r="K156">
        <v>13510</v>
      </c>
      <c r="L156">
        <v>16150</v>
      </c>
      <c r="M156">
        <v>18510</v>
      </c>
      <c r="N156">
        <v>43860</v>
      </c>
    </row>
    <row r="157" spans="1:14" x14ac:dyDescent="0.3">
      <c r="A157" s="1">
        <v>0.53819444444444442</v>
      </c>
      <c r="B157">
        <v>15780</v>
      </c>
      <c r="C157">
        <v>20250</v>
      </c>
      <c r="D157">
        <v>24660</v>
      </c>
      <c r="E157">
        <v>28490</v>
      </c>
      <c r="F157">
        <v>43070</v>
      </c>
      <c r="I157" s="1">
        <v>0.86805555555555547</v>
      </c>
      <c r="J157">
        <v>9500</v>
      </c>
      <c r="K157">
        <v>12130</v>
      </c>
      <c r="L157">
        <v>14160</v>
      </c>
      <c r="M157">
        <v>17170</v>
      </c>
      <c r="N157">
        <v>41600</v>
      </c>
    </row>
    <row r="158" spans="1:14" x14ac:dyDescent="0.3">
      <c r="A158" s="1">
        <v>0.54166666666666663</v>
      </c>
      <c r="B158">
        <v>14070</v>
      </c>
      <c r="C158">
        <v>18990</v>
      </c>
      <c r="D158">
        <v>22700</v>
      </c>
      <c r="E158">
        <v>26670</v>
      </c>
      <c r="F158">
        <v>40080</v>
      </c>
      <c r="I158" s="1">
        <v>0.875</v>
      </c>
      <c r="J158">
        <v>7910</v>
      </c>
      <c r="K158">
        <v>10800</v>
      </c>
      <c r="L158">
        <v>12590</v>
      </c>
      <c r="M158">
        <v>15540</v>
      </c>
      <c r="N158">
        <v>37570</v>
      </c>
    </row>
    <row r="159" spans="1:14" x14ac:dyDescent="0.3">
      <c r="A159" s="1">
        <v>0.54513888888888895</v>
      </c>
      <c r="B159">
        <v>15640</v>
      </c>
      <c r="C159">
        <v>21920</v>
      </c>
      <c r="D159">
        <v>25410</v>
      </c>
      <c r="E159">
        <v>29540</v>
      </c>
      <c r="F159">
        <v>42350</v>
      </c>
      <c r="I159" s="1">
        <v>0.88194444444444453</v>
      </c>
      <c r="J159">
        <v>6640</v>
      </c>
      <c r="K159">
        <v>9190</v>
      </c>
      <c r="L159">
        <v>11360</v>
      </c>
      <c r="M159">
        <v>12870</v>
      </c>
      <c r="N159">
        <v>34400</v>
      </c>
    </row>
    <row r="160" spans="1:14" x14ac:dyDescent="0.3">
      <c r="A160" s="1">
        <v>0.54861111111111105</v>
      </c>
      <c r="B160">
        <v>14640</v>
      </c>
      <c r="C160">
        <v>20930</v>
      </c>
      <c r="D160">
        <v>23130</v>
      </c>
      <c r="E160">
        <v>27850</v>
      </c>
      <c r="F160">
        <v>40670</v>
      </c>
      <c r="I160" s="1">
        <v>0.88888888888888884</v>
      </c>
      <c r="J160">
        <v>6010</v>
      </c>
      <c r="K160">
        <v>8310</v>
      </c>
      <c r="L160">
        <v>9880</v>
      </c>
      <c r="M160">
        <v>11080</v>
      </c>
      <c r="N160">
        <v>31720</v>
      </c>
    </row>
    <row r="161" spans="1:14" x14ac:dyDescent="0.3">
      <c r="A161" s="1">
        <v>0.55208333333333337</v>
      </c>
      <c r="B161">
        <v>15920</v>
      </c>
      <c r="C161">
        <v>23030</v>
      </c>
      <c r="D161">
        <v>24700</v>
      </c>
      <c r="E161">
        <v>29840</v>
      </c>
      <c r="F161">
        <v>43140</v>
      </c>
      <c r="I161" s="1">
        <v>0.89583333333333337</v>
      </c>
      <c r="J161">
        <v>5130</v>
      </c>
      <c r="K161">
        <v>7120</v>
      </c>
      <c r="L161">
        <v>9410</v>
      </c>
      <c r="M161">
        <v>10460</v>
      </c>
      <c r="N161">
        <v>29160</v>
      </c>
    </row>
    <row r="162" spans="1:14" x14ac:dyDescent="0.3">
      <c r="A162" s="1">
        <v>0.55555555555555558</v>
      </c>
      <c r="B162">
        <v>14820</v>
      </c>
      <c r="C162">
        <v>20270</v>
      </c>
      <c r="D162">
        <v>22650</v>
      </c>
      <c r="E162">
        <v>27100</v>
      </c>
      <c r="F162">
        <v>40300</v>
      </c>
      <c r="I162" s="1">
        <v>0.90277777777777779</v>
      </c>
      <c r="J162">
        <v>4700</v>
      </c>
      <c r="K162">
        <v>6900</v>
      </c>
      <c r="L162">
        <v>8100</v>
      </c>
      <c r="M162">
        <v>8940</v>
      </c>
      <c r="N162">
        <v>26580</v>
      </c>
    </row>
    <row r="163" spans="1:14" x14ac:dyDescent="0.3">
      <c r="A163" s="1">
        <v>0.55902777777777779</v>
      </c>
      <c r="B163">
        <v>16760</v>
      </c>
      <c r="C163">
        <v>21750</v>
      </c>
      <c r="D163">
        <v>24200</v>
      </c>
      <c r="E163">
        <v>28580</v>
      </c>
      <c r="F163">
        <v>41400</v>
      </c>
      <c r="I163" s="1">
        <v>0.90972222222222221</v>
      </c>
      <c r="J163">
        <v>4200</v>
      </c>
      <c r="K163">
        <v>6020</v>
      </c>
      <c r="L163">
        <v>6950</v>
      </c>
      <c r="M163">
        <v>7960</v>
      </c>
      <c r="N163">
        <v>23460</v>
      </c>
    </row>
    <row r="164" spans="1:14" x14ac:dyDescent="0.3">
      <c r="A164" s="1">
        <v>0.5625</v>
      </c>
      <c r="B164">
        <v>15050</v>
      </c>
      <c r="C164">
        <v>19170</v>
      </c>
      <c r="D164">
        <v>22220</v>
      </c>
      <c r="E164">
        <v>27220</v>
      </c>
      <c r="F164">
        <v>40320</v>
      </c>
      <c r="I164" s="1">
        <v>0.91666666666666663</v>
      </c>
      <c r="J164">
        <v>3730</v>
      </c>
      <c r="K164">
        <v>4960</v>
      </c>
      <c r="L164">
        <v>5730</v>
      </c>
      <c r="M164">
        <v>6950</v>
      </c>
      <c r="N164">
        <v>21200</v>
      </c>
    </row>
    <row r="165" spans="1:14" x14ac:dyDescent="0.3">
      <c r="A165" s="1">
        <v>0.56597222222222221</v>
      </c>
      <c r="B165">
        <v>16830</v>
      </c>
      <c r="C165">
        <v>21460</v>
      </c>
      <c r="D165">
        <v>24200</v>
      </c>
      <c r="E165">
        <v>29230</v>
      </c>
      <c r="F165">
        <v>42410</v>
      </c>
      <c r="I165" s="1">
        <v>0.92361111111111116</v>
      </c>
      <c r="J165">
        <v>3100</v>
      </c>
      <c r="K165">
        <v>3800</v>
      </c>
      <c r="L165">
        <v>4760</v>
      </c>
      <c r="M165">
        <v>5780</v>
      </c>
      <c r="N165">
        <v>18520</v>
      </c>
    </row>
    <row r="166" spans="1:14" x14ac:dyDescent="0.3">
      <c r="A166" s="1">
        <v>0.56944444444444442</v>
      </c>
      <c r="B166">
        <v>15990</v>
      </c>
      <c r="C166">
        <v>20850</v>
      </c>
      <c r="D166">
        <v>23330</v>
      </c>
      <c r="E166">
        <v>27490</v>
      </c>
      <c r="F166">
        <v>40760</v>
      </c>
      <c r="I166" s="1">
        <v>0.93055555555555547</v>
      </c>
      <c r="J166">
        <v>2550</v>
      </c>
      <c r="K166">
        <v>3530</v>
      </c>
      <c r="L166">
        <v>4500</v>
      </c>
      <c r="M166">
        <v>4700</v>
      </c>
      <c r="N166">
        <v>15950</v>
      </c>
    </row>
    <row r="167" spans="1:14" x14ac:dyDescent="0.3">
      <c r="A167" s="1">
        <v>0.57291666666666663</v>
      </c>
      <c r="B167">
        <v>16990</v>
      </c>
      <c r="C167">
        <v>21790</v>
      </c>
      <c r="D167">
        <v>25110</v>
      </c>
      <c r="E167">
        <v>28920</v>
      </c>
      <c r="F167">
        <v>41680</v>
      </c>
      <c r="I167" s="1">
        <v>0.9375</v>
      </c>
      <c r="J167">
        <v>2220</v>
      </c>
      <c r="K167">
        <v>3370</v>
      </c>
      <c r="L167">
        <v>3400</v>
      </c>
      <c r="M167">
        <v>3940</v>
      </c>
      <c r="N167">
        <v>13950</v>
      </c>
    </row>
    <row r="168" spans="1:14" x14ac:dyDescent="0.3">
      <c r="A168" s="1">
        <v>0.57638888888888895</v>
      </c>
      <c r="B168">
        <v>16240</v>
      </c>
      <c r="C168">
        <v>20750</v>
      </c>
      <c r="D168">
        <v>24890</v>
      </c>
      <c r="E168">
        <v>28370</v>
      </c>
      <c r="F168">
        <v>40660</v>
      </c>
      <c r="I168" s="1">
        <v>0.94444444444444453</v>
      </c>
      <c r="J168">
        <v>1700</v>
      </c>
      <c r="K168">
        <v>2310</v>
      </c>
      <c r="L168">
        <v>2850</v>
      </c>
      <c r="M168">
        <v>3810</v>
      </c>
      <c r="N168">
        <v>12130</v>
      </c>
    </row>
    <row r="169" spans="1:14" x14ac:dyDescent="0.3">
      <c r="A169" s="1">
        <v>0.57986111111111105</v>
      </c>
      <c r="B169">
        <v>18390</v>
      </c>
      <c r="C169">
        <v>22950</v>
      </c>
      <c r="D169">
        <v>27420</v>
      </c>
      <c r="E169">
        <v>31120</v>
      </c>
      <c r="F169">
        <v>41670</v>
      </c>
      <c r="I169" s="1">
        <v>0.95138888888888884</v>
      </c>
      <c r="J169">
        <v>840</v>
      </c>
      <c r="K169">
        <v>1040</v>
      </c>
      <c r="L169">
        <v>1360</v>
      </c>
      <c r="M169">
        <v>1840</v>
      </c>
      <c r="N169">
        <v>9480</v>
      </c>
    </row>
    <row r="170" spans="1:14" x14ac:dyDescent="0.3">
      <c r="A170" s="1">
        <v>0.58333333333333337</v>
      </c>
      <c r="B170">
        <v>19470</v>
      </c>
      <c r="C170">
        <v>24540</v>
      </c>
      <c r="D170">
        <v>27570</v>
      </c>
      <c r="E170">
        <v>31860</v>
      </c>
      <c r="F170">
        <v>42950</v>
      </c>
      <c r="I170" s="1">
        <v>0.95833333333333337</v>
      </c>
      <c r="J170">
        <v>90</v>
      </c>
      <c r="K170">
        <v>210</v>
      </c>
      <c r="L170">
        <v>470</v>
      </c>
      <c r="M170">
        <v>760</v>
      </c>
      <c r="N170">
        <v>7150</v>
      </c>
    </row>
    <row r="171" spans="1:14" x14ac:dyDescent="0.3">
      <c r="A171" s="1">
        <v>0.58680555555555558</v>
      </c>
      <c r="B171">
        <v>23120</v>
      </c>
      <c r="C171">
        <v>29190</v>
      </c>
      <c r="D171">
        <v>32010</v>
      </c>
      <c r="E171">
        <v>36170</v>
      </c>
      <c r="F171">
        <v>48860</v>
      </c>
      <c r="I171" s="1">
        <v>0.96527777777777779</v>
      </c>
      <c r="J171">
        <v>40</v>
      </c>
      <c r="K171">
        <v>160</v>
      </c>
      <c r="L171">
        <v>360</v>
      </c>
      <c r="M171">
        <v>620</v>
      </c>
      <c r="N171">
        <v>5990</v>
      </c>
    </row>
    <row r="172" spans="1:14" x14ac:dyDescent="0.3">
      <c r="A172" s="1">
        <v>0.59027777777777779</v>
      </c>
      <c r="B172">
        <v>24170</v>
      </c>
      <c r="C172">
        <v>31740</v>
      </c>
      <c r="D172">
        <v>34600</v>
      </c>
      <c r="E172">
        <v>38190</v>
      </c>
      <c r="F172">
        <v>50750</v>
      </c>
      <c r="I172" s="1">
        <v>0.97222222222222221</v>
      </c>
      <c r="J172">
        <v>50</v>
      </c>
      <c r="K172">
        <v>140</v>
      </c>
      <c r="L172">
        <v>330</v>
      </c>
      <c r="M172">
        <v>440</v>
      </c>
      <c r="N172">
        <v>4920</v>
      </c>
    </row>
    <row r="173" spans="1:14" x14ac:dyDescent="0.3">
      <c r="A173" s="1">
        <v>0.59375</v>
      </c>
      <c r="B173">
        <v>25020</v>
      </c>
      <c r="C173">
        <v>32980</v>
      </c>
      <c r="D173">
        <v>36150</v>
      </c>
      <c r="E173">
        <v>40530</v>
      </c>
      <c r="F173">
        <v>52420</v>
      </c>
      <c r="I173" s="1">
        <v>0.97916666666666663</v>
      </c>
      <c r="J173">
        <v>40</v>
      </c>
      <c r="K173">
        <v>110</v>
      </c>
      <c r="L173">
        <v>200</v>
      </c>
      <c r="M173">
        <v>380</v>
      </c>
      <c r="N173">
        <v>4430</v>
      </c>
    </row>
    <row r="174" spans="1:14" x14ac:dyDescent="0.3">
      <c r="A174" s="1">
        <v>0.59722222222222221</v>
      </c>
      <c r="B174">
        <v>23340</v>
      </c>
      <c r="C174">
        <v>31550</v>
      </c>
      <c r="D174">
        <v>34650</v>
      </c>
      <c r="E174">
        <v>39080</v>
      </c>
      <c r="F174">
        <v>51750</v>
      </c>
      <c r="I174" s="1">
        <v>0.98611111111111116</v>
      </c>
      <c r="J174">
        <v>10</v>
      </c>
      <c r="K174">
        <v>40</v>
      </c>
      <c r="L174">
        <v>160</v>
      </c>
      <c r="M174">
        <v>350</v>
      </c>
      <c r="N174">
        <v>3590</v>
      </c>
    </row>
    <row r="175" spans="1:14" x14ac:dyDescent="0.3">
      <c r="A175" s="1">
        <v>0.60069444444444442</v>
      </c>
      <c r="B175">
        <v>24240</v>
      </c>
      <c r="C175">
        <v>32140</v>
      </c>
      <c r="D175">
        <v>35700</v>
      </c>
      <c r="E175">
        <v>40240</v>
      </c>
      <c r="F175">
        <v>53360</v>
      </c>
      <c r="I175" s="1">
        <v>0.99305555555555547</v>
      </c>
      <c r="J175">
        <v>10</v>
      </c>
      <c r="K175">
        <v>60</v>
      </c>
      <c r="L175">
        <v>100</v>
      </c>
      <c r="M175">
        <v>270</v>
      </c>
      <c r="N175">
        <v>2840</v>
      </c>
    </row>
    <row r="176" spans="1:14" x14ac:dyDescent="0.3">
      <c r="A176" s="1">
        <v>0.60416666666666663</v>
      </c>
      <c r="B176">
        <v>24060</v>
      </c>
      <c r="C176">
        <v>32470</v>
      </c>
      <c r="D176">
        <v>35720</v>
      </c>
      <c r="E176">
        <v>39720</v>
      </c>
      <c r="F176">
        <v>53430</v>
      </c>
    </row>
    <row r="177" spans="1:6" x14ac:dyDescent="0.3">
      <c r="A177" s="1">
        <v>0.60763888888888895</v>
      </c>
      <c r="B177">
        <v>26570</v>
      </c>
      <c r="C177">
        <v>36140</v>
      </c>
      <c r="D177">
        <v>38690</v>
      </c>
      <c r="E177">
        <v>42930</v>
      </c>
      <c r="F177">
        <v>57120</v>
      </c>
    </row>
    <row r="178" spans="1:6" x14ac:dyDescent="0.3">
      <c r="A178" s="1">
        <v>0.61111111111111105</v>
      </c>
      <c r="B178">
        <v>27340</v>
      </c>
      <c r="C178">
        <v>37210</v>
      </c>
      <c r="D178">
        <v>40330</v>
      </c>
      <c r="E178">
        <v>44730</v>
      </c>
      <c r="F178">
        <v>60030</v>
      </c>
    </row>
    <row r="179" spans="1:6" x14ac:dyDescent="0.3">
      <c r="A179" s="1">
        <v>0.61458333333333337</v>
      </c>
      <c r="B179">
        <v>27680</v>
      </c>
      <c r="C179">
        <v>37850</v>
      </c>
      <c r="D179">
        <v>42090</v>
      </c>
      <c r="E179">
        <v>46250</v>
      </c>
      <c r="F179">
        <v>61300</v>
      </c>
    </row>
    <row r="180" spans="1:6" x14ac:dyDescent="0.3">
      <c r="A180" s="1">
        <v>0.61805555555555558</v>
      </c>
      <c r="B180">
        <v>27550</v>
      </c>
      <c r="C180">
        <v>36520</v>
      </c>
      <c r="D180">
        <v>41340</v>
      </c>
      <c r="E180">
        <v>45840</v>
      </c>
      <c r="F180">
        <v>61150</v>
      </c>
    </row>
    <row r="181" spans="1:6" x14ac:dyDescent="0.3">
      <c r="A181" s="1">
        <v>0.62152777777777779</v>
      </c>
      <c r="B181">
        <v>28410</v>
      </c>
      <c r="C181">
        <v>38650</v>
      </c>
      <c r="D181">
        <v>42710</v>
      </c>
      <c r="E181">
        <v>48040</v>
      </c>
      <c r="F181">
        <v>63420</v>
      </c>
    </row>
    <row r="182" spans="1:6" x14ac:dyDescent="0.3">
      <c r="A182" s="1">
        <v>0.625</v>
      </c>
      <c r="B182">
        <v>29570</v>
      </c>
      <c r="C182">
        <v>40530</v>
      </c>
      <c r="D182">
        <v>43760</v>
      </c>
      <c r="E182">
        <v>49720</v>
      </c>
      <c r="F182">
        <v>66230</v>
      </c>
    </row>
    <row r="183" spans="1:6" x14ac:dyDescent="0.3">
      <c r="A183" s="1">
        <v>0.62847222222222221</v>
      </c>
      <c r="B183">
        <v>31800</v>
      </c>
      <c r="C183">
        <v>44170</v>
      </c>
      <c r="D183">
        <v>47170</v>
      </c>
      <c r="E183">
        <v>52850</v>
      </c>
      <c r="F183">
        <v>70530</v>
      </c>
    </row>
    <row r="184" spans="1:6" x14ac:dyDescent="0.3">
      <c r="A184" s="1">
        <v>0.63194444444444442</v>
      </c>
      <c r="B184">
        <v>32820</v>
      </c>
      <c r="C184">
        <v>46760</v>
      </c>
      <c r="D184">
        <v>50990</v>
      </c>
      <c r="E184">
        <v>54850</v>
      </c>
      <c r="F184">
        <v>73560</v>
      </c>
    </row>
    <row r="185" spans="1:6" x14ac:dyDescent="0.3">
      <c r="A185" s="1">
        <v>0.63541666666666663</v>
      </c>
      <c r="B185">
        <v>32490</v>
      </c>
      <c r="C185">
        <v>46340</v>
      </c>
      <c r="D185">
        <v>52150</v>
      </c>
      <c r="E185">
        <v>55390</v>
      </c>
      <c r="F185">
        <v>75500</v>
      </c>
    </row>
    <row r="186" spans="1:6" x14ac:dyDescent="0.3">
      <c r="A186" s="1">
        <v>0.63888888888888895</v>
      </c>
      <c r="B186">
        <v>31610</v>
      </c>
      <c r="C186">
        <v>45200</v>
      </c>
      <c r="D186">
        <v>51700</v>
      </c>
      <c r="E186">
        <v>53860</v>
      </c>
      <c r="F186">
        <v>76010</v>
      </c>
    </row>
    <row r="187" spans="1:6" x14ac:dyDescent="0.3">
      <c r="A187" s="1">
        <v>0.64236111111111105</v>
      </c>
      <c r="B187">
        <v>32680</v>
      </c>
      <c r="C187">
        <v>45150</v>
      </c>
      <c r="D187">
        <v>52140</v>
      </c>
      <c r="E187">
        <v>55340</v>
      </c>
      <c r="F187">
        <v>77670</v>
      </c>
    </row>
    <row r="188" spans="1:6" x14ac:dyDescent="0.3">
      <c r="A188" s="1">
        <v>0.64583333333333337</v>
      </c>
      <c r="B188">
        <v>32670</v>
      </c>
      <c r="C188">
        <v>45380</v>
      </c>
      <c r="D188">
        <v>53350</v>
      </c>
      <c r="E188">
        <v>56600</v>
      </c>
      <c r="F188">
        <v>79270</v>
      </c>
    </row>
    <row r="189" spans="1:6" x14ac:dyDescent="0.3">
      <c r="A189" s="1">
        <v>0.64930555555555558</v>
      </c>
      <c r="B189">
        <v>35310</v>
      </c>
      <c r="C189">
        <v>48640</v>
      </c>
      <c r="D189">
        <v>56250</v>
      </c>
      <c r="E189">
        <v>60030</v>
      </c>
      <c r="F189">
        <v>82500</v>
      </c>
    </row>
    <row r="190" spans="1:6" x14ac:dyDescent="0.3">
      <c r="A190" s="1">
        <v>0.65277777777777779</v>
      </c>
      <c r="B190">
        <v>37910</v>
      </c>
      <c r="C190">
        <v>51410</v>
      </c>
      <c r="D190">
        <v>58330</v>
      </c>
      <c r="E190">
        <v>62620</v>
      </c>
      <c r="F190">
        <v>86640</v>
      </c>
    </row>
    <row r="191" spans="1:6" x14ac:dyDescent="0.3">
      <c r="A191" s="1">
        <v>0.65625</v>
      </c>
      <c r="B191">
        <v>38090</v>
      </c>
      <c r="C191">
        <v>53250</v>
      </c>
      <c r="D191">
        <v>58510</v>
      </c>
      <c r="E191">
        <v>63820</v>
      </c>
      <c r="F191">
        <v>88750</v>
      </c>
    </row>
    <row r="192" spans="1:6" x14ac:dyDescent="0.3">
      <c r="A192" s="1">
        <v>0.65972222222222221</v>
      </c>
      <c r="B192">
        <v>37430</v>
      </c>
      <c r="C192">
        <v>53480</v>
      </c>
      <c r="D192">
        <v>59020</v>
      </c>
      <c r="E192">
        <v>64850</v>
      </c>
      <c r="F192">
        <v>89800</v>
      </c>
    </row>
    <row r="193" spans="1:6" x14ac:dyDescent="0.3">
      <c r="A193" s="1">
        <v>0.66319444444444442</v>
      </c>
      <c r="B193">
        <v>37290</v>
      </c>
      <c r="C193">
        <v>53940</v>
      </c>
      <c r="D193">
        <v>60410</v>
      </c>
      <c r="E193">
        <v>65810</v>
      </c>
      <c r="F193">
        <v>90990</v>
      </c>
    </row>
    <row r="194" spans="1:6" x14ac:dyDescent="0.3">
      <c r="A194" s="1">
        <v>0.66666666666666663</v>
      </c>
      <c r="B194">
        <v>37720</v>
      </c>
      <c r="C194">
        <v>55380</v>
      </c>
      <c r="D194">
        <v>61910</v>
      </c>
      <c r="E194">
        <v>67700</v>
      </c>
      <c r="F194">
        <v>94810</v>
      </c>
    </row>
    <row r="195" spans="1:6" x14ac:dyDescent="0.3">
      <c r="A195" s="1">
        <v>0.67013888888888884</v>
      </c>
      <c r="B195">
        <v>39790</v>
      </c>
      <c r="C195">
        <v>58430</v>
      </c>
      <c r="D195">
        <v>64360</v>
      </c>
      <c r="E195">
        <v>71290</v>
      </c>
      <c r="F195">
        <v>98330</v>
      </c>
    </row>
    <row r="196" spans="1:6" x14ac:dyDescent="0.3">
      <c r="A196" s="1">
        <v>0.67361111111111116</v>
      </c>
      <c r="B196">
        <v>40280</v>
      </c>
      <c r="C196">
        <v>59800</v>
      </c>
      <c r="D196">
        <v>67210</v>
      </c>
      <c r="E196">
        <v>73810</v>
      </c>
      <c r="F196">
        <v>102440</v>
      </c>
    </row>
    <row r="197" spans="1:6" x14ac:dyDescent="0.3">
      <c r="A197" s="1">
        <v>0.67708333333333337</v>
      </c>
      <c r="B197">
        <v>38980</v>
      </c>
      <c r="C197">
        <v>59360</v>
      </c>
      <c r="D197">
        <v>67660</v>
      </c>
      <c r="E197">
        <v>74670</v>
      </c>
      <c r="F197">
        <v>103480</v>
      </c>
    </row>
    <row r="198" spans="1:6" x14ac:dyDescent="0.3">
      <c r="A198" s="1">
        <v>0.68055555555555547</v>
      </c>
      <c r="B198">
        <v>35950</v>
      </c>
      <c r="C198">
        <v>57590</v>
      </c>
      <c r="D198">
        <v>65750</v>
      </c>
      <c r="E198">
        <v>73750</v>
      </c>
      <c r="F198">
        <v>101690</v>
      </c>
    </row>
    <row r="199" spans="1:6" x14ac:dyDescent="0.3">
      <c r="A199" s="1">
        <v>0.68402777777777779</v>
      </c>
      <c r="B199">
        <v>35360</v>
      </c>
      <c r="C199">
        <v>57260</v>
      </c>
      <c r="D199">
        <v>65750</v>
      </c>
      <c r="E199">
        <v>73180</v>
      </c>
      <c r="F199">
        <v>102010</v>
      </c>
    </row>
    <row r="200" spans="1:6" x14ac:dyDescent="0.3">
      <c r="A200" s="1">
        <v>0.6875</v>
      </c>
      <c r="B200">
        <v>34940</v>
      </c>
      <c r="C200">
        <v>57000</v>
      </c>
      <c r="D200">
        <v>65610</v>
      </c>
      <c r="E200">
        <v>73640</v>
      </c>
      <c r="F200">
        <v>101870</v>
      </c>
    </row>
    <row r="201" spans="1:6" x14ac:dyDescent="0.3">
      <c r="A201" s="1">
        <v>0.69097222222222221</v>
      </c>
      <c r="B201">
        <v>35610</v>
      </c>
      <c r="C201">
        <v>56470</v>
      </c>
      <c r="D201">
        <v>65840</v>
      </c>
      <c r="E201">
        <v>73450</v>
      </c>
      <c r="F201">
        <v>103320</v>
      </c>
    </row>
    <row r="202" spans="1:6" x14ac:dyDescent="0.3">
      <c r="A202" s="1">
        <v>0.69444444444444453</v>
      </c>
      <c r="B202">
        <v>34210</v>
      </c>
      <c r="C202">
        <v>55790</v>
      </c>
      <c r="D202">
        <v>66840</v>
      </c>
      <c r="E202">
        <v>73850</v>
      </c>
      <c r="F202">
        <v>104080</v>
      </c>
    </row>
    <row r="203" spans="1:6" x14ac:dyDescent="0.3">
      <c r="A203" s="1">
        <v>0.69791666666666663</v>
      </c>
      <c r="B203">
        <v>31960</v>
      </c>
      <c r="C203">
        <v>54040</v>
      </c>
      <c r="D203">
        <v>64720</v>
      </c>
      <c r="E203">
        <v>72260</v>
      </c>
      <c r="F203">
        <v>103270</v>
      </c>
    </row>
    <row r="204" spans="1:6" x14ac:dyDescent="0.3">
      <c r="A204" s="1">
        <v>0.70138888888888884</v>
      </c>
      <c r="B204">
        <v>29360</v>
      </c>
      <c r="C204">
        <v>51660</v>
      </c>
      <c r="D204">
        <v>62380</v>
      </c>
      <c r="E204">
        <v>69660</v>
      </c>
      <c r="F204">
        <v>100580</v>
      </c>
    </row>
    <row r="205" spans="1:6" x14ac:dyDescent="0.3">
      <c r="A205" s="1">
        <v>0.70486111111111116</v>
      </c>
      <c r="B205">
        <v>28010</v>
      </c>
      <c r="C205">
        <v>49690</v>
      </c>
      <c r="D205">
        <v>61140</v>
      </c>
      <c r="E205">
        <v>67620</v>
      </c>
      <c r="F205">
        <v>99320</v>
      </c>
    </row>
    <row r="206" spans="1:6" x14ac:dyDescent="0.3">
      <c r="A206" s="1">
        <v>0.70833333333333337</v>
      </c>
      <c r="B206">
        <v>29030</v>
      </c>
      <c r="C206">
        <v>49410</v>
      </c>
      <c r="D206">
        <v>60580</v>
      </c>
      <c r="E206">
        <v>66580</v>
      </c>
      <c r="F206">
        <v>99150</v>
      </c>
    </row>
    <row r="207" spans="1:6" x14ac:dyDescent="0.3">
      <c r="A207" s="1">
        <v>0.71180555555555547</v>
      </c>
      <c r="B207">
        <v>34010</v>
      </c>
      <c r="C207">
        <v>53540</v>
      </c>
      <c r="D207">
        <v>64070</v>
      </c>
      <c r="E207">
        <v>70000</v>
      </c>
      <c r="F207">
        <v>102140</v>
      </c>
    </row>
    <row r="208" spans="1:6" x14ac:dyDescent="0.3">
      <c r="A208" s="1">
        <v>0.71527777777777779</v>
      </c>
      <c r="B208">
        <v>39470</v>
      </c>
      <c r="C208">
        <v>57820</v>
      </c>
      <c r="D208">
        <v>68070</v>
      </c>
      <c r="E208">
        <v>74350</v>
      </c>
      <c r="F208">
        <v>105760</v>
      </c>
    </row>
    <row r="209" spans="1:6" x14ac:dyDescent="0.3">
      <c r="A209" s="1">
        <v>0.71875</v>
      </c>
      <c r="B209">
        <v>42860</v>
      </c>
      <c r="C209">
        <v>61350</v>
      </c>
      <c r="D209">
        <v>71150</v>
      </c>
      <c r="E209">
        <v>77350</v>
      </c>
      <c r="F209">
        <v>109730</v>
      </c>
    </row>
    <row r="210" spans="1:6" x14ac:dyDescent="0.3">
      <c r="A210" s="1">
        <v>0.72222222222222221</v>
      </c>
      <c r="B210">
        <v>43300</v>
      </c>
      <c r="C210">
        <v>62620</v>
      </c>
      <c r="D210">
        <v>73520</v>
      </c>
      <c r="E210">
        <v>78890</v>
      </c>
      <c r="F210">
        <v>112290</v>
      </c>
    </row>
    <row r="211" spans="1:6" x14ac:dyDescent="0.3">
      <c r="A211" s="1">
        <v>0.72569444444444453</v>
      </c>
      <c r="B211">
        <v>42630</v>
      </c>
      <c r="C211">
        <v>63660</v>
      </c>
      <c r="D211">
        <v>74610</v>
      </c>
      <c r="E211">
        <v>80870</v>
      </c>
      <c r="F211">
        <v>114490</v>
      </c>
    </row>
    <row r="212" spans="1:6" x14ac:dyDescent="0.3">
      <c r="A212" s="1">
        <v>0.72916666666666663</v>
      </c>
      <c r="B212">
        <v>42170</v>
      </c>
      <c r="C212">
        <v>63170</v>
      </c>
      <c r="D212">
        <v>73920</v>
      </c>
      <c r="E212">
        <v>81540</v>
      </c>
      <c r="F212">
        <v>115690</v>
      </c>
    </row>
    <row r="213" spans="1:6" x14ac:dyDescent="0.3">
      <c r="A213" s="1">
        <v>0.73263888888888884</v>
      </c>
      <c r="B213">
        <v>41010</v>
      </c>
      <c r="C213">
        <v>63850</v>
      </c>
      <c r="D213">
        <v>74350</v>
      </c>
      <c r="E213">
        <v>82370</v>
      </c>
      <c r="F213">
        <v>117330</v>
      </c>
    </row>
    <row r="214" spans="1:6" x14ac:dyDescent="0.3">
      <c r="A214" s="1">
        <v>0.73611111111111116</v>
      </c>
      <c r="B214">
        <v>38800</v>
      </c>
      <c r="C214">
        <v>63050</v>
      </c>
      <c r="D214">
        <v>74100</v>
      </c>
      <c r="E214">
        <v>82970</v>
      </c>
      <c r="F214">
        <v>117810</v>
      </c>
    </row>
    <row r="215" spans="1:6" x14ac:dyDescent="0.3">
      <c r="A215" s="1">
        <v>0.73958333333333337</v>
      </c>
      <c r="B215">
        <v>35320</v>
      </c>
      <c r="C215">
        <v>61170</v>
      </c>
      <c r="D215">
        <v>72530</v>
      </c>
      <c r="E215">
        <v>81670</v>
      </c>
      <c r="F215">
        <v>117480</v>
      </c>
    </row>
    <row r="216" spans="1:6" x14ac:dyDescent="0.3">
      <c r="A216" s="1">
        <v>0.74305555555555547</v>
      </c>
      <c r="B216">
        <v>32070</v>
      </c>
      <c r="C216">
        <v>58340</v>
      </c>
      <c r="D216">
        <v>70620</v>
      </c>
      <c r="E216">
        <v>79230</v>
      </c>
      <c r="F216">
        <v>116070</v>
      </c>
    </row>
    <row r="217" spans="1:6" x14ac:dyDescent="0.3">
      <c r="A217" s="1">
        <v>0.74652777777777779</v>
      </c>
      <c r="B217">
        <v>29220</v>
      </c>
      <c r="C217">
        <v>54920</v>
      </c>
      <c r="D217">
        <v>68130</v>
      </c>
      <c r="E217">
        <v>76370</v>
      </c>
      <c r="F217">
        <v>114330</v>
      </c>
    </row>
    <row r="218" spans="1:6" x14ac:dyDescent="0.3">
      <c r="A218" s="1">
        <v>0.75</v>
      </c>
      <c r="B218">
        <v>25010</v>
      </c>
      <c r="C218">
        <v>51560</v>
      </c>
      <c r="D218">
        <v>65180</v>
      </c>
      <c r="E218">
        <v>73480</v>
      </c>
      <c r="F218">
        <v>112590</v>
      </c>
    </row>
    <row r="219" spans="1:6" x14ac:dyDescent="0.3">
      <c r="A219" s="1">
        <v>0.75347222222222221</v>
      </c>
      <c r="B219">
        <v>21850</v>
      </c>
      <c r="C219">
        <v>49340</v>
      </c>
      <c r="D219">
        <v>62620</v>
      </c>
      <c r="E219">
        <v>70100</v>
      </c>
      <c r="F219">
        <v>109570</v>
      </c>
    </row>
    <row r="220" spans="1:6" x14ac:dyDescent="0.3">
      <c r="A220" s="1">
        <v>0.75694444444444453</v>
      </c>
      <c r="B220">
        <v>20220</v>
      </c>
      <c r="C220">
        <v>45450</v>
      </c>
      <c r="D220">
        <v>59670</v>
      </c>
      <c r="E220">
        <v>66870</v>
      </c>
      <c r="F220">
        <v>106850</v>
      </c>
    </row>
    <row r="221" spans="1:6" x14ac:dyDescent="0.3">
      <c r="A221" s="1">
        <v>0.76041666666666663</v>
      </c>
      <c r="B221">
        <v>18530</v>
      </c>
      <c r="C221">
        <v>41740</v>
      </c>
      <c r="D221">
        <v>56890</v>
      </c>
      <c r="E221">
        <v>63340</v>
      </c>
      <c r="F221">
        <v>104350</v>
      </c>
    </row>
    <row r="222" spans="1:6" x14ac:dyDescent="0.3">
      <c r="A222" s="1">
        <v>0.76388888888888884</v>
      </c>
      <c r="B222">
        <v>17080</v>
      </c>
      <c r="C222">
        <v>38410</v>
      </c>
      <c r="D222">
        <v>54310</v>
      </c>
      <c r="E222">
        <v>60790</v>
      </c>
      <c r="F222">
        <v>100760</v>
      </c>
    </row>
    <row r="223" spans="1:6" x14ac:dyDescent="0.3">
      <c r="A223" s="1">
        <v>0.76736111111111116</v>
      </c>
      <c r="B223">
        <v>15300</v>
      </c>
      <c r="C223">
        <v>36700</v>
      </c>
      <c r="D223">
        <v>51150</v>
      </c>
      <c r="E223">
        <v>57660</v>
      </c>
      <c r="F223">
        <v>97840</v>
      </c>
    </row>
    <row r="224" spans="1:6" x14ac:dyDescent="0.3">
      <c r="A224" s="1">
        <v>0.77083333333333337</v>
      </c>
      <c r="B224">
        <v>14170</v>
      </c>
      <c r="C224">
        <v>34990</v>
      </c>
      <c r="D224">
        <v>47430</v>
      </c>
      <c r="E224">
        <v>55630</v>
      </c>
      <c r="F224">
        <v>95280</v>
      </c>
    </row>
    <row r="225" spans="1:6" x14ac:dyDescent="0.3">
      <c r="A225" s="1">
        <v>0.77430555555555547</v>
      </c>
      <c r="B225">
        <v>13310</v>
      </c>
      <c r="C225">
        <v>32590</v>
      </c>
      <c r="D225">
        <v>45440</v>
      </c>
      <c r="E225">
        <v>52740</v>
      </c>
      <c r="F225">
        <v>92410</v>
      </c>
    </row>
    <row r="226" spans="1:6" x14ac:dyDescent="0.3">
      <c r="A226" s="1">
        <v>0.77777777777777779</v>
      </c>
      <c r="B226">
        <v>12450</v>
      </c>
      <c r="C226">
        <v>30890</v>
      </c>
      <c r="D226">
        <v>42950</v>
      </c>
      <c r="E226">
        <v>50240</v>
      </c>
      <c r="F226">
        <v>89450</v>
      </c>
    </row>
    <row r="227" spans="1:6" x14ac:dyDescent="0.3">
      <c r="A227" s="1">
        <v>0.78125</v>
      </c>
      <c r="B227">
        <v>12370</v>
      </c>
      <c r="C227">
        <v>28730</v>
      </c>
      <c r="D227">
        <v>40510</v>
      </c>
      <c r="E227">
        <v>48180</v>
      </c>
      <c r="F227">
        <v>87830</v>
      </c>
    </row>
    <row r="228" spans="1:6" x14ac:dyDescent="0.3">
      <c r="A228" s="1">
        <v>0.78472222222222221</v>
      </c>
      <c r="B228">
        <v>11970</v>
      </c>
      <c r="C228">
        <v>26200</v>
      </c>
      <c r="D228">
        <v>37930</v>
      </c>
      <c r="E228">
        <v>45820</v>
      </c>
      <c r="F228">
        <v>85600</v>
      </c>
    </row>
    <row r="229" spans="1:6" x14ac:dyDescent="0.3">
      <c r="A229" s="1">
        <v>0.78819444444444453</v>
      </c>
      <c r="B229">
        <v>11670</v>
      </c>
      <c r="C229">
        <v>24820</v>
      </c>
      <c r="D229">
        <v>35410</v>
      </c>
      <c r="E229">
        <v>43890</v>
      </c>
      <c r="F229">
        <v>83010</v>
      </c>
    </row>
    <row r="230" spans="1:6" x14ac:dyDescent="0.3">
      <c r="A230" s="1">
        <v>0.79166666666666663</v>
      </c>
      <c r="B230">
        <v>11580</v>
      </c>
      <c r="C230">
        <v>23540</v>
      </c>
      <c r="D230">
        <v>33970</v>
      </c>
      <c r="E230">
        <v>42600</v>
      </c>
      <c r="F230">
        <v>80660</v>
      </c>
    </row>
    <row r="231" spans="1:6" x14ac:dyDescent="0.3">
      <c r="A231" s="1">
        <v>0.79513888888888884</v>
      </c>
      <c r="B231">
        <v>11440</v>
      </c>
      <c r="C231">
        <v>22640</v>
      </c>
      <c r="D231">
        <v>32340</v>
      </c>
      <c r="E231">
        <v>40360</v>
      </c>
      <c r="F231">
        <v>78620</v>
      </c>
    </row>
    <row r="232" spans="1:6" x14ac:dyDescent="0.3">
      <c r="A232" s="1">
        <v>0.79861111111111116</v>
      </c>
      <c r="B232">
        <v>11680</v>
      </c>
      <c r="C232">
        <v>21570</v>
      </c>
      <c r="D232">
        <v>30860</v>
      </c>
      <c r="E232">
        <v>39240</v>
      </c>
      <c r="F232">
        <v>76850</v>
      </c>
    </row>
    <row r="233" spans="1:6" x14ac:dyDescent="0.3">
      <c r="A233" s="1">
        <v>0.80208333333333337</v>
      </c>
      <c r="B233">
        <v>11350</v>
      </c>
      <c r="C233">
        <v>20320</v>
      </c>
      <c r="D233">
        <v>29510</v>
      </c>
      <c r="E233">
        <v>37230</v>
      </c>
      <c r="F233">
        <v>74400</v>
      </c>
    </row>
    <row r="234" spans="1:6" x14ac:dyDescent="0.3">
      <c r="A234" s="1">
        <v>0.80555555555555547</v>
      </c>
      <c r="B234">
        <v>11060</v>
      </c>
      <c r="C234">
        <v>18550</v>
      </c>
      <c r="D234">
        <v>28140</v>
      </c>
      <c r="E234">
        <v>35550</v>
      </c>
      <c r="F234">
        <v>72130</v>
      </c>
    </row>
    <row r="235" spans="1:6" x14ac:dyDescent="0.3">
      <c r="A235" s="1">
        <v>0.80902777777777779</v>
      </c>
      <c r="B235">
        <v>11430</v>
      </c>
      <c r="C235">
        <v>18510</v>
      </c>
      <c r="D235">
        <v>26780</v>
      </c>
      <c r="E235">
        <v>34520</v>
      </c>
      <c r="F235">
        <v>69950</v>
      </c>
    </row>
    <row r="236" spans="1:6" x14ac:dyDescent="0.3">
      <c r="A236" s="1">
        <v>0.8125</v>
      </c>
      <c r="B236">
        <v>10810</v>
      </c>
      <c r="C236">
        <v>18100</v>
      </c>
      <c r="D236">
        <v>25300</v>
      </c>
      <c r="E236">
        <v>32950</v>
      </c>
      <c r="F236">
        <v>67020</v>
      </c>
    </row>
    <row r="237" spans="1:6" x14ac:dyDescent="0.3">
      <c r="A237" s="1">
        <v>0.81597222222222221</v>
      </c>
      <c r="B237">
        <v>11020</v>
      </c>
      <c r="C237">
        <v>18020</v>
      </c>
      <c r="D237">
        <v>23990</v>
      </c>
      <c r="E237">
        <v>31520</v>
      </c>
      <c r="F237">
        <v>65370</v>
      </c>
    </row>
    <row r="238" spans="1:6" x14ac:dyDescent="0.3">
      <c r="A238" s="1">
        <v>0.81944444444444453</v>
      </c>
      <c r="B238">
        <v>10500</v>
      </c>
      <c r="C238">
        <v>16840</v>
      </c>
      <c r="D238">
        <v>22450</v>
      </c>
      <c r="E238">
        <v>30090</v>
      </c>
      <c r="F238">
        <v>63380</v>
      </c>
    </row>
    <row r="239" spans="1:6" x14ac:dyDescent="0.3">
      <c r="A239" s="1">
        <v>0.82291666666666663</v>
      </c>
      <c r="B239">
        <v>10040</v>
      </c>
      <c r="C239">
        <v>16860</v>
      </c>
      <c r="D239">
        <v>21800</v>
      </c>
      <c r="E239">
        <v>28440</v>
      </c>
      <c r="F239">
        <v>61450</v>
      </c>
    </row>
    <row r="240" spans="1:6" x14ac:dyDescent="0.3">
      <c r="A240" s="1">
        <v>0.82638888888888884</v>
      </c>
      <c r="B240">
        <v>9670</v>
      </c>
      <c r="C240">
        <v>16210</v>
      </c>
      <c r="D240">
        <v>21070</v>
      </c>
      <c r="E240">
        <v>26560</v>
      </c>
      <c r="F240">
        <v>59540</v>
      </c>
    </row>
    <row r="241" spans="1:6" x14ac:dyDescent="0.3">
      <c r="A241" s="1">
        <v>0.82986111111111116</v>
      </c>
      <c r="B241">
        <v>9930</v>
      </c>
      <c r="C241">
        <v>15540</v>
      </c>
      <c r="D241">
        <v>20420</v>
      </c>
      <c r="E241">
        <v>24990</v>
      </c>
      <c r="F241">
        <v>57680</v>
      </c>
    </row>
    <row r="242" spans="1:6" x14ac:dyDescent="0.3">
      <c r="A242" s="1">
        <v>0.83333333333333337</v>
      </c>
      <c r="B242">
        <v>9830</v>
      </c>
      <c r="C242">
        <v>14970</v>
      </c>
      <c r="D242">
        <v>19700</v>
      </c>
      <c r="E242">
        <v>23580</v>
      </c>
      <c r="F242">
        <v>56010</v>
      </c>
    </row>
    <row r="243" spans="1:6" x14ac:dyDescent="0.3">
      <c r="A243" s="1">
        <v>0.83680555555555547</v>
      </c>
      <c r="B243">
        <v>9930</v>
      </c>
      <c r="C243">
        <v>14770</v>
      </c>
      <c r="D243">
        <v>19110</v>
      </c>
      <c r="E243">
        <v>22790</v>
      </c>
      <c r="F243">
        <v>54130</v>
      </c>
    </row>
    <row r="244" spans="1:6" x14ac:dyDescent="0.3">
      <c r="A244" s="1">
        <v>0.84027777777777779</v>
      </c>
      <c r="B244">
        <v>10050</v>
      </c>
      <c r="C244">
        <v>13730</v>
      </c>
      <c r="D244">
        <v>18880</v>
      </c>
      <c r="E244">
        <v>22770</v>
      </c>
      <c r="F244">
        <v>51880</v>
      </c>
    </row>
    <row r="245" spans="1:6" x14ac:dyDescent="0.3">
      <c r="A245" s="1">
        <v>0.84375</v>
      </c>
      <c r="B245">
        <v>9630</v>
      </c>
      <c r="C245">
        <v>12910</v>
      </c>
      <c r="D245">
        <v>17690</v>
      </c>
      <c r="E245">
        <v>21530</v>
      </c>
      <c r="F245">
        <v>50520</v>
      </c>
    </row>
    <row r="246" spans="1:6" x14ac:dyDescent="0.3">
      <c r="A246" s="1">
        <v>0.84722222222222221</v>
      </c>
      <c r="B246">
        <v>9220</v>
      </c>
      <c r="C246">
        <v>13490</v>
      </c>
      <c r="D246">
        <v>17200</v>
      </c>
      <c r="E246">
        <v>20930</v>
      </c>
      <c r="F246">
        <v>48650</v>
      </c>
    </row>
    <row r="247" spans="1:6" x14ac:dyDescent="0.3">
      <c r="A247" s="1">
        <v>0.85069444444444453</v>
      </c>
      <c r="B247">
        <v>9970</v>
      </c>
      <c r="C247">
        <v>13400</v>
      </c>
      <c r="D247">
        <v>17270</v>
      </c>
      <c r="E247">
        <v>20650</v>
      </c>
      <c r="F247">
        <v>47540</v>
      </c>
    </row>
    <row r="248" spans="1:6" x14ac:dyDescent="0.3">
      <c r="A248" s="1">
        <v>0.85416666666666663</v>
      </c>
      <c r="B248">
        <v>10390</v>
      </c>
      <c r="C248">
        <v>14030</v>
      </c>
      <c r="D248">
        <v>17060</v>
      </c>
      <c r="E248">
        <v>20950</v>
      </c>
      <c r="F248">
        <v>46110</v>
      </c>
    </row>
    <row r="249" spans="1:6" x14ac:dyDescent="0.3">
      <c r="A249" s="1">
        <v>0.85763888888888884</v>
      </c>
      <c r="B249">
        <v>10280</v>
      </c>
      <c r="C249">
        <v>14110</v>
      </c>
      <c r="D249">
        <v>16630</v>
      </c>
      <c r="E249">
        <v>19920</v>
      </c>
      <c r="F249">
        <v>45080</v>
      </c>
    </row>
    <row r="250" spans="1:6" x14ac:dyDescent="0.3">
      <c r="A250" s="1">
        <v>0.86111111111111116</v>
      </c>
      <c r="B250">
        <v>9940</v>
      </c>
      <c r="C250">
        <v>13510</v>
      </c>
      <c r="D250">
        <v>16150</v>
      </c>
      <c r="E250">
        <v>18510</v>
      </c>
      <c r="F250">
        <v>43860</v>
      </c>
    </row>
    <row r="251" spans="1:6" x14ac:dyDescent="0.3">
      <c r="A251" s="1">
        <v>0.86458333333333337</v>
      </c>
      <c r="B251">
        <v>9730</v>
      </c>
      <c r="C251">
        <v>12750</v>
      </c>
      <c r="D251">
        <v>15310</v>
      </c>
      <c r="E251">
        <v>18260</v>
      </c>
      <c r="F251">
        <v>43200</v>
      </c>
    </row>
    <row r="252" spans="1:6" x14ac:dyDescent="0.3">
      <c r="A252" s="1">
        <v>0.86805555555555547</v>
      </c>
      <c r="B252">
        <v>9500</v>
      </c>
      <c r="C252">
        <v>12130</v>
      </c>
      <c r="D252">
        <v>14160</v>
      </c>
      <c r="E252">
        <v>17170</v>
      </c>
      <c r="F252">
        <v>41600</v>
      </c>
    </row>
    <row r="253" spans="1:6" x14ac:dyDescent="0.3">
      <c r="A253" s="1">
        <v>0.87152777777777779</v>
      </c>
      <c r="B253">
        <v>8450</v>
      </c>
      <c r="C253">
        <v>11490</v>
      </c>
      <c r="D253">
        <v>13580</v>
      </c>
      <c r="E253">
        <v>16250</v>
      </c>
      <c r="F253">
        <v>39530</v>
      </c>
    </row>
    <row r="254" spans="1:6" x14ac:dyDescent="0.3">
      <c r="A254" s="1">
        <v>0.875</v>
      </c>
      <c r="B254">
        <v>7910</v>
      </c>
      <c r="C254">
        <v>10800</v>
      </c>
      <c r="D254">
        <v>12590</v>
      </c>
      <c r="E254">
        <v>15540</v>
      </c>
      <c r="F254">
        <v>37570</v>
      </c>
    </row>
    <row r="255" spans="1:6" x14ac:dyDescent="0.3">
      <c r="A255" s="1">
        <v>0.87847222222222221</v>
      </c>
      <c r="B255">
        <v>7420</v>
      </c>
      <c r="C255">
        <v>9880</v>
      </c>
      <c r="D255">
        <v>12220</v>
      </c>
      <c r="E255">
        <v>14100</v>
      </c>
      <c r="F255">
        <v>36570</v>
      </c>
    </row>
    <row r="256" spans="1:6" x14ac:dyDescent="0.3">
      <c r="A256" s="1">
        <v>0.88194444444444453</v>
      </c>
      <c r="B256">
        <v>6640</v>
      </c>
      <c r="C256">
        <v>9190</v>
      </c>
      <c r="D256">
        <v>11360</v>
      </c>
      <c r="E256">
        <v>12870</v>
      </c>
      <c r="F256">
        <v>34400</v>
      </c>
    </row>
    <row r="257" spans="1:9" x14ac:dyDescent="0.3">
      <c r="A257" s="1">
        <v>0.88541666666666663</v>
      </c>
      <c r="B257">
        <v>6290</v>
      </c>
      <c r="C257">
        <v>9340</v>
      </c>
      <c r="D257">
        <v>10680</v>
      </c>
      <c r="E257">
        <v>11780</v>
      </c>
      <c r="F257">
        <v>33250</v>
      </c>
    </row>
    <row r="258" spans="1:9" x14ac:dyDescent="0.3">
      <c r="A258" s="1">
        <v>0.88888888888888884</v>
      </c>
      <c r="B258">
        <v>6010</v>
      </c>
      <c r="C258">
        <v>8310</v>
      </c>
      <c r="D258">
        <v>9880</v>
      </c>
      <c r="E258">
        <v>11080</v>
      </c>
      <c r="F258">
        <v>31720</v>
      </c>
    </row>
    <row r="259" spans="1:9" x14ac:dyDescent="0.3">
      <c r="A259" s="1">
        <v>0.89236111111111116</v>
      </c>
      <c r="B259">
        <v>5360</v>
      </c>
      <c r="C259">
        <v>7840</v>
      </c>
      <c r="D259">
        <v>9540</v>
      </c>
      <c r="E259">
        <v>10630</v>
      </c>
      <c r="F259">
        <v>30310</v>
      </c>
      <c r="I259" s="1"/>
    </row>
    <row r="260" spans="1:9" x14ac:dyDescent="0.3">
      <c r="A260" s="1">
        <v>0.89583333333333337</v>
      </c>
      <c r="B260">
        <v>5130</v>
      </c>
      <c r="C260">
        <v>7120</v>
      </c>
      <c r="D260">
        <v>9410</v>
      </c>
      <c r="E260">
        <v>10460</v>
      </c>
      <c r="F260">
        <v>29160</v>
      </c>
    </row>
    <row r="261" spans="1:9" x14ac:dyDescent="0.3">
      <c r="A261" s="1">
        <v>0.89930555555555547</v>
      </c>
      <c r="B261">
        <v>4920</v>
      </c>
      <c r="C261">
        <v>6890</v>
      </c>
      <c r="D261">
        <v>8810</v>
      </c>
      <c r="E261">
        <v>9540</v>
      </c>
      <c r="F261">
        <v>27650</v>
      </c>
      <c r="I261" s="1"/>
    </row>
    <row r="262" spans="1:9" x14ac:dyDescent="0.3">
      <c r="A262" s="1">
        <v>0.90277777777777779</v>
      </c>
      <c r="B262">
        <v>4700</v>
      </c>
      <c r="C262">
        <v>6900</v>
      </c>
      <c r="D262">
        <v>8100</v>
      </c>
      <c r="E262">
        <v>8940</v>
      </c>
      <c r="F262">
        <v>26580</v>
      </c>
    </row>
    <row r="263" spans="1:9" x14ac:dyDescent="0.3">
      <c r="A263" s="1">
        <v>0.90625</v>
      </c>
      <c r="B263">
        <v>4450</v>
      </c>
      <c r="C263">
        <v>6400</v>
      </c>
      <c r="D263">
        <v>7260</v>
      </c>
      <c r="E263">
        <v>8320</v>
      </c>
      <c r="F263">
        <v>24880</v>
      </c>
      <c r="I263" s="1"/>
    </row>
    <row r="264" spans="1:9" x14ac:dyDescent="0.3">
      <c r="A264" s="1">
        <v>0.90972222222222221</v>
      </c>
      <c r="B264">
        <v>4200</v>
      </c>
      <c r="C264">
        <v>6020</v>
      </c>
      <c r="D264">
        <v>6950</v>
      </c>
      <c r="E264">
        <v>7960</v>
      </c>
      <c r="F264">
        <v>23460</v>
      </c>
    </row>
    <row r="265" spans="1:9" x14ac:dyDescent="0.3">
      <c r="A265" s="1">
        <v>0.91319444444444453</v>
      </c>
      <c r="B265">
        <v>4060</v>
      </c>
      <c r="C265">
        <v>5680</v>
      </c>
      <c r="D265">
        <v>6430</v>
      </c>
      <c r="E265">
        <v>7590</v>
      </c>
      <c r="F265">
        <v>22260</v>
      </c>
    </row>
    <row r="266" spans="1:9" x14ac:dyDescent="0.3">
      <c r="A266" s="1">
        <v>0.91666666666666663</v>
      </c>
      <c r="B266">
        <v>3730</v>
      </c>
      <c r="C266">
        <v>4960</v>
      </c>
      <c r="D266">
        <v>5730</v>
      </c>
      <c r="E266">
        <v>6950</v>
      </c>
      <c r="F266">
        <v>21200</v>
      </c>
    </row>
    <row r="267" spans="1:9" x14ac:dyDescent="0.3">
      <c r="A267" s="1">
        <v>0.92013888888888884</v>
      </c>
      <c r="B267">
        <v>3180</v>
      </c>
      <c r="C267">
        <v>4260</v>
      </c>
      <c r="D267">
        <v>5210</v>
      </c>
      <c r="E267">
        <v>6230</v>
      </c>
      <c r="F267">
        <v>19970</v>
      </c>
    </row>
    <row r="268" spans="1:9" x14ac:dyDescent="0.3">
      <c r="A268" s="1">
        <v>0.92361111111111116</v>
      </c>
      <c r="B268">
        <v>3100</v>
      </c>
      <c r="C268">
        <v>3800</v>
      </c>
      <c r="D268">
        <v>4760</v>
      </c>
      <c r="E268">
        <v>5780</v>
      </c>
      <c r="F268">
        <v>18520</v>
      </c>
    </row>
    <row r="269" spans="1:9" x14ac:dyDescent="0.3">
      <c r="A269" s="1">
        <v>0.92708333333333337</v>
      </c>
      <c r="B269">
        <v>3000</v>
      </c>
      <c r="C269">
        <v>3660</v>
      </c>
      <c r="D269">
        <v>4810</v>
      </c>
      <c r="E269">
        <v>5230</v>
      </c>
      <c r="F269">
        <v>17530</v>
      </c>
    </row>
    <row r="270" spans="1:9" x14ac:dyDescent="0.3">
      <c r="A270" s="1">
        <v>0.93055555555555547</v>
      </c>
      <c r="B270">
        <v>2550</v>
      </c>
      <c r="C270">
        <v>3530</v>
      </c>
      <c r="D270">
        <v>4500</v>
      </c>
      <c r="E270">
        <v>4700</v>
      </c>
      <c r="F270">
        <v>15950</v>
      </c>
    </row>
    <row r="271" spans="1:9" x14ac:dyDescent="0.3">
      <c r="A271" s="1">
        <v>0.93402777777777779</v>
      </c>
      <c r="B271">
        <v>2380</v>
      </c>
      <c r="C271">
        <v>3420</v>
      </c>
      <c r="D271">
        <v>3790</v>
      </c>
      <c r="E271">
        <v>4420</v>
      </c>
      <c r="F271">
        <v>14930</v>
      </c>
    </row>
    <row r="272" spans="1:9" x14ac:dyDescent="0.3">
      <c r="A272" s="1">
        <v>0.9375</v>
      </c>
      <c r="B272">
        <v>2220</v>
      </c>
      <c r="C272">
        <v>3370</v>
      </c>
      <c r="D272">
        <v>3400</v>
      </c>
      <c r="E272">
        <v>3940</v>
      </c>
      <c r="F272">
        <v>13950</v>
      </c>
    </row>
    <row r="273" spans="1:6" x14ac:dyDescent="0.3">
      <c r="A273" s="1">
        <v>0.94097222222222221</v>
      </c>
      <c r="B273">
        <v>1960</v>
      </c>
      <c r="C273">
        <v>2850</v>
      </c>
      <c r="D273">
        <v>3220</v>
      </c>
      <c r="E273">
        <v>4170</v>
      </c>
      <c r="F273">
        <v>13130</v>
      </c>
    </row>
    <row r="274" spans="1:6" x14ac:dyDescent="0.3">
      <c r="A274" s="1">
        <v>0.94444444444444453</v>
      </c>
      <c r="B274">
        <v>1700</v>
      </c>
      <c r="C274">
        <v>2310</v>
      </c>
      <c r="D274">
        <v>2850</v>
      </c>
      <c r="E274">
        <v>3810</v>
      </c>
      <c r="F274">
        <v>12130</v>
      </c>
    </row>
    <row r="275" spans="1:6" x14ac:dyDescent="0.3">
      <c r="A275" s="1">
        <v>0.94791666666666663</v>
      </c>
      <c r="B275">
        <v>1360</v>
      </c>
      <c r="C275">
        <v>1780</v>
      </c>
      <c r="D275">
        <v>2300</v>
      </c>
      <c r="E275">
        <v>3280</v>
      </c>
      <c r="F275">
        <v>10920</v>
      </c>
    </row>
    <row r="276" spans="1:6" x14ac:dyDescent="0.3">
      <c r="A276" s="1">
        <v>0.95138888888888884</v>
      </c>
      <c r="B276">
        <v>840</v>
      </c>
      <c r="C276">
        <v>1040</v>
      </c>
      <c r="D276">
        <v>1360</v>
      </c>
      <c r="E276">
        <v>1840</v>
      </c>
      <c r="F276">
        <v>9480</v>
      </c>
    </row>
    <row r="277" spans="1:6" x14ac:dyDescent="0.3">
      <c r="A277" s="1">
        <v>0.95486111111111116</v>
      </c>
      <c r="B277">
        <v>220</v>
      </c>
      <c r="C277">
        <v>420</v>
      </c>
      <c r="D277">
        <v>750</v>
      </c>
      <c r="E277">
        <v>980</v>
      </c>
      <c r="F277">
        <v>8100</v>
      </c>
    </row>
    <row r="278" spans="1:6" x14ac:dyDescent="0.3">
      <c r="A278" s="1">
        <v>0.95833333333333337</v>
      </c>
      <c r="B278">
        <v>90</v>
      </c>
      <c r="C278">
        <v>210</v>
      </c>
      <c r="D278">
        <v>470</v>
      </c>
      <c r="E278">
        <v>760</v>
      </c>
      <c r="F278">
        <v>7150</v>
      </c>
    </row>
    <row r="279" spans="1:6" x14ac:dyDescent="0.3">
      <c r="A279" s="1">
        <v>0.96180555555555547</v>
      </c>
      <c r="B279">
        <v>70</v>
      </c>
      <c r="C279">
        <v>190</v>
      </c>
      <c r="D279">
        <v>340</v>
      </c>
      <c r="E279">
        <v>720</v>
      </c>
      <c r="F279">
        <v>6510</v>
      </c>
    </row>
    <row r="280" spans="1:6" x14ac:dyDescent="0.3">
      <c r="A280" s="1">
        <v>0.96527777777777779</v>
      </c>
      <c r="B280">
        <v>40</v>
      </c>
      <c r="C280">
        <v>160</v>
      </c>
      <c r="D280">
        <v>360</v>
      </c>
      <c r="E280">
        <v>620</v>
      </c>
      <c r="F280">
        <v>5990</v>
      </c>
    </row>
    <row r="281" spans="1:6" x14ac:dyDescent="0.3">
      <c r="A281" s="1">
        <v>0.96875</v>
      </c>
      <c r="B281">
        <v>50</v>
      </c>
      <c r="C281">
        <v>130</v>
      </c>
      <c r="D281">
        <v>370</v>
      </c>
      <c r="E281">
        <v>570</v>
      </c>
      <c r="F281">
        <v>5430</v>
      </c>
    </row>
    <row r="282" spans="1:6" x14ac:dyDescent="0.3">
      <c r="A282" s="1">
        <v>0.97222222222222221</v>
      </c>
      <c r="B282">
        <v>50</v>
      </c>
      <c r="C282">
        <v>140</v>
      </c>
      <c r="D282">
        <v>330</v>
      </c>
      <c r="E282">
        <v>440</v>
      </c>
      <c r="F282">
        <v>4920</v>
      </c>
    </row>
    <row r="283" spans="1:6" x14ac:dyDescent="0.3">
      <c r="A283" s="1">
        <v>0.97569444444444453</v>
      </c>
      <c r="B283">
        <v>40</v>
      </c>
      <c r="C283">
        <v>90</v>
      </c>
      <c r="D283">
        <v>280</v>
      </c>
      <c r="E283">
        <v>380</v>
      </c>
      <c r="F283">
        <v>4580</v>
      </c>
    </row>
    <row r="284" spans="1:6" x14ac:dyDescent="0.3">
      <c r="A284" s="1">
        <v>0.97916666666666663</v>
      </c>
      <c r="B284">
        <v>40</v>
      </c>
      <c r="C284">
        <v>110</v>
      </c>
      <c r="D284">
        <v>200</v>
      </c>
      <c r="E284">
        <v>380</v>
      </c>
      <c r="F284">
        <v>4430</v>
      </c>
    </row>
    <row r="285" spans="1:6" x14ac:dyDescent="0.3">
      <c r="A285" s="1">
        <v>0.98263888888888884</v>
      </c>
      <c r="B285">
        <v>10</v>
      </c>
      <c r="C285">
        <v>60</v>
      </c>
      <c r="D285">
        <v>190</v>
      </c>
      <c r="E285">
        <v>400</v>
      </c>
      <c r="F285">
        <v>4100</v>
      </c>
    </row>
    <row r="286" spans="1:6" x14ac:dyDescent="0.3">
      <c r="A286" s="1">
        <v>0.98611111111111116</v>
      </c>
      <c r="B286">
        <v>10</v>
      </c>
      <c r="C286">
        <v>40</v>
      </c>
      <c r="D286">
        <v>160</v>
      </c>
      <c r="E286">
        <v>350</v>
      </c>
      <c r="F286">
        <v>3590</v>
      </c>
    </row>
    <row r="287" spans="1:6" x14ac:dyDescent="0.3">
      <c r="A287" s="1">
        <v>0.98958333333333337</v>
      </c>
      <c r="B287">
        <v>10</v>
      </c>
      <c r="C287">
        <v>50</v>
      </c>
      <c r="D287">
        <v>140</v>
      </c>
      <c r="E287">
        <v>340</v>
      </c>
      <c r="F287">
        <v>3230</v>
      </c>
    </row>
    <row r="288" spans="1:6" x14ac:dyDescent="0.3">
      <c r="A288" s="1">
        <v>0.99305555555555547</v>
      </c>
      <c r="B288">
        <v>10</v>
      </c>
      <c r="C288">
        <v>60</v>
      </c>
      <c r="D288">
        <v>100</v>
      </c>
      <c r="E288">
        <v>270</v>
      </c>
      <c r="F288">
        <v>2840</v>
      </c>
    </row>
    <row r="289" spans="1:9" x14ac:dyDescent="0.3">
      <c r="A289" s="1">
        <v>0.99652777777777779</v>
      </c>
      <c r="B289">
        <v>10</v>
      </c>
      <c r="C289">
        <v>50</v>
      </c>
      <c r="D289">
        <v>120</v>
      </c>
      <c r="E289">
        <v>260</v>
      </c>
      <c r="F289">
        <v>2170</v>
      </c>
      <c r="I28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6833-ABAF-41E5-A3F2-A500C917C873}">
  <dimension ref="A1:H315"/>
  <sheetViews>
    <sheetView topLeftCell="A13" zoomScale="90" zoomScaleNormal="90" workbookViewId="0">
      <selection activeCell="K42" sqref="K42"/>
    </sheetView>
  </sheetViews>
  <sheetFormatPr defaultRowHeight="14.4" x14ac:dyDescent="0.3"/>
  <sheetData>
    <row r="1" spans="1:8" x14ac:dyDescent="0.3">
      <c r="B1" t="s">
        <v>392</v>
      </c>
    </row>
    <row r="2" spans="1:8" x14ac:dyDescent="0.3">
      <c r="A2">
        <v>3452</v>
      </c>
      <c r="B2">
        <v>0.99864091667044397</v>
      </c>
      <c r="C2">
        <v>69515</v>
      </c>
      <c r="D2">
        <v>718.56</v>
      </c>
      <c r="E2">
        <v>70</v>
      </c>
      <c r="F2" t="s">
        <v>71</v>
      </c>
      <c r="G2" t="s">
        <v>72</v>
      </c>
      <c r="H2" t="s">
        <v>73</v>
      </c>
    </row>
    <row r="3" spans="1:8" x14ac:dyDescent="0.3">
      <c r="A3">
        <v>2732</v>
      </c>
      <c r="B3">
        <v>0.99632571428571703</v>
      </c>
      <c r="C3">
        <v>21848</v>
      </c>
      <c r="D3">
        <v>774.92</v>
      </c>
      <c r="E3">
        <v>80</v>
      </c>
      <c r="F3" t="s">
        <v>74</v>
      </c>
      <c r="G3" t="s">
        <v>75</v>
      </c>
      <c r="H3" t="s">
        <v>76</v>
      </c>
    </row>
    <row r="4" spans="1:8" x14ac:dyDescent="0.3">
      <c r="A4">
        <v>2797</v>
      </c>
      <c r="B4">
        <v>0.99570706223141903</v>
      </c>
      <c r="C4">
        <v>15833</v>
      </c>
      <c r="D4">
        <v>542.1</v>
      </c>
      <c r="E4">
        <v>70</v>
      </c>
      <c r="F4" t="s">
        <v>74</v>
      </c>
      <c r="G4" t="s">
        <v>77</v>
      </c>
      <c r="H4" t="s">
        <v>78</v>
      </c>
    </row>
    <row r="5" spans="1:8" x14ac:dyDescent="0.3">
      <c r="A5">
        <v>3560</v>
      </c>
      <c r="B5">
        <v>0.995312443978846</v>
      </c>
      <c r="C5">
        <v>58898</v>
      </c>
      <c r="D5">
        <v>445.18</v>
      </c>
      <c r="E5">
        <v>70</v>
      </c>
      <c r="F5" t="s">
        <v>74</v>
      </c>
      <c r="G5" t="s">
        <v>77</v>
      </c>
      <c r="H5" t="s">
        <v>79</v>
      </c>
    </row>
    <row r="6" spans="1:8" x14ac:dyDescent="0.3">
      <c r="A6">
        <v>3326</v>
      </c>
      <c r="B6">
        <v>0.99507000000001999</v>
      </c>
      <c r="C6">
        <v>23933</v>
      </c>
      <c r="D6">
        <v>663.38</v>
      </c>
      <c r="E6">
        <v>80</v>
      </c>
      <c r="F6" t="s">
        <v>74</v>
      </c>
      <c r="G6" t="s">
        <v>75</v>
      </c>
      <c r="H6" t="s">
        <v>80</v>
      </c>
    </row>
    <row r="7" spans="1:8" x14ac:dyDescent="0.3">
      <c r="A7">
        <v>3637</v>
      </c>
      <c r="B7">
        <v>0.99470399999997805</v>
      </c>
      <c r="C7">
        <v>63296</v>
      </c>
      <c r="D7">
        <v>1450.61</v>
      </c>
      <c r="E7">
        <v>70</v>
      </c>
      <c r="F7" t="s">
        <v>74</v>
      </c>
      <c r="G7" t="s">
        <v>77</v>
      </c>
      <c r="H7" t="s">
        <v>81</v>
      </c>
    </row>
    <row r="8" spans="1:8" x14ac:dyDescent="0.3">
      <c r="A8">
        <v>3163</v>
      </c>
      <c r="B8">
        <v>0.99428399999999595</v>
      </c>
      <c r="C8">
        <v>20957</v>
      </c>
      <c r="D8">
        <v>552.38</v>
      </c>
      <c r="E8">
        <v>80</v>
      </c>
      <c r="F8" t="s">
        <v>74</v>
      </c>
      <c r="G8" t="s">
        <v>75</v>
      </c>
      <c r="H8" t="s">
        <v>82</v>
      </c>
    </row>
    <row r="9" spans="1:8" x14ac:dyDescent="0.3">
      <c r="A9">
        <v>2857</v>
      </c>
      <c r="B9">
        <v>0.99413333333334197</v>
      </c>
      <c r="C9">
        <v>11616</v>
      </c>
      <c r="D9">
        <v>521.91999999999996</v>
      </c>
      <c r="E9">
        <v>70</v>
      </c>
      <c r="F9" t="s">
        <v>74</v>
      </c>
      <c r="G9" t="s">
        <v>77</v>
      </c>
      <c r="H9" t="s">
        <v>83</v>
      </c>
    </row>
    <row r="10" spans="1:8" x14ac:dyDescent="0.3">
      <c r="A10">
        <v>3296</v>
      </c>
      <c r="B10">
        <v>0.99396997081638205</v>
      </c>
      <c r="C10">
        <v>45138</v>
      </c>
      <c r="D10">
        <v>579.78</v>
      </c>
      <c r="E10">
        <v>70</v>
      </c>
      <c r="F10" t="s">
        <v>74</v>
      </c>
      <c r="G10" t="s">
        <v>77</v>
      </c>
      <c r="H10" t="s">
        <v>84</v>
      </c>
    </row>
    <row r="11" spans="1:8" x14ac:dyDescent="0.3">
      <c r="A11">
        <v>3404</v>
      </c>
      <c r="B11">
        <v>0.99325171267545598</v>
      </c>
      <c r="C11">
        <v>26194</v>
      </c>
      <c r="D11">
        <v>1534.74</v>
      </c>
      <c r="E11">
        <v>70</v>
      </c>
      <c r="F11" t="s">
        <v>74</v>
      </c>
      <c r="G11" t="s">
        <v>77</v>
      </c>
      <c r="H11" t="s">
        <v>85</v>
      </c>
    </row>
    <row r="12" spans="1:8" x14ac:dyDescent="0.3">
      <c r="A12">
        <v>3456</v>
      </c>
      <c r="B12">
        <v>0.99279230769229898</v>
      </c>
      <c r="C12">
        <v>65597</v>
      </c>
      <c r="D12">
        <v>860.42</v>
      </c>
      <c r="E12">
        <v>80</v>
      </c>
      <c r="F12" t="s">
        <v>71</v>
      </c>
      <c r="G12" t="s">
        <v>75</v>
      </c>
      <c r="H12" t="s">
        <v>86</v>
      </c>
    </row>
    <row r="13" spans="1:8" x14ac:dyDescent="0.3">
      <c r="A13">
        <v>3184</v>
      </c>
      <c r="B13">
        <v>0.99208636363638902</v>
      </c>
      <c r="C13">
        <v>20884</v>
      </c>
      <c r="D13">
        <v>242.51</v>
      </c>
      <c r="E13">
        <v>80</v>
      </c>
      <c r="F13" t="s">
        <v>74</v>
      </c>
      <c r="G13" t="s">
        <v>75</v>
      </c>
      <c r="H13" t="s">
        <v>87</v>
      </c>
    </row>
    <row r="14" spans="1:8" x14ac:dyDescent="0.3">
      <c r="A14">
        <v>2796</v>
      </c>
      <c r="B14">
        <v>0.99191312526668896</v>
      </c>
      <c r="C14">
        <v>25498</v>
      </c>
      <c r="D14">
        <v>371.94</v>
      </c>
      <c r="E14">
        <v>90</v>
      </c>
      <c r="F14" t="s">
        <v>74</v>
      </c>
      <c r="G14" t="s">
        <v>75</v>
      </c>
      <c r="H14" t="s">
        <v>88</v>
      </c>
    </row>
    <row r="15" spans="1:8" x14ac:dyDescent="0.3">
      <c r="A15">
        <v>4455</v>
      </c>
      <c r="B15">
        <v>0.99188275098642098</v>
      </c>
      <c r="C15">
        <v>25876</v>
      </c>
      <c r="D15">
        <v>559.6</v>
      </c>
      <c r="E15">
        <v>70</v>
      </c>
      <c r="F15" t="s">
        <v>74</v>
      </c>
      <c r="G15" t="s">
        <v>77</v>
      </c>
      <c r="H15" t="s">
        <v>89</v>
      </c>
    </row>
    <row r="16" spans="1:8" x14ac:dyDescent="0.3">
      <c r="A16">
        <v>3767</v>
      </c>
      <c r="B16">
        <v>0.99155350696572697</v>
      </c>
      <c r="C16">
        <v>49309</v>
      </c>
      <c r="D16">
        <v>193.99</v>
      </c>
      <c r="E16">
        <v>70</v>
      </c>
      <c r="F16" t="s">
        <v>74</v>
      </c>
      <c r="G16" t="s">
        <v>77</v>
      </c>
      <c r="H16" t="s">
        <v>90</v>
      </c>
    </row>
    <row r="17" spans="1:8" x14ac:dyDescent="0.3">
      <c r="A17">
        <v>3577</v>
      </c>
      <c r="B17">
        <v>0.99141176470586401</v>
      </c>
      <c r="C17">
        <v>20269</v>
      </c>
      <c r="D17">
        <v>983.15</v>
      </c>
      <c r="E17">
        <v>70</v>
      </c>
      <c r="F17" t="s">
        <v>74</v>
      </c>
      <c r="G17" t="s">
        <v>77</v>
      </c>
      <c r="H17" t="s">
        <v>91</v>
      </c>
    </row>
    <row r="18" spans="1:8" x14ac:dyDescent="0.3">
      <c r="A18">
        <v>5493</v>
      </c>
      <c r="B18">
        <v>0.99060285729138597</v>
      </c>
      <c r="C18">
        <v>62552</v>
      </c>
      <c r="D18">
        <v>965.4</v>
      </c>
      <c r="E18">
        <v>70</v>
      </c>
      <c r="F18" t="s">
        <v>74</v>
      </c>
      <c r="G18" t="s">
        <v>77</v>
      </c>
      <c r="H18" t="s">
        <v>92</v>
      </c>
    </row>
    <row r="19" spans="1:8" x14ac:dyDescent="0.3">
      <c r="A19">
        <v>3598</v>
      </c>
      <c r="B19">
        <v>0.99011201360963297</v>
      </c>
      <c r="C19">
        <v>49332</v>
      </c>
      <c r="D19">
        <v>1320.87</v>
      </c>
      <c r="E19">
        <v>80</v>
      </c>
      <c r="F19" t="s">
        <v>74</v>
      </c>
      <c r="G19" t="s">
        <v>75</v>
      </c>
      <c r="H19" t="s">
        <v>93</v>
      </c>
    </row>
    <row r="20" spans="1:8" x14ac:dyDescent="0.3">
      <c r="A20">
        <v>3326</v>
      </c>
      <c r="B20">
        <v>0.98987999999999798</v>
      </c>
      <c r="C20">
        <v>60273</v>
      </c>
      <c r="D20">
        <v>329.96</v>
      </c>
      <c r="E20">
        <v>80</v>
      </c>
      <c r="F20" t="s">
        <v>74</v>
      </c>
      <c r="G20" t="s">
        <v>75</v>
      </c>
      <c r="H20" t="s">
        <v>94</v>
      </c>
    </row>
    <row r="21" spans="1:8" x14ac:dyDescent="0.3">
      <c r="A21">
        <v>2773</v>
      </c>
      <c r="B21">
        <v>0.98880398671098302</v>
      </c>
      <c r="C21">
        <v>23095</v>
      </c>
      <c r="D21">
        <v>826.75</v>
      </c>
      <c r="E21">
        <v>70</v>
      </c>
      <c r="F21" t="s">
        <v>74</v>
      </c>
      <c r="G21" t="s">
        <v>77</v>
      </c>
      <c r="H21" t="s">
        <v>95</v>
      </c>
    </row>
    <row r="22" spans="1:8" x14ac:dyDescent="0.3">
      <c r="A22">
        <v>3556</v>
      </c>
      <c r="B22">
        <v>0.98794275634740503</v>
      </c>
      <c r="C22">
        <v>26979</v>
      </c>
      <c r="D22">
        <v>1758.7</v>
      </c>
      <c r="E22">
        <v>80</v>
      </c>
      <c r="F22" t="s">
        <v>74</v>
      </c>
      <c r="G22" t="s">
        <v>75</v>
      </c>
      <c r="H22" t="s">
        <v>96</v>
      </c>
    </row>
    <row r="23" spans="1:8" x14ac:dyDescent="0.3">
      <c r="A23">
        <v>4226</v>
      </c>
      <c r="B23">
        <v>0.98684021204075201</v>
      </c>
      <c r="C23">
        <v>17939</v>
      </c>
      <c r="D23">
        <v>671.65</v>
      </c>
      <c r="E23">
        <v>70</v>
      </c>
      <c r="F23" t="s">
        <v>74</v>
      </c>
      <c r="G23" t="s">
        <v>77</v>
      </c>
      <c r="H23" t="s">
        <v>97</v>
      </c>
    </row>
    <row r="24" spans="1:8" x14ac:dyDescent="0.3">
      <c r="A24">
        <v>2894</v>
      </c>
      <c r="B24">
        <v>0.98640566886101899</v>
      </c>
      <c r="C24">
        <v>15068</v>
      </c>
      <c r="D24">
        <v>211.16</v>
      </c>
      <c r="E24">
        <v>70</v>
      </c>
      <c r="F24" t="s">
        <v>74</v>
      </c>
      <c r="G24" t="s">
        <v>77</v>
      </c>
      <c r="H24" t="s">
        <v>98</v>
      </c>
    </row>
    <row r="25" spans="1:8" x14ac:dyDescent="0.3">
      <c r="A25">
        <v>2648</v>
      </c>
      <c r="B25">
        <v>0.985733896990036</v>
      </c>
      <c r="C25">
        <v>11354</v>
      </c>
      <c r="D25">
        <v>950.45</v>
      </c>
      <c r="E25">
        <v>70</v>
      </c>
      <c r="F25" t="s">
        <v>74</v>
      </c>
      <c r="G25" t="s">
        <v>77</v>
      </c>
      <c r="H25" t="s">
        <v>99</v>
      </c>
    </row>
    <row r="26" spans="1:8" x14ac:dyDescent="0.3">
      <c r="A26">
        <v>2857</v>
      </c>
      <c r="B26">
        <v>0.98552795031057205</v>
      </c>
      <c r="C26">
        <v>11643</v>
      </c>
      <c r="D26">
        <v>440.75</v>
      </c>
      <c r="E26">
        <v>70</v>
      </c>
      <c r="F26" t="s">
        <v>74</v>
      </c>
      <c r="G26" t="s">
        <v>77</v>
      </c>
      <c r="H26" t="s">
        <v>100</v>
      </c>
    </row>
    <row r="27" spans="1:8" x14ac:dyDescent="0.3">
      <c r="A27">
        <v>4562</v>
      </c>
      <c r="B27">
        <v>0.98544550135745401</v>
      </c>
      <c r="C27">
        <v>20914</v>
      </c>
      <c r="D27">
        <v>1301.0899999999999</v>
      </c>
      <c r="E27">
        <v>80</v>
      </c>
      <c r="F27" t="s">
        <v>74</v>
      </c>
      <c r="G27" t="s">
        <v>75</v>
      </c>
      <c r="H27" t="s">
        <v>101</v>
      </c>
    </row>
    <row r="28" spans="1:8" x14ac:dyDescent="0.3">
      <c r="A28">
        <v>3571</v>
      </c>
      <c r="B28">
        <v>0.98404708737852598</v>
      </c>
      <c r="C28">
        <v>32443</v>
      </c>
      <c r="D28">
        <v>1027.77</v>
      </c>
      <c r="E28">
        <v>80</v>
      </c>
      <c r="F28" t="s">
        <v>71</v>
      </c>
      <c r="G28" t="s">
        <v>75</v>
      </c>
      <c r="H28" t="s">
        <v>102</v>
      </c>
    </row>
    <row r="29" spans="1:8" x14ac:dyDescent="0.3">
      <c r="A29">
        <v>2675</v>
      </c>
      <c r="B29">
        <v>0.98387999999999898</v>
      </c>
      <c r="C29">
        <v>12287</v>
      </c>
      <c r="D29">
        <v>327.96</v>
      </c>
      <c r="E29">
        <v>80</v>
      </c>
      <c r="F29" t="s">
        <v>74</v>
      </c>
      <c r="G29" t="s">
        <v>75</v>
      </c>
      <c r="H29" t="s">
        <v>103</v>
      </c>
    </row>
    <row r="30" spans="1:8" x14ac:dyDescent="0.3">
      <c r="A30">
        <v>3196</v>
      </c>
      <c r="B30">
        <v>0.983878327531434</v>
      </c>
      <c r="C30">
        <v>45469</v>
      </c>
      <c r="D30">
        <v>1548.05</v>
      </c>
      <c r="E30">
        <v>80</v>
      </c>
      <c r="F30" t="s">
        <v>74</v>
      </c>
      <c r="G30" t="s">
        <v>75</v>
      </c>
      <c r="H30" t="s">
        <v>104</v>
      </c>
    </row>
    <row r="31" spans="1:8" x14ac:dyDescent="0.3">
      <c r="A31">
        <v>3296</v>
      </c>
      <c r="B31">
        <v>0.98289004249418399</v>
      </c>
      <c r="C31">
        <v>45270</v>
      </c>
      <c r="D31">
        <v>1097.04</v>
      </c>
      <c r="E31">
        <v>80</v>
      </c>
      <c r="F31" t="s">
        <v>74</v>
      </c>
      <c r="G31" t="s">
        <v>75</v>
      </c>
      <c r="H31" t="s">
        <v>105</v>
      </c>
    </row>
    <row r="32" spans="1:8" x14ac:dyDescent="0.3">
      <c r="A32">
        <v>3560</v>
      </c>
      <c r="B32">
        <v>0.98279999999999701</v>
      </c>
      <c r="C32">
        <v>58893</v>
      </c>
      <c r="D32">
        <v>19.11</v>
      </c>
      <c r="E32">
        <v>70</v>
      </c>
      <c r="F32" t="s">
        <v>74</v>
      </c>
      <c r="G32" t="s">
        <v>77</v>
      </c>
      <c r="H32" t="s">
        <v>106</v>
      </c>
    </row>
    <row r="33" spans="1:8" x14ac:dyDescent="0.3">
      <c r="A33">
        <v>3436</v>
      </c>
      <c r="B33">
        <v>0.98244005589430905</v>
      </c>
      <c r="C33">
        <v>25072</v>
      </c>
      <c r="D33">
        <v>440.51</v>
      </c>
      <c r="E33">
        <v>70</v>
      </c>
      <c r="F33" t="s">
        <v>74</v>
      </c>
      <c r="G33" t="s">
        <v>77</v>
      </c>
      <c r="H33" t="s">
        <v>107</v>
      </c>
    </row>
    <row r="34" spans="1:8" x14ac:dyDescent="0.3">
      <c r="A34">
        <v>2877</v>
      </c>
      <c r="B34">
        <v>0.982407698666804</v>
      </c>
      <c r="C34">
        <v>46820</v>
      </c>
      <c r="D34">
        <v>1418.5</v>
      </c>
      <c r="E34">
        <v>80</v>
      </c>
      <c r="F34" t="s">
        <v>74</v>
      </c>
      <c r="G34" t="s">
        <v>75</v>
      </c>
      <c r="H34" t="s">
        <v>108</v>
      </c>
    </row>
    <row r="35" spans="1:8" x14ac:dyDescent="0.3">
      <c r="A35">
        <v>3326</v>
      </c>
      <c r="B35">
        <v>0.98175040178726403</v>
      </c>
      <c r="C35">
        <v>23903</v>
      </c>
      <c r="D35">
        <v>1091.32</v>
      </c>
      <c r="E35">
        <v>80</v>
      </c>
      <c r="F35" t="s">
        <v>74</v>
      </c>
      <c r="G35" t="s">
        <v>75</v>
      </c>
      <c r="H35" t="s">
        <v>109</v>
      </c>
    </row>
    <row r="36" spans="1:8" x14ac:dyDescent="0.3">
      <c r="A36">
        <v>2797</v>
      </c>
      <c r="B36">
        <v>0.98156571428570005</v>
      </c>
      <c r="C36">
        <v>33837</v>
      </c>
      <c r="D36">
        <v>286.29000000000002</v>
      </c>
      <c r="E36">
        <v>70</v>
      </c>
      <c r="F36" t="s">
        <v>71</v>
      </c>
      <c r="G36" t="s">
        <v>72</v>
      </c>
      <c r="H36" t="s">
        <v>110</v>
      </c>
    </row>
    <row r="37" spans="1:8" x14ac:dyDescent="0.3">
      <c r="A37">
        <v>3488</v>
      </c>
      <c r="B37">
        <v>0.98113759250474297</v>
      </c>
      <c r="C37">
        <v>49280</v>
      </c>
      <c r="D37">
        <v>1377.91</v>
      </c>
      <c r="E37">
        <v>80</v>
      </c>
      <c r="F37" t="s">
        <v>74</v>
      </c>
      <c r="G37" t="s">
        <v>75</v>
      </c>
      <c r="H37" t="s">
        <v>111</v>
      </c>
    </row>
    <row r="38" spans="1:8" x14ac:dyDescent="0.3">
      <c r="A38">
        <v>2913</v>
      </c>
      <c r="B38">
        <v>0.980861538461544</v>
      </c>
      <c r="C38">
        <v>49558</v>
      </c>
      <c r="D38">
        <v>495.88</v>
      </c>
      <c r="E38">
        <v>70</v>
      </c>
      <c r="F38" t="s">
        <v>74</v>
      </c>
      <c r="G38" t="s">
        <v>77</v>
      </c>
      <c r="H38" t="s">
        <v>112</v>
      </c>
    </row>
    <row r="39" spans="1:8" x14ac:dyDescent="0.3">
      <c r="A39">
        <v>3401</v>
      </c>
      <c r="B39">
        <v>0.98062638860866302</v>
      </c>
      <c r="C39">
        <v>26201</v>
      </c>
      <c r="D39">
        <v>1600.21</v>
      </c>
      <c r="E39">
        <v>90</v>
      </c>
      <c r="F39" t="s">
        <v>74</v>
      </c>
      <c r="G39" t="s">
        <v>75</v>
      </c>
      <c r="H39" t="s">
        <v>113</v>
      </c>
    </row>
    <row r="40" spans="1:8" x14ac:dyDescent="0.3">
      <c r="A40">
        <v>3295</v>
      </c>
      <c r="B40">
        <v>0.97925507794559996</v>
      </c>
      <c r="C40">
        <v>8592</v>
      </c>
      <c r="D40">
        <v>287.13</v>
      </c>
      <c r="E40">
        <v>70</v>
      </c>
      <c r="F40" t="s">
        <v>74</v>
      </c>
      <c r="G40" t="s">
        <v>77</v>
      </c>
      <c r="H40" t="s">
        <v>114</v>
      </c>
    </row>
    <row r="41" spans="1:8" x14ac:dyDescent="0.3">
      <c r="A41">
        <v>3313</v>
      </c>
      <c r="B41">
        <v>0.97908963514886904</v>
      </c>
      <c r="C41">
        <v>48213</v>
      </c>
      <c r="D41">
        <v>788.39</v>
      </c>
      <c r="E41">
        <v>70</v>
      </c>
      <c r="F41" t="s">
        <v>74</v>
      </c>
      <c r="G41" t="s">
        <v>77</v>
      </c>
      <c r="H41" t="s">
        <v>115</v>
      </c>
    </row>
    <row r="42" spans="1:8" x14ac:dyDescent="0.3">
      <c r="A42">
        <v>3105</v>
      </c>
      <c r="B42">
        <v>0.97908888446406195</v>
      </c>
      <c r="C42">
        <v>21203</v>
      </c>
      <c r="D42">
        <v>595.86</v>
      </c>
      <c r="E42">
        <v>70</v>
      </c>
      <c r="F42" t="s">
        <v>74</v>
      </c>
      <c r="G42" t="s">
        <v>77</v>
      </c>
      <c r="H42" t="s">
        <v>116</v>
      </c>
    </row>
    <row r="43" spans="1:8" x14ac:dyDescent="0.3">
      <c r="A43">
        <v>3268</v>
      </c>
      <c r="B43">
        <v>0.97873487966792905</v>
      </c>
      <c r="C43">
        <v>13078</v>
      </c>
      <c r="D43">
        <v>418.65</v>
      </c>
      <c r="E43">
        <v>70</v>
      </c>
      <c r="F43" t="s">
        <v>74</v>
      </c>
      <c r="G43" t="s">
        <v>77</v>
      </c>
      <c r="H43" t="s">
        <v>117</v>
      </c>
    </row>
    <row r="44" spans="1:8" x14ac:dyDescent="0.3">
      <c r="A44">
        <v>2699</v>
      </c>
      <c r="B44">
        <v>0.97868571428569695</v>
      </c>
      <c r="C44">
        <v>52477</v>
      </c>
      <c r="D44">
        <v>551.87</v>
      </c>
      <c r="E44">
        <v>70</v>
      </c>
      <c r="F44" t="s">
        <v>74</v>
      </c>
      <c r="G44" t="s">
        <v>77</v>
      </c>
      <c r="H44" t="s">
        <v>118</v>
      </c>
    </row>
    <row r="45" spans="1:8" x14ac:dyDescent="0.3">
      <c r="A45">
        <v>5930</v>
      </c>
      <c r="B45">
        <v>0.97759064345214597</v>
      </c>
      <c r="C45">
        <v>26251</v>
      </c>
      <c r="D45">
        <v>938.63</v>
      </c>
      <c r="E45">
        <v>70</v>
      </c>
      <c r="F45" t="s">
        <v>74</v>
      </c>
      <c r="G45" t="s">
        <v>77</v>
      </c>
      <c r="H45" t="s">
        <v>119</v>
      </c>
    </row>
    <row r="46" spans="1:8" x14ac:dyDescent="0.3">
      <c r="A46">
        <v>2719</v>
      </c>
      <c r="B46">
        <v>0.977305417486799</v>
      </c>
      <c r="C46">
        <v>21855</v>
      </c>
      <c r="D46">
        <v>652.32000000000005</v>
      </c>
      <c r="E46">
        <v>80</v>
      </c>
      <c r="F46" t="s">
        <v>74</v>
      </c>
      <c r="G46" t="s">
        <v>75</v>
      </c>
      <c r="H46" t="s">
        <v>120</v>
      </c>
    </row>
    <row r="47" spans="1:8" x14ac:dyDescent="0.3">
      <c r="A47">
        <v>4507</v>
      </c>
      <c r="B47">
        <v>0.97728657596521495</v>
      </c>
      <c r="C47">
        <v>61365</v>
      </c>
      <c r="D47">
        <v>285.06</v>
      </c>
      <c r="E47">
        <v>70</v>
      </c>
      <c r="F47" t="s">
        <v>74</v>
      </c>
      <c r="G47" t="s">
        <v>77</v>
      </c>
      <c r="H47" t="s">
        <v>121</v>
      </c>
    </row>
    <row r="48" spans="1:8" x14ac:dyDescent="0.3">
      <c r="A48">
        <v>3342</v>
      </c>
      <c r="B48">
        <v>0.976649142857139</v>
      </c>
      <c r="C48">
        <v>49355</v>
      </c>
      <c r="D48">
        <v>474.76</v>
      </c>
      <c r="E48">
        <v>70</v>
      </c>
      <c r="F48" t="s">
        <v>74</v>
      </c>
      <c r="G48" t="s">
        <v>77</v>
      </c>
      <c r="H48" t="s">
        <v>122</v>
      </c>
    </row>
    <row r="49" spans="1:8" x14ac:dyDescent="0.3">
      <c r="A49">
        <v>4250</v>
      </c>
      <c r="B49">
        <v>0.97655000000000902</v>
      </c>
      <c r="C49">
        <v>53132</v>
      </c>
      <c r="D49">
        <v>195.31</v>
      </c>
      <c r="E49">
        <v>80</v>
      </c>
      <c r="F49" t="s">
        <v>74</v>
      </c>
      <c r="G49" t="s">
        <v>75</v>
      </c>
      <c r="H49" t="s">
        <v>123</v>
      </c>
    </row>
    <row r="50" spans="1:8" x14ac:dyDescent="0.3">
      <c r="A50">
        <v>3764</v>
      </c>
      <c r="B50">
        <v>0.97642744793510505</v>
      </c>
      <c r="C50">
        <v>16796</v>
      </c>
      <c r="D50">
        <v>326.58999999999997</v>
      </c>
      <c r="E50">
        <v>80</v>
      </c>
      <c r="F50" t="s">
        <v>74</v>
      </c>
      <c r="G50" t="s">
        <v>75</v>
      </c>
      <c r="H50" t="s">
        <v>124</v>
      </c>
    </row>
    <row r="51" spans="1:8" x14ac:dyDescent="0.3">
      <c r="A51">
        <v>3369</v>
      </c>
      <c r="B51">
        <v>0.97533322475622297</v>
      </c>
      <c r="C51">
        <v>51251</v>
      </c>
      <c r="D51">
        <v>1018.75999999999</v>
      </c>
      <c r="E51">
        <v>70</v>
      </c>
      <c r="F51" t="s">
        <v>74</v>
      </c>
      <c r="G51" t="s">
        <v>77</v>
      </c>
      <c r="H51" t="s">
        <v>125</v>
      </c>
    </row>
    <row r="52" spans="1:8" x14ac:dyDescent="0.3">
      <c r="A52">
        <v>3988</v>
      </c>
      <c r="B52">
        <v>0.97393736650249096</v>
      </c>
      <c r="C52">
        <v>25088</v>
      </c>
      <c r="D52">
        <v>437.75</v>
      </c>
      <c r="E52">
        <v>70</v>
      </c>
      <c r="F52" t="s">
        <v>74</v>
      </c>
      <c r="G52" t="s">
        <v>77</v>
      </c>
      <c r="H52" t="s">
        <v>126</v>
      </c>
    </row>
    <row r="53" spans="1:8" x14ac:dyDescent="0.3">
      <c r="A53">
        <v>2895</v>
      </c>
      <c r="B53">
        <v>0.97363225637721396</v>
      </c>
      <c r="C53">
        <v>15106</v>
      </c>
      <c r="D53">
        <v>287.01</v>
      </c>
      <c r="E53">
        <v>70</v>
      </c>
      <c r="F53" t="s">
        <v>74</v>
      </c>
      <c r="G53" t="s">
        <v>77</v>
      </c>
      <c r="H53" t="s">
        <v>127</v>
      </c>
    </row>
    <row r="54" spans="1:8" x14ac:dyDescent="0.3">
      <c r="A54">
        <v>3726</v>
      </c>
      <c r="B54">
        <v>0.97310454545456604</v>
      </c>
      <c r="C54">
        <v>12854</v>
      </c>
      <c r="D54">
        <v>713.61</v>
      </c>
      <c r="E54">
        <v>80</v>
      </c>
      <c r="F54" t="s">
        <v>74</v>
      </c>
      <c r="G54" t="s">
        <v>75</v>
      </c>
      <c r="H54" t="s">
        <v>128</v>
      </c>
    </row>
    <row r="55" spans="1:8" x14ac:dyDescent="0.3">
      <c r="A55">
        <v>3163</v>
      </c>
      <c r="B55">
        <v>0.97260372273157003</v>
      </c>
      <c r="C55">
        <v>57222</v>
      </c>
      <c r="D55">
        <v>64.83</v>
      </c>
      <c r="E55">
        <v>80</v>
      </c>
      <c r="F55" t="s">
        <v>74</v>
      </c>
      <c r="G55" t="s">
        <v>75</v>
      </c>
      <c r="H55" t="s">
        <v>129</v>
      </c>
    </row>
    <row r="56" spans="1:8" x14ac:dyDescent="0.3">
      <c r="A56">
        <v>3055</v>
      </c>
      <c r="B56">
        <v>0.97237890847285602</v>
      </c>
      <c r="C56">
        <v>23987</v>
      </c>
      <c r="D56">
        <v>583.41999999999996</v>
      </c>
      <c r="E56">
        <v>80</v>
      </c>
      <c r="F56" t="s">
        <v>74</v>
      </c>
      <c r="G56" t="s">
        <v>75</v>
      </c>
      <c r="H56" t="s">
        <v>130</v>
      </c>
    </row>
    <row r="57" spans="1:8" x14ac:dyDescent="0.3">
      <c r="A57">
        <v>2797</v>
      </c>
      <c r="B57">
        <v>0.97054285714284705</v>
      </c>
      <c r="C57">
        <v>67936</v>
      </c>
      <c r="D57">
        <v>113.23</v>
      </c>
      <c r="E57">
        <v>70</v>
      </c>
      <c r="F57" t="s">
        <v>71</v>
      </c>
      <c r="G57" t="s">
        <v>72</v>
      </c>
      <c r="H57" t="s">
        <v>131</v>
      </c>
    </row>
    <row r="58" spans="1:8" x14ac:dyDescent="0.3">
      <c r="A58">
        <v>3452</v>
      </c>
      <c r="B58">
        <v>0.970489107209768</v>
      </c>
      <c r="C58">
        <v>27775</v>
      </c>
      <c r="D58">
        <v>230.26</v>
      </c>
      <c r="E58">
        <v>70</v>
      </c>
      <c r="F58" t="s">
        <v>71</v>
      </c>
      <c r="G58" t="s">
        <v>72</v>
      </c>
      <c r="H58" t="s">
        <v>132</v>
      </c>
    </row>
    <row r="59" spans="1:8" x14ac:dyDescent="0.3">
      <c r="A59">
        <v>3040</v>
      </c>
      <c r="B59">
        <v>0.97021601875746999</v>
      </c>
      <c r="C59">
        <v>11690</v>
      </c>
      <c r="D59">
        <v>512.12</v>
      </c>
      <c r="E59">
        <v>70</v>
      </c>
      <c r="F59" t="s">
        <v>74</v>
      </c>
      <c r="G59" t="s">
        <v>77</v>
      </c>
      <c r="H59" t="s">
        <v>133</v>
      </c>
    </row>
    <row r="60" spans="1:8" x14ac:dyDescent="0.3">
      <c r="A60">
        <v>2796</v>
      </c>
      <c r="B60">
        <v>0.97002044581362801</v>
      </c>
      <c r="C60">
        <v>61805</v>
      </c>
      <c r="D60">
        <v>297.52</v>
      </c>
      <c r="E60">
        <v>90</v>
      </c>
      <c r="F60" t="s">
        <v>74</v>
      </c>
      <c r="G60" t="s">
        <v>75</v>
      </c>
      <c r="H60" t="s">
        <v>134</v>
      </c>
    </row>
    <row r="61" spans="1:8" x14ac:dyDescent="0.3">
      <c r="A61">
        <v>2833</v>
      </c>
      <c r="B61">
        <v>0.96806305418717997</v>
      </c>
      <c r="C61">
        <v>11567</v>
      </c>
      <c r="D61">
        <v>545.88</v>
      </c>
      <c r="E61">
        <v>70</v>
      </c>
      <c r="F61" t="s">
        <v>74</v>
      </c>
      <c r="G61" t="s">
        <v>77</v>
      </c>
      <c r="H61" t="s">
        <v>135</v>
      </c>
    </row>
    <row r="62" spans="1:8" x14ac:dyDescent="0.3">
      <c r="A62">
        <v>3790</v>
      </c>
      <c r="B62">
        <v>0.96803842577407795</v>
      </c>
      <c r="C62">
        <v>45112</v>
      </c>
      <c r="D62">
        <v>837.68</v>
      </c>
      <c r="E62">
        <v>70</v>
      </c>
      <c r="F62" t="s">
        <v>74</v>
      </c>
      <c r="G62" t="s">
        <v>77</v>
      </c>
      <c r="H62" t="s">
        <v>136</v>
      </c>
    </row>
    <row r="63" spans="1:8" x14ac:dyDescent="0.3">
      <c r="A63">
        <v>3153</v>
      </c>
      <c r="B63">
        <v>0.96794949224675697</v>
      </c>
      <c r="C63">
        <v>58070</v>
      </c>
      <c r="D63">
        <v>760.72</v>
      </c>
      <c r="E63">
        <v>80</v>
      </c>
      <c r="F63" t="s">
        <v>74</v>
      </c>
      <c r="G63" t="s">
        <v>75</v>
      </c>
      <c r="H63" t="s">
        <v>137</v>
      </c>
    </row>
    <row r="64" spans="1:8" x14ac:dyDescent="0.3">
      <c r="A64">
        <v>4103</v>
      </c>
      <c r="B64">
        <v>0.96711716610561305</v>
      </c>
      <c r="C64">
        <v>18793</v>
      </c>
      <c r="D64">
        <v>422.94</v>
      </c>
      <c r="E64">
        <v>70</v>
      </c>
      <c r="F64" t="s">
        <v>74</v>
      </c>
      <c r="G64" t="s">
        <v>77</v>
      </c>
      <c r="H64" t="s">
        <v>138</v>
      </c>
    </row>
    <row r="65" spans="1:8" x14ac:dyDescent="0.3">
      <c r="A65">
        <v>3790</v>
      </c>
      <c r="B65">
        <v>0.96695135859514703</v>
      </c>
      <c r="C65">
        <v>45120</v>
      </c>
      <c r="D65">
        <v>642.79</v>
      </c>
      <c r="E65">
        <v>70</v>
      </c>
      <c r="F65" t="s">
        <v>74</v>
      </c>
      <c r="G65" t="s">
        <v>77</v>
      </c>
      <c r="H65" t="s">
        <v>139</v>
      </c>
    </row>
    <row r="66" spans="1:8" x14ac:dyDescent="0.3">
      <c r="A66">
        <v>6218</v>
      </c>
      <c r="B66">
        <v>0.96674991620033701</v>
      </c>
      <c r="C66">
        <v>23882</v>
      </c>
      <c r="D66">
        <v>572.4</v>
      </c>
      <c r="E66">
        <v>70</v>
      </c>
      <c r="F66" t="s">
        <v>74</v>
      </c>
      <c r="G66" t="s">
        <v>77</v>
      </c>
      <c r="H66" t="s">
        <v>140</v>
      </c>
    </row>
    <row r="67" spans="1:8" x14ac:dyDescent="0.3">
      <c r="A67">
        <v>4259</v>
      </c>
      <c r="B67">
        <v>0.96531886929972099</v>
      </c>
      <c r="C67">
        <v>47144</v>
      </c>
      <c r="D67">
        <v>453.91</v>
      </c>
      <c r="E67">
        <v>70</v>
      </c>
      <c r="F67" t="s">
        <v>74</v>
      </c>
      <c r="G67" t="s">
        <v>77</v>
      </c>
      <c r="H67" t="s">
        <v>141</v>
      </c>
    </row>
    <row r="68" spans="1:8" x14ac:dyDescent="0.3">
      <c r="A68">
        <v>3434</v>
      </c>
      <c r="B68">
        <v>0.96481212833679997</v>
      </c>
      <c r="C68">
        <v>61418</v>
      </c>
      <c r="D68">
        <v>348.18</v>
      </c>
      <c r="E68">
        <v>70</v>
      </c>
      <c r="F68" t="s">
        <v>74</v>
      </c>
      <c r="G68" t="s">
        <v>77</v>
      </c>
      <c r="H68" t="s">
        <v>142</v>
      </c>
    </row>
    <row r="69" spans="1:8" x14ac:dyDescent="0.3">
      <c r="A69">
        <v>2597</v>
      </c>
      <c r="B69">
        <v>0.96378312679114098</v>
      </c>
      <c r="C69">
        <v>21598</v>
      </c>
      <c r="D69">
        <v>530.80999999999995</v>
      </c>
      <c r="E69">
        <v>110</v>
      </c>
      <c r="F69" t="s">
        <v>74</v>
      </c>
      <c r="G69" t="s">
        <v>75</v>
      </c>
      <c r="H69" t="s">
        <v>143</v>
      </c>
    </row>
    <row r="70" spans="1:8" x14ac:dyDescent="0.3">
      <c r="A70">
        <v>2954</v>
      </c>
      <c r="B70">
        <v>0.96367925482170103</v>
      </c>
      <c r="C70">
        <v>15116</v>
      </c>
      <c r="D70">
        <v>530.89</v>
      </c>
      <c r="E70">
        <v>70</v>
      </c>
      <c r="F70" t="s">
        <v>74</v>
      </c>
      <c r="G70" t="s">
        <v>77</v>
      </c>
      <c r="H70" t="s">
        <v>144</v>
      </c>
    </row>
    <row r="71" spans="1:8" x14ac:dyDescent="0.3">
      <c r="A71">
        <v>3055</v>
      </c>
      <c r="B71">
        <v>0.963562499999988</v>
      </c>
      <c r="C71">
        <v>60270</v>
      </c>
      <c r="D71">
        <v>342.6</v>
      </c>
      <c r="E71">
        <v>80</v>
      </c>
      <c r="F71" t="s">
        <v>74</v>
      </c>
      <c r="G71" t="s">
        <v>75</v>
      </c>
      <c r="H71" t="s">
        <v>145</v>
      </c>
    </row>
    <row r="72" spans="1:8" x14ac:dyDescent="0.3">
      <c r="A72">
        <v>2618</v>
      </c>
      <c r="B72">
        <v>0.96345744744670903</v>
      </c>
      <c r="C72">
        <v>51621</v>
      </c>
      <c r="D72">
        <v>207.6</v>
      </c>
      <c r="E72">
        <v>70</v>
      </c>
      <c r="F72" t="s">
        <v>74</v>
      </c>
      <c r="G72" t="s">
        <v>77</v>
      </c>
      <c r="H72" t="s">
        <v>146</v>
      </c>
    </row>
    <row r="73" spans="1:8" x14ac:dyDescent="0.3">
      <c r="A73">
        <v>3251</v>
      </c>
      <c r="B73">
        <v>0.96311794590048005</v>
      </c>
      <c r="C73">
        <v>15856</v>
      </c>
      <c r="D73">
        <v>379.73</v>
      </c>
      <c r="E73">
        <v>70</v>
      </c>
      <c r="F73" t="s">
        <v>74</v>
      </c>
      <c r="G73" t="s">
        <v>77</v>
      </c>
      <c r="H73" t="s">
        <v>147</v>
      </c>
    </row>
    <row r="74" spans="1:8" x14ac:dyDescent="0.3">
      <c r="A74">
        <v>2568</v>
      </c>
      <c r="B74">
        <v>0.96299999999999197</v>
      </c>
      <c r="C74">
        <v>20722</v>
      </c>
      <c r="D74">
        <v>53.5</v>
      </c>
      <c r="E74">
        <v>50</v>
      </c>
      <c r="F74" t="s">
        <v>74</v>
      </c>
      <c r="G74" t="s">
        <v>148</v>
      </c>
      <c r="H74" t="s">
        <v>149</v>
      </c>
    </row>
    <row r="75" spans="1:8" x14ac:dyDescent="0.3">
      <c r="A75">
        <v>2700</v>
      </c>
      <c r="B75">
        <v>0.96112011828654098</v>
      </c>
      <c r="C75">
        <v>25496</v>
      </c>
      <c r="D75">
        <v>600.92999999999995</v>
      </c>
      <c r="E75">
        <v>90</v>
      </c>
      <c r="F75" t="s">
        <v>74</v>
      </c>
      <c r="G75" t="s">
        <v>75</v>
      </c>
      <c r="H75" t="s">
        <v>150</v>
      </c>
    </row>
    <row r="76" spans="1:8" x14ac:dyDescent="0.3">
      <c r="A76">
        <v>2640</v>
      </c>
      <c r="B76">
        <v>0.96087617405391801</v>
      </c>
      <c r="C76">
        <v>23079</v>
      </c>
      <c r="D76">
        <v>192.22</v>
      </c>
      <c r="E76">
        <v>70</v>
      </c>
      <c r="F76" t="s">
        <v>74</v>
      </c>
      <c r="G76" t="s">
        <v>77</v>
      </c>
      <c r="H76" t="s">
        <v>151</v>
      </c>
    </row>
    <row r="77" spans="1:8" x14ac:dyDescent="0.3">
      <c r="A77">
        <v>3116</v>
      </c>
      <c r="B77">
        <v>0.95940791111053603</v>
      </c>
      <c r="C77">
        <v>59302</v>
      </c>
      <c r="D77">
        <v>114.7</v>
      </c>
      <c r="E77">
        <v>70</v>
      </c>
      <c r="F77" t="s">
        <v>74</v>
      </c>
      <c r="G77" t="s">
        <v>77</v>
      </c>
      <c r="H77" t="s">
        <v>152</v>
      </c>
    </row>
    <row r="78" spans="1:8" x14ac:dyDescent="0.3">
      <c r="A78">
        <v>4103</v>
      </c>
      <c r="B78">
        <v>0.95851061232438906</v>
      </c>
      <c r="C78">
        <v>55122</v>
      </c>
      <c r="D78">
        <v>439.97</v>
      </c>
      <c r="E78">
        <v>70</v>
      </c>
      <c r="F78" t="s">
        <v>74</v>
      </c>
      <c r="G78" t="s">
        <v>77</v>
      </c>
      <c r="H78" t="s">
        <v>153</v>
      </c>
    </row>
    <row r="79" spans="1:8" x14ac:dyDescent="0.3">
      <c r="A79">
        <v>3425</v>
      </c>
      <c r="B79">
        <v>0.95772189917552597</v>
      </c>
      <c r="C79">
        <v>8982</v>
      </c>
      <c r="D79">
        <v>1277.4100000000001</v>
      </c>
      <c r="E79">
        <v>80</v>
      </c>
      <c r="F79" t="s">
        <v>74</v>
      </c>
      <c r="G79" t="s">
        <v>75</v>
      </c>
      <c r="H79" t="s">
        <v>154</v>
      </c>
    </row>
    <row r="80" spans="1:8" x14ac:dyDescent="0.3">
      <c r="A80">
        <v>2886</v>
      </c>
      <c r="B80">
        <v>0.95764449244836003</v>
      </c>
      <c r="C80">
        <v>12809</v>
      </c>
      <c r="D80">
        <v>578.54999999999995</v>
      </c>
      <c r="E80">
        <v>80</v>
      </c>
      <c r="F80" t="s">
        <v>74</v>
      </c>
      <c r="G80" t="s">
        <v>75</v>
      </c>
      <c r="H80" t="s">
        <v>155</v>
      </c>
    </row>
    <row r="81" spans="1:8" x14ac:dyDescent="0.3">
      <c r="A81">
        <v>3194</v>
      </c>
      <c r="B81">
        <v>0.95751434746396202</v>
      </c>
      <c r="C81">
        <v>21790</v>
      </c>
      <c r="D81">
        <v>669.76</v>
      </c>
      <c r="E81">
        <v>80</v>
      </c>
      <c r="F81" t="s">
        <v>74</v>
      </c>
      <c r="G81" t="s">
        <v>75</v>
      </c>
      <c r="H81" t="s">
        <v>156</v>
      </c>
    </row>
    <row r="82" spans="1:8" x14ac:dyDescent="0.3">
      <c r="A82">
        <v>3841</v>
      </c>
      <c r="B82">
        <v>0.95724932245711303</v>
      </c>
      <c r="C82">
        <v>59274</v>
      </c>
      <c r="D82">
        <v>338.63</v>
      </c>
      <c r="E82">
        <v>70</v>
      </c>
      <c r="F82" t="s">
        <v>74</v>
      </c>
      <c r="G82" t="s">
        <v>77</v>
      </c>
      <c r="H82" t="s">
        <v>157</v>
      </c>
    </row>
    <row r="83" spans="1:8" x14ac:dyDescent="0.3">
      <c r="A83">
        <v>4602</v>
      </c>
      <c r="B83">
        <v>0.95714103770655501</v>
      </c>
      <c r="C83">
        <v>20907</v>
      </c>
      <c r="D83">
        <v>1251.3</v>
      </c>
      <c r="E83">
        <v>80</v>
      </c>
      <c r="F83" t="s">
        <v>74</v>
      </c>
      <c r="G83" t="s">
        <v>75</v>
      </c>
      <c r="H83" t="s">
        <v>158</v>
      </c>
    </row>
    <row r="84" spans="1:8" x14ac:dyDescent="0.3">
      <c r="A84">
        <v>2509</v>
      </c>
      <c r="B84">
        <v>0.95614742798609997</v>
      </c>
      <c r="C84">
        <v>8406</v>
      </c>
      <c r="D84">
        <v>1066.58</v>
      </c>
      <c r="E84">
        <v>80</v>
      </c>
      <c r="F84" t="s">
        <v>74</v>
      </c>
      <c r="G84" t="s">
        <v>75</v>
      </c>
      <c r="H84" t="s">
        <v>159</v>
      </c>
    </row>
    <row r="85" spans="1:8" x14ac:dyDescent="0.3">
      <c r="A85">
        <v>3055</v>
      </c>
      <c r="B85">
        <v>0.95589896739916702</v>
      </c>
      <c r="C85">
        <v>23982</v>
      </c>
      <c r="D85">
        <v>361.11</v>
      </c>
      <c r="E85">
        <v>80</v>
      </c>
      <c r="F85" t="s">
        <v>74</v>
      </c>
      <c r="G85" t="s">
        <v>75</v>
      </c>
      <c r="H85" t="s">
        <v>160</v>
      </c>
    </row>
    <row r="86" spans="1:8" x14ac:dyDescent="0.3">
      <c r="A86">
        <v>2675</v>
      </c>
      <c r="B86">
        <v>0.95565239519358602</v>
      </c>
      <c r="C86">
        <v>48726</v>
      </c>
      <c r="D86">
        <v>148.62</v>
      </c>
      <c r="E86">
        <v>80</v>
      </c>
      <c r="F86" t="s">
        <v>74</v>
      </c>
      <c r="G86" t="s">
        <v>75</v>
      </c>
      <c r="H86" t="s">
        <v>161</v>
      </c>
    </row>
    <row r="87" spans="1:8" x14ac:dyDescent="0.3">
      <c r="A87">
        <v>4250</v>
      </c>
      <c r="B87">
        <v>0.95561249999998499</v>
      </c>
      <c r="C87">
        <v>16829</v>
      </c>
      <c r="D87">
        <v>254.83</v>
      </c>
      <c r="E87">
        <v>80</v>
      </c>
      <c r="F87" t="s">
        <v>74</v>
      </c>
      <c r="G87" t="s">
        <v>75</v>
      </c>
      <c r="H87" t="s">
        <v>162</v>
      </c>
    </row>
    <row r="88" spans="1:8" x14ac:dyDescent="0.3">
      <c r="A88">
        <v>3040</v>
      </c>
      <c r="B88">
        <v>0.95557142857140398</v>
      </c>
      <c r="C88">
        <v>48102</v>
      </c>
      <c r="D88">
        <v>334.45</v>
      </c>
      <c r="E88">
        <v>70</v>
      </c>
      <c r="F88" t="s">
        <v>74</v>
      </c>
      <c r="G88" t="s">
        <v>77</v>
      </c>
      <c r="H88" t="s">
        <v>163</v>
      </c>
    </row>
    <row r="89" spans="1:8" x14ac:dyDescent="0.3">
      <c r="A89">
        <v>3491</v>
      </c>
      <c r="B89">
        <v>0.95444428663352099</v>
      </c>
      <c r="C89">
        <v>49363</v>
      </c>
      <c r="D89">
        <v>226.04</v>
      </c>
      <c r="E89">
        <v>70</v>
      </c>
      <c r="F89" t="s">
        <v>74</v>
      </c>
      <c r="G89" t="s">
        <v>77</v>
      </c>
      <c r="H89" t="s">
        <v>164</v>
      </c>
    </row>
    <row r="90" spans="1:8" x14ac:dyDescent="0.3">
      <c r="A90">
        <v>3350</v>
      </c>
      <c r="B90">
        <v>0.95302565036661901</v>
      </c>
      <c r="C90">
        <v>17688</v>
      </c>
      <c r="D90">
        <v>301.64</v>
      </c>
      <c r="E90">
        <v>70</v>
      </c>
      <c r="F90" t="s">
        <v>74</v>
      </c>
      <c r="G90" t="s">
        <v>77</v>
      </c>
      <c r="H90" t="s">
        <v>165</v>
      </c>
    </row>
    <row r="91" spans="1:8" x14ac:dyDescent="0.3">
      <c r="A91">
        <v>2833</v>
      </c>
      <c r="B91">
        <v>0.95296816096013004</v>
      </c>
      <c r="C91">
        <v>11576</v>
      </c>
      <c r="D91">
        <v>55.58</v>
      </c>
      <c r="E91">
        <v>70</v>
      </c>
      <c r="F91" t="s">
        <v>74</v>
      </c>
      <c r="G91" t="s">
        <v>77</v>
      </c>
      <c r="H91" t="s">
        <v>166</v>
      </c>
    </row>
    <row r="92" spans="1:8" x14ac:dyDescent="0.3">
      <c r="A92">
        <v>3637</v>
      </c>
      <c r="B92">
        <v>0.95292271766255399</v>
      </c>
      <c r="C92">
        <v>11604</v>
      </c>
      <c r="D92">
        <v>170.27</v>
      </c>
      <c r="E92">
        <v>70</v>
      </c>
      <c r="F92" t="s">
        <v>74</v>
      </c>
      <c r="G92" t="s">
        <v>77</v>
      </c>
      <c r="H92" t="s">
        <v>167</v>
      </c>
    </row>
    <row r="93" spans="1:8" x14ac:dyDescent="0.3">
      <c r="A93">
        <v>4871</v>
      </c>
      <c r="B93">
        <v>0.95208198097624397</v>
      </c>
      <c r="C93">
        <v>54338</v>
      </c>
      <c r="D93">
        <v>468.03</v>
      </c>
      <c r="E93">
        <v>70</v>
      </c>
      <c r="F93" t="s">
        <v>74</v>
      </c>
      <c r="G93" t="s">
        <v>77</v>
      </c>
      <c r="H93" t="s">
        <v>168</v>
      </c>
    </row>
    <row r="94" spans="1:8" x14ac:dyDescent="0.3">
      <c r="A94">
        <v>2675</v>
      </c>
      <c r="B94">
        <v>0.95119999999997995</v>
      </c>
      <c r="C94">
        <v>49365</v>
      </c>
      <c r="D94">
        <v>190.24</v>
      </c>
      <c r="E94">
        <v>80</v>
      </c>
      <c r="F94" t="s">
        <v>74</v>
      </c>
      <c r="G94" t="s">
        <v>75</v>
      </c>
      <c r="H94" t="s">
        <v>169</v>
      </c>
    </row>
    <row r="95" spans="1:8" x14ac:dyDescent="0.3">
      <c r="A95">
        <v>5508</v>
      </c>
      <c r="B95">
        <v>0.95113979749592703</v>
      </c>
      <c r="C95">
        <v>25094</v>
      </c>
      <c r="D95">
        <v>411.01</v>
      </c>
      <c r="E95">
        <v>80</v>
      </c>
      <c r="F95" t="s">
        <v>74</v>
      </c>
      <c r="G95" t="s">
        <v>75</v>
      </c>
      <c r="H95" t="s">
        <v>170</v>
      </c>
    </row>
    <row r="96" spans="1:8" x14ac:dyDescent="0.3">
      <c r="A96">
        <v>2924</v>
      </c>
      <c r="B96">
        <v>0.95081142857144696</v>
      </c>
      <c r="C96">
        <v>20274</v>
      </c>
      <c r="D96">
        <v>92.44</v>
      </c>
      <c r="E96">
        <v>70</v>
      </c>
      <c r="F96" t="s">
        <v>74</v>
      </c>
      <c r="G96" t="s">
        <v>77</v>
      </c>
      <c r="H96" t="s">
        <v>171</v>
      </c>
    </row>
    <row r="97" spans="1:8" x14ac:dyDescent="0.3">
      <c r="A97">
        <v>4250</v>
      </c>
      <c r="B97">
        <v>0.95068600267376302</v>
      </c>
      <c r="C97">
        <v>16847</v>
      </c>
      <c r="D97">
        <v>253.5</v>
      </c>
      <c r="E97">
        <v>80</v>
      </c>
      <c r="F97" t="s">
        <v>74</v>
      </c>
      <c r="G97" t="s">
        <v>75</v>
      </c>
      <c r="H97" t="s">
        <v>172</v>
      </c>
    </row>
    <row r="98" spans="1:8" x14ac:dyDescent="0.3">
      <c r="A98">
        <v>4906</v>
      </c>
      <c r="B98">
        <v>0.94854625649854196</v>
      </c>
      <c r="C98">
        <v>17935</v>
      </c>
      <c r="D98">
        <v>229.1</v>
      </c>
      <c r="E98">
        <v>70</v>
      </c>
      <c r="F98" t="s">
        <v>74</v>
      </c>
      <c r="G98" t="s">
        <v>77</v>
      </c>
      <c r="H98" t="s">
        <v>173</v>
      </c>
    </row>
    <row r="99" spans="1:8" x14ac:dyDescent="0.3">
      <c r="A99">
        <v>3764</v>
      </c>
      <c r="B99">
        <v>0.94659035780429901</v>
      </c>
      <c r="C99">
        <v>53175</v>
      </c>
      <c r="D99">
        <v>197.97</v>
      </c>
      <c r="E99">
        <v>80</v>
      </c>
      <c r="F99" t="s">
        <v>74</v>
      </c>
      <c r="G99" t="s">
        <v>75</v>
      </c>
      <c r="H99" t="s">
        <v>174</v>
      </c>
    </row>
    <row r="100" spans="1:8" x14ac:dyDescent="0.3">
      <c r="A100">
        <v>5787</v>
      </c>
      <c r="B100">
        <v>0.94610055987161801</v>
      </c>
      <c r="C100">
        <v>23861</v>
      </c>
      <c r="D100">
        <v>266.69</v>
      </c>
      <c r="E100">
        <v>70</v>
      </c>
      <c r="F100" t="s">
        <v>74</v>
      </c>
      <c r="G100" t="s">
        <v>77</v>
      </c>
      <c r="H100" t="s">
        <v>175</v>
      </c>
    </row>
    <row r="101" spans="1:8" x14ac:dyDescent="0.3">
      <c r="A101">
        <v>2528</v>
      </c>
      <c r="B101">
        <v>0.94609658065372004</v>
      </c>
      <c r="C101">
        <v>18026</v>
      </c>
      <c r="D101">
        <v>751.59</v>
      </c>
      <c r="E101">
        <v>70</v>
      </c>
      <c r="F101" t="s">
        <v>74</v>
      </c>
      <c r="G101" t="s">
        <v>77</v>
      </c>
      <c r="H101" t="s">
        <v>176</v>
      </c>
    </row>
    <row r="102" spans="1:8" x14ac:dyDescent="0.3">
      <c r="A102">
        <v>5322</v>
      </c>
      <c r="B102">
        <v>0.94547142857141198</v>
      </c>
      <c r="C102">
        <v>60204</v>
      </c>
      <c r="D102">
        <v>220.61</v>
      </c>
      <c r="E102">
        <v>70</v>
      </c>
      <c r="F102" t="s">
        <v>74</v>
      </c>
      <c r="G102" t="s">
        <v>77</v>
      </c>
      <c r="H102" t="s">
        <v>177</v>
      </c>
    </row>
    <row r="103" spans="1:8" x14ac:dyDescent="0.3">
      <c r="A103">
        <v>3539</v>
      </c>
      <c r="B103">
        <v>0.94406892703426903</v>
      </c>
      <c r="C103">
        <v>62161</v>
      </c>
      <c r="D103">
        <v>681.79</v>
      </c>
      <c r="E103">
        <v>70</v>
      </c>
      <c r="F103" t="s">
        <v>74</v>
      </c>
      <c r="G103" t="s">
        <v>77</v>
      </c>
      <c r="H103" t="s">
        <v>178</v>
      </c>
    </row>
    <row r="104" spans="1:8" x14ac:dyDescent="0.3">
      <c r="A104">
        <v>3202</v>
      </c>
      <c r="B104">
        <v>0.94238133171118399</v>
      </c>
      <c r="C104">
        <v>57085</v>
      </c>
      <c r="D104">
        <v>413.89</v>
      </c>
      <c r="E104">
        <v>70</v>
      </c>
      <c r="F104" t="s">
        <v>74</v>
      </c>
      <c r="G104" t="s">
        <v>77</v>
      </c>
      <c r="H104" t="s">
        <v>179</v>
      </c>
    </row>
    <row r="105" spans="1:8" x14ac:dyDescent="0.3">
      <c r="A105">
        <v>2985</v>
      </c>
      <c r="B105">
        <v>0.94152180504086003</v>
      </c>
      <c r="C105">
        <v>52503</v>
      </c>
      <c r="D105">
        <v>294.93</v>
      </c>
      <c r="E105">
        <v>70</v>
      </c>
      <c r="F105" t="s">
        <v>74</v>
      </c>
      <c r="G105" t="s">
        <v>77</v>
      </c>
      <c r="H105" t="s">
        <v>180</v>
      </c>
    </row>
    <row r="106" spans="1:8" x14ac:dyDescent="0.3">
      <c r="A106">
        <v>3563</v>
      </c>
      <c r="B106">
        <v>0.94059978451481296</v>
      </c>
      <c r="C106">
        <v>58864</v>
      </c>
      <c r="D106">
        <v>129.87</v>
      </c>
      <c r="E106">
        <v>70</v>
      </c>
      <c r="F106" t="s">
        <v>74</v>
      </c>
      <c r="G106" t="s">
        <v>77</v>
      </c>
      <c r="H106" t="s">
        <v>181</v>
      </c>
    </row>
    <row r="107" spans="1:8" x14ac:dyDescent="0.3">
      <c r="A107">
        <v>3571</v>
      </c>
      <c r="B107">
        <v>0.94032692307691101</v>
      </c>
      <c r="C107">
        <v>64813</v>
      </c>
      <c r="D107">
        <v>271.64999999999998</v>
      </c>
      <c r="E107">
        <v>80</v>
      </c>
      <c r="F107" t="s">
        <v>71</v>
      </c>
      <c r="G107" t="s">
        <v>75</v>
      </c>
      <c r="H107" t="s">
        <v>182</v>
      </c>
    </row>
    <row r="108" spans="1:8" x14ac:dyDescent="0.3">
      <c r="A108">
        <v>2797</v>
      </c>
      <c r="B108">
        <v>0.93821266027555805</v>
      </c>
      <c r="C108">
        <v>15035</v>
      </c>
      <c r="D108">
        <v>687.4</v>
      </c>
      <c r="E108">
        <v>70</v>
      </c>
      <c r="F108" t="s">
        <v>74</v>
      </c>
      <c r="G108" t="s">
        <v>183</v>
      </c>
      <c r="H108" t="s">
        <v>184</v>
      </c>
    </row>
    <row r="109" spans="1:8" x14ac:dyDescent="0.3">
      <c r="A109">
        <v>3750</v>
      </c>
      <c r="B109">
        <v>0.93742419191297099</v>
      </c>
      <c r="C109">
        <v>54155</v>
      </c>
      <c r="D109">
        <v>221.83</v>
      </c>
      <c r="E109">
        <v>70</v>
      </c>
      <c r="F109" t="s">
        <v>74</v>
      </c>
      <c r="G109" t="s">
        <v>77</v>
      </c>
      <c r="H109" t="s">
        <v>185</v>
      </c>
    </row>
    <row r="110" spans="1:8" x14ac:dyDescent="0.3">
      <c r="A110">
        <v>4211</v>
      </c>
      <c r="B110">
        <v>0.93684890920757802</v>
      </c>
      <c r="C110">
        <v>54397</v>
      </c>
      <c r="D110">
        <v>239.86</v>
      </c>
      <c r="E110">
        <v>70</v>
      </c>
      <c r="F110" t="s">
        <v>74</v>
      </c>
      <c r="G110" t="s">
        <v>77</v>
      </c>
      <c r="H110" t="s">
        <v>186</v>
      </c>
    </row>
    <row r="111" spans="1:8" x14ac:dyDescent="0.3">
      <c r="A111">
        <v>2886</v>
      </c>
      <c r="B111">
        <v>0.93656615185229697</v>
      </c>
      <c r="C111">
        <v>49307</v>
      </c>
      <c r="D111">
        <v>145.91999999999999</v>
      </c>
      <c r="E111">
        <v>80</v>
      </c>
      <c r="F111" t="s">
        <v>74</v>
      </c>
      <c r="G111" t="s">
        <v>75</v>
      </c>
      <c r="H111" t="s">
        <v>187</v>
      </c>
    </row>
    <row r="112" spans="1:8" x14ac:dyDescent="0.3">
      <c r="A112">
        <v>2943</v>
      </c>
      <c r="B112">
        <v>0.93594993997170695</v>
      </c>
      <c r="C112">
        <v>16058</v>
      </c>
      <c r="D112">
        <v>640.86</v>
      </c>
      <c r="E112">
        <v>70</v>
      </c>
      <c r="F112" t="s">
        <v>74</v>
      </c>
      <c r="G112" t="s">
        <v>77</v>
      </c>
      <c r="H112" t="s">
        <v>188</v>
      </c>
    </row>
    <row r="113" spans="1:8" x14ac:dyDescent="0.3">
      <c r="A113">
        <v>2542</v>
      </c>
      <c r="B113">
        <v>0.93405935708666998</v>
      </c>
      <c r="C113">
        <v>54141</v>
      </c>
      <c r="D113">
        <v>93.49</v>
      </c>
      <c r="E113">
        <v>70</v>
      </c>
      <c r="F113" t="s">
        <v>74</v>
      </c>
      <c r="G113" t="s">
        <v>77</v>
      </c>
      <c r="H113" t="s">
        <v>189</v>
      </c>
    </row>
    <row r="114" spans="1:8" x14ac:dyDescent="0.3">
      <c r="A114">
        <v>2913</v>
      </c>
      <c r="B114">
        <v>0.93303932299373404</v>
      </c>
      <c r="C114">
        <v>49544</v>
      </c>
      <c r="D114">
        <v>254</v>
      </c>
      <c r="E114">
        <v>70</v>
      </c>
      <c r="F114" t="s">
        <v>74</v>
      </c>
      <c r="G114" t="s">
        <v>77</v>
      </c>
      <c r="H114" t="s">
        <v>190</v>
      </c>
    </row>
    <row r="115" spans="1:8" x14ac:dyDescent="0.3">
      <c r="A115">
        <v>3268</v>
      </c>
      <c r="B115">
        <v>0.93300944221019599</v>
      </c>
      <c r="C115">
        <v>13030</v>
      </c>
      <c r="D115">
        <v>126.98</v>
      </c>
      <c r="E115">
        <v>70</v>
      </c>
      <c r="F115" t="s">
        <v>74</v>
      </c>
      <c r="G115" t="s">
        <v>77</v>
      </c>
      <c r="H115" t="s">
        <v>191</v>
      </c>
    </row>
    <row r="116" spans="1:8" x14ac:dyDescent="0.3">
      <c r="A116">
        <v>4103</v>
      </c>
      <c r="B116">
        <v>0.93017653549922497</v>
      </c>
      <c r="C116">
        <v>55227</v>
      </c>
      <c r="D116">
        <v>493.22</v>
      </c>
      <c r="E116">
        <v>70</v>
      </c>
      <c r="F116" t="s">
        <v>74</v>
      </c>
      <c r="G116" t="s">
        <v>77</v>
      </c>
      <c r="H116" t="s">
        <v>192</v>
      </c>
    </row>
    <row r="117" spans="1:8" x14ac:dyDescent="0.3">
      <c r="A117">
        <v>3764</v>
      </c>
      <c r="B117">
        <v>0.93009374999998795</v>
      </c>
      <c r="C117">
        <v>53161</v>
      </c>
      <c r="D117">
        <v>165.35</v>
      </c>
      <c r="E117">
        <v>80</v>
      </c>
      <c r="F117" t="s">
        <v>74</v>
      </c>
      <c r="G117" t="s">
        <v>75</v>
      </c>
      <c r="H117" t="s">
        <v>193</v>
      </c>
    </row>
    <row r="118" spans="1:8" x14ac:dyDescent="0.3">
      <c r="A118">
        <v>2792</v>
      </c>
      <c r="B118">
        <v>0.92998334527218895</v>
      </c>
      <c r="C118">
        <v>61843</v>
      </c>
      <c r="D118">
        <v>302.25</v>
      </c>
      <c r="E118">
        <v>90</v>
      </c>
      <c r="F118" t="s">
        <v>74</v>
      </c>
      <c r="G118" t="s">
        <v>75</v>
      </c>
      <c r="H118" t="s">
        <v>194</v>
      </c>
    </row>
    <row r="119" spans="1:8" x14ac:dyDescent="0.3">
      <c r="A119">
        <v>3875</v>
      </c>
      <c r="B119">
        <v>0.92799114399584703</v>
      </c>
      <c r="C119">
        <v>58832</v>
      </c>
      <c r="D119">
        <v>315.17</v>
      </c>
      <c r="E119">
        <v>70</v>
      </c>
      <c r="F119" t="s">
        <v>74</v>
      </c>
      <c r="G119" t="s">
        <v>77</v>
      </c>
      <c r="H119" t="s">
        <v>195</v>
      </c>
    </row>
    <row r="120" spans="1:8" x14ac:dyDescent="0.3">
      <c r="A120">
        <v>3750</v>
      </c>
      <c r="B120">
        <v>0.92663015702256801</v>
      </c>
      <c r="C120">
        <v>17701</v>
      </c>
      <c r="D120">
        <v>168.12</v>
      </c>
      <c r="E120">
        <v>70</v>
      </c>
      <c r="F120" t="s">
        <v>74</v>
      </c>
      <c r="G120" t="s">
        <v>77</v>
      </c>
      <c r="H120" t="s">
        <v>196</v>
      </c>
    </row>
    <row r="121" spans="1:8" x14ac:dyDescent="0.3">
      <c r="A121">
        <v>4503</v>
      </c>
      <c r="B121">
        <v>0.92633926484387297</v>
      </c>
      <c r="C121">
        <v>61375</v>
      </c>
      <c r="D121">
        <v>108.07</v>
      </c>
      <c r="E121">
        <v>70</v>
      </c>
      <c r="F121" t="s">
        <v>74</v>
      </c>
      <c r="G121" t="s">
        <v>77</v>
      </c>
      <c r="H121" t="s">
        <v>197</v>
      </c>
    </row>
    <row r="122" spans="1:8" x14ac:dyDescent="0.3">
      <c r="A122">
        <v>3436</v>
      </c>
      <c r="B122">
        <v>0.92511109441448502</v>
      </c>
      <c r="C122">
        <v>48059</v>
      </c>
      <c r="D122">
        <v>71.989999999999995</v>
      </c>
      <c r="E122">
        <v>70</v>
      </c>
      <c r="F122" t="s">
        <v>74</v>
      </c>
      <c r="G122" t="s">
        <v>77</v>
      </c>
      <c r="H122" t="s">
        <v>198</v>
      </c>
    </row>
    <row r="123" spans="1:8" x14ac:dyDescent="0.3">
      <c r="A123">
        <v>2676</v>
      </c>
      <c r="B123">
        <v>0.92509937170451695</v>
      </c>
      <c r="C123">
        <v>12857</v>
      </c>
      <c r="D123">
        <v>233.83</v>
      </c>
      <c r="E123">
        <v>70</v>
      </c>
      <c r="F123" t="s">
        <v>74</v>
      </c>
      <c r="G123" t="s">
        <v>77</v>
      </c>
      <c r="H123" t="s">
        <v>199</v>
      </c>
    </row>
    <row r="124" spans="1:8" x14ac:dyDescent="0.3">
      <c r="A124">
        <v>2924</v>
      </c>
      <c r="B124">
        <v>0.92446728822176105</v>
      </c>
      <c r="C124">
        <v>15568</v>
      </c>
      <c r="D124">
        <v>605.54</v>
      </c>
      <c r="E124">
        <v>70</v>
      </c>
      <c r="F124" t="s">
        <v>74</v>
      </c>
      <c r="G124" t="s">
        <v>77</v>
      </c>
      <c r="H124" t="s">
        <v>200</v>
      </c>
    </row>
    <row r="125" spans="1:8" x14ac:dyDescent="0.3">
      <c r="A125">
        <v>3184</v>
      </c>
      <c r="B125">
        <v>0.92407500000000997</v>
      </c>
      <c r="C125">
        <v>57209</v>
      </c>
      <c r="D125">
        <v>41.07</v>
      </c>
      <c r="E125">
        <v>80</v>
      </c>
      <c r="F125" t="s">
        <v>74</v>
      </c>
      <c r="G125" t="s">
        <v>75</v>
      </c>
      <c r="H125" t="s">
        <v>201</v>
      </c>
    </row>
    <row r="126" spans="1:8" x14ac:dyDescent="0.3">
      <c r="A126">
        <v>3268</v>
      </c>
      <c r="B126">
        <v>0.92405714285712903</v>
      </c>
      <c r="C126">
        <v>13028</v>
      </c>
      <c r="D126">
        <v>161.71</v>
      </c>
      <c r="E126">
        <v>70</v>
      </c>
      <c r="F126" t="s">
        <v>74</v>
      </c>
      <c r="G126" t="s">
        <v>77</v>
      </c>
      <c r="H126" t="s">
        <v>202</v>
      </c>
    </row>
    <row r="127" spans="1:8" x14ac:dyDescent="0.3">
      <c r="A127">
        <v>5322</v>
      </c>
      <c r="B127">
        <v>0.92336022985434596</v>
      </c>
      <c r="C127">
        <v>60209</v>
      </c>
      <c r="D127">
        <v>161.62</v>
      </c>
      <c r="E127">
        <v>70</v>
      </c>
      <c r="F127" t="s">
        <v>74</v>
      </c>
      <c r="G127" t="s">
        <v>77</v>
      </c>
      <c r="H127" t="s">
        <v>203</v>
      </c>
    </row>
    <row r="128" spans="1:8" x14ac:dyDescent="0.3">
      <c r="A128">
        <v>3876</v>
      </c>
      <c r="B128">
        <v>0.92295553561103905</v>
      </c>
      <c r="C128">
        <v>10575</v>
      </c>
      <c r="D128">
        <v>570.78</v>
      </c>
      <c r="E128">
        <v>70</v>
      </c>
      <c r="F128" t="s">
        <v>74</v>
      </c>
      <c r="G128" t="s">
        <v>77</v>
      </c>
      <c r="H128" t="s">
        <v>204</v>
      </c>
    </row>
    <row r="129" spans="1:8" x14ac:dyDescent="0.3">
      <c r="A129">
        <v>3556</v>
      </c>
      <c r="B129">
        <v>0.92177709766612004</v>
      </c>
      <c r="C129">
        <v>24427</v>
      </c>
      <c r="D129">
        <v>166.36</v>
      </c>
      <c r="E129">
        <v>80</v>
      </c>
      <c r="F129" t="s">
        <v>74</v>
      </c>
      <c r="G129" t="s">
        <v>75</v>
      </c>
      <c r="H129" t="s">
        <v>205</v>
      </c>
    </row>
    <row r="130" spans="1:8" x14ac:dyDescent="0.3">
      <c r="A130">
        <v>2543</v>
      </c>
      <c r="B130">
        <v>0.92014562103253705</v>
      </c>
      <c r="C130">
        <v>54123</v>
      </c>
      <c r="D130">
        <v>71.55</v>
      </c>
      <c r="E130">
        <v>70</v>
      </c>
      <c r="F130" t="s">
        <v>74</v>
      </c>
      <c r="G130" t="s">
        <v>77</v>
      </c>
      <c r="H130" t="s">
        <v>206</v>
      </c>
    </row>
    <row r="131" spans="1:8" x14ac:dyDescent="0.3">
      <c r="A131">
        <v>3184</v>
      </c>
      <c r="B131">
        <v>0.91968750000000699</v>
      </c>
      <c r="C131">
        <v>57184</v>
      </c>
      <c r="D131">
        <v>81.75</v>
      </c>
      <c r="E131">
        <v>80</v>
      </c>
      <c r="F131" t="s">
        <v>74</v>
      </c>
      <c r="G131" t="s">
        <v>75</v>
      </c>
      <c r="H131" t="s">
        <v>207</v>
      </c>
    </row>
    <row r="132" spans="1:8" x14ac:dyDescent="0.3">
      <c r="A132">
        <v>3045</v>
      </c>
      <c r="B132">
        <v>0.91908169071791102</v>
      </c>
      <c r="C132">
        <v>52450</v>
      </c>
      <c r="D132">
        <v>270.2</v>
      </c>
      <c r="E132">
        <v>70</v>
      </c>
      <c r="F132" t="s">
        <v>74</v>
      </c>
      <c r="G132" t="s">
        <v>77</v>
      </c>
      <c r="H132" t="s">
        <v>208</v>
      </c>
    </row>
    <row r="133" spans="1:8" x14ac:dyDescent="0.3">
      <c r="A133">
        <v>3125</v>
      </c>
      <c r="B133">
        <v>0.91842129307951803</v>
      </c>
      <c r="C133">
        <v>17969</v>
      </c>
      <c r="D133">
        <v>400.83</v>
      </c>
      <c r="E133">
        <v>70</v>
      </c>
      <c r="F133" t="s">
        <v>74</v>
      </c>
      <c r="G133" t="s">
        <v>77</v>
      </c>
      <c r="H133" t="s">
        <v>209</v>
      </c>
    </row>
    <row r="134" spans="1:8" x14ac:dyDescent="0.3">
      <c r="A134">
        <v>4226</v>
      </c>
      <c r="B134">
        <v>0.91761852646881004</v>
      </c>
      <c r="C134">
        <v>56047</v>
      </c>
      <c r="D134">
        <v>160.55000000000001</v>
      </c>
      <c r="E134">
        <v>70</v>
      </c>
      <c r="F134" t="s">
        <v>74</v>
      </c>
      <c r="G134" t="s">
        <v>77</v>
      </c>
      <c r="H134" t="s">
        <v>210</v>
      </c>
    </row>
    <row r="135" spans="1:8" x14ac:dyDescent="0.3">
      <c r="A135">
        <v>4873</v>
      </c>
      <c r="B135">
        <v>0.91538065185376105</v>
      </c>
      <c r="C135">
        <v>19654</v>
      </c>
      <c r="D135">
        <v>177.92</v>
      </c>
      <c r="E135">
        <v>70</v>
      </c>
      <c r="F135" t="s">
        <v>74</v>
      </c>
      <c r="G135" t="s">
        <v>77</v>
      </c>
      <c r="H135" t="s">
        <v>211</v>
      </c>
    </row>
    <row r="136" spans="1:8" x14ac:dyDescent="0.3">
      <c r="A136">
        <v>3245</v>
      </c>
      <c r="B136">
        <v>0.91519348448163196</v>
      </c>
      <c r="C136">
        <v>66958</v>
      </c>
      <c r="D136">
        <v>17.8</v>
      </c>
      <c r="E136">
        <v>70</v>
      </c>
      <c r="F136" t="s">
        <v>71</v>
      </c>
      <c r="G136" t="s">
        <v>72</v>
      </c>
      <c r="H136" t="s">
        <v>212</v>
      </c>
    </row>
    <row r="137" spans="1:8" x14ac:dyDescent="0.3">
      <c r="A137">
        <v>3353</v>
      </c>
      <c r="B137">
        <v>0.913518024604278</v>
      </c>
      <c r="C137">
        <v>54153</v>
      </c>
      <c r="D137">
        <v>106.83</v>
      </c>
      <c r="E137">
        <v>70</v>
      </c>
      <c r="F137" t="s">
        <v>74</v>
      </c>
      <c r="G137" t="s">
        <v>77</v>
      </c>
      <c r="H137" t="s">
        <v>213</v>
      </c>
    </row>
    <row r="138" spans="1:8" x14ac:dyDescent="0.3">
      <c r="A138">
        <v>5930</v>
      </c>
      <c r="B138">
        <v>0.91154522647997605</v>
      </c>
      <c r="C138">
        <v>26271</v>
      </c>
      <c r="D138">
        <v>196.58</v>
      </c>
      <c r="E138">
        <v>70</v>
      </c>
      <c r="F138" t="s">
        <v>74</v>
      </c>
      <c r="G138" t="s">
        <v>77</v>
      </c>
      <c r="H138" t="s">
        <v>214</v>
      </c>
    </row>
    <row r="139" spans="1:8" x14ac:dyDescent="0.3">
      <c r="A139">
        <v>3125</v>
      </c>
      <c r="B139">
        <v>0.911407792207796</v>
      </c>
      <c r="C139">
        <v>18028</v>
      </c>
      <c r="D139">
        <v>194.94</v>
      </c>
      <c r="E139">
        <v>70</v>
      </c>
      <c r="F139" t="s">
        <v>74</v>
      </c>
      <c r="G139" t="s">
        <v>77</v>
      </c>
      <c r="H139" t="s">
        <v>215</v>
      </c>
    </row>
    <row r="140" spans="1:8" x14ac:dyDescent="0.3">
      <c r="A140">
        <v>2520</v>
      </c>
      <c r="B140">
        <v>0.91114093373078198</v>
      </c>
      <c r="C140">
        <v>36380</v>
      </c>
      <c r="D140">
        <v>267.58</v>
      </c>
      <c r="E140">
        <v>70</v>
      </c>
      <c r="F140" t="s">
        <v>71</v>
      </c>
      <c r="G140" t="s">
        <v>148</v>
      </c>
      <c r="H140" t="s">
        <v>216</v>
      </c>
    </row>
    <row r="141" spans="1:8" x14ac:dyDescent="0.3">
      <c r="A141">
        <v>3747</v>
      </c>
      <c r="B141">
        <v>0.91110410784720597</v>
      </c>
      <c r="C141">
        <v>54136</v>
      </c>
      <c r="D141">
        <v>18.89</v>
      </c>
      <c r="E141">
        <v>70</v>
      </c>
      <c r="F141" t="s">
        <v>74</v>
      </c>
      <c r="G141" t="s">
        <v>77</v>
      </c>
      <c r="H141" t="s">
        <v>217</v>
      </c>
    </row>
    <row r="142" spans="1:8" x14ac:dyDescent="0.3">
      <c r="A142">
        <v>2695</v>
      </c>
      <c r="B142">
        <v>0.91098779636688199</v>
      </c>
      <c r="C142">
        <v>21623</v>
      </c>
      <c r="D142">
        <v>475.41</v>
      </c>
      <c r="E142">
        <v>110</v>
      </c>
      <c r="F142" t="s">
        <v>74</v>
      </c>
      <c r="G142" t="s">
        <v>75</v>
      </c>
      <c r="H142" t="s">
        <v>218</v>
      </c>
    </row>
    <row r="143" spans="1:8" x14ac:dyDescent="0.3">
      <c r="A143">
        <v>3986</v>
      </c>
      <c r="B143">
        <v>0.91087395263758097</v>
      </c>
      <c r="C143">
        <v>48078</v>
      </c>
      <c r="D143">
        <v>106.32</v>
      </c>
      <c r="E143">
        <v>70</v>
      </c>
      <c r="F143" t="s">
        <v>74</v>
      </c>
      <c r="G143" t="s">
        <v>77</v>
      </c>
      <c r="H143" t="s">
        <v>219</v>
      </c>
    </row>
    <row r="144" spans="1:8" x14ac:dyDescent="0.3">
      <c r="A144">
        <v>3047</v>
      </c>
      <c r="B144">
        <v>0.91039285648921497</v>
      </c>
      <c r="C144">
        <v>51630</v>
      </c>
      <c r="D144">
        <v>372.4</v>
      </c>
      <c r="E144">
        <v>70</v>
      </c>
      <c r="F144" t="s">
        <v>74</v>
      </c>
      <c r="G144" t="s">
        <v>77</v>
      </c>
      <c r="H144" t="s">
        <v>220</v>
      </c>
    </row>
    <row r="145" spans="1:8" x14ac:dyDescent="0.3">
      <c r="A145">
        <v>3726</v>
      </c>
      <c r="B145">
        <v>0.90990387431944098</v>
      </c>
      <c r="C145">
        <v>12869</v>
      </c>
      <c r="D145">
        <v>106.31</v>
      </c>
      <c r="E145">
        <v>70</v>
      </c>
      <c r="F145" t="s">
        <v>74</v>
      </c>
      <c r="G145" t="s">
        <v>77</v>
      </c>
      <c r="H145" t="s">
        <v>221</v>
      </c>
    </row>
    <row r="146" spans="1:8" x14ac:dyDescent="0.3">
      <c r="A146">
        <v>3750</v>
      </c>
      <c r="B146">
        <v>0.90896230850103199</v>
      </c>
      <c r="C146">
        <v>54156</v>
      </c>
      <c r="D146">
        <v>160.72</v>
      </c>
      <c r="E146">
        <v>70</v>
      </c>
      <c r="F146" t="s">
        <v>74</v>
      </c>
      <c r="G146" t="s">
        <v>77</v>
      </c>
      <c r="H146" t="s">
        <v>222</v>
      </c>
    </row>
    <row r="147" spans="1:8" x14ac:dyDescent="0.3">
      <c r="A147">
        <v>2675</v>
      </c>
      <c r="B147">
        <v>0.90857540048741603</v>
      </c>
      <c r="C147">
        <v>48800</v>
      </c>
      <c r="D147">
        <v>128.91</v>
      </c>
      <c r="E147">
        <v>70</v>
      </c>
      <c r="F147" t="s">
        <v>74</v>
      </c>
      <c r="G147" t="s">
        <v>77</v>
      </c>
      <c r="H147" t="s">
        <v>223</v>
      </c>
    </row>
    <row r="148" spans="1:8" x14ac:dyDescent="0.3">
      <c r="A148">
        <v>2543</v>
      </c>
      <c r="B148">
        <v>0.90711619371304597</v>
      </c>
      <c r="C148">
        <v>54130</v>
      </c>
      <c r="D148">
        <v>70.569999999999993</v>
      </c>
      <c r="E148">
        <v>70</v>
      </c>
      <c r="F148" t="s">
        <v>74</v>
      </c>
      <c r="G148" t="s">
        <v>77</v>
      </c>
      <c r="H148" t="s">
        <v>224</v>
      </c>
    </row>
    <row r="149" spans="1:8" x14ac:dyDescent="0.3">
      <c r="A149">
        <v>2541</v>
      </c>
      <c r="B149">
        <v>0.90164414455625896</v>
      </c>
      <c r="C149">
        <v>59019</v>
      </c>
      <c r="D149">
        <v>1046.04</v>
      </c>
      <c r="E149">
        <v>60</v>
      </c>
      <c r="F149" t="s">
        <v>74</v>
      </c>
      <c r="G149" t="s">
        <v>148</v>
      </c>
      <c r="H149" t="s">
        <v>225</v>
      </c>
    </row>
    <row r="150" spans="1:8" x14ac:dyDescent="0.3">
      <c r="A150">
        <v>3045</v>
      </c>
      <c r="B150">
        <v>0.90126378606616597</v>
      </c>
      <c r="C150">
        <v>52399</v>
      </c>
      <c r="D150">
        <v>105.16</v>
      </c>
      <c r="E150">
        <v>60</v>
      </c>
      <c r="F150" t="s">
        <v>74</v>
      </c>
      <c r="G150" t="s">
        <v>77</v>
      </c>
      <c r="H150" t="s">
        <v>226</v>
      </c>
    </row>
    <row r="151" spans="1:8" x14ac:dyDescent="0.3">
      <c r="A151">
        <v>3326</v>
      </c>
      <c r="B151">
        <v>0.90074150683375398</v>
      </c>
      <c r="C151">
        <v>29708</v>
      </c>
      <c r="D151">
        <v>35.29</v>
      </c>
      <c r="E151">
        <v>70</v>
      </c>
      <c r="F151" t="s">
        <v>71</v>
      </c>
      <c r="G151" t="s">
        <v>72</v>
      </c>
      <c r="H151" t="s">
        <v>227</v>
      </c>
    </row>
    <row r="152" spans="1:8" x14ac:dyDescent="0.3">
      <c r="A152">
        <v>3988</v>
      </c>
      <c r="B152">
        <v>0.90051428571428005</v>
      </c>
      <c r="C152">
        <v>20590</v>
      </c>
      <c r="D152">
        <v>87.55</v>
      </c>
      <c r="E152">
        <v>70</v>
      </c>
      <c r="F152" t="s">
        <v>74</v>
      </c>
      <c r="G152" t="s">
        <v>77</v>
      </c>
      <c r="H152" t="s">
        <v>228</v>
      </c>
    </row>
    <row r="153" spans="1:8" x14ac:dyDescent="0.3">
      <c r="A153">
        <v>2873</v>
      </c>
      <c r="B153">
        <v>0.89798572267631405</v>
      </c>
      <c r="C153">
        <v>12246</v>
      </c>
      <c r="D153">
        <v>176.34</v>
      </c>
      <c r="E153">
        <v>70</v>
      </c>
      <c r="F153" t="s">
        <v>74</v>
      </c>
      <c r="G153" t="s">
        <v>77</v>
      </c>
      <c r="H153" t="s">
        <v>229</v>
      </c>
    </row>
    <row r="154" spans="1:8" x14ac:dyDescent="0.3">
      <c r="A154">
        <v>2676</v>
      </c>
      <c r="B154">
        <v>0.89681142857144502</v>
      </c>
      <c r="C154">
        <v>49274</v>
      </c>
      <c r="D154">
        <v>87.19</v>
      </c>
      <c r="E154">
        <v>70</v>
      </c>
      <c r="F154" t="s">
        <v>74</v>
      </c>
      <c r="G154" t="s">
        <v>77</v>
      </c>
      <c r="H154" t="s">
        <v>230</v>
      </c>
    </row>
    <row r="155" spans="1:8" x14ac:dyDescent="0.3">
      <c r="A155">
        <v>2803</v>
      </c>
      <c r="B155">
        <v>0.89341768140936695</v>
      </c>
      <c r="C155">
        <v>44712</v>
      </c>
      <c r="D155">
        <v>285</v>
      </c>
      <c r="E155">
        <v>80</v>
      </c>
      <c r="F155" t="s">
        <v>74</v>
      </c>
      <c r="G155" t="s">
        <v>75</v>
      </c>
      <c r="H155" t="s">
        <v>231</v>
      </c>
    </row>
    <row r="156" spans="1:8" x14ac:dyDescent="0.3">
      <c r="A156">
        <v>2842</v>
      </c>
      <c r="B156">
        <v>0.89288546554284998</v>
      </c>
      <c r="C156">
        <v>54482</v>
      </c>
      <c r="D156">
        <v>903.9</v>
      </c>
      <c r="E156">
        <v>60</v>
      </c>
      <c r="F156" t="s">
        <v>74</v>
      </c>
      <c r="G156" t="s">
        <v>77</v>
      </c>
      <c r="H156" t="s">
        <v>232</v>
      </c>
    </row>
    <row r="157" spans="1:8" x14ac:dyDescent="0.3">
      <c r="A157">
        <v>4906</v>
      </c>
      <c r="B157">
        <v>0.89075446818154203</v>
      </c>
      <c r="C157">
        <v>48085</v>
      </c>
      <c r="D157">
        <v>156.69999999999999</v>
      </c>
      <c r="E157">
        <v>70</v>
      </c>
      <c r="F157" t="s">
        <v>74</v>
      </c>
      <c r="G157" t="s">
        <v>77</v>
      </c>
      <c r="H157" t="s">
        <v>233</v>
      </c>
    </row>
    <row r="158" spans="1:8" x14ac:dyDescent="0.3">
      <c r="A158">
        <v>3767</v>
      </c>
      <c r="B158">
        <v>0.88667994655757498</v>
      </c>
      <c r="C158">
        <v>15113</v>
      </c>
      <c r="D158">
        <v>469.75</v>
      </c>
      <c r="E158">
        <v>70</v>
      </c>
      <c r="F158" t="s">
        <v>74</v>
      </c>
      <c r="G158" t="s">
        <v>77</v>
      </c>
      <c r="H158" t="s">
        <v>234</v>
      </c>
    </row>
    <row r="159" spans="1:8" x14ac:dyDescent="0.3">
      <c r="A159">
        <v>2924</v>
      </c>
      <c r="B159">
        <v>0.88520926830032298</v>
      </c>
      <c r="C159">
        <v>52027</v>
      </c>
      <c r="D159">
        <v>120.51</v>
      </c>
      <c r="E159">
        <v>70</v>
      </c>
      <c r="F159" t="s">
        <v>74</v>
      </c>
      <c r="G159" t="s">
        <v>77</v>
      </c>
      <c r="H159" t="s">
        <v>235</v>
      </c>
    </row>
    <row r="160" spans="1:8" x14ac:dyDescent="0.3">
      <c r="A160">
        <v>2528</v>
      </c>
      <c r="B160">
        <v>0.88508950019238397</v>
      </c>
      <c r="C160">
        <v>54385</v>
      </c>
      <c r="D160">
        <v>164.14</v>
      </c>
      <c r="E160">
        <v>70</v>
      </c>
      <c r="F160" t="s">
        <v>74</v>
      </c>
      <c r="G160" t="s">
        <v>77</v>
      </c>
      <c r="H160" t="s">
        <v>236</v>
      </c>
    </row>
    <row r="161" spans="1:8" x14ac:dyDescent="0.3">
      <c r="A161">
        <v>2542</v>
      </c>
      <c r="B161">
        <v>0.88270038118786798</v>
      </c>
      <c r="C161">
        <v>54134</v>
      </c>
      <c r="D161">
        <v>120.18</v>
      </c>
      <c r="E161">
        <v>70</v>
      </c>
      <c r="F161" t="s">
        <v>74</v>
      </c>
      <c r="G161" t="s">
        <v>77</v>
      </c>
      <c r="H161" t="s">
        <v>237</v>
      </c>
    </row>
    <row r="162" spans="1:8" x14ac:dyDescent="0.3">
      <c r="A162">
        <v>2573</v>
      </c>
      <c r="B162">
        <v>0.88244496051903198</v>
      </c>
      <c r="C162">
        <v>17812</v>
      </c>
      <c r="D162">
        <v>206.12</v>
      </c>
      <c r="E162">
        <v>70</v>
      </c>
      <c r="F162" t="s">
        <v>74</v>
      </c>
      <c r="G162" t="s">
        <v>77</v>
      </c>
      <c r="H162" t="s">
        <v>238</v>
      </c>
    </row>
    <row r="163" spans="1:8" x14ac:dyDescent="0.3">
      <c r="A163">
        <v>2873</v>
      </c>
      <c r="B163">
        <v>0.881623427633771</v>
      </c>
      <c r="C163">
        <v>16745</v>
      </c>
      <c r="D163">
        <v>131.46</v>
      </c>
      <c r="E163">
        <v>70</v>
      </c>
      <c r="F163" t="s">
        <v>74</v>
      </c>
      <c r="G163" t="s">
        <v>77</v>
      </c>
      <c r="H163" t="s">
        <v>239</v>
      </c>
    </row>
    <row r="164" spans="1:8" x14ac:dyDescent="0.3">
      <c r="A164">
        <v>3457</v>
      </c>
      <c r="B164">
        <v>0.88057335327876396</v>
      </c>
      <c r="C164">
        <v>16030</v>
      </c>
      <c r="D164">
        <v>320.3</v>
      </c>
      <c r="E164">
        <v>70</v>
      </c>
      <c r="F164" t="s">
        <v>74</v>
      </c>
      <c r="G164" t="s">
        <v>77</v>
      </c>
      <c r="H164" t="s">
        <v>240</v>
      </c>
    </row>
    <row r="165" spans="1:8" x14ac:dyDescent="0.3">
      <c r="A165">
        <v>2833</v>
      </c>
      <c r="B165">
        <v>0.87994285714285103</v>
      </c>
      <c r="C165">
        <v>11641</v>
      </c>
      <c r="D165">
        <v>85.55</v>
      </c>
      <c r="E165">
        <v>70</v>
      </c>
      <c r="F165" t="s">
        <v>74</v>
      </c>
      <c r="G165" t="s">
        <v>77</v>
      </c>
      <c r="H165" t="s">
        <v>241</v>
      </c>
    </row>
    <row r="166" spans="1:8" x14ac:dyDescent="0.3">
      <c r="A166">
        <v>3423</v>
      </c>
      <c r="B166">
        <v>0.87570788504660002</v>
      </c>
      <c r="C166">
        <v>52506</v>
      </c>
      <c r="D166">
        <v>240.94</v>
      </c>
      <c r="E166">
        <v>70</v>
      </c>
      <c r="F166" t="s">
        <v>74</v>
      </c>
      <c r="G166" t="s">
        <v>77</v>
      </c>
      <c r="H166" t="s">
        <v>242</v>
      </c>
    </row>
    <row r="167" spans="1:8" x14ac:dyDescent="0.3">
      <c r="A167">
        <v>3434</v>
      </c>
      <c r="B167">
        <v>0.87457136557594595</v>
      </c>
      <c r="C167">
        <v>61429</v>
      </c>
      <c r="D167">
        <v>119.01</v>
      </c>
      <c r="E167">
        <v>70</v>
      </c>
      <c r="F167" t="s">
        <v>74</v>
      </c>
      <c r="G167" t="s">
        <v>77</v>
      </c>
      <c r="H167" t="s">
        <v>243</v>
      </c>
    </row>
    <row r="168" spans="1:8" x14ac:dyDescent="0.3">
      <c r="A168">
        <v>3648</v>
      </c>
      <c r="B168">
        <v>0.87432445156029703</v>
      </c>
      <c r="C168">
        <v>18830</v>
      </c>
      <c r="D168">
        <v>492.96</v>
      </c>
      <c r="E168">
        <v>70</v>
      </c>
      <c r="F168" t="s">
        <v>74</v>
      </c>
      <c r="G168" t="s">
        <v>77</v>
      </c>
      <c r="H168" t="s">
        <v>244</v>
      </c>
    </row>
    <row r="169" spans="1:8" x14ac:dyDescent="0.3">
      <c r="A169">
        <v>3720</v>
      </c>
      <c r="B169">
        <v>0.87328686635945296</v>
      </c>
      <c r="C169">
        <v>58874</v>
      </c>
      <c r="D169">
        <v>17</v>
      </c>
      <c r="E169">
        <v>70</v>
      </c>
      <c r="F169" t="s">
        <v>74</v>
      </c>
      <c r="G169" t="s">
        <v>77</v>
      </c>
      <c r="H169" t="s">
        <v>245</v>
      </c>
    </row>
    <row r="170" spans="1:8" x14ac:dyDescent="0.3">
      <c r="A170">
        <v>3055</v>
      </c>
      <c r="B170">
        <v>0.87153750000001395</v>
      </c>
      <c r="C170">
        <v>60257</v>
      </c>
      <c r="D170">
        <v>77.47</v>
      </c>
      <c r="E170">
        <v>80</v>
      </c>
      <c r="F170" t="s">
        <v>74</v>
      </c>
      <c r="G170" t="s">
        <v>75</v>
      </c>
      <c r="H170" t="s">
        <v>246</v>
      </c>
    </row>
    <row r="171" spans="1:8" x14ac:dyDescent="0.3">
      <c r="A171">
        <v>3436</v>
      </c>
      <c r="B171">
        <v>0.86994019742939799</v>
      </c>
      <c r="C171">
        <v>11541</v>
      </c>
      <c r="D171">
        <v>101.45</v>
      </c>
      <c r="E171">
        <v>70</v>
      </c>
      <c r="F171" t="s">
        <v>74</v>
      </c>
      <c r="G171" t="s">
        <v>77</v>
      </c>
      <c r="H171" t="s">
        <v>247</v>
      </c>
    </row>
    <row r="172" spans="1:8" x14ac:dyDescent="0.3">
      <c r="A172">
        <v>4103</v>
      </c>
      <c r="B172">
        <v>0.86824091962794103</v>
      </c>
      <c r="C172">
        <v>15045</v>
      </c>
      <c r="D172">
        <v>1103.92</v>
      </c>
      <c r="E172">
        <v>70</v>
      </c>
      <c r="F172" t="s">
        <v>74</v>
      </c>
      <c r="G172" t="s">
        <v>77</v>
      </c>
      <c r="H172" t="s">
        <v>248</v>
      </c>
    </row>
    <row r="173" spans="1:8" x14ac:dyDescent="0.3">
      <c r="A173">
        <v>3169</v>
      </c>
      <c r="B173">
        <v>0.86722283969066805</v>
      </c>
      <c r="C173">
        <v>16784</v>
      </c>
      <c r="D173">
        <v>141.71</v>
      </c>
      <c r="E173">
        <v>70</v>
      </c>
      <c r="F173" t="s">
        <v>74</v>
      </c>
      <c r="G173" t="s">
        <v>77</v>
      </c>
      <c r="H173" t="s">
        <v>249</v>
      </c>
    </row>
    <row r="174" spans="1:8" x14ac:dyDescent="0.3">
      <c r="A174">
        <v>4739</v>
      </c>
      <c r="B174">
        <v>0.86673102823680603</v>
      </c>
      <c r="C174">
        <v>22569</v>
      </c>
      <c r="D174">
        <v>197.8</v>
      </c>
      <c r="E174">
        <v>70</v>
      </c>
      <c r="F174" t="s">
        <v>74</v>
      </c>
      <c r="G174" t="s">
        <v>77</v>
      </c>
      <c r="H174" t="s">
        <v>250</v>
      </c>
    </row>
    <row r="175" spans="1:8" x14ac:dyDescent="0.3">
      <c r="A175">
        <v>2606</v>
      </c>
      <c r="B175">
        <v>0.86400172573178402</v>
      </c>
      <c r="C175">
        <v>12471</v>
      </c>
      <c r="D175">
        <v>89.72</v>
      </c>
      <c r="E175">
        <v>70</v>
      </c>
      <c r="F175" t="s">
        <v>74</v>
      </c>
      <c r="G175" t="s">
        <v>77</v>
      </c>
      <c r="H175" t="s">
        <v>251</v>
      </c>
    </row>
    <row r="176" spans="1:8" x14ac:dyDescent="0.3">
      <c r="A176">
        <v>2618</v>
      </c>
      <c r="B176">
        <v>0.86281935733808501</v>
      </c>
      <c r="C176">
        <v>15130</v>
      </c>
      <c r="D176">
        <v>216.24</v>
      </c>
      <c r="E176">
        <v>70</v>
      </c>
      <c r="F176" t="s">
        <v>74</v>
      </c>
      <c r="G176" t="s">
        <v>77</v>
      </c>
      <c r="H176" t="s">
        <v>252</v>
      </c>
    </row>
    <row r="177" spans="1:8" x14ac:dyDescent="0.3">
      <c r="A177">
        <v>2895</v>
      </c>
      <c r="B177">
        <v>0.86035182250599096</v>
      </c>
      <c r="C177">
        <v>51568</v>
      </c>
      <c r="D177">
        <v>118.75</v>
      </c>
      <c r="E177">
        <v>70</v>
      </c>
      <c r="F177" t="s">
        <v>74</v>
      </c>
      <c r="G177" t="s">
        <v>77</v>
      </c>
      <c r="H177" t="s">
        <v>253</v>
      </c>
    </row>
    <row r="178" spans="1:8" x14ac:dyDescent="0.3">
      <c r="A178">
        <v>3648</v>
      </c>
      <c r="B178">
        <v>0.85983550565298705</v>
      </c>
      <c r="C178">
        <v>18814</v>
      </c>
      <c r="D178">
        <v>387.75</v>
      </c>
      <c r="E178">
        <v>70</v>
      </c>
      <c r="F178" t="s">
        <v>74</v>
      </c>
      <c r="G178" t="s">
        <v>77</v>
      </c>
      <c r="H178" t="s">
        <v>254</v>
      </c>
    </row>
    <row r="179" spans="1:8" x14ac:dyDescent="0.3">
      <c r="A179">
        <v>2618</v>
      </c>
      <c r="B179">
        <v>0.85912845549752004</v>
      </c>
      <c r="C179">
        <v>51615</v>
      </c>
      <c r="D179">
        <v>194.76</v>
      </c>
      <c r="E179">
        <v>70</v>
      </c>
      <c r="F179" t="s">
        <v>74</v>
      </c>
      <c r="G179" t="s">
        <v>77</v>
      </c>
      <c r="H179" t="s">
        <v>255</v>
      </c>
    </row>
    <row r="180" spans="1:8" x14ac:dyDescent="0.3">
      <c r="A180">
        <v>6224</v>
      </c>
      <c r="B180">
        <v>0.85764277239695996</v>
      </c>
      <c r="C180">
        <v>62537</v>
      </c>
      <c r="D180">
        <v>100.15</v>
      </c>
      <c r="E180">
        <v>70</v>
      </c>
      <c r="F180" t="s">
        <v>74</v>
      </c>
      <c r="G180" t="s">
        <v>77</v>
      </c>
      <c r="H180" t="s">
        <v>256</v>
      </c>
    </row>
    <row r="181" spans="1:8" x14ac:dyDescent="0.3">
      <c r="A181">
        <v>2543</v>
      </c>
      <c r="B181">
        <v>0.857106225492966</v>
      </c>
      <c r="C181">
        <v>17706</v>
      </c>
      <c r="D181">
        <v>99.98</v>
      </c>
      <c r="E181">
        <v>70</v>
      </c>
      <c r="F181" t="s">
        <v>74</v>
      </c>
      <c r="G181" t="s">
        <v>77</v>
      </c>
      <c r="H181" t="s">
        <v>257</v>
      </c>
    </row>
    <row r="182" spans="1:8" x14ac:dyDescent="0.3">
      <c r="A182">
        <v>2790</v>
      </c>
      <c r="B182">
        <v>0.85265498842749499</v>
      </c>
      <c r="C182">
        <v>61886</v>
      </c>
      <c r="D182">
        <v>137.97</v>
      </c>
      <c r="E182">
        <v>90</v>
      </c>
      <c r="F182" t="s">
        <v>74</v>
      </c>
      <c r="G182" t="s">
        <v>75</v>
      </c>
      <c r="H182" t="s">
        <v>258</v>
      </c>
    </row>
    <row r="183" spans="1:8" x14ac:dyDescent="0.3">
      <c r="A183">
        <v>2930</v>
      </c>
      <c r="B183">
        <v>0.85236451434791904</v>
      </c>
      <c r="C183">
        <v>61643</v>
      </c>
      <c r="D183">
        <v>858.74</v>
      </c>
      <c r="E183">
        <v>70</v>
      </c>
      <c r="F183" t="s">
        <v>74</v>
      </c>
      <c r="G183" t="s">
        <v>77</v>
      </c>
      <c r="H183" t="s">
        <v>259</v>
      </c>
    </row>
    <row r="184" spans="1:8" x14ac:dyDescent="0.3">
      <c r="A184">
        <v>3469</v>
      </c>
      <c r="B184">
        <v>0.85231428674799004</v>
      </c>
      <c r="C184">
        <v>23016</v>
      </c>
      <c r="D184">
        <v>451.58</v>
      </c>
      <c r="E184">
        <v>70</v>
      </c>
      <c r="F184" t="s">
        <v>74</v>
      </c>
      <c r="G184" t="s">
        <v>77</v>
      </c>
      <c r="H184" t="s">
        <v>260</v>
      </c>
    </row>
    <row r="185" spans="1:8" x14ac:dyDescent="0.3">
      <c r="A185">
        <v>3350</v>
      </c>
      <c r="B185">
        <v>0.85118364179106498</v>
      </c>
      <c r="C185">
        <v>54154</v>
      </c>
      <c r="D185">
        <v>66.19</v>
      </c>
      <c r="E185">
        <v>70</v>
      </c>
      <c r="F185" t="s">
        <v>74</v>
      </c>
      <c r="G185" t="s">
        <v>77</v>
      </c>
      <c r="H185" t="s">
        <v>261</v>
      </c>
    </row>
    <row r="186" spans="1:8" x14ac:dyDescent="0.3">
      <c r="A186">
        <v>3797</v>
      </c>
      <c r="B186">
        <v>0.84705185887914602</v>
      </c>
      <c r="C186">
        <v>17705</v>
      </c>
      <c r="D186">
        <v>168.96</v>
      </c>
      <c r="E186">
        <v>70</v>
      </c>
      <c r="F186" t="s">
        <v>74</v>
      </c>
      <c r="G186" t="s">
        <v>77</v>
      </c>
      <c r="H186" t="s">
        <v>262</v>
      </c>
    </row>
    <row r="187" spans="1:8" x14ac:dyDescent="0.3">
      <c r="A187">
        <v>2857</v>
      </c>
      <c r="B187">
        <v>0.84651428571429899</v>
      </c>
      <c r="C187">
        <v>11570</v>
      </c>
      <c r="D187">
        <v>65.84</v>
      </c>
      <c r="E187">
        <v>70</v>
      </c>
      <c r="F187" t="s">
        <v>74</v>
      </c>
      <c r="G187" t="s">
        <v>77</v>
      </c>
      <c r="H187" t="s">
        <v>263</v>
      </c>
    </row>
    <row r="188" spans="1:8" x14ac:dyDescent="0.3">
      <c r="A188">
        <v>3342</v>
      </c>
      <c r="B188">
        <v>0.842557540394958</v>
      </c>
      <c r="C188">
        <v>12806</v>
      </c>
      <c r="D188">
        <v>32.67</v>
      </c>
      <c r="E188">
        <v>70</v>
      </c>
      <c r="F188" t="s">
        <v>74</v>
      </c>
      <c r="G188" t="s">
        <v>77</v>
      </c>
      <c r="H188" t="s">
        <v>264</v>
      </c>
    </row>
    <row r="189" spans="1:8" x14ac:dyDescent="0.3">
      <c r="A189">
        <v>3556</v>
      </c>
      <c r="B189">
        <v>0.84117746991590403</v>
      </c>
      <c r="C189">
        <v>11579</v>
      </c>
      <c r="D189">
        <v>156.41999999999999</v>
      </c>
      <c r="E189">
        <v>70</v>
      </c>
      <c r="F189" t="s">
        <v>74</v>
      </c>
      <c r="G189" t="s">
        <v>77</v>
      </c>
      <c r="H189" t="s">
        <v>265</v>
      </c>
    </row>
    <row r="190" spans="1:8" x14ac:dyDescent="0.3">
      <c r="A190">
        <v>2850</v>
      </c>
      <c r="B190">
        <v>0.83979084587526298</v>
      </c>
      <c r="C190">
        <v>47922</v>
      </c>
      <c r="D190">
        <v>154.81</v>
      </c>
      <c r="E190">
        <v>70</v>
      </c>
      <c r="F190" t="s">
        <v>74</v>
      </c>
      <c r="G190" t="s">
        <v>77</v>
      </c>
      <c r="H190" t="s">
        <v>266</v>
      </c>
    </row>
    <row r="191" spans="1:8" x14ac:dyDescent="0.3">
      <c r="A191">
        <v>2542</v>
      </c>
      <c r="B191">
        <v>0.83453795347900595</v>
      </c>
      <c r="C191">
        <v>8455</v>
      </c>
      <c r="D191">
        <v>1060.93</v>
      </c>
      <c r="E191">
        <v>80</v>
      </c>
      <c r="F191" t="s">
        <v>74</v>
      </c>
      <c r="G191" t="s">
        <v>75</v>
      </c>
      <c r="H191" t="s">
        <v>267</v>
      </c>
    </row>
    <row r="192" spans="1:8" x14ac:dyDescent="0.3">
      <c r="A192">
        <v>4757</v>
      </c>
      <c r="B192">
        <v>0.83298189103892095</v>
      </c>
      <c r="C192">
        <v>18056</v>
      </c>
      <c r="D192">
        <v>885.21</v>
      </c>
      <c r="E192">
        <v>60</v>
      </c>
      <c r="F192" t="s">
        <v>74</v>
      </c>
      <c r="G192" t="s">
        <v>77</v>
      </c>
      <c r="H192" t="s">
        <v>268</v>
      </c>
    </row>
    <row r="193" spans="1:8" x14ac:dyDescent="0.3">
      <c r="A193">
        <v>3637</v>
      </c>
      <c r="B193">
        <v>0.83196146334417798</v>
      </c>
      <c r="C193">
        <v>60710</v>
      </c>
      <c r="D193">
        <v>92.6</v>
      </c>
      <c r="E193">
        <v>80</v>
      </c>
      <c r="F193" t="s">
        <v>74</v>
      </c>
      <c r="G193" t="s">
        <v>75</v>
      </c>
      <c r="H193" t="s">
        <v>269</v>
      </c>
    </row>
    <row r="194" spans="1:8" x14ac:dyDescent="0.3">
      <c r="A194">
        <v>2773</v>
      </c>
      <c r="B194">
        <v>0.83086536249671605</v>
      </c>
      <c r="C194">
        <v>59313</v>
      </c>
      <c r="D194">
        <v>87.77</v>
      </c>
      <c r="E194">
        <v>70</v>
      </c>
      <c r="F194" t="s">
        <v>74</v>
      </c>
      <c r="G194" t="s">
        <v>77</v>
      </c>
      <c r="H194" t="s">
        <v>270</v>
      </c>
    </row>
    <row r="195" spans="1:8" x14ac:dyDescent="0.3">
      <c r="A195">
        <v>3724</v>
      </c>
      <c r="B195">
        <v>0.82897371796839903</v>
      </c>
      <c r="C195">
        <v>49377</v>
      </c>
      <c r="D195">
        <v>22.11</v>
      </c>
      <c r="E195">
        <v>80</v>
      </c>
      <c r="F195" t="s">
        <v>74</v>
      </c>
      <c r="G195" t="s">
        <v>75</v>
      </c>
      <c r="H195" t="s">
        <v>271</v>
      </c>
    </row>
    <row r="196" spans="1:8" x14ac:dyDescent="0.3">
      <c r="A196">
        <v>3343</v>
      </c>
      <c r="B196">
        <v>0.82773620358102395</v>
      </c>
      <c r="C196">
        <v>12797</v>
      </c>
      <c r="D196">
        <v>64.33</v>
      </c>
      <c r="E196">
        <v>70</v>
      </c>
      <c r="F196" t="s">
        <v>74</v>
      </c>
      <c r="G196" t="s">
        <v>77</v>
      </c>
      <c r="H196" t="s">
        <v>272</v>
      </c>
    </row>
    <row r="197" spans="1:8" x14ac:dyDescent="0.3">
      <c r="A197">
        <v>3469</v>
      </c>
      <c r="B197">
        <v>0.82464416986730704</v>
      </c>
      <c r="C197">
        <v>25848</v>
      </c>
      <c r="D197">
        <v>152</v>
      </c>
      <c r="E197">
        <v>70</v>
      </c>
      <c r="F197" t="s">
        <v>74</v>
      </c>
      <c r="G197" t="s">
        <v>77</v>
      </c>
      <c r="H197" t="s">
        <v>273</v>
      </c>
    </row>
    <row r="198" spans="1:8" x14ac:dyDescent="0.3">
      <c r="A198">
        <v>3347</v>
      </c>
      <c r="B198">
        <v>0.82351744523358905</v>
      </c>
      <c r="C198">
        <v>36039</v>
      </c>
      <c r="D198">
        <v>179.82</v>
      </c>
      <c r="E198">
        <v>80</v>
      </c>
      <c r="F198" t="s">
        <v>71</v>
      </c>
      <c r="G198" t="s">
        <v>75</v>
      </c>
      <c r="H198" t="s">
        <v>274</v>
      </c>
    </row>
    <row r="199" spans="1:8" x14ac:dyDescent="0.3">
      <c r="A199">
        <v>3116</v>
      </c>
      <c r="B199">
        <v>0.81680205667015904</v>
      </c>
      <c r="C199">
        <v>59276</v>
      </c>
      <c r="D199">
        <v>117.59</v>
      </c>
      <c r="E199">
        <v>70</v>
      </c>
      <c r="F199" t="s">
        <v>74</v>
      </c>
      <c r="G199" t="s">
        <v>77</v>
      </c>
      <c r="H199" t="s">
        <v>275</v>
      </c>
    </row>
    <row r="200" spans="1:8" x14ac:dyDescent="0.3">
      <c r="A200">
        <v>2700</v>
      </c>
      <c r="B200">
        <v>0.81647117037038097</v>
      </c>
      <c r="C200">
        <v>61818</v>
      </c>
      <c r="D200">
        <v>102.04</v>
      </c>
      <c r="E200">
        <v>90</v>
      </c>
      <c r="F200" t="s">
        <v>74</v>
      </c>
      <c r="G200" t="s">
        <v>75</v>
      </c>
      <c r="H200" t="s">
        <v>276</v>
      </c>
    </row>
    <row r="201" spans="1:8" x14ac:dyDescent="0.3">
      <c r="A201">
        <v>2667</v>
      </c>
      <c r="B201">
        <v>0.81505614911110902</v>
      </c>
      <c r="C201">
        <v>24681</v>
      </c>
      <c r="D201">
        <v>328.67</v>
      </c>
      <c r="E201">
        <v>70</v>
      </c>
      <c r="F201" t="s">
        <v>74</v>
      </c>
      <c r="G201" t="s">
        <v>148</v>
      </c>
      <c r="H201" t="s">
        <v>277</v>
      </c>
    </row>
    <row r="202" spans="1:8" x14ac:dyDescent="0.3">
      <c r="A202">
        <v>3469</v>
      </c>
      <c r="B202">
        <v>0.81493745364859804</v>
      </c>
      <c r="C202">
        <v>62169</v>
      </c>
      <c r="D202">
        <v>163.25</v>
      </c>
      <c r="E202">
        <v>70</v>
      </c>
      <c r="F202" t="s">
        <v>74</v>
      </c>
      <c r="G202" t="s">
        <v>77</v>
      </c>
      <c r="H202" t="s">
        <v>278</v>
      </c>
    </row>
    <row r="203" spans="1:8" x14ac:dyDescent="0.3">
      <c r="A203">
        <v>3469</v>
      </c>
      <c r="B203">
        <v>0.81486253051367397</v>
      </c>
      <c r="C203">
        <v>25897</v>
      </c>
      <c r="D203">
        <v>220.92</v>
      </c>
      <c r="E203">
        <v>70</v>
      </c>
      <c r="F203" t="s">
        <v>74</v>
      </c>
      <c r="G203" t="s">
        <v>77</v>
      </c>
      <c r="H203" t="s">
        <v>279</v>
      </c>
    </row>
    <row r="204" spans="1:8" x14ac:dyDescent="0.3">
      <c r="A204">
        <v>4738</v>
      </c>
      <c r="B204">
        <v>0.81106635033548302</v>
      </c>
      <c r="C204">
        <v>22574</v>
      </c>
      <c r="D204">
        <v>15.95</v>
      </c>
      <c r="E204">
        <v>70</v>
      </c>
      <c r="F204" t="s">
        <v>74</v>
      </c>
      <c r="G204" t="s">
        <v>77</v>
      </c>
      <c r="H204" t="s">
        <v>280</v>
      </c>
    </row>
    <row r="205" spans="1:8" x14ac:dyDescent="0.3">
      <c r="A205">
        <v>4873</v>
      </c>
      <c r="B205">
        <v>0.80393142857141597</v>
      </c>
      <c r="C205">
        <v>54463</v>
      </c>
      <c r="D205">
        <v>78.16</v>
      </c>
      <c r="E205">
        <v>70</v>
      </c>
      <c r="F205" t="s">
        <v>74</v>
      </c>
      <c r="G205" t="s">
        <v>77</v>
      </c>
      <c r="H205" t="s">
        <v>281</v>
      </c>
    </row>
    <row r="206" spans="1:8" x14ac:dyDescent="0.3">
      <c r="A206">
        <v>3469</v>
      </c>
      <c r="B206">
        <v>0.799813594443607</v>
      </c>
      <c r="C206">
        <v>62162</v>
      </c>
      <c r="D206">
        <v>109.96</v>
      </c>
      <c r="E206">
        <v>70</v>
      </c>
      <c r="F206" t="s">
        <v>74</v>
      </c>
      <c r="G206" t="s">
        <v>77</v>
      </c>
      <c r="H206" t="s">
        <v>282</v>
      </c>
    </row>
    <row r="207" spans="1:8" x14ac:dyDescent="0.3">
      <c r="A207">
        <v>5119</v>
      </c>
      <c r="B207">
        <v>0.79784697382249703</v>
      </c>
      <c r="C207">
        <v>61432</v>
      </c>
      <c r="D207">
        <v>343.18</v>
      </c>
      <c r="E207">
        <v>80</v>
      </c>
      <c r="F207" t="s">
        <v>74</v>
      </c>
      <c r="G207" t="s">
        <v>75</v>
      </c>
      <c r="H207" t="s">
        <v>283</v>
      </c>
    </row>
    <row r="208" spans="1:8" x14ac:dyDescent="0.3">
      <c r="A208">
        <v>4121</v>
      </c>
      <c r="B208">
        <v>0.79418926262261003</v>
      </c>
      <c r="C208">
        <v>62194</v>
      </c>
      <c r="D208">
        <v>469.37</v>
      </c>
      <c r="E208">
        <v>70</v>
      </c>
      <c r="F208" t="s">
        <v>74</v>
      </c>
      <c r="G208" t="s">
        <v>77</v>
      </c>
      <c r="H208" t="s">
        <v>284</v>
      </c>
    </row>
    <row r="209" spans="1:8" x14ac:dyDescent="0.3">
      <c r="A209">
        <v>5783</v>
      </c>
      <c r="B209">
        <v>0.78834461700935798</v>
      </c>
      <c r="C209">
        <v>23849</v>
      </c>
      <c r="D209">
        <v>120.89</v>
      </c>
      <c r="E209">
        <v>70</v>
      </c>
      <c r="F209" t="s">
        <v>74</v>
      </c>
      <c r="G209" t="s">
        <v>77</v>
      </c>
      <c r="H209" t="s">
        <v>285</v>
      </c>
    </row>
    <row r="210" spans="1:8" x14ac:dyDescent="0.3">
      <c r="A210">
        <v>3646</v>
      </c>
      <c r="B210">
        <v>0.78792928314949395</v>
      </c>
      <c r="C210">
        <v>15108</v>
      </c>
      <c r="D210">
        <v>830.8</v>
      </c>
      <c r="E210">
        <v>70</v>
      </c>
      <c r="F210" t="s">
        <v>74</v>
      </c>
      <c r="G210" t="s">
        <v>77</v>
      </c>
      <c r="H210" t="s">
        <v>286</v>
      </c>
    </row>
    <row r="211" spans="1:8" x14ac:dyDescent="0.3">
      <c r="A211">
        <v>4742</v>
      </c>
      <c r="B211">
        <v>0.78344613946974495</v>
      </c>
      <c r="C211">
        <v>58910</v>
      </c>
      <c r="D211">
        <v>97.81</v>
      </c>
      <c r="E211">
        <v>70</v>
      </c>
      <c r="F211" t="s">
        <v>74</v>
      </c>
      <c r="G211" t="s">
        <v>77</v>
      </c>
      <c r="H211" t="s">
        <v>287</v>
      </c>
    </row>
    <row r="212" spans="1:8" x14ac:dyDescent="0.3">
      <c r="A212">
        <v>2852</v>
      </c>
      <c r="B212">
        <v>0.78341898364406504</v>
      </c>
      <c r="C212">
        <v>25263</v>
      </c>
      <c r="D212">
        <v>485.13</v>
      </c>
      <c r="E212">
        <v>70</v>
      </c>
      <c r="F212" t="s">
        <v>74</v>
      </c>
      <c r="G212" t="s">
        <v>77</v>
      </c>
      <c r="H212" t="s">
        <v>288</v>
      </c>
    </row>
    <row r="213" spans="1:8" x14ac:dyDescent="0.3">
      <c r="A213">
        <v>2850</v>
      </c>
      <c r="B213">
        <v>0.78340055261294805</v>
      </c>
      <c r="C213">
        <v>61673</v>
      </c>
      <c r="D213">
        <v>281.37</v>
      </c>
      <c r="E213">
        <v>70</v>
      </c>
      <c r="F213" t="s">
        <v>74</v>
      </c>
      <c r="G213" t="s">
        <v>77</v>
      </c>
      <c r="H213" t="s">
        <v>289</v>
      </c>
    </row>
    <row r="214" spans="1:8" x14ac:dyDescent="0.3">
      <c r="A214">
        <v>3437</v>
      </c>
      <c r="B214">
        <v>0.77840471525566302</v>
      </c>
      <c r="C214">
        <v>48080</v>
      </c>
      <c r="D214">
        <v>63.78</v>
      </c>
      <c r="E214">
        <v>70</v>
      </c>
      <c r="F214" t="s">
        <v>74</v>
      </c>
      <c r="G214" t="s">
        <v>77</v>
      </c>
      <c r="H214" t="s">
        <v>290</v>
      </c>
    </row>
    <row r="215" spans="1:8" x14ac:dyDescent="0.3">
      <c r="A215">
        <v>4212</v>
      </c>
      <c r="B215">
        <v>0.77725633508283198</v>
      </c>
      <c r="C215">
        <v>48060</v>
      </c>
      <c r="D215">
        <v>78.89</v>
      </c>
      <c r="E215">
        <v>70</v>
      </c>
      <c r="F215" t="s">
        <v>74</v>
      </c>
      <c r="G215" t="s">
        <v>77</v>
      </c>
      <c r="H215" t="s">
        <v>291</v>
      </c>
    </row>
    <row r="216" spans="1:8" x14ac:dyDescent="0.3">
      <c r="A216">
        <v>3570</v>
      </c>
      <c r="B216">
        <v>0.77014311229826504</v>
      </c>
      <c r="C216">
        <v>51582</v>
      </c>
      <c r="D216">
        <v>344.84</v>
      </c>
      <c r="E216">
        <v>70</v>
      </c>
      <c r="F216" t="s">
        <v>74</v>
      </c>
      <c r="G216" t="s">
        <v>77</v>
      </c>
      <c r="H216" t="s">
        <v>292</v>
      </c>
    </row>
    <row r="217" spans="1:8" x14ac:dyDescent="0.3">
      <c r="A217">
        <v>3311</v>
      </c>
      <c r="B217">
        <v>0.76523583854147703</v>
      </c>
      <c r="C217">
        <v>58875</v>
      </c>
      <c r="D217">
        <v>248.07</v>
      </c>
      <c r="E217">
        <v>70</v>
      </c>
      <c r="F217" t="s">
        <v>74</v>
      </c>
      <c r="G217" t="s">
        <v>77</v>
      </c>
      <c r="H217" t="s">
        <v>293</v>
      </c>
    </row>
    <row r="218" spans="1:8" x14ac:dyDescent="0.3">
      <c r="A218">
        <v>2664</v>
      </c>
      <c r="B218">
        <v>0.76260723661796104</v>
      </c>
      <c r="C218">
        <v>24684</v>
      </c>
      <c r="D218">
        <v>95.68</v>
      </c>
      <c r="E218">
        <v>70</v>
      </c>
      <c r="F218" t="s">
        <v>74</v>
      </c>
      <c r="G218" t="s">
        <v>148</v>
      </c>
      <c r="H218" t="s">
        <v>294</v>
      </c>
    </row>
    <row r="219" spans="1:8" x14ac:dyDescent="0.3">
      <c r="A219">
        <v>3163</v>
      </c>
      <c r="B219">
        <v>0.75841794498894799</v>
      </c>
      <c r="C219">
        <v>60781</v>
      </c>
      <c r="D219">
        <v>50.44</v>
      </c>
      <c r="E219">
        <v>80</v>
      </c>
      <c r="F219" t="s">
        <v>74</v>
      </c>
      <c r="G219" t="s">
        <v>75</v>
      </c>
      <c r="H219" t="s">
        <v>295</v>
      </c>
    </row>
    <row r="220" spans="1:8" x14ac:dyDescent="0.3">
      <c r="A220">
        <v>2674</v>
      </c>
      <c r="B220">
        <v>0.75811511807600196</v>
      </c>
      <c r="C220">
        <v>16787</v>
      </c>
      <c r="D220">
        <v>86.63</v>
      </c>
      <c r="E220">
        <v>70</v>
      </c>
      <c r="F220" t="s">
        <v>74</v>
      </c>
      <c r="G220" t="s">
        <v>77</v>
      </c>
      <c r="H220" t="s">
        <v>296</v>
      </c>
    </row>
    <row r="221" spans="1:8" x14ac:dyDescent="0.3">
      <c r="A221">
        <v>3343</v>
      </c>
      <c r="B221">
        <v>0.75257142857140802</v>
      </c>
      <c r="C221">
        <v>49281</v>
      </c>
      <c r="D221">
        <v>43.9</v>
      </c>
      <c r="E221">
        <v>70</v>
      </c>
      <c r="F221" t="s">
        <v>74</v>
      </c>
      <c r="G221" t="s">
        <v>77</v>
      </c>
      <c r="H221" t="s">
        <v>297</v>
      </c>
    </row>
    <row r="222" spans="1:8" x14ac:dyDescent="0.3">
      <c r="A222">
        <v>4455</v>
      </c>
      <c r="B222">
        <v>0.75185361147495</v>
      </c>
      <c r="C222">
        <v>62159</v>
      </c>
      <c r="D222">
        <v>43.96</v>
      </c>
      <c r="E222">
        <v>70</v>
      </c>
      <c r="F222" t="s">
        <v>74</v>
      </c>
      <c r="G222" t="s">
        <v>77</v>
      </c>
      <c r="H222" t="s">
        <v>298</v>
      </c>
    </row>
    <row r="223" spans="1:8" x14ac:dyDescent="0.3">
      <c r="A223">
        <v>6815</v>
      </c>
      <c r="B223">
        <v>0.75122450069705105</v>
      </c>
      <c r="C223">
        <v>67043</v>
      </c>
      <c r="D223">
        <v>62.68</v>
      </c>
      <c r="E223">
        <v>70</v>
      </c>
      <c r="F223" t="s">
        <v>71</v>
      </c>
      <c r="G223" t="s">
        <v>72</v>
      </c>
      <c r="H223" t="s">
        <v>299</v>
      </c>
    </row>
    <row r="224" spans="1:8" x14ac:dyDescent="0.3">
      <c r="A224">
        <v>3645</v>
      </c>
      <c r="B224">
        <v>0.74884989563226101</v>
      </c>
      <c r="C224">
        <v>55125</v>
      </c>
      <c r="D224">
        <v>536.48</v>
      </c>
      <c r="E224">
        <v>70</v>
      </c>
      <c r="F224" t="s">
        <v>74</v>
      </c>
      <c r="G224" t="s">
        <v>77</v>
      </c>
      <c r="H224" t="s">
        <v>300</v>
      </c>
    </row>
    <row r="225" spans="1:8" x14ac:dyDescent="0.3">
      <c r="A225">
        <v>2529</v>
      </c>
      <c r="B225">
        <v>0.74032422026121703</v>
      </c>
      <c r="C225">
        <v>56717</v>
      </c>
      <c r="D225">
        <v>145.12</v>
      </c>
      <c r="E225">
        <v>70</v>
      </c>
      <c r="F225" t="s">
        <v>74</v>
      </c>
      <c r="G225" t="s">
        <v>77</v>
      </c>
      <c r="H225" t="s">
        <v>301</v>
      </c>
    </row>
    <row r="226" spans="1:8" x14ac:dyDescent="0.3">
      <c r="A226">
        <v>2543</v>
      </c>
      <c r="B226">
        <v>0.73936647874399397</v>
      </c>
      <c r="C226">
        <v>17700</v>
      </c>
      <c r="D226">
        <v>80.17</v>
      </c>
      <c r="E226">
        <v>70</v>
      </c>
      <c r="F226" t="s">
        <v>74</v>
      </c>
      <c r="G226" t="s">
        <v>77</v>
      </c>
      <c r="H226" t="s">
        <v>302</v>
      </c>
    </row>
    <row r="227" spans="1:8" x14ac:dyDescent="0.3">
      <c r="A227">
        <v>3469</v>
      </c>
      <c r="B227">
        <v>0.738338412384969</v>
      </c>
      <c r="C227">
        <v>25900</v>
      </c>
      <c r="D227">
        <v>49.79</v>
      </c>
      <c r="E227">
        <v>70</v>
      </c>
      <c r="F227" t="s">
        <v>74</v>
      </c>
      <c r="G227" t="s">
        <v>77</v>
      </c>
      <c r="H227" t="s">
        <v>303</v>
      </c>
    </row>
    <row r="228" spans="1:8" x14ac:dyDescent="0.3">
      <c r="A228">
        <v>2774</v>
      </c>
      <c r="B228">
        <v>0.73210797609453904</v>
      </c>
      <c r="C228">
        <v>60988</v>
      </c>
      <c r="D228">
        <v>330.84</v>
      </c>
      <c r="E228">
        <v>70</v>
      </c>
      <c r="F228" t="s">
        <v>74</v>
      </c>
      <c r="G228" t="s">
        <v>148</v>
      </c>
      <c r="H228" t="s">
        <v>304</v>
      </c>
    </row>
    <row r="229" spans="1:8" x14ac:dyDescent="0.3">
      <c r="A229">
        <v>3265</v>
      </c>
      <c r="B229">
        <v>0.73150834966353195</v>
      </c>
      <c r="C229">
        <v>30391</v>
      </c>
      <c r="D229">
        <v>180.17</v>
      </c>
      <c r="E229">
        <v>80</v>
      </c>
      <c r="F229" t="s">
        <v>71</v>
      </c>
      <c r="G229" t="s">
        <v>75</v>
      </c>
      <c r="H229" t="s">
        <v>305</v>
      </c>
    </row>
    <row r="230" spans="1:8" x14ac:dyDescent="0.3">
      <c r="A230">
        <v>2632</v>
      </c>
      <c r="B230">
        <v>0.72402451062488504</v>
      </c>
      <c r="C230">
        <v>23472</v>
      </c>
      <c r="D230">
        <v>33.61</v>
      </c>
      <c r="E230">
        <v>50</v>
      </c>
      <c r="F230" t="s">
        <v>74</v>
      </c>
      <c r="G230" t="s">
        <v>148</v>
      </c>
      <c r="H230" t="s">
        <v>306</v>
      </c>
    </row>
    <row r="231" spans="1:8" x14ac:dyDescent="0.3">
      <c r="A231">
        <v>3571</v>
      </c>
      <c r="B231">
        <v>0.71454650062553804</v>
      </c>
      <c r="C231">
        <v>67048</v>
      </c>
      <c r="D231">
        <v>53.98</v>
      </c>
      <c r="E231">
        <v>80</v>
      </c>
      <c r="F231" t="s">
        <v>71</v>
      </c>
      <c r="G231" t="s">
        <v>75</v>
      </c>
      <c r="H231" t="s">
        <v>307</v>
      </c>
    </row>
    <row r="232" spans="1:8" x14ac:dyDescent="0.3">
      <c r="A232">
        <v>3662</v>
      </c>
      <c r="B232">
        <v>0.71310426872041199</v>
      </c>
      <c r="C232">
        <v>58886</v>
      </c>
      <c r="D232">
        <v>76.52</v>
      </c>
      <c r="E232">
        <v>70</v>
      </c>
      <c r="F232" t="s">
        <v>74</v>
      </c>
      <c r="G232" t="s">
        <v>77</v>
      </c>
      <c r="H232" t="s">
        <v>308</v>
      </c>
    </row>
    <row r="233" spans="1:8" x14ac:dyDescent="0.3">
      <c r="A233">
        <v>3116</v>
      </c>
      <c r="B233">
        <v>0.70530448431818304</v>
      </c>
      <c r="C233">
        <v>59351</v>
      </c>
      <c r="D233">
        <v>41.18</v>
      </c>
      <c r="E233">
        <v>70</v>
      </c>
      <c r="F233" t="s">
        <v>74</v>
      </c>
      <c r="G233" t="s">
        <v>77</v>
      </c>
      <c r="H233" t="s">
        <v>309</v>
      </c>
    </row>
    <row r="234" spans="1:8" x14ac:dyDescent="0.3">
      <c r="A234">
        <v>4281</v>
      </c>
      <c r="B234">
        <v>0.70424012681343895</v>
      </c>
      <c r="C234">
        <v>56700</v>
      </c>
      <c r="D234">
        <v>152.38</v>
      </c>
      <c r="E234">
        <v>70</v>
      </c>
      <c r="F234" t="s">
        <v>74</v>
      </c>
      <c r="G234" t="s">
        <v>77</v>
      </c>
      <c r="H234" t="s">
        <v>310</v>
      </c>
    </row>
    <row r="235" spans="1:8" x14ac:dyDescent="0.3">
      <c r="A235">
        <v>5672</v>
      </c>
      <c r="B235">
        <v>0.700936549659671</v>
      </c>
      <c r="C235">
        <v>23839</v>
      </c>
      <c r="D235">
        <v>957.6</v>
      </c>
      <c r="E235">
        <v>70</v>
      </c>
      <c r="F235" t="s">
        <v>74</v>
      </c>
      <c r="G235" t="s">
        <v>77</v>
      </c>
      <c r="H235" t="s">
        <v>311</v>
      </c>
    </row>
    <row r="236" spans="1:8" x14ac:dyDescent="0.3">
      <c r="A236">
        <v>3169</v>
      </c>
      <c r="B236">
        <v>0.69935094384660501</v>
      </c>
      <c r="C236">
        <v>16780</v>
      </c>
      <c r="D236">
        <v>107.25</v>
      </c>
      <c r="E236">
        <v>70</v>
      </c>
      <c r="F236" t="s">
        <v>74</v>
      </c>
      <c r="G236" t="s">
        <v>77</v>
      </c>
      <c r="H236" t="s">
        <v>312</v>
      </c>
    </row>
    <row r="237" spans="1:8" x14ac:dyDescent="0.3">
      <c r="A237">
        <v>2681</v>
      </c>
      <c r="B237">
        <v>0.69766150638653701</v>
      </c>
      <c r="C237">
        <v>59730</v>
      </c>
      <c r="D237">
        <v>35.590000000000003</v>
      </c>
      <c r="E237">
        <v>50</v>
      </c>
      <c r="F237" t="s">
        <v>74</v>
      </c>
      <c r="G237" t="s">
        <v>148</v>
      </c>
      <c r="H237" t="s">
        <v>313</v>
      </c>
    </row>
    <row r="238" spans="1:8" x14ac:dyDescent="0.3">
      <c r="A238">
        <v>3662</v>
      </c>
      <c r="B238">
        <v>0.69563904497493001</v>
      </c>
      <c r="C238">
        <v>58887</v>
      </c>
      <c r="D238">
        <v>283.11</v>
      </c>
      <c r="E238">
        <v>70</v>
      </c>
      <c r="F238" t="s">
        <v>74</v>
      </c>
      <c r="G238" t="s">
        <v>77</v>
      </c>
      <c r="H238" t="s">
        <v>314</v>
      </c>
    </row>
    <row r="239" spans="1:8" x14ac:dyDescent="0.3">
      <c r="A239">
        <v>3311</v>
      </c>
      <c r="B239">
        <v>0.68879562447815501</v>
      </c>
      <c r="C239">
        <v>22618</v>
      </c>
      <c r="D239">
        <v>200.36</v>
      </c>
      <c r="E239">
        <v>70</v>
      </c>
      <c r="F239" t="s">
        <v>74</v>
      </c>
      <c r="G239" t="s">
        <v>77</v>
      </c>
      <c r="H239" t="s">
        <v>315</v>
      </c>
    </row>
    <row r="240" spans="1:8" x14ac:dyDescent="0.3">
      <c r="A240">
        <v>3342</v>
      </c>
      <c r="B240">
        <v>0.68482421038042796</v>
      </c>
      <c r="C240">
        <v>12865</v>
      </c>
      <c r="D240">
        <v>40.840000000000003</v>
      </c>
      <c r="E240">
        <v>70</v>
      </c>
      <c r="F240" t="s">
        <v>74</v>
      </c>
      <c r="G240" t="s">
        <v>77</v>
      </c>
      <c r="H240" t="s">
        <v>316</v>
      </c>
    </row>
    <row r="241" spans="1:8" x14ac:dyDescent="0.3">
      <c r="A241">
        <v>3343</v>
      </c>
      <c r="B241">
        <v>0.67886446098522901</v>
      </c>
      <c r="C241">
        <v>55154</v>
      </c>
      <c r="D241">
        <v>112.01</v>
      </c>
      <c r="E241">
        <v>70</v>
      </c>
      <c r="F241" t="s">
        <v>74</v>
      </c>
      <c r="G241" t="s">
        <v>77</v>
      </c>
      <c r="H241" t="s">
        <v>317</v>
      </c>
    </row>
    <row r="242" spans="1:8" x14ac:dyDescent="0.3">
      <c r="A242">
        <v>3311</v>
      </c>
      <c r="B242">
        <v>0.67044543697870096</v>
      </c>
      <c r="C242">
        <v>22619</v>
      </c>
      <c r="D242">
        <v>140.68</v>
      </c>
      <c r="E242">
        <v>70</v>
      </c>
      <c r="F242" t="s">
        <v>74</v>
      </c>
      <c r="G242" t="s">
        <v>77</v>
      </c>
      <c r="H242" t="s">
        <v>318</v>
      </c>
    </row>
    <row r="243" spans="1:8" x14ac:dyDescent="0.3">
      <c r="A243">
        <v>3726</v>
      </c>
      <c r="B243">
        <v>0.66632693682251798</v>
      </c>
      <c r="C243">
        <v>55199</v>
      </c>
      <c r="D243">
        <v>165.02</v>
      </c>
      <c r="E243">
        <v>70</v>
      </c>
      <c r="F243" t="s">
        <v>74</v>
      </c>
      <c r="G243" t="s">
        <v>77</v>
      </c>
      <c r="H243" t="s">
        <v>319</v>
      </c>
    </row>
    <row r="244" spans="1:8" x14ac:dyDescent="0.3">
      <c r="A244">
        <v>3185</v>
      </c>
      <c r="B244">
        <v>0.66435024614529903</v>
      </c>
      <c r="C244">
        <v>10576</v>
      </c>
      <c r="D244">
        <v>571.21</v>
      </c>
      <c r="E244">
        <v>70</v>
      </c>
      <c r="F244" t="s">
        <v>74</v>
      </c>
      <c r="G244" t="s">
        <v>77</v>
      </c>
      <c r="H244" t="s">
        <v>320</v>
      </c>
    </row>
    <row r="245" spans="1:8" x14ac:dyDescent="0.3">
      <c r="A245">
        <v>2798</v>
      </c>
      <c r="B245">
        <v>0.65085675604331705</v>
      </c>
      <c r="C245">
        <v>8249</v>
      </c>
      <c r="D245">
        <v>40.22</v>
      </c>
      <c r="E245">
        <v>80</v>
      </c>
      <c r="F245" t="s">
        <v>74</v>
      </c>
      <c r="G245" t="s">
        <v>75</v>
      </c>
      <c r="H245" t="s">
        <v>321</v>
      </c>
    </row>
    <row r="246" spans="1:8" x14ac:dyDescent="0.3">
      <c r="A246">
        <v>3251</v>
      </c>
      <c r="B246">
        <v>0.64657341477346797</v>
      </c>
      <c r="C246">
        <v>71314</v>
      </c>
      <c r="D246">
        <v>12.58</v>
      </c>
      <c r="E246">
        <v>70</v>
      </c>
      <c r="F246" t="s">
        <v>71</v>
      </c>
      <c r="G246" t="s">
        <v>72</v>
      </c>
      <c r="H246" t="s">
        <v>322</v>
      </c>
    </row>
    <row r="247" spans="1:8" x14ac:dyDescent="0.3">
      <c r="A247">
        <v>2803</v>
      </c>
      <c r="B247">
        <v>0.64424066179094597</v>
      </c>
      <c r="C247">
        <v>44727</v>
      </c>
      <c r="D247">
        <v>28.63</v>
      </c>
      <c r="E247">
        <v>80</v>
      </c>
      <c r="F247" t="s">
        <v>74</v>
      </c>
      <c r="G247" t="s">
        <v>75</v>
      </c>
      <c r="H247" t="s">
        <v>323</v>
      </c>
    </row>
    <row r="248" spans="1:8" x14ac:dyDescent="0.3">
      <c r="A248">
        <v>5311</v>
      </c>
      <c r="B248">
        <v>0.64406891861467797</v>
      </c>
      <c r="C248">
        <v>23858</v>
      </c>
      <c r="D248">
        <v>217.99</v>
      </c>
      <c r="E248">
        <v>70</v>
      </c>
      <c r="F248" t="s">
        <v>74</v>
      </c>
      <c r="G248" t="s">
        <v>77</v>
      </c>
      <c r="H248" t="s">
        <v>324</v>
      </c>
    </row>
    <row r="249" spans="1:8" x14ac:dyDescent="0.3">
      <c r="A249">
        <v>4503</v>
      </c>
      <c r="B249">
        <v>0.64118839440374997</v>
      </c>
      <c r="C249">
        <v>25075</v>
      </c>
      <c r="D249">
        <v>25.43</v>
      </c>
      <c r="E249">
        <v>70</v>
      </c>
      <c r="F249" t="s">
        <v>74</v>
      </c>
      <c r="G249" t="s">
        <v>77</v>
      </c>
      <c r="H249" t="s">
        <v>325</v>
      </c>
    </row>
    <row r="250" spans="1:8" x14ac:dyDescent="0.3">
      <c r="A250">
        <v>5319</v>
      </c>
      <c r="B250">
        <v>0.64009017859734696</v>
      </c>
      <c r="C250">
        <v>26238</v>
      </c>
      <c r="D250">
        <v>112.19</v>
      </c>
      <c r="E250">
        <v>70</v>
      </c>
      <c r="F250" t="s">
        <v>74</v>
      </c>
      <c r="G250" t="s">
        <v>77</v>
      </c>
      <c r="H250" t="s">
        <v>326</v>
      </c>
    </row>
    <row r="251" spans="1:8" x14ac:dyDescent="0.3">
      <c r="A251">
        <v>5308</v>
      </c>
      <c r="B251">
        <v>0.63469558103483104</v>
      </c>
      <c r="C251">
        <v>60222</v>
      </c>
      <c r="D251">
        <v>141.86000000000001</v>
      </c>
      <c r="E251">
        <v>70</v>
      </c>
      <c r="F251" t="s">
        <v>74</v>
      </c>
      <c r="G251" t="s">
        <v>77</v>
      </c>
      <c r="H251" t="s">
        <v>327</v>
      </c>
    </row>
    <row r="252" spans="1:8" x14ac:dyDescent="0.3">
      <c r="A252">
        <v>2782</v>
      </c>
      <c r="B252">
        <v>0.63217779428574805</v>
      </c>
      <c r="C252">
        <v>23435</v>
      </c>
      <c r="D252">
        <v>28.28</v>
      </c>
      <c r="E252">
        <v>50</v>
      </c>
      <c r="F252" t="s">
        <v>74</v>
      </c>
      <c r="G252" t="s">
        <v>148</v>
      </c>
      <c r="H252" t="s">
        <v>328</v>
      </c>
    </row>
    <row r="253" spans="1:8" x14ac:dyDescent="0.3">
      <c r="A253">
        <v>4203</v>
      </c>
      <c r="B253">
        <v>0.63013077331366696</v>
      </c>
      <c r="C253">
        <v>51283</v>
      </c>
      <c r="D253">
        <v>938.72</v>
      </c>
      <c r="E253">
        <v>70</v>
      </c>
      <c r="F253" t="s">
        <v>74</v>
      </c>
      <c r="G253" t="s">
        <v>77</v>
      </c>
      <c r="H253" t="s">
        <v>329</v>
      </c>
    </row>
    <row r="254" spans="1:8" x14ac:dyDescent="0.3">
      <c r="A254">
        <v>5959</v>
      </c>
      <c r="B254">
        <v>0.61518172129902804</v>
      </c>
      <c r="C254">
        <v>57579</v>
      </c>
      <c r="D254">
        <v>151.03</v>
      </c>
      <c r="E254">
        <v>70</v>
      </c>
      <c r="F254" t="s">
        <v>74</v>
      </c>
      <c r="G254" t="s">
        <v>77</v>
      </c>
      <c r="H254" t="s">
        <v>330</v>
      </c>
    </row>
    <row r="255" spans="1:8" x14ac:dyDescent="0.3">
      <c r="A255">
        <v>4602</v>
      </c>
      <c r="B255">
        <v>0.61327590915742403</v>
      </c>
      <c r="C255">
        <v>47136</v>
      </c>
      <c r="D255">
        <v>406.89</v>
      </c>
      <c r="E255">
        <v>70</v>
      </c>
      <c r="F255" t="s">
        <v>74</v>
      </c>
      <c r="G255" t="s">
        <v>77</v>
      </c>
      <c r="H255" t="s">
        <v>331</v>
      </c>
    </row>
    <row r="256" spans="1:8" x14ac:dyDescent="0.3">
      <c r="A256">
        <v>2649</v>
      </c>
      <c r="B256">
        <v>0.60772025312711297</v>
      </c>
      <c r="C256">
        <v>47880</v>
      </c>
      <c r="D256">
        <v>17.68</v>
      </c>
      <c r="E256">
        <v>50</v>
      </c>
      <c r="F256" t="s">
        <v>74</v>
      </c>
      <c r="G256" t="s">
        <v>148</v>
      </c>
      <c r="H256" t="s">
        <v>332</v>
      </c>
    </row>
    <row r="257" spans="1:8" x14ac:dyDescent="0.3">
      <c r="A257">
        <v>3720</v>
      </c>
      <c r="B257">
        <v>0.59897194470047599</v>
      </c>
      <c r="C257">
        <v>22592</v>
      </c>
      <c r="D257">
        <v>23.27</v>
      </c>
      <c r="E257">
        <v>70</v>
      </c>
      <c r="F257" t="s">
        <v>74</v>
      </c>
      <c r="G257" t="s">
        <v>77</v>
      </c>
      <c r="H257" t="s">
        <v>333</v>
      </c>
    </row>
    <row r="258" spans="1:8" x14ac:dyDescent="0.3">
      <c r="A258">
        <v>3851</v>
      </c>
      <c r="B258">
        <v>0.59377560753145997</v>
      </c>
      <c r="C258">
        <v>21162</v>
      </c>
      <c r="D258">
        <v>392.07</v>
      </c>
      <c r="E258">
        <v>70</v>
      </c>
      <c r="F258" t="s">
        <v>74</v>
      </c>
      <c r="G258" t="s">
        <v>77</v>
      </c>
      <c r="H258" t="s">
        <v>334</v>
      </c>
    </row>
    <row r="259" spans="1:8" x14ac:dyDescent="0.3">
      <c r="A259">
        <v>4460</v>
      </c>
      <c r="B259">
        <v>0.59183408071747101</v>
      </c>
      <c r="C259">
        <v>62154</v>
      </c>
      <c r="D259">
        <v>23.78</v>
      </c>
      <c r="E259">
        <v>70</v>
      </c>
      <c r="F259" t="s">
        <v>74</v>
      </c>
      <c r="G259" t="s">
        <v>77</v>
      </c>
      <c r="H259" t="s">
        <v>335</v>
      </c>
    </row>
    <row r="260" spans="1:8" x14ac:dyDescent="0.3">
      <c r="A260">
        <v>2681</v>
      </c>
      <c r="B260">
        <v>0.58571828238344104</v>
      </c>
      <c r="C260">
        <v>25249</v>
      </c>
      <c r="D260">
        <v>201.09</v>
      </c>
      <c r="E260">
        <v>70</v>
      </c>
      <c r="F260" t="s">
        <v>74</v>
      </c>
      <c r="G260" t="s">
        <v>148</v>
      </c>
      <c r="H260" t="s">
        <v>336</v>
      </c>
    </row>
    <row r="261" spans="1:8" x14ac:dyDescent="0.3">
      <c r="A261">
        <v>3715</v>
      </c>
      <c r="B261">
        <v>0.57744899826957197</v>
      </c>
      <c r="C261">
        <v>22596</v>
      </c>
      <c r="D261">
        <v>11.26</v>
      </c>
      <c r="E261">
        <v>70</v>
      </c>
      <c r="F261" t="s">
        <v>74</v>
      </c>
      <c r="G261" t="s">
        <v>77</v>
      </c>
      <c r="H261" t="s">
        <v>337</v>
      </c>
    </row>
    <row r="262" spans="1:8" x14ac:dyDescent="0.3">
      <c r="A262">
        <v>3660</v>
      </c>
      <c r="B262">
        <v>0.575770702229498</v>
      </c>
      <c r="C262">
        <v>58911</v>
      </c>
      <c r="D262">
        <v>61.51</v>
      </c>
      <c r="E262">
        <v>70</v>
      </c>
      <c r="F262" t="s">
        <v>74</v>
      </c>
      <c r="G262" t="s">
        <v>77</v>
      </c>
      <c r="H262" t="s">
        <v>338</v>
      </c>
    </row>
    <row r="263" spans="1:8" x14ac:dyDescent="0.3">
      <c r="A263">
        <v>3163</v>
      </c>
      <c r="B263">
        <v>0.57532500000001097</v>
      </c>
      <c r="C263">
        <v>57268</v>
      </c>
      <c r="D263">
        <v>25.57</v>
      </c>
      <c r="E263">
        <v>80</v>
      </c>
      <c r="F263" t="s">
        <v>74</v>
      </c>
      <c r="G263" t="s">
        <v>75</v>
      </c>
      <c r="H263" t="s">
        <v>339</v>
      </c>
    </row>
    <row r="264" spans="1:8" x14ac:dyDescent="0.3">
      <c r="A264">
        <v>2505</v>
      </c>
      <c r="B264">
        <v>0.57239711751872402</v>
      </c>
      <c r="C264">
        <v>54563</v>
      </c>
      <c r="D264">
        <v>69.260000000000005</v>
      </c>
      <c r="E264">
        <v>50</v>
      </c>
      <c r="F264" t="s">
        <v>74</v>
      </c>
      <c r="G264" t="s">
        <v>148</v>
      </c>
      <c r="H264" t="s">
        <v>340</v>
      </c>
    </row>
    <row r="265" spans="1:8" x14ac:dyDescent="0.3">
      <c r="A265">
        <v>2798</v>
      </c>
      <c r="B265">
        <v>0.55431806034910003</v>
      </c>
      <c r="C265">
        <v>8282</v>
      </c>
      <c r="D265">
        <v>49.95</v>
      </c>
      <c r="E265">
        <v>80</v>
      </c>
      <c r="F265" t="s">
        <v>74</v>
      </c>
      <c r="G265" t="s">
        <v>75</v>
      </c>
      <c r="H265" t="s">
        <v>341</v>
      </c>
    </row>
    <row r="266" spans="1:8" x14ac:dyDescent="0.3">
      <c r="A266">
        <v>5957</v>
      </c>
      <c r="B266">
        <v>0.55072540008297599</v>
      </c>
      <c r="C266">
        <v>21252</v>
      </c>
      <c r="D266">
        <v>87.82</v>
      </c>
      <c r="E266">
        <v>70</v>
      </c>
      <c r="F266" t="s">
        <v>74</v>
      </c>
      <c r="G266" t="s">
        <v>77</v>
      </c>
      <c r="H266" t="s">
        <v>342</v>
      </c>
    </row>
    <row r="267" spans="1:8" x14ac:dyDescent="0.3">
      <c r="A267">
        <v>2597</v>
      </c>
      <c r="B267">
        <v>0.54817396394221796</v>
      </c>
      <c r="C267">
        <v>57917</v>
      </c>
      <c r="D267">
        <v>34.97</v>
      </c>
      <c r="E267">
        <v>110</v>
      </c>
      <c r="F267" t="s">
        <v>74</v>
      </c>
      <c r="G267" t="s">
        <v>75</v>
      </c>
      <c r="H267" t="s">
        <v>343</v>
      </c>
    </row>
    <row r="268" spans="1:8" x14ac:dyDescent="0.3">
      <c r="A268">
        <v>4279</v>
      </c>
      <c r="B268">
        <v>0.54707215362690298</v>
      </c>
      <c r="C268">
        <v>58821</v>
      </c>
      <c r="D268">
        <v>65.75</v>
      </c>
      <c r="E268">
        <v>70</v>
      </c>
      <c r="F268" t="s">
        <v>74</v>
      </c>
      <c r="G268" t="s">
        <v>77</v>
      </c>
      <c r="H268" t="s">
        <v>344</v>
      </c>
    </row>
    <row r="269" spans="1:8" x14ac:dyDescent="0.3">
      <c r="A269">
        <v>2834</v>
      </c>
      <c r="B269">
        <v>0.54563819158058502</v>
      </c>
      <c r="C269">
        <v>61621</v>
      </c>
      <c r="D269">
        <v>13.84</v>
      </c>
      <c r="E269">
        <v>70</v>
      </c>
      <c r="F269" t="s">
        <v>74</v>
      </c>
      <c r="G269" t="s">
        <v>77</v>
      </c>
      <c r="H269" t="s">
        <v>345</v>
      </c>
    </row>
    <row r="270" spans="1:8" x14ac:dyDescent="0.3">
      <c r="A270">
        <v>4276</v>
      </c>
      <c r="B270">
        <v>0.54489853531951005</v>
      </c>
      <c r="C270">
        <v>58833</v>
      </c>
      <c r="D270">
        <v>256.61</v>
      </c>
      <c r="E270">
        <v>70</v>
      </c>
      <c r="F270" t="s">
        <v>74</v>
      </c>
      <c r="G270" t="s">
        <v>77</v>
      </c>
      <c r="H270" t="s">
        <v>346</v>
      </c>
    </row>
    <row r="271" spans="1:8" x14ac:dyDescent="0.3">
      <c r="A271">
        <v>2886</v>
      </c>
      <c r="B271">
        <v>0.52825797817047904</v>
      </c>
      <c r="C271">
        <v>12839</v>
      </c>
      <c r="D271">
        <v>23.47</v>
      </c>
      <c r="E271">
        <v>80</v>
      </c>
      <c r="F271" t="s">
        <v>74</v>
      </c>
      <c r="G271" t="s">
        <v>75</v>
      </c>
      <c r="H271" t="s">
        <v>347</v>
      </c>
    </row>
    <row r="272" spans="1:8" x14ac:dyDescent="0.3">
      <c r="A272">
        <v>6181</v>
      </c>
      <c r="B272">
        <v>0.52247180870249599</v>
      </c>
      <c r="C272">
        <v>34563</v>
      </c>
      <c r="D272">
        <v>80.91</v>
      </c>
      <c r="E272">
        <v>70</v>
      </c>
      <c r="F272" t="s">
        <v>71</v>
      </c>
      <c r="G272" t="s">
        <v>72</v>
      </c>
      <c r="H272" t="s">
        <v>348</v>
      </c>
    </row>
    <row r="273" spans="1:8" x14ac:dyDescent="0.3">
      <c r="A273">
        <v>2568</v>
      </c>
      <c r="B273">
        <v>0.51820408867465395</v>
      </c>
      <c r="C273">
        <v>20851</v>
      </c>
      <c r="D273">
        <v>28.49</v>
      </c>
      <c r="E273">
        <v>50</v>
      </c>
      <c r="F273" t="s">
        <v>74</v>
      </c>
      <c r="G273" t="s">
        <v>148</v>
      </c>
      <c r="H273" t="s">
        <v>349</v>
      </c>
    </row>
    <row r="274" spans="1:8" x14ac:dyDescent="0.3">
      <c r="A274">
        <v>3055</v>
      </c>
      <c r="B274">
        <v>0.51682499999999498</v>
      </c>
      <c r="C274">
        <v>58131</v>
      </c>
      <c r="D274">
        <v>22.97</v>
      </c>
      <c r="E274">
        <v>80</v>
      </c>
      <c r="F274" t="s">
        <v>74</v>
      </c>
      <c r="G274" t="s">
        <v>75</v>
      </c>
      <c r="H274" t="s">
        <v>350</v>
      </c>
    </row>
    <row r="275" spans="1:8" x14ac:dyDescent="0.3">
      <c r="A275">
        <v>5493</v>
      </c>
      <c r="B275">
        <v>0.48786425555561802</v>
      </c>
      <c r="C275">
        <v>26277</v>
      </c>
      <c r="D275">
        <v>204.51</v>
      </c>
      <c r="E275">
        <v>70</v>
      </c>
      <c r="F275" t="s">
        <v>74</v>
      </c>
      <c r="G275" t="s">
        <v>77</v>
      </c>
      <c r="H275" t="s">
        <v>351</v>
      </c>
    </row>
    <row r="276" spans="1:8" x14ac:dyDescent="0.3">
      <c r="A276">
        <v>3326</v>
      </c>
      <c r="B276">
        <v>0.48558049415857302</v>
      </c>
      <c r="C276">
        <v>58120</v>
      </c>
      <c r="D276">
        <v>22.94</v>
      </c>
      <c r="E276">
        <v>80</v>
      </c>
      <c r="F276" t="s">
        <v>74</v>
      </c>
      <c r="G276" t="s">
        <v>75</v>
      </c>
      <c r="H276" t="s">
        <v>352</v>
      </c>
    </row>
    <row r="277" spans="1:8" x14ac:dyDescent="0.3">
      <c r="A277">
        <v>4268</v>
      </c>
      <c r="B277">
        <v>0.47014808478771303</v>
      </c>
      <c r="C277">
        <v>58822</v>
      </c>
      <c r="D277">
        <v>14.62</v>
      </c>
      <c r="E277">
        <v>70</v>
      </c>
      <c r="F277" t="s">
        <v>74</v>
      </c>
      <c r="G277" t="s">
        <v>77</v>
      </c>
      <c r="H277" t="s">
        <v>353</v>
      </c>
    </row>
    <row r="278" spans="1:8" x14ac:dyDescent="0.3">
      <c r="A278">
        <v>2540</v>
      </c>
      <c r="B278">
        <v>0.45339786807006899</v>
      </c>
      <c r="C278">
        <v>17689</v>
      </c>
      <c r="D278">
        <v>8.83</v>
      </c>
      <c r="E278">
        <v>70</v>
      </c>
      <c r="F278" t="s">
        <v>74</v>
      </c>
      <c r="G278" t="s">
        <v>77</v>
      </c>
      <c r="H278" t="s">
        <v>354</v>
      </c>
    </row>
    <row r="279" spans="1:8" x14ac:dyDescent="0.3">
      <c r="A279">
        <v>3159</v>
      </c>
      <c r="B279">
        <v>0.44764369658119302</v>
      </c>
      <c r="C279">
        <v>60712</v>
      </c>
      <c r="D279">
        <v>9.9499999999999993</v>
      </c>
      <c r="E279">
        <v>80</v>
      </c>
      <c r="F279" t="s">
        <v>74</v>
      </c>
      <c r="G279" t="s">
        <v>75</v>
      </c>
      <c r="H279" t="s">
        <v>355</v>
      </c>
    </row>
    <row r="280" spans="1:8" x14ac:dyDescent="0.3">
      <c r="A280">
        <v>3725</v>
      </c>
      <c r="B280">
        <v>0.44601028187919201</v>
      </c>
      <c r="C280">
        <v>12861</v>
      </c>
      <c r="D280">
        <v>9.93</v>
      </c>
      <c r="E280">
        <v>80</v>
      </c>
      <c r="F280" t="s">
        <v>74</v>
      </c>
      <c r="G280" t="s">
        <v>75</v>
      </c>
      <c r="H280" t="s">
        <v>356</v>
      </c>
    </row>
    <row r="281" spans="1:8" x14ac:dyDescent="0.3">
      <c r="A281">
        <v>3726</v>
      </c>
      <c r="B281">
        <v>0.43302857142856799</v>
      </c>
      <c r="C281">
        <v>12788</v>
      </c>
      <c r="D281">
        <v>8.42</v>
      </c>
      <c r="E281">
        <v>70</v>
      </c>
      <c r="F281" t="s">
        <v>74</v>
      </c>
      <c r="G281" t="s">
        <v>77</v>
      </c>
      <c r="H281" t="s">
        <v>357</v>
      </c>
    </row>
    <row r="282" spans="1:8" x14ac:dyDescent="0.3">
      <c r="A282">
        <v>2802</v>
      </c>
      <c r="B282">
        <v>0.43096506613930302</v>
      </c>
      <c r="C282">
        <v>57074</v>
      </c>
      <c r="D282">
        <v>103.1</v>
      </c>
      <c r="E282">
        <v>50</v>
      </c>
      <c r="F282" t="s">
        <v>74</v>
      </c>
      <c r="G282" t="s">
        <v>148</v>
      </c>
      <c r="H282" t="s">
        <v>358</v>
      </c>
    </row>
    <row r="283" spans="1:8" x14ac:dyDescent="0.3">
      <c r="A283">
        <v>2647</v>
      </c>
      <c r="B283">
        <v>0.42204540491610398</v>
      </c>
      <c r="C283">
        <v>47947</v>
      </c>
      <c r="D283">
        <v>5.94</v>
      </c>
      <c r="E283">
        <v>50</v>
      </c>
      <c r="F283" t="s">
        <v>74</v>
      </c>
      <c r="G283" t="s">
        <v>148</v>
      </c>
      <c r="H283" t="s">
        <v>359</v>
      </c>
    </row>
    <row r="284" spans="1:8" x14ac:dyDescent="0.3">
      <c r="A284">
        <v>4279</v>
      </c>
      <c r="B284">
        <v>0.409752816147887</v>
      </c>
      <c r="C284">
        <v>58829</v>
      </c>
      <c r="D284">
        <v>14.38</v>
      </c>
      <c r="E284">
        <v>70</v>
      </c>
      <c r="F284" t="s">
        <v>74</v>
      </c>
      <c r="G284" t="s">
        <v>77</v>
      </c>
      <c r="H284" t="s">
        <v>360</v>
      </c>
    </row>
    <row r="285" spans="1:8" x14ac:dyDescent="0.3">
      <c r="A285">
        <v>6208</v>
      </c>
      <c r="B285">
        <v>0.40284828562222702</v>
      </c>
      <c r="C285">
        <v>62553</v>
      </c>
      <c r="D285">
        <v>7.85</v>
      </c>
      <c r="E285">
        <v>70</v>
      </c>
      <c r="F285" t="s">
        <v>74</v>
      </c>
      <c r="G285" t="s">
        <v>77</v>
      </c>
      <c r="H285" t="s">
        <v>361</v>
      </c>
    </row>
    <row r="286" spans="1:8" x14ac:dyDescent="0.3">
      <c r="A286">
        <v>3790</v>
      </c>
      <c r="B286">
        <v>0.36566166534438899</v>
      </c>
      <c r="C286">
        <v>11444</v>
      </c>
      <c r="D286">
        <v>14.57</v>
      </c>
      <c r="E286">
        <v>70</v>
      </c>
      <c r="F286" t="s">
        <v>74</v>
      </c>
      <c r="G286" t="s">
        <v>77</v>
      </c>
      <c r="H286" t="s">
        <v>362</v>
      </c>
    </row>
    <row r="287" spans="1:8" x14ac:dyDescent="0.3">
      <c r="A287">
        <v>3642</v>
      </c>
      <c r="B287">
        <v>0.36220143625071799</v>
      </c>
      <c r="C287">
        <v>55105</v>
      </c>
      <c r="D287">
        <v>9.5500000000000007</v>
      </c>
      <c r="E287">
        <v>70</v>
      </c>
      <c r="F287" t="s">
        <v>74</v>
      </c>
      <c r="G287" t="s">
        <v>77</v>
      </c>
      <c r="H287" t="s">
        <v>363</v>
      </c>
    </row>
    <row r="288" spans="1:8" x14ac:dyDescent="0.3">
      <c r="A288">
        <v>4279</v>
      </c>
      <c r="B288">
        <v>0.35703258582259401</v>
      </c>
      <c r="C288">
        <v>22530</v>
      </c>
      <c r="D288">
        <v>20.21</v>
      </c>
      <c r="E288">
        <v>70</v>
      </c>
      <c r="F288" t="s">
        <v>74</v>
      </c>
      <c r="G288" t="s">
        <v>77</v>
      </c>
      <c r="H288" t="s">
        <v>364</v>
      </c>
    </row>
    <row r="289" spans="1:8" x14ac:dyDescent="0.3">
      <c r="A289">
        <v>2675</v>
      </c>
      <c r="B289">
        <v>0.35691428571428802</v>
      </c>
      <c r="C289">
        <v>48765</v>
      </c>
      <c r="D289">
        <v>6.94</v>
      </c>
      <c r="E289">
        <v>70</v>
      </c>
      <c r="F289" t="s">
        <v>74</v>
      </c>
      <c r="G289" t="s">
        <v>77</v>
      </c>
      <c r="H289" t="s">
        <v>365</v>
      </c>
    </row>
    <row r="290" spans="1:8" x14ac:dyDescent="0.3">
      <c r="A290">
        <v>3958</v>
      </c>
      <c r="B290">
        <v>0.28372755649721099</v>
      </c>
      <c r="C290">
        <v>25337</v>
      </c>
      <c r="D290">
        <v>10.07</v>
      </c>
      <c r="E290">
        <v>70</v>
      </c>
      <c r="F290" t="s">
        <v>74</v>
      </c>
      <c r="G290" t="s">
        <v>77</v>
      </c>
      <c r="H290" t="s">
        <v>366</v>
      </c>
    </row>
    <row r="291" spans="1:8" x14ac:dyDescent="0.3">
      <c r="A291">
        <v>2595</v>
      </c>
      <c r="B291">
        <v>0.248076705154019</v>
      </c>
      <c r="C291">
        <v>13099</v>
      </c>
      <c r="D291">
        <v>9.81</v>
      </c>
      <c r="E291">
        <v>110</v>
      </c>
      <c r="F291" t="s">
        <v>74</v>
      </c>
      <c r="G291" t="s">
        <v>75</v>
      </c>
      <c r="H291" t="s">
        <v>367</v>
      </c>
    </row>
    <row r="292" spans="1:8" x14ac:dyDescent="0.3">
      <c r="A292">
        <v>3661</v>
      </c>
      <c r="B292">
        <v>0.23898939786372</v>
      </c>
      <c r="C292">
        <v>22608</v>
      </c>
      <c r="D292">
        <v>6.94</v>
      </c>
      <c r="E292">
        <v>70</v>
      </c>
      <c r="F292" t="s">
        <v>74</v>
      </c>
      <c r="G292" t="s">
        <v>77</v>
      </c>
      <c r="H292" t="s">
        <v>368</v>
      </c>
    </row>
    <row r="293" spans="1:8" x14ac:dyDescent="0.3">
      <c r="A293">
        <v>3184</v>
      </c>
      <c r="B293">
        <v>0.23400000000000301</v>
      </c>
      <c r="C293">
        <v>57204</v>
      </c>
      <c r="D293">
        <v>5.2</v>
      </c>
      <c r="E293">
        <v>80</v>
      </c>
      <c r="F293" t="s">
        <v>74</v>
      </c>
      <c r="G293" t="s">
        <v>75</v>
      </c>
      <c r="H293" t="s">
        <v>369</v>
      </c>
    </row>
    <row r="294" spans="1:8" x14ac:dyDescent="0.3">
      <c r="A294">
        <v>2562</v>
      </c>
      <c r="B294">
        <v>0.199238897487344</v>
      </c>
      <c r="C294">
        <v>20737</v>
      </c>
      <c r="D294">
        <v>13.93</v>
      </c>
      <c r="E294">
        <v>50</v>
      </c>
      <c r="F294" t="s">
        <v>74</v>
      </c>
      <c r="G294" t="s">
        <v>148</v>
      </c>
      <c r="H294" t="s">
        <v>370</v>
      </c>
    </row>
    <row r="295" spans="1:8" x14ac:dyDescent="0.3">
      <c r="A295">
        <v>2517</v>
      </c>
      <c r="B295">
        <v>0.177889181616006</v>
      </c>
      <c r="C295">
        <v>52091</v>
      </c>
      <c r="D295">
        <v>14.32</v>
      </c>
      <c r="E295">
        <v>50</v>
      </c>
      <c r="F295" t="s">
        <v>74</v>
      </c>
      <c r="G295" t="s">
        <v>148</v>
      </c>
      <c r="H295" t="s">
        <v>371</v>
      </c>
    </row>
    <row r="296" spans="1:8" x14ac:dyDescent="0.3">
      <c r="A296">
        <v>3184</v>
      </c>
      <c r="B296">
        <v>0.140399999999999</v>
      </c>
      <c r="C296">
        <v>57195</v>
      </c>
      <c r="D296">
        <v>3.12</v>
      </c>
      <c r="E296">
        <v>80</v>
      </c>
      <c r="F296" t="s">
        <v>74</v>
      </c>
      <c r="G296" t="s">
        <v>75</v>
      </c>
      <c r="H296" t="s">
        <v>372</v>
      </c>
    </row>
    <row r="297" spans="1:8" x14ac:dyDescent="0.3">
      <c r="A297">
        <v>3341</v>
      </c>
      <c r="B297">
        <v>0.13917729737103199</v>
      </c>
      <c r="C297">
        <v>49270</v>
      </c>
      <c r="D297">
        <v>3.06</v>
      </c>
      <c r="E297">
        <v>70</v>
      </c>
      <c r="F297" t="s">
        <v>74</v>
      </c>
      <c r="G297" t="s">
        <v>77</v>
      </c>
      <c r="H297" t="s">
        <v>373</v>
      </c>
    </row>
    <row r="298" spans="1:8" x14ac:dyDescent="0.3">
      <c r="A298">
        <v>3162</v>
      </c>
      <c r="B298">
        <v>9.1780645161292002E-2</v>
      </c>
      <c r="C298">
        <v>57260</v>
      </c>
      <c r="D298">
        <v>2.04</v>
      </c>
      <c r="E298">
        <v>80</v>
      </c>
      <c r="F298" t="s">
        <v>74</v>
      </c>
      <c r="G298" t="s">
        <v>75</v>
      </c>
      <c r="H298" t="s">
        <v>374</v>
      </c>
    </row>
    <row r="299" spans="1:8" x14ac:dyDescent="0.3">
      <c r="A299">
        <v>3162</v>
      </c>
      <c r="B299">
        <v>9.0551612903227399E-2</v>
      </c>
      <c r="C299">
        <v>20909</v>
      </c>
      <c r="D299">
        <v>2.04</v>
      </c>
      <c r="E299">
        <v>80</v>
      </c>
      <c r="F299" t="s">
        <v>74</v>
      </c>
      <c r="G299" t="s">
        <v>75</v>
      </c>
      <c r="H299" t="s">
        <v>375</v>
      </c>
    </row>
    <row r="300" spans="1:8" x14ac:dyDescent="0.3">
      <c r="A300">
        <v>3629</v>
      </c>
      <c r="B300">
        <v>8.2666271700194499E-2</v>
      </c>
      <c r="C300">
        <v>60713</v>
      </c>
      <c r="D300">
        <v>1.84</v>
      </c>
      <c r="E300">
        <v>80</v>
      </c>
      <c r="F300" t="s">
        <v>74</v>
      </c>
      <c r="G300" t="s">
        <v>75</v>
      </c>
      <c r="H300" t="s">
        <v>376</v>
      </c>
    </row>
    <row r="301" spans="1:8" x14ac:dyDescent="0.3">
      <c r="A301">
        <v>3631</v>
      </c>
      <c r="B301">
        <v>7.2859845772514698E-2</v>
      </c>
      <c r="C301">
        <v>60782</v>
      </c>
      <c r="D301">
        <v>1.62</v>
      </c>
      <c r="E301">
        <v>80</v>
      </c>
      <c r="F301" t="s">
        <v>74</v>
      </c>
      <c r="G301" t="s">
        <v>75</v>
      </c>
      <c r="H301" t="s">
        <v>377</v>
      </c>
    </row>
    <row r="302" spans="1:8" x14ac:dyDescent="0.3">
      <c r="A302">
        <v>5316</v>
      </c>
      <c r="B302">
        <v>5.5028571428569498E-2</v>
      </c>
      <c r="C302">
        <v>23893</v>
      </c>
      <c r="D302">
        <v>1.07</v>
      </c>
      <c r="E302">
        <v>70</v>
      </c>
      <c r="F302" t="s">
        <v>74</v>
      </c>
      <c r="G302" t="s">
        <v>77</v>
      </c>
      <c r="H302" t="s">
        <v>378</v>
      </c>
    </row>
    <row r="303" spans="1:8" x14ac:dyDescent="0.3">
      <c r="A303">
        <v>5318</v>
      </c>
      <c r="B303">
        <v>5.49992532101201E-2</v>
      </c>
      <c r="C303">
        <v>23867</v>
      </c>
      <c r="D303">
        <v>1.07</v>
      </c>
      <c r="E303">
        <v>70</v>
      </c>
      <c r="F303" t="s">
        <v>74</v>
      </c>
      <c r="G303" t="s">
        <v>77</v>
      </c>
      <c r="H303" t="s">
        <v>379</v>
      </c>
    </row>
    <row r="304" spans="1:8" x14ac:dyDescent="0.3">
      <c r="A304">
        <v>2618</v>
      </c>
      <c r="B304">
        <v>5.48139255360756E-2</v>
      </c>
      <c r="C304">
        <v>15080</v>
      </c>
      <c r="D304">
        <v>1.0900000000000001</v>
      </c>
      <c r="E304">
        <v>70</v>
      </c>
      <c r="F304" t="s">
        <v>74</v>
      </c>
      <c r="G304" t="s">
        <v>77</v>
      </c>
      <c r="H304" t="s">
        <v>380</v>
      </c>
    </row>
    <row r="305" spans="1:8" x14ac:dyDescent="0.3">
      <c r="A305">
        <v>3338</v>
      </c>
      <c r="B305">
        <v>5.2457142857143299E-2</v>
      </c>
      <c r="C305">
        <v>49386</v>
      </c>
      <c r="D305">
        <v>1.02</v>
      </c>
      <c r="E305">
        <v>70</v>
      </c>
      <c r="F305" t="s">
        <v>74</v>
      </c>
      <c r="G305" t="s">
        <v>77</v>
      </c>
      <c r="H305" t="s">
        <v>381</v>
      </c>
    </row>
    <row r="306" spans="1:8" x14ac:dyDescent="0.3">
      <c r="A306">
        <v>3340</v>
      </c>
      <c r="B306">
        <v>5.2457142857143299E-2</v>
      </c>
      <c r="C306">
        <v>12838</v>
      </c>
      <c r="D306">
        <v>1.02</v>
      </c>
      <c r="E306">
        <v>70</v>
      </c>
      <c r="F306" t="s">
        <v>74</v>
      </c>
      <c r="G306" t="s">
        <v>77</v>
      </c>
      <c r="H306" t="s">
        <v>382</v>
      </c>
    </row>
    <row r="307" spans="1:8" x14ac:dyDescent="0.3">
      <c r="A307">
        <v>3338</v>
      </c>
      <c r="B307">
        <v>5.2178897543439601E-2</v>
      </c>
      <c r="C307">
        <v>12791</v>
      </c>
      <c r="D307">
        <v>1.02</v>
      </c>
      <c r="E307">
        <v>70</v>
      </c>
      <c r="F307" t="s">
        <v>74</v>
      </c>
      <c r="G307" t="s">
        <v>77</v>
      </c>
      <c r="H307" t="s">
        <v>383</v>
      </c>
    </row>
    <row r="308" spans="1:8" x14ac:dyDescent="0.3">
      <c r="A308">
        <v>6209</v>
      </c>
      <c r="B308">
        <v>5.0389177001126897E-2</v>
      </c>
      <c r="C308">
        <v>26230</v>
      </c>
      <c r="D308">
        <v>0.98</v>
      </c>
      <c r="E308">
        <v>70</v>
      </c>
      <c r="F308" t="s">
        <v>74</v>
      </c>
      <c r="G308" t="s">
        <v>77</v>
      </c>
      <c r="H308" t="s">
        <v>384</v>
      </c>
    </row>
    <row r="309" spans="1:8" x14ac:dyDescent="0.3">
      <c r="A309">
        <v>3183</v>
      </c>
      <c r="B309">
        <v>4.67999999999993E-2</v>
      </c>
      <c r="C309">
        <v>20892</v>
      </c>
      <c r="D309">
        <v>1.04</v>
      </c>
      <c r="E309">
        <v>80</v>
      </c>
      <c r="F309" t="s">
        <v>74</v>
      </c>
      <c r="G309" t="s">
        <v>75</v>
      </c>
      <c r="H309" t="s">
        <v>385</v>
      </c>
    </row>
    <row r="310" spans="1:8" x14ac:dyDescent="0.3">
      <c r="A310">
        <v>3184</v>
      </c>
      <c r="B310">
        <v>4.67999999999993E-2</v>
      </c>
      <c r="C310">
        <v>20873</v>
      </c>
      <c r="D310">
        <v>1.04</v>
      </c>
      <c r="E310">
        <v>80</v>
      </c>
      <c r="F310" t="s">
        <v>74</v>
      </c>
      <c r="G310" t="s">
        <v>75</v>
      </c>
      <c r="H310" t="s">
        <v>386</v>
      </c>
    </row>
    <row r="311" spans="1:8" x14ac:dyDescent="0.3">
      <c r="A311">
        <v>3184</v>
      </c>
      <c r="B311">
        <v>4.67999999999993E-2</v>
      </c>
      <c r="C311">
        <v>57259</v>
      </c>
      <c r="D311">
        <v>1.04</v>
      </c>
      <c r="E311">
        <v>80</v>
      </c>
      <c r="F311" t="s">
        <v>74</v>
      </c>
      <c r="G311" t="s">
        <v>75</v>
      </c>
      <c r="H311" t="s">
        <v>387</v>
      </c>
    </row>
    <row r="312" spans="1:8" x14ac:dyDescent="0.3">
      <c r="A312">
        <v>2670</v>
      </c>
      <c r="B312">
        <v>3.7094171749598601E-2</v>
      </c>
      <c r="C312">
        <v>12801</v>
      </c>
      <c r="D312">
        <v>0.99</v>
      </c>
      <c r="E312">
        <v>70</v>
      </c>
      <c r="F312" t="s">
        <v>74</v>
      </c>
      <c r="G312" t="s">
        <v>77</v>
      </c>
      <c r="H312" t="s">
        <v>388</v>
      </c>
    </row>
    <row r="313" spans="1:8" x14ac:dyDescent="0.3">
      <c r="A313">
        <v>4275</v>
      </c>
      <c r="B313">
        <v>2.0815040411419201E-2</v>
      </c>
      <c r="C313">
        <v>49957</v>
      </c>
      <c r="D313">
        <v>0.98</v>
      </c>
      <c r="E313">
        <v>70</v>
      </c>
      <c r="F313" t="s">
        <v>74</v>
      </c>
      <c r="G313" t="s">
        <v>77</v>
      </c>
      <c r="H313" t="s">
        <v>389</v>
      </c>
    </row>
    <row r="314" spans="1:8" x14ac:dyDescent="0.3">
      <c r="A314">
        <v>5487</v>
      </c>
      <c r="B314">
        <v>1.7484529295589201E-2</v>
      </c>
      <c r="C314">
        <v>26244</v>
      </c>
      <c r="D314">
        <v>1</v>
      </c>
      <c r="E314">
        <v>70</v>
      </c>
      <c r="F314" t="s">
        <v>74</v>
      </c>
      <c r="G314" t="s">
        <v>77</v>
      </c>
      <c r="H314" t="s">
        <v>390</v>
      </c>
    </row>
    <row r="315" spans="1:8" x14ac:dyDescent="0.3">
      <c r="A315">
        <v>2526</v>
      </c>
      <c r="B315">
        <v>1.6625990022273399E-2</v>
      </c>
      <c r="C315">
        <v>49926</v>
      </c>
      <c r="D315">
        <v>0.96</v>
      </c>
      <c r="E315">
        <v>70</v>
      </c>
      <c r="F315" t="s">
        <v>74</v>
      </c>
      <c r="G315" t="s">
        <v>77</v>
      </c>
      <c r="H315" t="s">
        <v>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Miscellaneous</vt:lpstr>
      <vt:lpstr>Adjustment coefficients</vt:lpstr>
      <vt:lpstr>Cars driving</vt:lpstr>
      <vt:lpstr>Cars driving detailed</vt:lpstr>
      <vt:lpstr>Speed vs. speed 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 Hedbäck</dc:creator>
  <cp:lastModifiedBy>Arvid Hedbäck</cp:lastModifiedBy>
  <dcterms:created xsi:type="dcterms:W3CDTF">2020-10-20T11:37:40Z</dcterms:created>
  <dcterms:modified xsi:type="dcterms:W3CDTF">2021-04-24T10:03:42Z</dcterms:modified>
</cp:coreProperties>
</file>