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document\ドキュメント類\eco会計\300_詳細設計書\AC180_売掛伝票登録Form\"/>
    </mc:Choice>
  </mc:AlternateContent>
  <bookViews>
    <workbookView xWindow="0" yWindow="0" windowWidth="20490" windowHeight="8040" firstSheet="4" activeTab="8"/>
  </bookViews>
  <sheets>
    <sheet name="（シート色付け凡例）詳細" sheetId="33" r:id="rId1"/>
    <sheet name="リスト" sheetId="3" r:id="rId2"/>
    <sheet name="表紙A" sheetId="25" r:id="rId3"/>
    <sheet name="表紙" sheetId="39" r:id="rId4"/>
    <sheet name="変更履歴" sheetId="40" r:id="rId5"/>
    <sheet name="画面イメージ" sheetId="31" r:id="rId6"/>
    <sheet name="処理概要" sheetId="16" r:id="rId7"/>
    <sheet name="DB・他のモジュールの相関" sheetId="7" r:id="rId8"/>
    <sheet name="画面項目一覧" sheetId="2" r:id="rId9"/>
    <sheet name="モード別の制御" sheetId="27" r:id="rId10"/>
    <sheet name="Bean・DTO定義" sheetId="17" r:id="rId11"/>
    <sheet name="入力チェックマトリクス" sheetId="10" r:id="rId12"/>
    <sheet name="伝票入力部の項目相関チェック" sheetId="37" r:id="rId13"/>
    <sheet name="【別紙】【入力チェック】内消費税の制御" sheetId="38" r:id="rId14"/>
    <sheet name="クライアントイベント詳細" sheetId="28" r:id="rId15"/>
    <sheet name="サーバサイド処理詳細" sheetId="19" r:id="rId16"/>
    <sheet name="DBアクセス" sheetId="30" state="hidden" r:id="rId17"/>
    <sheet name="取引先区分と入出金予定" sheetId="29" state="hidden" r:id="rId18"/>
    <sheet name="入力チェックにDBアクセスの補足" sheetId="35" r:id="rId19"/>
  </sheets>
  <externalReferences>
    <externalReference r:id="rId20"/>
    <externalReference r:id="rId21"/>
  </externalReferences>
  <definedNames>
    <definedName name="_xlnm._FilterDatabase" localSheetId="11" hidden="1">入力チェックマトリクス!$A$3:$V$40</definedName>
    <definedName name="_xlnm.Print_Area" localSheetId="0">'（シート色付け凡例）詳細'!$A$1:$AG$106</definedName>
    <definedName name="_xlnm.Print_Area" localSheetId="10">Bean・DTO定義!$A$1:$H$2</definedName>
    <definedName name="_xlnm.Print_Area" localSheetId="7">DB・他のモジュールの相関!$A$1:$F$59</definedName>
    <definedName name="_xlnm.Print_Area" localSheetId="14">クライアントイベント詳細!$A$1:$AG$242</definedName>
    <definedName name="_xlnm.Print_Area" localSheetId="15">サーバサイド処理詳細!$A$1:$AG$679</definedName>
    <definedName name="_xlnm.Print_Area" localSheetId="9">モード別の制御!$A$1:$F$31</definedName>
    <definedName name="_xlnm.Print_Area" localSheetId="8">画面項目一覧!$A$1:$V$32</definedName>
    <definedName name="_xlnm.Print_Area" localSheetId="12">伝票入力部の項目相関チェック!$A$1:$AI$329</definedName>
    <definedName name="_xlnm.Print_Area" localSheetId="11">入力チェックマトリクス!$A$1:$V$40</definedName>
    <definedName name="_xlnm.Print_Titles" localSheetId="9">モード別の制御!$A:$C,モード別の制御!#REF!</definedName>
    <definedName name="_xlnm.Print_Titles" localSheetId="5">画面イメージ!$1:$3</definedName>
    <definedName name="_xlnm.Print_Titles" localSheetId="8">画面項目一覧!$2:$2</definedName>
    <definedName name="オブジェクトタイプ" localSheetId="13">[1]リスト!$A$2:$A$27</definedName>
    <definedName name="オブジェクトタイプ" localSheetId="3">[2]リスト!$A$2:$A$27</definedName>
    <definedName name="オブジェクトタイプ" localSheetId="4">[2]リスト!$A$2:$A$27</definedName>
    <definedName name="オブジェクトタイプ">リスト!$A$2:$A$27</definedName>
    <definedName name="クライアント_サーバ">リスト!$C$2:$C$3</definedName>
    <definedName name="フォーム固定">リスト!$B$2:$B$3</definedName>
    <definedName name="文字種別" localSheetId="13">[1]リスト!$D$2:$D$11</definedName>
    <definedName name="文字種別" localSheetId="3">[2]リスト!$D$2:$D$11</definedName>
    <definedName name="文字種別" localSheetId="4">[2]リスト!$D$2:$D$11</definedName>
    <definedName name="文字種別">リスト!$D$2:$D$11</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6" l="1"/>
  <c r="G3" i="16"/>
  <c r="G1" i="16"/>
  <c r="G3" i="31"/>
  <c r="G1" i="31"/>
  <c r="B1" i="40"/>
  <c r="A21" i="10" l="1"/>
  <c r="A34" i="10" l="1"/>
  <c r="A33" i="10"/>
  <c r="A32" i="10"/>
  <c r="A31" i="10"/>
  <c r="A37" i="10"/>
  <c r="A35" i="10"/>
  <c r="A26" i="10" l="1"/>
  <c r="A8" i="10" l="1"/>
  <c r="A7" i="10"/>
  <c r="A22" i="10"/>
  <c r="A23" i="10"/>
  <c r="A39" i="10" l="1"/>
  <c r="A29" i="10"/>
  <c r="A6" i="10"/>
  <c r="A5" i="10"/>
  <c r="A36" i="10"/>
  <c r="A20" i="10"/>
  <c r="A19" i="10"/>
  <c r="A30" i="10"/>
  <c r="A38" i="10"/>
  <c r="A40" i="10"/>
  <c r="A4" i="10" l="1"/>
  <c r="B8" i="27"/>
  <c r="B7" i="27"/>
  <c r="A9" i="2"/>
  <c r="A8" i="2"/>
  <c r="A28" i="10"/>
  <c r="A27" i="10"/>
  <c r="A25" i="10"/>
  <c r="A24" i="10"/>
  <c r="A18" i="10"/>
  <c r="A17" i="10"/>
  <c r="A16" i="10"/>
  <c r="A15" i="10"/>
  <c r="A14" i="10"/>
  <c r="A13" i="10"/>
  <c r="A12" i="10"/>
  <c r="A11" i="10"/>
  <c r="A10" i="10"/>
  <c r="A9" i="10"/>
  <c r="A31" i="27" l="1"/>
  <c r="B21" i="27"/>
  <c r="B11" i="27"/>
  <c r="A30" i="27"/>
  <c r="B29" i="27"/>
  <c r="B28" i="27"/>
  <c r="B27" i="27"/>
  <c r="B26" i="27"/>
  <c r="B25" i="27"/>
  <c r="B24" i="27"/>
  <c r="B23" i="27"/>
  <c r="B22" i="27"/>
  <c r="B20" i="27"/>
  <c r="A19" i="27"/>
  <c r="B18" i="27"/>
  <c r="B17" i="27"/>
  <c r="B16" i="27"/>
  <c r="B15" i="27"/>
  <c r="B14" i="27"/>
  <c r="B13" i="27"/>
  <c r="B12" i="27"/>
  <c r="B10" i="27"/>
  <c r="A9" i="27"/>
  <c r="A6" i="27"/>
  <c r="A5" i="27"/>
  <c r="A4" i="27"/>
  <c r="A30" i="2"/>
  <c r="A28" i="2"/>
  <c r="A26" i="2"/>
  <c r="A17" i="2"/>
  <c r="A29" i="2" l="1"/>
  <c r="A27" i="2"/>
  <c r="A25" i="2"/>
  <c r="A24" i="2"/>
  <c r="A23" i="2"/>
  <c r="A22" i="2"/>
  <c r="A21" i="2"/>
  <c r="A20" i="2"/>
  <c r="A5" i="2" l="1"/>
  <c r="A32" i="2" l="1"/>
  <c r="A19" i="2"/>
  <c r="A18" i="2"/>
  <c r="A16" i="2"/>
  <c r="A15" i="2"/>
  <c r="A14" i="2"/>
  <c r="A13" i="2"/>
  <c r="A12" i="2"/>
  <c r="A31" i="2" l="1"/>
  <c r="A11" i="2"/>
  <c r="A10" i="2"/>
  <c r="A7" i="2"/>
  <c r="A6" i="2"/>
  <c r="A4" i="2"/>
  <c r="A3" i="2"/>
  <c r="A3" i="27" l="1"/>
  <c r="A2" i="27"/>
</calcChain>
</file>

<file path=xl/comments1.xml><?xml version="1.0" encoding="utf-8"?>
<comments xmlns="http://schemas.openxmlformats.org/spreadsheetml/2006/main">
  <authors>
    <author>信国 真二</author>
    <author>nobukunis</author>
  </authors>
  <commentList>
    <comment ref="M2" authorId="0" shapeId="0">
      <text>
        <r>
          <rPr>
            <b/>
            <sz val="9"/>
            <color indexed="81"/>
            <rFont val="ＭＳ Ｐゴシック"/>
            <family val="3"/>
            <charset val="128"/>
          </rPr>
          <t>全角半角が混在する場合は両方に記述すること。
その場合、半角桁は全角桁の2倍</t>
        </r>
      </text>
    </comment>
    <comment ref="P2" authorId="0" shapeId="0">
      <text>
        <r>
          <rPr>
            <b/>
            <sz val="9"/>
            <color indexed="81"/>
            <rFont val="ＭＳ Ｐゴシック"/>
            <family val="3"/>
            <charset val="128"/>
          </rPr>
          <t xml:space="preserve">項目が非活性・非表示の場合、カーソルの移動としてはスキップ
</t>
        </r>
      </text>
    </comment>
    <comment ref="O16" authorId="1" shapeId="0">
      <text>
        <r>
          <rPr>
            <b/>
            <sz val="9"/>
            <color indexed="81"/>
            <rFont val="ＭＳ Ｐゴシック"/>
            <family val="3"/>
            <charset val="128"/>
          </rPr>
          <t>2018/12/6 修正</t>
        </r>
      </text>
    </comment>
    <comment ref="O27" authorId="1" shapeId="0">
      <text>
        <r>
          <rPr>
            <b/>
            <sz val="9"/>
            <color indexed="81"/>
            <rFont val="ＭＳ Ｐゴシック"/>
            <family val="3"/>
            <charset val="128"/>
          </rPr>
          <t>2018/12/6 修正</t>
        </r>
      </text>
    </comment>
  </commentList>
</comments>
</file>

<file path=xl/comments2.xml><?xml version="1.0" encoding="utf-8"?>
<comments xmlns="http://schemas.openxmlformats.org/spreadsheetml/2006/main">
  <authors>
    <author>信国 真二</author>
  </authors>
  <commentList>
    <comment ref="N2" authorId="0" shapeId="0">
      <text>
        <r>
          <rPr>
            <b/>
            <sz val="9"/>
            <color indexed="81"/>
            <rFont val="ＭＳ Ｐゴシック"/>
            <family val="3"/>
            <charset val="128"/>
          </rPr>
          <t>入力チェックにアノーテーションを利用している場合は記述すること。</t>
        </r>
      </text>
    </comment>
    <comment ref="B11" authorId="0" shapeId="0">
      <text>
        <r>
          <rPr>
            <b/>
            <sz val="9"/>
            <color indexed="81"/>
            <rFont val="ＭＳ Ｐゴシック"/>
            <family val="3"/>
            <charset val="128"/>
          </rPr>
          <t>売掛伝票入力のチェックについては、DTO名で記載する。</t>
        </r>
      </text>
    </comment>
    <comment ref="A13" authorId="0" shapeId="0">
      <text>
        <r>
          <rPr>
            <b/>
            <sz val="9"/>
            <color indexed="81"/>
            <rFont val="ＭＳ Ｐゴシック"/>
            <family val="3"/>
            <charset val="128"/>
          </rPr>
          <t>実施不要　10/18</t>
        </r>
      </text>
    </comment>
  </commentList>
</comments>
</file>

<file path=xl/sharedStrings.xml><?xml version="1.0" encoding="utf-8"?>
<sst xmlns="http://schemas.openxmlformats.org/spreadsheetml/2006/main" count="2306" uniqueCount="1008">
  <si>
    <t>項番</t>
    <rPh sb="0" eb="2">
      <t>コウバン</t>
    </rPh>
    <phoneticPr fontId="6"/>
  </si>
  <si>
    <t>画面項目名</t>
    <rPh sb="0" eb="2">
      <t>ガメン</t>
    </rPh>
    <rPh sb="2" eb="4">
      <t>コウモク</t>
    </rPh>
    <rPh sb="4" eb="5">
      <t>メイ</t>
    </rPh>
    <phoneticPr fontId="6"/>
  </si>
  <si>
    <t>フォーム / 固定</t>
    <rPh sb="7" eb="9">
      <t>コテイ</t>
    </rPh>
    <phoneticPr fontId="6"/>
  </si>
  <si>
    <t>備考</t>
    <rPh sb="0" eb="2">
      <t>ビコウ</t>
    </rPh>
    <phoneticPr fontId="6"/>
  </si>
  <si>
    <t>オブジェクトタイプ</t>
    <phoneticPr fontId="6"/>
  </si>
  <si>
    <t>フォーム</t>
    <phoneticPr fontId="6"/>
  </si>
  <si>
    <t>固定</t>
    <rPh sb="0" eb="2">
      <t>コテイ</t>
    </rPh>
    <phoneticPr fontId="6"/>
  </si>
  <si>
    <t>テーブル一覧</t>
    <rPh sb="4" eb="6">
      <t>イチラン</t>
    </rPh>
    <phoneticPr fontId="6"/>
  </si>
  <si>
    <t>●DB</t>
    <phoneticPr fontId="6"/>
  </si>
  <si>
    <t>C</t>
    <phoneticPr fontId="6"/>
  </si>
  <si>
    <t>処理名</t>
    <rPh sb="0" eb="2">
      <t>ショリ</t>
    </rPh>
    <rPh sb="2" eb="3">
      <t>メイ</t>
    </rPh>
    <phoneticPr fontId="6"/>
  </si>
  <si>
    <t>呼び出しclass名</t>
    <rPh sb="0" eb="1">
      <t>ヨ</t>
    </rPh>
    <rPh sb="2" eb="3">
      <t>ダ</t>
    </rPh>
    <rPh sb="9" eb="10">
      <t>メイ</t>
    </rPh>
    <phoneticPr fontId="6"/>
  </si>
  <si>
    <t>呼び出しメソッド名</t>
    <rPh sb="0" eb="1">
      <t>ヨ</t>
    </rPh>
    <rPh sb="2" eb="3">
      <t>ダ</t>
    </rPh>
    <rPh sb="8" eb="9">
      <t>メイ</t>
    </rPh>
    <phoneticPr fontId="6"/>
  </si>
  <si>
    <t>リクエスパス</t>
    <phoneticPr fontId="6"/>
  </si>
  <si>
    <t>処理概要</t>
    <rPh sb="0" eb="2">
      <t>ショリ</t>
    </rPh>
    <rPh sb="2" eb="4">
      <t>ガイヨウ</t>
    </rPh>
    <phoneticPr fontId="6"/>
  </si>
  <si>
    <t>対象項目</t>
    <rPh sb="0" eb="2">
      <t>タイショウ</t>
    </rPh>
    <rPh sb="2" eb="4">
      <t>コウモク</t>
    </rPh>
    <phoneticPr fontId="6"/>
  </si>
  <si>
    <t>チェック内容</t>
    <rPh sb="4" eb="6">
      <t>ナイヨウ</t>
    </rPh>
    <phoneticPr fontId="6"/>
  </si>
  <si>
    <t>クライアント/サーバ</t>
    <phoneticPr fontId="6"/>
  </si>
  <si>
    <t>クライアント/サーバ</t>
    <phoneticPr fontId="6"/>
  </si>
  <si>
    <t>クライアント</t>
    <phoneticPr fontId="6"/>
  </si>
  <si>
    <t>サーバ</t>
    <phoneticPr fontId="6"/>
  </si>
  <si>
    <t>クライアントサイド</t>
    <phoneticPr fontId="6"/>
  </si>
  <si>
    <t>共通</t>
    <rPh sb="0" eb="2">
      <t>キョウツウ</t>
    </rPh>
    <phoneticPr fontId="6"/>
  </si>
  <si>
    <t>チェックNGの場合のクライアントの挙動</t>
    <rPh sb="7" eb="9">
      <t>バアイ</t>
    </rPh>
    <rPh sb="17" eb="19">
      <t>キョドウ</t>
    </rPh>
    <phoneticPr fontId="6"/>
  </si>
  <si>
    <t>チェックOKの場合のクライアントの挙動</t>
    <rPh sb="7" eb="9">
      <t>バアイ</t>
    </rPh>
    <rPh sb="17" eb="19">
      <t>キョドウ</t>
    </rPh>
    <phoneticPr fontId="6"/>
  </si>
  <si>
    <t>チェックOKの場合の挙動</t>
    <rPh sb="7" eb="9">
      <t>バアイ</t>
    </rPh>
    <rPh sb="10" eb="12">
      <t>キョドウ</t>
    </rPh>
    <phoneticPr fontId="6"/>
  </si>
  <si>
    <t>チェックNGの場合の挙動</t>
    <rPh sb="7" eb="9">
      <t>バアイ</t>
    </rPh>
    <rPh sb="10" eb="12">
      <t>キョドウ</t>
    </rPh>
    <phoneticPr fontId="6"/>
  </si>
  <si>
    <t>チェック概要</t>
    <rPh sb="4" eb="6">
      <t>ガイヨウ</t>
    </rPh>
    <phoneticPr fontId="6"/>
  </si>
  <si>
    <t>サーバ</t>
    <phoneticPr fontId="6"/>
  </si>
  <si>
    <t>クライアント</t>
    <phoneticPr fontId="6"/>
  </si>
  <si>
    <t>サーバ</t>
    <phoneticPr fontId="6"/>
  </si>
  <si>
    <t>クライアント</t>
    <phoneticPr fontId="6"/>
  </si>
  <si>
    <t>文字種別</t>
    <rPh sb="0" eb="3">
      <t>モジシュ</t>
    </rPh>
    <rPh sb="3" eb="4">
      <t>ベツ</t>
    </rPh>
    <phoneticPr fontId="6"/>
  </si>
  <si>
    <t>日付</t>
    <rPh sb="0" eb="2">
      <t>ヒヅケ</t>
    </rPh>
    <phoneticPr fontId="6"/>
  </si>
  <si>
    <t>金額</t>
    <rPh sb="0" eb="2">
      <t>キンガク</t>
    </rPh>
    <phoneticPr fontId="6"/>
  </si>
  <si>
    <t>郵便番号</t>
    <rPh sb="0" eb="4">
      <t>ユウビンバンゴウ</t>
    </rPh>
    <phoneticPr fontId="6"/>
  </si>
  <si>
    <t>電話番号</t>
    <rPh sb="0" eb="2">
      <t>デンワ</t>
    </rPh>
    <rPh sb="2" eb="4">
      <t>バンゴウ</t>
    </rPh>
    <phoneticPr fontId="6"/>
  </si>
  <si>
    <t>サーバサイド</t>
    <phoneticPr fontId="6"/>
  </si>
  <si>
    <t>入力可能文字</t>
    <rPh sb="0" eb="2">
      <t>ニュウリョク</t>
    </rPh>
    <rPh sb="2" eb="4">
      <t>カノウ</t>
    </rPh>
    <rPh sb="4" eb="6">
      <t>モジ</t>
    </rPh>
    <phoneticPr fontId="6"/>
  </si>
  <si>
    <t>利用コード</t>
    <rPh sb="0" eb="2">
      <t>リヨウ</t>
    </rPh>
    <phoneticPr fontId="6"/>
  </si>
  <si>
    <t>全角半角文字</t>
    <rPh sb="0" eb="2">
      <t>ゼンカク</t>
    </rPh>
    <rPh sb="2" eb="4">
      <t>ハンカク</t>
    </rPh>
    <rPh sb="4" eb="6">
      <t>モジ</t>
    </rPh>
    <phoneticPr fontId="6"/>
  </si>
  <si>
    <t>全角文字</t>
    <rPh sb="0" eb="2">
      <t>ゼンカク</t>
    </rPh>
    <rPh sb="2" eb="4">
      <t>モジ</t>
    </rPh>
    <phoneticPr fontId="6"/>
  </si>
  <si>
    <t>桁
全角</t>
    <rPh sb="0" eb="1">
      <t>ケタ</t>
    </rPh>
    <rPh sb="2" eb="4">
      <t>ゼンカク</t>
    </rPh>
    <phoneticPr fontId="6"/>
  </si>
  <si>
    <t>桁
半角</t>
    <rPh sb="0" eb="1">
      <t>ケタ</t>
    </rPh>
    <rPh sb="2" eb="4">
      <t>ハンカク</t>
    </rPh>
    <phoneticPr fontId="6"/>
  </si>
  <si>
    <t>R</t>
    <phoneticPr fontId="6"/>
  </si>
  <si>
    <t>U</t>
    <phoneticPr fontId="6"/>
  </si>
  <si>
    <t>D</t>
    <phoneticPr fontId="6"/>
  </si>
  <si>
    <t>画面ルート</t>
    <rPh sb="0" eb="2">
      <t>ガメン</t>
    </rPh>
    <phoneticPr fontId="6"/>
  </si>
  <si>
    <t>順番</t>
    <rPh sb="0" eb="2">
      <t>ジュンバン</t>
    </rPh>
    <phoneticPr fontId="6"/>
  </si>
  <si>
    <t>①リクエストパラメータ一覧</t>
    <rPh sb="11" eb="13">
      <t>イチラン</t>
    </rPh>
    <phoneticPr fontId="6"/>
  </si>
  <si>
    <t>②内部処理</t>
    <rPh sb="1" eb="3">
      <t>ナイブ</t>
    </rPh>
    <rPh sb="3" eb="5">
      <t>ショリ</t>
    </rPh>
    <phoneticPr fontId="6"/>
  </si>
  <si>
    <t>SYSTEM</t>
    <phoneticPr fontId="19"/>
  </si>
  <si>
    <t>ID</t>
    <phoneticPr fontId="19"/>
  </si>
  <si>
    <t>Create</t>
    <phoneticPr fontId="19"/>
  </si>
  <si>
    <t>NAME</t>
    <phoneticPr fontId="19"/>
  </si>
  <si>
    <t>Update</t>
    <phoneticPr fontId="19"/>
  </si>
  <si>
    <t>Version</t>
    <phoneticPr fontId="19"/>
  </si>
  <si>
    <t>1.0.0</t>
    <phoneticPr fontId="19"/>
  </si>
  <si>
    <r>
      <t>eco</t>
    </r>
    <r>
      <rPr>
        <sz val="10"/>
        <color indexed="8"/>
        <rFont val="ＭＳ Ｐゴシック"/>
        <family val="3"/>
        <charset val="128"/>
      </rPr>
      <t>会計</t>
    </r>
    <rPh sb="3" eb="5">
      <t>カイケイ</t>
    </rPh>
    <phoneticPr fontId="19"/>
  </si>
  <si>
    <t>信国　真二</t>
    <rPh sb="0" eb="2">
      <t>ノブクニ</t>
    </rPh>
    <rPh sb="3" eb="5">
      <t>シンジ</t>
    </rPh>
    <phoneticPr fontId="6"/>
  </si>
  <si>
    <t>○</t>
    <phoneticPr fontId="6"/>
  </si>
  <si>
    <t>○</t>
    <phoneticPr fontId="6"/>
  </si>
  <si>
    <t>レスポンス</t>
    <phoneticPr fontId="6"/>
  </si>
  <si>
    <t>リクエスト</t>
    <phoneticPr fontId="6"/>
  </si>
  <si>
    <t>テキスト出力</t>
    <rPh sb="4" eb="6">
      <t>シュツリョク</t>
    </rPh>
    <phoneticPr fontId="6"/>
  </si>
  <si>
    <t>活性</t>
    <rPh sb="0" eb="2">
      <t>カッセイ</t>
    </rPh>
    <phoneticPr fontId="6"/>
  </si>
  <si>
    <t>活性（一覧を選択可）</t>
    <rPh sb="0" eb="2">
      <t>カッセイ</t>
    </rPh>
    <rPh sb="3" eb="5">
      <t>イチラン</t>
    </rPh>
    <rPh sb="6" eb="8">
      <t>センタク</t>
    </rPh>
    <rPh sb="8" eb="9">
      <t>カ</t>
    </rPh>
    <phoneticPr fontId="6"/>
  </si>
  <si>
    <t>活性（一覧を選択可）</t>
    <phoneticPr fontId="6"/>
  </si>
  <si>
    <t>非活性</t>
    <rPh sb="0" eb="1">
      <t>ヒ</t>
    </rPh>
    <rPh sb="1" eb="3">
      <t>カッセイ</t>
    </rPh>
    <phoneticPr fontId="6"/>
  </si>
  <si>
    <t>用途</t>
    <rPh sb="0" eb="2">
      <t>ヨウト</t>
    </rPh>
    <phoneticPr fontId="6"/>
  </si>
  <si>
    <t>必須</t>
    <rPh sb="0" eb="2">
      <t>ヒッス</t>
    </rPh>
    <phoneticPr fontId="6"/>
  </si>
  <si>
    <t>●相関</t>
    <rPh sb="1" eb="3">
      <t>ソウカン</t>
    </rPh>
    <phoneticPr fontId="6"/>
  </si>
  <si>
    <t>サーバ</t>
  </si>
  <si>
    <t>文字種チェック</t>
    <rPh sb="0" eb="3">
      <t>モジシュ</t>
    </rPh>
    <phoneticPr fontId="6"/>
  </si>
  <si>
    <t>桁数チェック（バイト換算）</t>
    <rPh sb="0" eb="2">
      <t>ケタスウ</t>
    </rPh>
    <rPh sb="10" eb="12">
      <t>カンザン</t>
    </rPh>
    <phoneticPr fontId="6"/>
  </si>
  <si>
    <t>必須チェック</t>
    <rPh sb="0" eb="2">
      <t>ヒッス</t>
    </rPh>
    <phoneticPr fontId="6"/>
  </si>
  <si>
    <t>対象処理</t>
    <rPh sb="0" eb="2">
      <t>タイショウ</t>
    </rPh>
    <rPh sb="2" eb="4">
      <t>ショリ</t>
    </rPh>
    <phoneticPr fontId="6"/>
  </si>
  <si>
    <t>DB相関</t>
    <rPh sb="2" eb="4">
      <t>ソウカン</t>
    </rPh>
    <phoneticPr fontId="6"/>
  </si>
  <si>
    <t>処理の継続</t>
    <rPh sb="0" eb="2">
      <t>ショリ</t>
    </rPh>
    <rPh sb="3" eb="5">
      <t>ケイゾク</t>
    </rPh>
    <phoneticPr fontId="6"/>
  </si>
  <si>
    <t>-</t>
    <phoneticPr fontId="6"/>
  </si>
  <si>
    <t>処理の中断</t>
    <rPh sb="0" eb="2">
      <t>ショリ</t>
    </rPh>
    <rPh sb="3" eb="5">
      <t>チュウダン</t>
    </rPh>
    <phoneticPr fontId="6"/>
  </si>
  <si>
    <t>機能</t>
    <rPh sb="0" eb="2">
      <t>キノウ</t>
    </rPh>
    <phoneticPr fontId="6"/>
  </si>
  <si>
    <t>用途</t>
    <rPh sb="0" eb="2">
      <t>ヨウト</t>
    </rPh>
    <phoneticPr fontId="6"/>
  </si>
  <si>
    <t>○</t>
    <phoneticPr fontId="6"/>
  </si>
  <si>
    <t>半角文字</t>
    <rPh sb="0" eb="2">
      <t>ハンカク</t>
    </rPh>
    <rPh sb="2" eb="4">
      <t>モジ</t>
    </rPh>
    <phoneticPr fontId="6"/>
  </si>
  <si>
    <t>半角英数字</t>
    <rPh sb="0" eb="2">
      <t>ハンカク</t>
    </rPh>
    <rPh sb="2" eb="5">
      <t>エイスウジ</t>
    </rPh>
    <phoneticPr fontId="6"/>
  </si>
  <si>
    <t>半角数字</t>
    <rPh sb="0" eb="2">
      <t>ハンカク</t>
    </rPh>
    <rPh sb="2" eb="4">
      <t>スウジ</t>
    </rPh>
    <phoneticPr fontId="6"/>
  </si>
  <si>
    <t>メールアドレス</t>
  </si>
  <si>
    <t>●画面構成</t>
    <rPh sb="1" eb="3">
      <t>ガメン</t>
    </rPh>
    <rPh sb="3" eb="5">
      <t>コウセイ</t>
    </rPh>
    <phoneticPr fontId="6"/>
  </si>
  <si>
    <t>イベント発火</t>
    <rPh sb="4" eb="6">
      <t>ハッカ</t>
    </rPh>
    <phoneticPr fontId="6"/>
  </si>
  <si>
    <t>初期処理</t>
    <rPh sb="0" eb="2">
      <t>ショキ</t>
    </rPh>
    <rPh sb="2" eb="4">
      <t>ショリ</t>
    </rPh>
    <phoneticPr fontId="24"/>
  </si>
  <si>
    <t>コンストラクタ</t>
    <phoneticPr fontId="24"/>
  </si>
  <si>
    <t>-</t>
    <phoneticPr fontId="24"/>
  </si>
  <si>
    <t>権限情報を参照しクライアントの更新状態について確定させる。</t>
    <rPh sb="0" eb="2">
      <t>ケンゲン</t>
    </rPh>
    <rPh sb="2" eb="4">
      <t>ジョウホウ</t>
    </rPh>
    <rPh sb="5" eb="7">
      <t>サンショウ</t>
    </rPh>
    <rPh sb="15" eb="17">
      <t>コウシン</t>
    </rPh>
    <rPh sb="17" eb="19">
      <t>ジョウタイ</t>
    </rPh>
    <rPh sb="23" eb="25">
      <t>カクテイ</t>
    </rPh>
    <phoneticPr fontId="24"/>
  </si>
  <si>
    <t>サーバに通信（api：/api/ac080/getInitial）</t>
    <rPh sb="4" eb="6">
      <t>ツウシン</t>
    </rPh>
    <phoneticPr fontId="24"/>
  </si>
  <si>
    <t>call back関数　正常終了</t>
    <rPh sb="9" eb="11">
      <t>カンスウ</t>
    </rPh>
    <rPh sb="12" eb="14">
      <t>セイジョウ</t>
    </rPh>
    <rPh sb="14" eb="16">
      <t>シュウリョウ</t>
    </rPh>
    <phoneticPr fontId="24"/>
  </si>
  <si>
    <t>クライアント編集モード = 追加モード</t>
  </si>
  <si>
    <t>クライアント編集モード = 更新モード</t>
    <rPh sb="14" eb="16">
      <t>コウシン</t>
    </rPh>
    <phoneticPr fontId="24"/>
  </si>
  <si>
    <t>取引先一覧のレコード件数 = 0件の場合</t>
    <rPh sb="0" eb="2">
      <t>トリヒキ</t>
    </rPh>
    <rPh sb="2" eb="3">
      <t>サキ</t>
    </rPh>
    <rPh sb="3" eb="5">
      <t>イチラン</t>
    </rPh>
    <rPh sb="10" eb="12">
      <t>ケンスウ</t>
    </rPh>
    <rPh sb="16" eb="17">
      <t>ケン</t>
    </rPh>
    <rPh sb="18" eb="20">
      <t>バアイ</t>
    </rPh>
    <phoneticPr fontId="24"/>
  </si>
  <si>
    <t>取引先一覧のレコード件数 &gt; 0件の場合</t>
    <rPh sb="0" eb="2">
      <t>トリヒキ</t>
    </rPh>
    <rPh sb="2" eb="3">
      <t>サキ</t>
    </rPh>
    <rPh sb="3" eb="5">
      <t>イチラン</t>
    </rPh>
    <rPh sb="10" eb="12">
      <t>ケンスウ</t>
    </rPh>
    <rPh sb="16" eb="17">
      <t>ケン</t>
    </rPh>
    <rPh sb="18" eb="20">
      <t>バアイ</t>
    </rPh>
    <phoneticPr fontId="24"/>
  </si>
  <si>
    <t>⇒Yes 後続処理の自紙</t>
    <rPh sb="5" eb="7">
      <t>コウゾク</t>
    </rPh>
    <rPh sb="7" eb="9">
      <t>ショリ</t>
    </rPh>
    <rPh sb="10" eb="11">
      <t>ジ</t>
    </rPh>
    <rPh sb="11" eb="12">
      <t>シ</t>
    </rPh>
    <phoneticPr fontId="24"/>
  </si>
  <si>
    <t>ポップアップ起動（確認文言 Yes No ポップアップ）</t>
    <rPh sb="6" eb="8">
      <t>キドウ</t>
    </rPh>
    <rPh sb="9" eb="11">
      <t>カクニン</t>
    </rPh>
    <rPh sb="11" eb="13">
      <t>モンゴン</t>
    </rPh>
    <phoneticPr fontId="24"/>
  </si>
  <si>
    <t>⇒No 処理終了</t>
    <rPh sb="4" eb="6">
      <t>ショリ</t>
    </rPh>
    <rPh sb="6" eb="8">
      <t>シュウリョウ</t>
    </rPh>
    <phoneticPr fontId="24"/>
  </si>
  <si>
    <t>⇒Yes 処理の継続</t>
    <rPh sb="5" eb="7">
      <t>ショリ</t>
    </rPh>
    <rPh sb="8" eb="10">
      <t>ケイゾク</t>
    </rPh>
    <phoneticPr fontId="24"/>
  </si>
  <si>
    <t>表示</t>
    <rPh sb="0" eb="2">
      <t>ヒョウジ</t>
    </rPh>
    <phoneticPr fontId="24"/>
  </si>
  <si>
    <t>非表示</t>
    <rPh sb="0" eb="3">
      <t>ヒヒョウジ</t>
    </rPh>
    <phoneticPr fontId="24"/>
  </si>
  <si>
    <t>1:得意先</t>
    <phoneticPr fontId="24"/>
  </si>
  <si>
    <t>2:仕入先</t>
    <phoneticPr fontId="24"/>
  </si>
  <si>
    <t>3：両方</t>
    <phoneticPr fontId="24"/>
  </si>
  <si>
    <t>項目名</t>
    <rPh sb="0" eb="2">
      <t>コウモク</t>
    </rPh>
    <rPh sb="2" eb="3">
      <t>メイ</t>
    </rPh>
    <phoneticPr fontId="24"/>
  </si>
  <si>
    <t>設定値</t>
    <rPh sb="0" eb="3">
      <t>セッテイチ</t>
    </rPh>
    <phoneticPr fontId="24"/>
  </si>
  <si>
    <t>取引先</t>
    <rPh sb="0" eb="2">
      <t>トリヒキ</t>
    </rPh>
    <rPh sb="2" eb="3">
      <t>サキ</t>
    </rPh>
    <phoneticPr fontId="24"/>
  </si>
  <si>
    <t>入力チェック</t>
    <rPh sb="0" eb="2">
      <t>ニュウリョク</t>
    </rPh>
    <phoneticPr fontId="6"/>
  </si>
  <si>
    <t>挿入対象テーブル</t>
    <rPh sb="0" eb="2">
      <t>ソウニュウ</t>
    </rPh>
    <rPh sb="2" eb="4">
      <t>タイショウ</t>
    </rPh>
    <phoneticPr fontId="24"/>
  </si>
  <si>
    <t>対象カラム</t>
    <rPh sb="0" eb="2">
      <t>タイショウ</t>
    </rPh>
    <phoneticPr fontId="24"/>
  </si>
  <si>
    <t>会計年度コード</t>
    <phoneticPr fontId="24"/>
  </si>
  <si>
    <t>max取引先ID + 1</t>
    <rPh sb="3" eb="5">
      <t>トリヒキ</t>
    </rPh>
    <rPh sb="5" eb="6">
      <t>サキ</t>
    </rPh>
    <phoneticPr fontId="24"/>
  </si>
  <si>
    <t>取引先ID</t>
    <phoneticPr fontId="24"/>
  </si>
  <si>
    <t>入力チェックマトリクス参照</t>
    <rPh sb="11" eb="13">
      <t>サンショウ</t>
    </rPh>
    <phoneticPr fontId="6"/>
  </si>
  <si>
    <t>型名</t>
    <rPh sb="0" eb="2">
      <t>カタメイ</t>
    </rPh>
    <phoneticPr fontId="6"/>
  </si>
  <si>
    <t>設定値の説明</t>
    <rPh sb="0" eb="3">
      <t>セッテイチ</t>
    </rPh>
    <rPh sb="4" eb="6">
      <t>セツメイ</t>
    </rPh>
    <phoneticPr fontId="6"/>
  </si>
  <si>
    <t>更新対象テーブル</t>
    <rPh sb="0" eb="2">
      <t>コウシン</t>
    </rPh>
    <rPh sb="2" eb="4">
      <t>タイショウ</t>
    </rPh>
    <phoneticPr fontId="24"/>
  </si>
  <si>
    <t>対象カラム</t>
    <rPh sb="0" eb="2">
      <t>タイショウ</t>
    </rPh>
    <phoneticPr fontId="24"/>
  </si>
  <si>
    <t>設定値</t>
    <rPh sb="0" eb="3">
      <t>セッテイチ</t>
    </rPh>
    <phoneticPr fontId="24"/>
  </si>
  <si>
    <t>更新条件</t>
    <rPh sb="0" eb="2">
      <t>コウシン</t>
    </rPh>
    <rPh sb="2" eb="4">
      <t>ジョウケン</t>
    </rPh>
    <phoneticPr fontId="24"/>
  </si>
  <si>
    <t>会計年度コード</t>
    <rPh sb="0" eb="2">
      <t>カイケイ</t>
    </rPh>
    <rPh sb="2" eb="4">
      <t>ネンド</t>
    </rPh>
    <phoneticPr fontId="24"/>
  </si>
  <si>
    <t>取引先ID</t>
    <rPh sb="0" eb="2">
      <t>トリヒキ</t>
    </rPh>
    <rPh sb="2" eb="3">
      <t>サキ</t>
    </rPh>
    <phoneticPr fontId="24"/>
  </si>
  <si>
    <t>取引先入力Form.取引先ID</t>
    <rPh sb="10" eb="12">
      <t>トリヒキ</t>
    </rPh>
    <rPh sb="12" eb="13">
      <t>サキ</t>
    </rPh>
    <phoneticPr fontId="24"/>
  </si>
  <si>
    <t>(セッション).現在選択している会計年度</t>
    <phoneticPr fontId="24"/>
  </si>
  <si>
    <t>取引先</t>
    <phoneticPr fontId="24"/>
  </si>
  <si>
    <t>削除対象テーブル</t>
    <rPh sb="0" eb="2">
      <t>サクジョ</t>
    </rPh>
    <rPh sb="2" eb="4">
      <t>タイショウ</t>
    </rPh>
    <phoneticPr fontId="24"/>
  </si>
  <si>
    <t>削除条件</t>
    <rPh sb="0" eb="2">
      <t>サクジョ</t>
    </rPh>
    <rPh sb="2" eb="4">
      <t>ジョウケン</t>
    </rPh>
    <phoneticPr fontId="24"/>
  </si>
  <si>
    <t>取引先入力Form.取引先ID</t>
    <phoneticPr fontId="24"/>
  </si>
  <si>
    <t>初期処理</t>
    <rPh sb="0" eb="2">
      <t>ショキ</t>
    </rPh>
    <rPh sb="2" eb="4">
      <t>ショリ</t>
    </rPh>
    <phoneticPr fontId="6"/>
  </si>
  <si>
    <t>●呼び出し別サービスクラス</t>
    <rPh sb="1" eb="2">
      <t>ヨ</t>
    </rPh>
    <rPh sb="3" eb="4">
      <t>ダ</t>
    </rPh>
    <rPh sb="5" eb="6">
      <t>ベツ</t>
    </rPh>
    <phoneticPr fontId="6"/>
  </si>
  <si>
    <t>●カーソルが動く順番（タブインデックスではない。）</t>
    <rPh sb="6" eb="7">
      <t>ウゴ</t>
    </rPh>
    <rPh sb="8" eb="10">
      <t>ジュンバン</t>
    </rPh>
    <phoneticPr fontId="6"/>
  </si>
  <si>
    <t>通常モード</t>
    <rPh sb="0" eb="2">
      <t>ツウジョウ</t>
    </rPh>
    <phoneticPr fontId="6"/>
  </si>
  <si>
    <t>参照モード</t>
    <rPh sb="0" eb="2">
      <t>サンショウ</t>
    </rPh>
    <phoneticPr fontId="6"/>
  </si>
  <si>
    <t>Bean・DTOの型名</t>
    <rPh sb="9" eb="10">
      <t>ガタ</t>
    </rPh>
    <rPh sb="10" eb="11">
      <t>メイ</t>
    </rPh>
    <phoneticPr fontId="6"/>
  </si>
  <si>
    <t>Bean・DTOの論理名</t>
    <rPh sb="9" eb="11">
      <t>ロンリ</t>
    </rPh>
    <rPh sb="11" eb="12">
      <t>メイ</t>
    </rPh>
    <phoneticPr fontId="6"/>
  </si>
  <si>
    <t>概要説明</t>
    <rPh sb="0" eb="2">
      <t>ガイヨウ</t>
    </rPh>
    <rPh sb="2" eb="4">
      <t>セツメイ</t>
    </rPh>
    <phoneticPr fontId="6"/>
  </si>
  <si>
    <t>取引先(tbl_customer)</t>
    <rPh sb="0" eb="2">
      <t>トリヒキ</t>
    </rPh>
    <rPh sb="2" eb="3">
      <t>サキ</t>
    </rPh>
    <phoneticPr fontId="6"/>
  </si>
  <si>
    <t>仕訳明細(tbl_journal_detail)</t>
    <rPh sb="0" eb="2">
      <t>シワケ</t>
    </rPh>
    <rPh sb="2" eb="4">
      <t>メイサイ</t>
    </rPh>
    <phoneticPr fontId="6"/>
  </si>
  <si>
    <t>ETextInput</t>
  </si>
  <si>
    <t>ENumberInput</t>
  </si>
  <si>
    <t>EMoneyInput</t>
  </si>
  <si>
    <t>EZipCodeInput</t>
  </si>
  <si>
    <t>EDropDownList</t>
  </si>
  <si>
    <t>EMoneyLabel</t>
  </si>
  <si>
    <t>EAlert</t>
  </si>
  <si>
    <t>Emodule</t>
  </si>
  <si>
    <t>EAlphaNumInput</t>
  </si>
  <si>
    <t>EHalfWidthCharInput</t>
  </si>
  <si>
    <t>ETelNoInput</t>
  </si>
  <si>
    <t>EButton</t>
  </si>
  <si>
    <t>ERadioButton</t>
  </si>
  <si>
    <t>ETextArea</t>
  </si>
  <si>
    <t>ECheckBox</t>
  </si>
  <si>
    <t>EDateField</t>
  </si>
  <si>
    <t>ETabBar</t>
  </si>
  <si>
    <t>EPagingTabBar</t>
  </si>
  <si>
    <t>MonthSlider</t>
  </si>
  <si>
    <t>EProgressBar</t>
  </si>
  <si>
    <t>Vlabel</t>
  </si>
  <si>
    <t>EApprovalStamp</t>
  </si>
  <si>
    <t>EConfigureReportPop</t>
  </si>
  <si>
    <t>EDataGrid</t>
  </si>
  <si>
    <t>ENumberStepper</t>
  </si>
  <si>
    <t>テキスト出力</t>
    <rPh sb="4" eb="6">
      <t>シュツリョク</t>
    </rPh>
    <phoneticPr fontId="6"/>
  </si>
  <si>
    <t>クライアント</t>
  </si>
  <si>
    <t xml:space="preserve">メッセージIDを元にメッセージを子画面で表示。
</t>
    <rPh sb="8" eb="9">
      <t>モト</t>
    </rPh>
    <phoneticPr fontId="6"/>
  </si>
  <si>
    <t>取引先名称</t>
  </si>
  <si>
    <t>取引先略称</t>
  </si>
  <si>
    <t>イベントの物理名</t>
    <rPh sb="5" eb="7">
      <t>ブツリ</t>
    </rPh>
    <rPh sb="7" eb="8">
      <t>メイ</t>
    </rPh>
    <phoneticPr fontId="6"/>
  </si>
  <si>
    <t>constructor</t>
    <phoneticPr fontId="24"/>
  </si>
  <si>
    <t>ngOnInit</t>
    <phoneticPr fontId="24"/>
  </si>
  <si>
    <t>commitBtnClick</t>
    <phoneticPr fontId="24"/>
  </si>
  <si>
    <t>コンポーネント</t>
    <phoneticPr fontId="6"/>
  </si>
  <si>
    <t>サーバに通信（api：『apiのURLを記述』）</t>
    <rPh sb="4" eb="6">
      <t>ツウシン</t>
    </rPh>
    <rPh sb="20" eb="22">
      <t>キジュツ</t>
    </rPh>
    <phoneticPr fontId="24"/>
  </si>
  <si>
    <t>call back関数　異常終了</t>
    <rPh sb="9" eb="11">
      <t>カンスウ</t>
    </rPh>
    <rPh sb="12" eb="14">
      <t>イジョウ</t>
    </rPh>
    <rPh sb="14" eb="16">
      <t>シュウリョウ</t>
    </rPh>
    <phoneticPr fontId="24"/>
  </si>
  <si>
    <t>解説：</t>
    <phoneticPr fontId="24"/>
  </si>
  <si>
    <t>クライアントサイドから通信した場合に記述</t>
    <phoneticPr fontId="24"/>
  </si>
  <si>
    <t>※異常終了の場合は記述</t>
    <rPh sb="1" eb="3">
      <t>イジョウ</t>
    </rPh>
    <rPh sb="3" eb="5">
      <t>シュウリョウ</t>
    </rPh>
    <rPh sb="6" eb="8">
      <t>バアイ</t>
    </rPh>
    <rPh sb="9" eb="11">
      <t>キジュツ</t>
    </rPh>
    <phoneticPr fontId="24"/>
  </si>
  <si>
    <t>解説</t>
    <rPh sb="0" eb="2">
      <t>カイセツ</t>
    </rPh>
    <phoneticPr fontId="6"/>
  </si>
  <si>
    <t>Aを満たす間ループする。</t>
    <rPh sb="2" eb="3">
      <t>ミ</t>
    </rPh>
    <rPh sb="5" eb="6">
      <t>アイダ</t>
    </rPh>
    <phoneticPr fontId="24"/>
  </si>
  <si>
    <t>色分けは以下のようにします。</t>
    <rPh sb="0" eb="2">
      <t>イロワ</t>
    </rPh>
    <rPh sb="4" eb="6">
      <t>イカ</t>
    </rPh>
    <phoneticPr fontId="24"/>
  </si>
  <si>
    <t>if文　サーバでも同じ</t>
    <rPh sb="2" eb="3">
      <t>ブン</t>
    </rPh>
    <rPh sb="9" eb="10">
      <t>オナ</t>
    </rPh>
    <phoneticPr fontId="24"/>
  </si>
  <si>
    <t>for文　サーバでも同じ</t>
    <rPh sb="3" eb="4">
      <t>ブン</t>
    </rPh>
    <phoneticPr fontId="24"/>
  </si>
  <si>
    <t>入れ子　サーバでも同じ</t>
    <rPh sb="0" eb="1">
      <t>イ</t>
    </rPh>
    <rPh sb="2" eb="3">
      <t>コ</t>
    </rPh>
    <phoneticPr fontId="24"/>
  </si>
  <si>
    <t>完成したら本物のHTMLに置き換える</t>
    <rPh sb="0" eb="2">
      <t>カンセイ</t>
    </rPh>
    <rPh sb="5" eb="7">
      <t>ホンモノ</t>
    </rPh>
    <rPh sb="13" eb="14">
      <t>オ</t>
    </rPh>
    <rPh sb="15" eb="16">
      <t>カ</t>
    </rPh>
    <phoneticPr fontId="24"/>
  </si>
  <si>
    <t>アノーテーション</t>
    <phoneticPr fontId="6"/>
  </si>
  <si>
    <t>NotEmpty</t>
    <phoneticPr fontId="6"/>
  </si>
  <si>
    <t>EcoSize</t>
    <phoneticPr fontId="6"/>
  </si>
  <si>
    <t>EcoCls</t>
    <phoneticPr fontId="6"/>
  </si>
  <si>
    <t>テーブル相関</t>
    <rPh sb="4" eb="6">
      <t>ソウカン</t>
    </rPh>
    <phoneticPr fontId="6"/>
  </si>
  <si>
    <r>
      <rPr>
        <b/>
        <sz val="8"/>
        <color theme="1"/>
        <rFont val="ＭＳ ゴシック"/>
        <family val="3"/>
        <charset val="128"/>
      </rPr>
      <t>チェック</t>
    </r>
    <r>
      <rPr>
        <b/>
        <sz val="8"/>
        <color rgb="FFFF0000"/>
        <rFont val="ＭＳ ゴシック"/>
        <family val="3"/>
        <charset val="128"/>
      </rPr>
      <t>NG</t>
    </r>
    <r>
      <rPr>
        <b/>
        <sz val="8"/>
        <color theme="1"/>
        <rFont val="ＭＳ ゴシック"/>
        <family val="3"/>
        <charset val="128"/>
      </rPr>
      <t>の条件</t>
    </r>
    <rPh sb="7" eb="9">
      <t>ジョウケン</t>
    </rPh>
    <phoneticPr fontId="6"/>
  </si>
  <si>
    <t>空である場合</t>
    <rPh sb="0" eb="1">
      <t>カラ</t>
    </rPh>
    <rPh sb="4" eb="6">
      <t>バアイ</t>
    </rPh>
    <phoneticPr fontId="6"/>
  </si>
  <si>
    <t xml:space="preserve">文字の種類が半角数字以外である場合
</t>
    <rPh sb="0" eb="2">
      <t>モジ</t>
    </rPh>
    <rPh sb="3" eb="5">
      <t>シュルイ</t>
    </rPh>
    <rPh sb="6" eb="8">
      <t>ハンカク</t>
    </rPh>
    <rPh sb="8" eb="10">
      <t>スウジ</t>
    </rPh>
    <rPh sb="10" eb="12">
      <t>イガイ</t>
    </rPh>
    <rPh sb="15" eb="17">
      <t>バアイ</t>
    </rPh>
    <phoneticPr fontId="6"/>
  </si>
  <si>
    <t xml:space="preserve">文字の桁数がバイト換算で30桁より上である場合
</t>
    <rPh sb="0" eb="2">
      <t>モジ</t>
    </rPh>
    <rPh sb="3" eb="5">
      <t>ケタスウ</t>
    </rPh>
    <rPh sb="9" eb="11">
      <t>カンザン</t>
    </rPh>
    <rPh sb="14" eb="15">
      <t>ケタ</t>
    </rPh>
    <rPh sb="17" eb="18">
      <t>ウエ</t>
    </rPh>
    <rPh sb="21" eb="23">
      <t>バアイ</t>
    </rPh>
    <phoneticPr fontId="6"/>
  </si>
  <si>
    <t>"取引先名称"には"15"桁（半角文字数で"30"桁）以内で入力してください。</t>
    <phoneticPr fontId="6"/>
  </si>
  <si>
    <t>EcoIsNumber</t>
    <phoneticPr fontId="6"/>
  </si>
  <si>
    <t>現在選択している会計年度</t>
    <phoneticPr fontId="24"/>
  </si>
  <si>
    <t>社員識別区分</t>
  </si>
  <si>
    <t>取引先管理NO</t>
  </si>
  <si>
    <t>法人番号</t>
  </si>
  <si>
    <t>取引先カナ</t>
  </si>
  <si>
    <t>取引先区分</t>
  </si>
  <si>
    <t>取引先郵便番号</t>
  </si>
  <si>
    <t>取引先住所1</t>
  </si>
  <si>
    <t>取引先住所2</t>
  </si>
  <si>
    <t>取引先電話番号</t>
  </si>
  <si>
    <t>取引先FAX番号</t>
  </si>
  <si>
    <t>取引先url</t>
  </si>
  <si>
    <t>入金締日</t>
  </si>
  <si>
    <t>入金サイト</t>
  </si>
  <si>
    <t>入金予定日</t>
  </si>
  <si>
    <t>入金営業日調整</t>
  </si>
  <si>
    <t>出金締日</t>
  </si>
  <si>
    <t>出金サイト</t>
  </si>
  <si>
    <t>支払予定日</t>
  </si>
  <si>
    <t>出金営業日調整</t>
  </si>
  <si>
    <t>銀行コード</t>
  </si>
  <si>
    <t>支店コード</t>
  </si>
  <si>
    <t>預金種別</t>
  </si>
  <si>
    <t>口座番号</t>
    <rPh sb="0" eb="2">
      <t>コウザ</t>
    </rPh>
    <rPh sb="2" eb="4">
      <t>バンゴウ</t>
    </rPh>
    <phoneticPr fontId="15"/>
  </si>
  <si>
    <t>名義人名</t>
  </si>
  <si>
    <t>●取引先の挿入</t>
    <rPh sb="1" eb="3">
      <t>トリヒキ</t>
    </rPh>
    <rPh sb="3" eb="4">
      <t>サキ</t>
    </rPh>
    <rPh sb="5" eb="7">
      <t>ソウニュウ</t>
    </rPh>
    <phoneticPr fontId="24"/>
  </si>
  <si>
    <t>取引先入力Form.管理番号</t>
    <rPh sb="0" eb="2">
      <t>トリヒキ</t>
    </rPh>
    <rPh sb="2" eb="3">
      <t>サキ</t>
    </rPh>
    <rPh sb="3" eb="5">
      <t>ニュウリョク</t>
    </rPh>
    <rPh sb="10" eb="12">
      <t>カンリ</t>
    </rPh>
    <rPh sb="12" eb="14">
      <t>バンゴウ</t>
    </rPh>
    <phoneticPr fontId="24"/>
  </si>
  <si>
    <t>取引先入力Form.法人番号</t>
    <rPh sb="0" eb="2">
      <t>トリヒキ</t>
    </rPh>
    <rPh sb="2" eb="3">
      <t>サキ</t>
    </rPh>
    <rPh sb="3" eb="5">
      <t>ニュウリョク</t>
    </rPh>
    <rPh sb="10" eb="12">
      <t>ホウジン</t>
    </rPh>
    <rPh sb="12" eb="14">
      <t>バンゴウ</t>
    </rPh>
    <phoneticPr fontId="24"/>
  </si>
  <si>
    <t>取引先入力Form.取引先名称</t>
    <rPh sb="0" eb="2">
      <t>トリヒキ</t>
    </rPh>
    <rPh sb="2" eb="3">
      <t>サキ</t>
    </rPh>
    <rPh sb="3" eb="5">
      <t>ニュウリョク</t>
    </rPh>
    <rPh sb="10" eb="12">
      <t>トリヒキ</t>
    </rPh>
    <rPh sb="12" eb="13">
      <t>サキ</t>
    </rPh>
    <rPh sb="13" eb="15">
      <t>メイショウ</t>
    </rPh>
    <phoneticPr fontId="24"/>
  </si>
  <si>
    <t>取引先入力Form.取引先略称</t>
    <rPh sb="0" eb="2">
      <t>トリヒキ</t>
    </rPh>
    <rPh sb="2" eb="3">
      <t>サキ</t>
    </rPh>
    <rPh sb="3" eb="5">
      <t>ニュウリョク</t>
    </rPh>
    <rPh sb="10" eb="12">
      <t>トリヒキ</t>
    </rPh>
    <rPh sb="12" eb="13">
      <t>サキ</t>
    </rPh>
    <rPh sb="13" eb="15">
      <t>リャクショウ</t>
    </rPh>
    <phoneticPr fontId="24"/>
  </si>
  <si>
    <t>取引先入力Form.取引先カナ</t>
    <rPh sb="0" eb="2">
      <t>トリヒキ</t>
    </rPh>
    <rPh sb="2" eb="3">
      <t>サキ</t>
    </rPh>
    <rPh sb="3" eb="5">
      <t>ニュウリョク</t>
    </rPh>
    <rPh sb="10" eb="12">
      <t>トリヒキ</t>
    </rPh>
    <rPh sb="12" eb="13">
      <t>サキ</t>
    </rPh>
    <phoneticPr fontId="24"/>
  </si>
  <si>
    <t>取引先入力Form.取引先区分</t>
    <rPh sb="0" eb="2">
      <t>トリヒキ</t>
    </rPh>
    <rPh sb="2" eb="3">
      <t>サキ</t>
    </rPh>
    <rPh sb="3" eb="5">
      <t>ニュウリョク</t>
    </rPh>
    <rPh sb="10" eb="12">
      <t>トリヒキ</t>
    </rPh>
    <rPh sb="12" eb="13">
      <t>サキ</t>
    </rPh>
    <rPh sb="13" eb="15">
      <t>クブン</t>
    </rPh>
    <phoneticPr fontId="24"/>
  </si>
  <si>
    <t>取引先入力Form.取引先郵便番号</t>
    <rPh sb="0" eb="2">
      <t>トリヒキ</t>
    </rPh>
    <rPh sb="2" eb="3">
      <t>サキ</t>
    </rPh>
    <rPh sb="3" eb="5">
      <t>ニュウリョク</t>
    </rPh>
    <rPh sb="10" eb="12">
      <t>トリヒキ</t>
    </rPh>
    <rPh sb="12" eb="13">
      <t>サキ</t>
    </rPh>
    <rPh sb="13" eb="17">
      <t>ユウビンバンゴウ</t>
    </rPh>
    <phoneticPr fontId="24"/>
  </si>
  <si>
    <t>取引先入力Form.取引先住所1</t>
    <rPh sb="0" eb="2">
      <t>トリヒキ</t>
    </rPh>
    <rPh sb="2" eb="3">
      <t>サキ</t>
    </rPh>
    <rPh sb="3" eb="5">
      <t>ニュウリョク</t>
    </rPh>
    <rPh sb="10" eb="12">
      <t>トリヒキ</t>
    </rPh>
    <rPh sb="12" eb="13">
      <t>サキ</t>
    </rPh>
    <rPh sb="13" eb="15">
      <t>ジュウショ</t>
    </rPh>
    <phoneticPr fontId="24"/>
  </si>
  <si>
    <t>取引先入力Form.取引先住所2</t>
    <rPh sb="0" eb="2">
      <t>トリヒキ</t>
    </rPh>
    <rPh sb="2" eb="3">
      <t>サキ</t>
    </rPh>
    <rPh sb="3" eb="5">
      <t>ニュウリョク</t>
    </rPh>
    <phoneticPr fontId="24"/>
  </si>
  <si>
    <t>取引先入力Form.電話番号</t>
    <rPh sb="0" eb="2">
      <t>トリヒキ</t>
    </rPh>
    <rPh sb="2" eb="3">
      <t>サキ</t>
    </rPh>
    <rPh sb="3" eb="5">
      <t>ニュウリョク</t>
    </rPh>
    <rPh sb="10" eb="12">
      <t>デンワ</t>
    </rPh>
    <rPh sb="12" eb="14">
      <t>バンゴウ</t>
    </rPh>
    <phoneticPr fontId="24"/>
  </si>
  <si>
    <t>取引先入力Form.FAX</t>
    <rPh sb="0" eb="2">
      <t>トリヒキ</t>
    </rPh>
    <rPh sb="2" eb="3">
      <t>サキ</t>
    </rPh>
    <rPh sb="3" eb="5">
      <t>ニュウリョク</t>
    </rPh>
    <phoneticPr fontId="24"/>
  </si>
  <si>
    <t>取引先入力Form.ホームページURL</t>
    <rPh sb="0" eb="2">
      <t>トリヒキ</t>
    </rPh>
    <rPh sb="2" eb="3">
      <t>サキ</t>
    </rPh>
    <rPh sb="3" eb="5">
      <t>ニュウリョク</t>
    </rPh>
    <phoneticPr fontId="24"/>
  </si>
  <si>
    <t>取引先入力Form.振込先金融機関コード</t>
    <rPh sb="0" eb="2">
      <t>トリヒキ</t>
    </rPh>
    <rPh sb="2" eb="3">
      <t>サキ</t>
    </rPh>
    <rPh sb="3" eb="5">
      <t>ニュウリョク</t>
    </rPh>
    <rPh sb="10" eb="13">
      <t>フリコミサキ</t>
    </rPh>
    <rPh sb="13" eb="15">
      <t>キンユウ</t>
    </rPh>
    <rPh sb="15" eb="17">
      <t>キカン</t>
    </rPh>
    <phoneticPr fontId="24"/>
  </si>
  <si>
    <t>取引先入力Form.振込先銀行支店コード</t>
    <rPh sb="0" eb="2">
      <t>トリヒキ</t>
    </rPh>
    <rPh sb="2" eb="3">
      <t>サキ</t>
    </rPh>
    <rPh sb="3" eb="5">
      <t>ニュウリョク</t>
    </rPh>
    <rPh sb="10" eb="12">
      <t>フリコミ</t>
    </rPh>
    <rPh sb="12" eb="13">
      <t>サキ</t>
    </rPh>
    <rPh sb="13" eb="15">
      <t>ギンコウ</t>
    </rPh>
    <rPh sb="15" eb="17">
      <t>シテン</t>
    </rPh>
    <phoneticPr fontId="24"/>
  </si>
  <si>
    <t>取引先入力Form.振込先口座種別</t>
    <rPh sb="0" eb="2">
      <t>トリヒキ</t>
    </rPh>
    <rPh sb="2" eb="3">
      <t>サキ</t>
    </rPh>
    <rPh sb="3" eb="5">
      <t>ニュウリョク</t>
    </rPh>
    <rPh sb="10" eb="13">
      <t>フリコミサキ</t>
    </rPh>
    <rPh sb="13" eb="15">
      <t>コウザ</t>
    </rPh>
    <rPh sb="15" eb="17">
      <t>シュベツ</t>
    </rPh>
    <phoneticPr fontId="24"/>
  </si>
  <si>
    <t>取引先入力Form.振込先口座番号</t>
    <rPh sb="0" eb="2">
      <t>トリヒキ</t>
    </rPh>
    <rPh sb="2" eb="3">
      <t>サキ</t>
    </rPh>
    <rPh sb="3" eb="5">
      <t>ニュウリョク</t>
    </rPh>
    <rPh sb="10" eb="13">
      <t>フリコミサキ</t>
    </rPh>
    <rPh sb="13" eb="15">
      <t>コウザ</t>
    </rPh>
    <rPh sb="15" eb="17">
      <t>バンゴウ</t>
    </rPh>
    <phoneticPr fontId="24"/>
  </si>
  <si>
    <t>取引先入力Form.振込先口座名義</t>
    <rPh sb="0" eb="2">
      <t>トリヒキ</t>
    </rPh>
    <rPh sb="2" eb="3">
      <t>サキ</t>
    </rPh>
    <rPh sb="3" eb="5">
      <t>ニュウリョク</t>
    </rPh>
    <rPh sb="10" eb="13">
      <t>フリコミサキ</t>
    </rPh>
    <rPh sb="13" eb="15">
      <t>コウザ</t>
    </rPh>
    <rPh sb="15" eb="17">
      <t>メイギ</t>
    </rPh>
    <phoneticPr fontId="24"/>
  </si>
  <si>
    <t>０：取引先　固定</t>
    <rPh sb="6" eb="8">
      <t>コテイ</t>
    </rPh>
    <phoneticPr fontId="24"/>
  </si>
  <si>
    <t>現在選択している会計年度</t>
    <phoneticPr fontId="24"/>
  </si>
  <si>
    <t>●取引先の更新</t>
    <rPh sb="1" eb="3">
      <t>トリヒキ</t>
    </rPh>
    <rPh sb="3" eb="4">
      <t>サキ</t>
    </rPh>
    <rPh sb="5" eb="7">
      <t>コウシン</t>
    </rPh>
    <phoneticPr fontId="24"/>
  </si>
  <si>
    <t>●取引先の削除</t>
    <rPh sb="1" eb="3">
      <t>トリヒキ</t>
    </rPh>
    <rPh sb="3" eb="4">
      <t>サキ</t>
    </rPh>
    <rPh sb="5" eb="7">
      <t>サクジョ</t>
    </rPh>
    <phoneticPr fontId="24"/>
  </si>
  <si>
    <t>区分 = 1 の場合</t>
    <rPh sb="0" eb="2">
      <t>クブン</t>
    </rPh>
    <rPh sb="8" eb="10">
      <t>バアイ</t>
    </rPh>
    <phoneticPr fontId="24"/>
  </si>
  <si>
    <t>区分 = 2 の場合</t>
    <rPh sb="0" eb="2">
      <t>クブン</t>
    </rPh>
    <rPh sb="8" eb="10">
      <t>バアイ</t>
    </rPh>
    <phoneticPr fontId="24"/>
  </si>
  <si>
    <t>会計年度コード</t>
    <rPh sb="0" eb="2">
      <t>カイケイ</t>
    </rPh>
    <rPh sb="2" eb="4">
      <t>ネンド</t>
    </rPh>
    <phoneticPr fontId="6"/>
  </si>
  <si>
    <t>③レスポンスパラメータ一覧</t>
    <rPh sb="11" eb="13">
      <t>イチラン</t>
    </rPh>
    <phoneticPr fontId="6"/>
  </si>
  <si>
    <t>メッセージID</t>
    <phoneticPr fontId="6"/>
  </si>
  <si>
    <t>fisicalYearCd</t>
    <phoneticPr fontId="6"/>
  </si>
  <si>
    <t>取得条件：</t>
    <rPh sb="0" eb="2">
      <t>シュトク</t>
    </rPh>
    <rPh sb="2" eb="4">
      <t>ジョウケン</t>
    </rPh>
    <phoneticPr fontId="24"/>
  </si>
  <si>
    <t>取引先のテーブルにアクセス</t>
    <rPh sb="0" eb="2">
      <t>トリヒキ</t>
    </rPh>
    <rPh sb="2" eb="3">
      <t>サキ</t>
    </rPh>
    <phoneticPr fontId="24"/>
  </si>
  <si>
    <t xml:space="preserve">サーバ→クライアントとへメッセージIDを送信しメッセージを子画面で表示。
</t>
    <rPh sb="20" eb="22">
      <t>ソウシン</t>
    </rPh>
    <rPh sb="29" eb="30">
      <t>コ</t>
    </rPh>
    <rPh sb="30" eb="32">
      <t>ガメン</t>
    </rPh>
    <rPh sb="33" eb="35">
      <t>ヒョウジ</t>
    </rPh>
    <phoneticPr fontId="6"/>
  </si>
  <si>
    <t>→ 画面は通常モードになる。</t>
    <rPh sb="2" eb="4">
      <t>ガメン</t>
    </rPh>
    <rPh sb="5" eb="7">
      <t>ツウジョウ</t>
    </rPh>
    <phoneticPr fontId="24"/>
  </si>
  <si>
    <t>→ 画面は参照モードになる。</t>
    <rPh sb="2" eb="4">
      <t>ガメン</t>
    </rPh>
    <rPh sb="5" eb="7">
      <t>サンショウ</t>
    </rPh>
    <phoneticPr fontId="24"/>
  </si>
  <si>
    <t>「モード別の制御」シート参照</t>
    <rPh sb="12" eb="14">
      <t>サンショウ</t>
    </rPh>
    <phoneticPr fontId="24"/>
  </si>
  <si>
    <t>※権限チェックの結果については「【UI指針】権限チェック.xlsx」参照</t>
    <rPh sb="1" eb="3">
      <t>ケンゲン</t>
    </rPh>
    <rPh sb="8" eb="10">
      <t>ケッカ</t>
    </rPh>
    <rPh sb="34" eb="36">
      <t>サンショウ</t>
    </rPh>
    <phoneticPr fontId="24"/>
  </si>
  <si>
    <t>エラーメッセージ　あるいは
処理の完了メッセージ（10002 更新しました。）</t>
    <rPh sb="14" eb="16">
      <t>ショリ</t>
    </rPh>
    <rPh sb="17" eb="19">
      <t>カンリョウ</t>
    </rPh>
    <rPh sb="31" eb="33">
      <t>コウシン</t>
    </rPh>
    <phoneticPr fontId="6"/>
  </si>
  <si>
    <t>エラーメッセージ　あるいは
処理の完了メッセージ（10007 一覧から対象を削除しました）</t>
    <rPh sb="14" eb="16">
      <t>ショリ</t>
    </rPh>
    <rPh sb="17" eb="19">
      <t>カンリョウ</t>
    </rPh>
    <rPh sb="31" eb="33">
      <t>イチラン</t>
    </rPh>
    <rPh sb="35" eb="37">
      <t>タイショウ</t>
    </rPh>
    <rPh sb="38" eb="40">
      <t>サクジョ</t>
    </rPh>
    <phoneticPr fontId="6"/>
  </si>
  <si>
    <t>上記の権限チェックの結果が、0:通常モード</t>
    <rPh sb="0" eb="2">
      <t>ジョウキ</t>
    </rPh>
    <rPh sb="3" eb="5">
      <t>ケンゲン</t>
    </rPh>
    <rPh sb="10" eb="12">
      <t>ケッカ</t>
    </rPh>
    <rPh sb="16" eb="18">
      <t>ツウジョウ</t>
    </rPh>
    <phoneticPr fontId="24"/>
  </si>
  <si>
    <t>上記の権限チェックの結果が、1:参照モード</t>
    <rPh sb="0" eb="2">
      <t>ジョウキ</t>
    </rPh>
    <rPh sb="3" eb="5">
      <t>ケンゲン</t>
    </rPh>
    <rPh sb="10" eb="12">
      <t>ケッカ</t>
    </rPh>
    <phoneticPr fontId="24"/>
  </si>
  <si>
    <t>120022 "入力したデータを登録しますか？"</t>
    <phoneticPr fontId="24"/>
  </si>
  <si>
    <t>120023 "更新します。\nよろしいですか？"</t>
    <phoneticPr fontId="24"/>
  </si>
  <si>
    <t>120021 "選択された情報を削除しますか？"</t>
    <phoneticPr fontId="24"/>
  </si>
  <si>
    <t>・</t>
    <phoneticPr fontId="24"/>
  </si>
  <si>
    <t>入金_締め日</t>
    <rPh sb="3" eb="4">
      <t>シ</t>
    </rPh>
    <rPh sb="5" eb="6">
      <t>ヒ</t>
    </rPh>
    <phoneticPr fontId="6"/>
  </si>
  <si>
    <t>入金_入金予定日</t>
    <rPh sb="3" eb="5">
      <t>ニュウキン</t>
    </rPh>
    <rPh sb="5" eb="7">
      <t>ヨテイ</t>
    </rPh>
    <rPh sb="7" eb="8">
      <t>ヒ</t>
    </rPh>
    <phoneticPr fontId="6"/>
  </si>
  <si>
    <t>入金_営業日調整</t>
    <rPh sb="3" eb="5">
      <t>エイギョウ</t>
    </rPh>
    <rPh sb="5" eb="6">
      <t>ビ</t>
    </rPh>
    <rPh sb="6" eb="8">
      <t>チョウセイ</t>
    </rPh>
    <phoneticPr fontId="6"/>
  </si>
  <si>
    <t>入金_サイト</t>
    <phoneticPr fontId="24"/>
  </si>
  <si>
    <t>支払_締め日</t>
    <rPh sb="0" eb="2">
      <t>シハライ</t>
    </rPh>
    <rPh sb="3" eb="4">
      <t>シ</t>
    </rPh>
    <rPh sb="5" eb="6">
      <t>ヒ</t>
    </rPh>
    <phoneticPr fontId="6"/>
  </si>
  <si>
    <t>支払_サイト</t>
    <rPh sb="0" eb="2">
      <t>シハライ</t>
    </rPh>
    <phoneticPr fontId="24"/>
  </si>
  <si>
    <t>支払_支払予定日</t>
    <rPh sb="0" eb="2">
      <t>シハライ</t>
    </rPh>
    <rPh sb="3" eb="5">
      <t>シハライ</t>
    </rPh>
    <rPh sb="5" eb="7">
      <t>ヨテイ</t>
    </rPh>
    <rPh sb="7" eb="8">
      <t>ヒ</t>
    </rPh>
    <phoneticPr fontId="6"/>
  </si>
  <si>
    <t>支払_営業日調整</t>
    <rPh sb="0" eb="2">
      <t>シハライ</t>
    </rPh>
    <rPh sb="3" eb="5">
      <t>エイギョウ</t>
    </rPh>
    <rPh sb="5" eb="6">
      <t>ビ</t>
    </rPh>
    <rPh sb="6" eb="8">
      <t>チョウセイ</t>
    </rPh>
    <phoneticPr fontId="6"/>
  </si>
  <si>
    <t>取引先入力Form.入金_締め日</t>
    <rPh sb="0" eb="2">
      <t>トリヒキ</t>
    </rPh>
    <rPh sb="2" eb="3">
      <t>サキ</t>
    </rPh>
    <rPh sb="3" eb="5">
      <t>ニュウリョク</t>
    </rPh>
    <rPh sb="10" eb="12">
      <t>ニュウキン</t>
    </rPh>
    <rPh sb="13" eb="14">
      <t>シ</t>
    </rPh>
    <rPh sb="15" eb="16">
      <t>ヒ</t>
    </rPh>
    <phoneticPr fontId="24"/>
  </si>
  <si>
    <t>取引先入力Form.入金_サイト</t>
    <rPh sb="0" eb="2">
      <t>トリヒキ</t>
    </rPh>
    <rPh sb="2" eb="3">
      <t>サキ</t>
    </rPh>
    <rPh sb="3" eb="5">
      <t>ニュウリョク</t>
    </rPh>
    <rPh sb="10" eb="12">
      <t>ニュウキン</t>
    </rPh>
    <phoneticPr fontId="24"/>
  </si>
  <si>
    <t>取引先入力Form.入金_入金予定日</t>
    <rPh sb="0" eb="2">
      <t>トリヒキ</t>
    </rPh>
    <rPh sb="2" eb="3">
      <t>サキ</t>
    </rPh>
    <rPh sb="3" eb="5">
      <t>ニュウリョク</t>
    </rPh>
    <rPh sb="10" eb="12">
      <t>ニュウキン</t>
    </rPh>
    <rPh sb="13" eb="15">
      <t>ニュウキン</t>
    </rPh>
    <rPh sb="15" eb="17">
      <t>ヨテイ</t>
    </rPh>
    <rPh sb="17" eb="18">
      <t>ヒ</t>
    </rPh>
    <phoneticPr fontId="24"/>
  </si>
  <si>
    <t>取引先入力Form.入金_営業日調整</t>
    <rPh sb="0" eb="2">
      <t>トリヒキ</t>
    </rPh>
    <rPh sb="2" eb="3">
      <t>サキ</t>
    </rPh>
    <rPh sb="3" eb="5">
      <t>ニュウリョク</t>
    </rPh>
    <rPh sb="10" eb="12">
      <t>ニュウキン</t>
    </rPh>
    <rPh sb="13" eb="15">
      <t>エイギョウ</t>
    </rPh>
    <rPh sb="15" eb="16">
      <t>ヒ</t>
    </rPh>
    <rPh sb="16" eb="18">
      <t>チョウセイ</t>
    </rPh>
    <phoneticPr fontId="24"/>
  </si>
  <si>
    <t>取引先入力Form.支払_締め日</t>
    <rPh sb="0" eb="2">
      <t>トリヒキ</t>
    </rPh>
    <rPh sb="2" eb="3">
      <t>サキ</t>
    </rPh>
    <rPh sb="3" eb="5">
      <t>ニュウリョク</t>
    </rPh>
    <rPh sb="10" eb="12">
      <t>シハライ</t>
    </rPh>
    <rPh sb="13" eb="14">
      <t>シ</t>
    </rPh>
    <rPh sb="15" eb="16">
      <t>ヒ</t>
    </rPh>
    <phoneticPr fontId="24"/>
  </si>
  <si>
    <t>取引先入力Form.支払_サイト</t>
    <rPh sb="0" eb="2">
      <t>トリヒキ</t>
    </rPh>
    <rPh sb="2" eb="3">
      <t>サキ</t>
    </rPh>
    <rPh sb="3" eb="5">
      <t>ニュウリョク</t>
    </rPh>
    <rPh sb="10" eb="12">
      <t>シハライ</t>
    </rPh>
    <phoneticPr fontId="24"/>
  </si>
  <si>
    <t>取引先入力Form.支払_支払予定日</t>
    <rPh sb="0" eb="2">
      <t>トリヒキ</t>
    </rPh>
    <rPh sb="2" eb="3">
      <t>サキ</t>
    </rPh>
    <rPh sb="3" eb="5">
      <t>ニュウリョク</t>
    </rPh>
    <rPh sb="10" eb="12">
      <t>シハライ</t>
    </rPh>
    <rPh sb="13" eb="15">
      <t>シハライ</t>
    </rPh>
    <rPh sb="15" eb="17">
      <t>ヨテイ</t>
    </rPh>
    <rPh sb="17" eb="18">
      <t>ヒ</t>
    </rPh>
    <phoneticPr fontId="24"/>
  </si>
  <si>
    <t>取引先入力Form.支払_営業日調整</t>
    <rPh sb="0" eb="2">
      <t>トリヒキ</t>
    </rPh>
    <rPh sb="2" eb="3">
      <t>サキ</t>
    </rPh>
    <rPh sb="3" eb="5">
      <t>ニュウリョク</t>
    </rPh>
    <rPh sb="10" eb="12">
      <t>シハライ</t>
    </rPh>
    <rPh sb="13" eb="15">
      <t>エイギョウ</t>
    </rPh>
    <rPh sb="15" eb="16">
      <t>ヒ</t>
    </rPh>
    <rPh sb="16" eb="18">
      <t>チョウセイ</t>
    </rPh>
    <phoneticPr fontId="24"/>
  </si>
  <si>
    <t>AC180
売掛伝票登録Form</t>
    <rPh sb="6" eb="8">
      <t>ウリカケ</t>
    </rPh>
    <rPh sb="8" eb="10">
      <t>デンピョウ</t>
    </rPh>
    <rPh sb="10" eb="12">
      <t>トウロク</t>
    </rPh>
    <phoneticPr fontId="6"/>
  </si>
  <si>
    <t>仕訳候補</t>
    <rPh sb="0" eb="2">
      <t>シワケ</t>
    </rPh>
    <rPh sb="2" eb="4">
      <t>コウホ</t>
    </rPh>
    <phoneticPr fontId="6"/>
  </si>
  <si>
    <t>EmonthSlider</t>
    <phoneticPr fontId="6"/>
  </si>
  <si>
    <t>借方科目</t>
    <rPh sb="0" eb="2">
      <t>カリカタ</t>
    </rPh>
    <rPh sb="2" eb="4">
      <t>カモク</t>
    </rPh>
    <phoneticPr fontId="6"/>
  </si>
  <si>
    <t>貸方科目</t>
    <rPh sb="0" eb="2">
      <t>カシカタ</t>
    </rPh>
    <rPh sb="2" eb="4">
      <t>カモク</t>
    </rPh>
    <phoneticPr fontId="6"/>
  </si>
  <si>
    <t>相手先</t>
    <rPh sb="0" eb="2">
      <t>アイテ</t>
    </rPh>
    <rPh sb="2" eb="3">
      <t>サキ</t>
    </rPh>
    <phoneticPr fontId="6"/>
  </si>
  <si>
    <t>金額</t>
    <rPh sb="0" eb="2">
      <t>キンガク</t>
    </rPh>
    <phoneticPr fontId="6"/>
  </si>
  <si>
    <t>空列</t>
    <rPh sb="0" eb="1">
      <t>カラ</t>
    </rPh>
    <rPh sb="1" eb="2">
      <t>レツ</t>
    </rPh>
    <phoneticPr fontId="6"/>
  </si>
  <si>
    <t>入金予定日</t>
    <rPh sb="0" eb="2">
      <t>ニュウキン</t>
    </rPh>
    <rPh sb="2" eb="4">
      <t>ヨテイ</t>
    </rPh>
    <rPh sb="4" eb="5">
      <t>ヒ</t>
    </rPh>
    <phoneticPr fontId="6"/>
  </si>
  <si>
    <t>証憑</t>
    <rPh sb="0" eb="2">
      <t>ショウヒョウ</t>
    </rPh>
    <phoneticPr fontId="6"/>
  </si>
  <si>
    <t>売掛伝票入力</t>
    <rPh sb="0" eb="2">
      <t>ウリカケ</t>
    </rPh>
    <rPh sb="2" eb="4">
      <t>デンピョウ</t>
    </rPh>
    <rPh sb="4" eb="6">
      <t>ニュウリョク</t>
    </rPh>
    <phoneticPr fontId="6"/>
  </si>
  <si>
    <t>AcReceivableSlip</t>
    <phoneticPr fontId="6"/>
  </si>
  <si>
    <t>証憑表示領域</t>
    <rPh sb="0" eb="2">
      <t>ショウヒョウ</t>
    </rPh>
    <rPh sb="2" eb="4">
      <t>ヒョウジ</t>
    </rPh>
    <rPh sb="4" eb="6">
      <t>リョウイキ</t>
    </rPh>
    <phoneticPr fontId="6"/>
  </si>
  <si>
    <t>AC180表示時</t>
    <rPh sb="5" eb="7">
      <t>ヒョウジ</t>
    </rPh>
    <rPh sb="7" eb="8">
      <t>ジ</t>
    </rPh>
    <phoneticPr fontId="24"/>
  </si>
  <si>
    <t>-</t>
    <phoneticPr fontId="24"/>
  </si>
  <si>
    <t>当期／翌期</t>
    <rPh sb="0" eb="2">
      <t>トウキ</t>
    </rPh>
    <rPh sb="3" eb="5">
      <t>ヨクキ</t>
    </rPh>
    <phoneticPr fontId="6"/>
  </si>
  <si>
    <t>見出／明細表示</t>
    <rPh sb="0" eb="2">
      <t>ミダ</t>
    </rPh>
    <rPh sb="3" eb="5">
      <t>メイサイ</t>
    </rPh>
    <rPh sb="5" eb="7">
      <t>ヒョウジ</t>
    </rPh>
    <phoneticPr fontId="6"/>
  </si>
  <si>
    <t>見出／明細表示ボタンをクリックする。</t>
    <phoneticPr fontId="24"/>
  </si>
  <si>
    <t>switchBtnClick</t>
    <phoneticPr fontId="24"/>
  </si>
  <si>
    <t>見出／明細表示ボタンクリックイベント</t>
    <phoneticPr fontId="24"/>
  </si>
  <si>
    <t xml:space="preserve">伝票一覧の表示モードの切替。
「見出表示」→「明細表示」
見出／明細表示ボタンのラベル切替（伝票一覧のモードと逆）
「明細表示」→「見出表示」
</t>
    <rPh sb="0" eb="2">
      <t>デンピョウ</t>
    </rPh>
    <rPh sb="2" eb="4">
      <t>イチラン</t>
    </rPh>
    <rPh sb="5" eb="7">
      <t>ヒョウジ</t>
    </rPh>
    <rPh sb="11" eb="13">
      <t>キリカエ</t>
    </rPh>
    <rPh sb="16" eb="18">
      <t>ミダ</t>
    </rPh>
    <rPh sb="18" eb="20">
      <t>ヒョウジ</t>
    </rPh>
    <rPh sb="23" eb="25">
      <t>メイサイ</t>
    </rPh>
    <rPh sb="25" eb="27">
      <t>ヒョウジ</t>
    </rPh>
    <rPh sb="44" eb="46">
      <t>キリカエ</t>
    </rPh>
    <rPh sb="47" eb="49">
      <t>デンピョウ</t>
    </rPh>
    <rPh sb="49" eb="51">
      <t>イチラン</t>
    </rPh>
    <rPh sb="56" eb="57">
      <t>ギャク</t>
    </rPh>
    <phoneticPr fontId="24"/>
  </si>
  <si>
    <t>クリックする前が、伝票一覧が「見出表示」で表示されている場合</t>
    <rPh sb="6" eb="7">
      <t>マエ</t>
    </rPh>
    <rPh sb="15" eb="17">
      <t>ミダ</t>
    </rPh>
    <rPh sb="17" eb="19">
      <t>ヒョウジ</t>
    </rPh>
    <rPh sb="21" eb="23">
      <t>ヒョウジ</t>
    </rPh>
    <rPh sb="28" eb="30">
      <t>バアイ</t>
    </rPh>
    <phoneticPr fontId="24"/>
  </si>
  <si>
    <t>伝票一覧を「明細表示」モードで表示</t>
    <rPh sb="0" eb="2">
      <t>デンピョウ</t>
    </rPh>
    <rPh sb="2" eb="4">
      <t>イチラン</t>
    </rPh>
    <rPh sb="6" eb="8">
      <t>メイサイ</t>
    </rPh>
    <rPh sb="8" eb="10">
      <t>ヒョウジ</t>
    </rPh>
    <rPh sb="15" eb="17">
      <t>ヒョウジ</t>
    </rPh>
    <phoneticPr fontId="24"/>
  </si>
  <si>
    <t>見出／明細表示ボタンのラベル名を「見出表示」にする。</t>
    <rPh sb="14" eb="15">
      <t>メイ</t>
    </rPh>
    <rPh sb="17" eb="19">
      <t>ミダ</t>
    </rPh>
    <rPh sb="19" eb="21">
      <t>ヒョウジ</t>
    </rPh>
    <phoneticPr fontId="24"/>
  </si>
  <si>
    <t>else</t>
    <phoneticPr fontId="24"/>
  </si>
  <si>
    <t>伝票一覧を「見出表示」モードで表示</t>
    <rPh sb="0" eb="2">
      <t>デンピョウ</t>
    </rPh>
    <rPh sb="2" eb="4">
      <t>イチラン</t>
    </rPh>
    <rPh sb="6" eb="8">
      <t>ミダ</t>
    </rPh>
    <rPh sb="8" eb="10">
      <t>ヒョウジ</t>
    </rPh>
    <rPh sb="15" eb="17">
      <t>ヒョウジ</t>
    </rPh>
    <phoneticPr fontId="24"/>
  </si>
  <si>
    <t>見出／明細表示ボタンのラベル名を「明細表示」にする。</t>
    <rPh sb="14" eb="15">
      <t>メイ</t>
    </rPh>
    <rPh sb="17" eb="19">
      <t>メイサイ</t>
    </rPh>
    <rPh sb="19" eb="21">
      <t>ヒョウジ</t>
    </rPh>
    <phoneticPr fontId="24"/>
  </si>
  <si>
    <t>b</t>
    <phoneticPr fontId="24"/>
  </si>
  <si>
    <t>伝票一覧取得</t>
    <rPh sb="0" eb="2">
      <t>デンピョウ</t>
    </rPh>
    <rPh sb="2" eb="4">
      <t>イチラン</t>
    </rPh>
    <rPh sb="4" eb="6">
      <t>シュトク</t>
    </rPh>
    <phoneticPr fontId="24"/>
  </si>
  <si>
    <t>月度範囲指定スライダー</t>
    <rPh sb="0" eb="2">
      <t>ゲツド</t>
    </rPh>
    <rPh sb="2" eb="4">
      <t>ハンイ</t>
    </rPh>
    <rPh sb="4" eb="6">
      <t>シテイ</t>
    </rPh>
    <phoneticPr fontId="6"/>
  </si>
  <si>
    <t>月度範囲指定スライダーの左クリックが離れた時</t>
    <rPh sb="12" eb="13">
      <t>ヒダリ</t>
    </rPh>
    <rPh sb="18" eb="19">
      <t>ハナ</t>
    </rPh>
    <rPh sb="21" eb="22">
      <t>トキ</t>
    </rPh>
    <phoneticPr fontId="24"/>
  </si>
  <si>
    <t>○</t>
  </si>
  <si>
    <t>monthSliderSelect</t>
    <phoneticPr fontId="24"/>
  </si>
  <si>
    <t>サーバに通信し仕訳（DB）, 仕訳明細(DB)にアクセスし表示データを取得する。</t>
    <rPh sb="4" eb="6">
      <t>ツウシン</t>
    </rPh>
    <rPh sb="7" eb="9">
      <t>シワケ</t>
    </rPh>
    <rPh sb="15" eb="17">
      <t>シワケ</t>
    </rPh>
    <rPh sb="17" eb="19">
      <t>メイサイ</t>
    </rPh>
    <rPh sb="29" eb="31">
      <t>ヒョウジ</t>
    </rPh>
    <rPh sb="35" eb="37">
      <t>シュトク</t>
    </rPh>
    <phoneticPr fontId="24"/>
  </si>
  <si>
    <t xml:space="preserve">・EcoKaikeiProperty.OwnershipDto.処理中の会計年度が最新かどうかのflg
= falseの場合
非表示
（処理中年度が最新でない場合は非表示）
トグルボタンに装飾
</t>
    <rPh sb="60" eb="62">
      <t>バアイ</t>
    </rPh>
    <rPh sb="63" eb="66">
      <t>ヒヒョウジ</t>
    </rPh>
    <rPh sb="95" eb="97">
      <t>ソウショク</t>
    </rPh>
    <phoneticPr fontId="6"/>
  </si>
  <si>
    <t>当期／翌期ボタンが翌期の場合、</t>
    <rPh sb="9" eb="11">
      <t>ヨクキ</t>
    </rPh>
    <rPh sb="12" eb="14">
      <t>バアイ</t>
    </rPh>
    <phoneticPr fontId="24"/>
  </si>
  <si>
    <t>サーバに渡すパラメータを以下のようにする。</t>
    <rPh sb="4" eb="5">
      <t>ワタ</t>
    </rPh>
    <rPh sb="12" eb="14">
      <t>イカ</t>
    </rPh>
    <phoneticPr fontId="24"/>
  </si>
  <si>
    <t xml:space="preserve">初期表示時
ボタンのラベルが「明細表示」
→伝票一覧は「見出表示」モードになっている。
</t>
    <rPh sb="0" eb="2">
      <t>ショキ</t>
    </rPh>
    <rPh sb="2" eb="4">
      <t>ヒョウジ</t>
    </rPh>
    <rPh sb="4" eb="5">
      <t>ジ</t>
    </rPh>
    <rPh sb="15" eb="17">
      <t>メイサイ</t>
    </rPh>
    <rPh sb="17" eb="19">
      <t>ヒョウジ</t>
    </rPh>
    <rPh sb="22" eb="24">
      <t>デンピョウ</t>
    </rPh>
    <rPh sb="24" eb="26">
      <t>イチラン</t>
    </rPh>
    <rPh sb="28" eb="30">
      <t>ミダ</t>
    </rPh>
    <rPh sb="30" eb="32">
      <t>ヒョウジ</t>
    </rPh>
    <phoneticPr fontId="6"/>
  </si>
  <si>
    <t>伝票一覧（見出表示）</t>
    <rPh sb="0" eb="2">
      <t>デンピョウ</t>
    </rPh>
    <rPh sb="2" eb="4">
      <t>イチラン</t>
    </rPh>
    <rPh sb="5" eb="7">
      <t>ミダ</t>
    </rPh>
    <rPh sb="7" eb="9">
      <t>ヒョウジ</t>
    </rPh>
    <phoneticPr fontId="6"/>
  </si>
  <si>
    <t>伝票一覧（明細表示）</t>
    <rPh sb="0" eb="2">
      <t>デンピョウ</t>
    </rPh>
    <rPh sb="2" eb="4">
      <t>イチラン</t>
    </rPh>
    <rPh sb="5" eb="7">
      <t>メイサイ</t>
    </rPh>
    <rPh sb="7" eb="9">
      <t>ヒョウジ</t>
    </rPh>
    <phoneticPr fontId="6"/>
  </si>
  <si>
    <t>伝票一覧取得</t>
    <rPh sb="0" eb="2">
      <t>デンピョウ</t>
    </rPh>
    <rPh sb="2" eb="4">
      <t>イチラン</t>
    </rPh>
    <rPh sb="4" eb="6">
      <t>シュトク</t>
    </rPh>
    <phoneticPr fontId="6"/>
  </si>
  <si>
    <t>AC180Controller</t>
    <phoneticPr fontId="6"/>
  </si>
  <si>
    <t>仕訳（DB）, 仕訳明細(DB)へアクセスしクライアントへ表示するための一覧情報を取得する。</t>
    <rPh sb="0" eb="2">
      <t>シワケ</t>
    </rPh>
    <rPh sb="8" eb="10">
      <t>シワケ</t>
    </rPh>
    <rPh sb="10" eb="12">
      <t>メイサイ</t>
    </rPh>
    <rPh sb="29" eb="31">
      <t>ヒョウジ</t>
    </rPh>
    <rPh sb="36" eb="38">
      <t>イチラン</t>
    </rPh>
    <rPh sb="38" eb="40">
      <t>ジョウホウ</t>
    </rPh>
    <rPh sb="41" eb="43">
      <t>シュトク</t>
    </rPh>
    <phoneticPr fontId="6"/>
  </si>
  <si>
    <t>fisicalYearCdJournal</t>
    <phoneticPr fontId="6"/>
  </si>
  <si>
    <t>会計年度（仕訳用）</t>
    <phoneticPr fontId="6"/>
  </si>
  <si>
    <t>クライアントの伝票一覧（見出表示）に値を表示させるため、</t>
    <rPh sb="7" eb="9">
      <t>デンピョウ</t>
    </rPh>
    <rPh sb="9" eb="11">
      <t>イチラン</t>
    </rPh>
    <rPh sb="12" eb="13">
      <t>ミ</t>
    </rPh>
    <rPh sb="13" eb="14">
      <t>デ</t>
    </rPh>
    <rPh sb="14" eb="16">
      <t>ヒョウジ</t>
    </rPh>
    <rPh sb="18" eb="19">
      <t>アタイ</t>
    </rPh>
    <rPh sb="20" eb="22">
      <t>ヒョウジ</t>
    </rPh>
    <phoneticPr fontId="6"/>
  </si>
  <si>
    <t>ERadioButton</t>
    <phoneticPr fontId="6"/>
  </si>
  <si>
    <t>仕訳</t>
    <rPh sb="0" eb="2">
      <t>シワケ</t>
    </rPh>
    <phoneticPr fontId="6"/>
  </si>
  <si>
    <t>取得条件：</t>
    <rPh sb="0" eb="2">
      <t>シュトク</t>
    </rPh>
    <rPh sb="2" eb="4">
      <t>ジョウケン</t>
    </rPh>
    <phoneticPr fontId="6"/>
  </si>
  <si>
    <t>and</t>
    <phoneticPr fontId="6"/>
  </si>
  <si>
    <t>and</t>
    <phoneticPr fontId="6"/>
  </si>
  <si>
    <t>仕訳伝票種別 = ３０：売掛伝票</t>
    <rPh sb="0" eb="2">
      <t>シワケ</t>
    </rPh>
    <rPh sb="2" eb="4">
      <t>デンピョウ</t>
    </rPh>
    <rPh sb="4" eb="6">
      <t>シュベツ</t>
    </rPh>
    <phoneticPr fontId="6"/>
  </si>
  <si>
    <t>外部結合：</t>
    <rPh sb="0" eb="2">
      <t>ガイブ</t>
    </rPh>
    <rPh sb="2" eb="4">
      <t>ケツゴウ</t>
    </rPh>
    <phoneticPr fontId="6"/>
  </si>
  <si>
    <t>勘定科目</t>
    <rPh sb="0" eb="2">
      <t>カンジョウ</t>
    </rPh>
    <rPh sb="2" eb="4">
      <t>カモク</t>
    </rPh>
    <phoneticPr fontId="6"/>
  </si>
  <si>
    <t>取得カラム：</t>
    <rPh sb="0" eb="2">
      <t>シュトク</t>
    </rPh>
    <phoneticPr fontId="6"/>
  </si>
  <si>
    <t>取得条件</t>
    <rPh sb="0" eb="2">
      <t>シュトク</t>
    </rPh>
    <rPh sb="2" eb="4">
      <t>ジョウケン</t>
    </rPh>
    <phoneticPr fontId="6"/>
  </si>
  <si>
    <t>勘定科目.会計年度コード = リクエスト.会計年度コード</t>
  </si>
  <si>
    <t>and 勘定科目.勘定科目ID = 仕訳.借方勘定科目ID</t>
  </si>
  <si>
    <t>and 勘定科目.補助科目ID = -1</t>
  </si>
  <si>
    <t>科目略称 as 借方補助科目名称</t>
    <rPh sb="10" eb="12">
      <t>ホジョ</t>
    </rPh>
    <phoneticPr fontId="6"/>
  </si>
  <si>
    <t>科目略称 as 借方勘定科目名称</t>
    <rPh sb="8" eb="10">
      <t>カリカタ</t>
    </rPh>
    <rPh sb="10" eb="12">
      <t>カンジョウ</t>
    </rPh>
    <rPh sb="12" eb="14">
      <t>カモク</t>
    </rPh>
    <rPh sb="14" eb="16">
      <t>メイショウ</t>
    </rPh>
    <phoneticPr fontId="6"/>
  </si>
  <si>
    <t>and 勘定科目.補助科目ID = 仕訳.借方補助科目ID</t>
    <phoneticPr fontId="6"/>
  </si>
  <si>
    <t>※idから名称取得</t>
    <rPh sb="5" eb="7">
      <t>メイショウ</t>
    </rPh>
    <rPh sb="7" eb="9">
      <t>シュトク</t>
    </rPh>
    <phoneticPr fontId="6"/>
  </si>
  <si>
    <t>科目略称 as 貸方勘定科目名称</t>
    <rPh sb="10" eb="12">
      <t>カンジョウ</t>
    </rPh>
    <rPh sb="12" eb="14">
      <t>カモク</t>
    </rPh>
    <rPh sb="14" eb="16">
      <t>メイショウ</t>
    </rPh>
    <phoneticPr fontId="6"/>
  </si>
  <si>
    <t>and 勘定科目.勘定科目ID = 仕訳.貸方勘定科目ID</t>
  </si>
  <si>
    <t>科目略称 as 貸方補助科目名称</t>
    <rPh sb="10" eb="12">
      <t>ホジョ</t>
    </rPh>
    <phoneticPr fontId="6"/>
  </si>
  <si>
    <t>and 勘定科目.補助科目ID = 仕訳.貸方補助科目ID</t>
  </si>
  <si>
    <t>取引先</t>
    <rPh sb="0" eb="2">
      <t>トリヒキ</t>
    </rPh>
    <rPh sb="2" eb="3">
      <t>サキ</t>
    </rPh>
    <phoneticPr fontId="6"/>
  </si>
  <si>
    <t>取引先略称</t>
    <phoneticPr fontId="6"/>
  </si>
  <si>
    <t>取引先.会計年度コード = リクエスト.会計年度コード</t>
    <rPh sb="0" eb="2">
      <t>トリヒキ</t>
    </rPh>
    <rPh sb="2" eb="3">
      <t>サキ</t>
    </rPh>
    <phoneticPr fontId="6"/>
  </si>
  <si>
    <t>and 取引先.取引先ID = 仕訳.取引先ID</t>
    <rPh sb="4" eb="6">
      <t>トリヒキ</t>
    </rPh>
    <rPh sb="6" eb="7">
      <t>サキ</t>
    </rPh>
    <rPh sb="8" eb="10">
      <t>トリヒキ</t>
    </rPh>
    <rPh sb="10" eb="11">
      <t>サキ</t>
    </rPh>
    <rPh sb="19" eb="21">
      <t>トリヒキ</t>
    </rPh>
    <rPh sb="21" eb="22">
      <t>サキ</t>
    </rPh>
    <phoneticPr fontId="6"/>
  </si>
  <si>
    <t>仕訳明細</t>
    <rPh sb="0" eb="2">
      <t>シワケ</t>
    </rPh>
    <rPh sb="2" eb="4">
      <t>メイサイ</t>
    </rPh>
    <phoneticPr fontId="6"/>
  </si>
  <si>
    <t>仕訳明細.会計年度コード = 仕訳.会計年度コード</t>
  </si>
  <si>
    <t>and 仕訳明細.仕訳相対月 = 仕訳.仕訳相対月</t>
  </si>
  <si>
    <t>and 仕訳明細.仕訳伝票種別 = 仕訳.仕訳伝票種別</t>
  </si>
  <si>
    <t>and 仕訳明細.仕訳ID = 仕訳.仕訳ID</t>
  </si>
  <si>
    <t>count(*) as 明細件数</t>
    <rPh sb="12" eb="14">
      <t>メイサイ</t>
    </rPh>
    <rPh sb="14" eb="16">
      <t>ケンスウ</t>
    </rPh>
    <phoneticPr fontId="6"/>
  </si>
  <si>
    <t>ソート条件：</t>
    <rPh sb="3" eb="5">
      <t>ジョウケン</t>
    </rPh>
    <phoneticPr fontId="6"/>
  </si>
  <si>
    <t xml:space="preserve">仕訳日付 ASC, </t>
  </si>
  <si>
    <t>仕訳ID ASC</t>
  </si>
  <si>
    <t>クライアントの伝票一覧（明細表示）に値を表示させるため、</t>
    <rPh sb="7" eb="9">
      <t>デンピョウ</t>
    </rPh>
    <rPh sb="9" eb="11">
      <t>イチラン</t>
    </rPh>
    <rPh sb="12" eb="14">
      <t>メイサイ</t>
    </rPh>
    <rPh sb="14" eb="16">
      <t>ヒョウジ</t>
    </rPh>
    <rPh sb="18" eb="19">
      <t>アタイ</t>
    </rPh>
    <rPh sb="20" eb="22">
      <t>ヒョウジ</t>
    </rPh>
    <phoneticPr fontId="6"/>
  </si>
  <si>
    <t>and 勘定科目.勘定科目ID = 仕訳明細.借方勘定科目ID</t>
  </si>
  <si>
    <t>and 勘定科目.補助科目ID = 仕訳明細.借方補助科目ID</t>
  </si>
  <si>
    <t>and 勘定科目.勘定科目ID = 仕訳明細.貸方勘定科目ID</t>
  </si>
  <si>
    <t>and 勘定科目.補助科目ID = 仕訳明細.貸方補助科目ID</t>
  </si>
  <si>
    <t>and 取引先.取引先ID = 仕訳明細.取引先ID</t>
    <rPh sb="4" eb="6">
      <t>トリヒキ</t>
    </rPh>
    <rPh sb="6" eb="7">
      <t>サキ</t>
    </rPh>
    <rPh sb="8" eb="10">
      <t>トリヒキ</t>
    </rPh>
    <rPh sb="10" eb="11">
      <t>サキ</t>
    </rPh>
    <rPh sb="21" eb="23">
      <t>トリヒキ</t>
    </rPh>
    <rPh sb="23" eb="24">
      <t>サキ</t>
    </rPh>
    <phoneticPr fontId="6"/>
  </si>
  <si>
    <t>部門</t>
    <rPh sb="0" eb="2">
      <t>ブモン</t>
    </rPh>
    <phoneticPr fontId="6"/>
  </si>
  <si>
    <t>部門略称</t>
    <rPh sb="0" eb="2">
      <t>ブモン</t>
    </rPh>
    <phoneticPr fontId="6"/>
  </si>
  <si>
    <t>部門.会計年度コード = リクエスト.会計年度コード</t>
    <rPh sb="0" eb="2">
      <t>ブモン</t>
    </rPh>
    <phoneticPr fontId="6"/>
  </si>
  <si>
    <t>1-1</t>
    <phoneticPr fontId="6"/>
  </si>
  <si>
    <t>List&lt;AC180SliptHeaderDto&gt;</t>
    <phoneticPr fontId="6"/>
  </si>
  <si>
    <t>List&lt;AC180SlipDetailDto&gt;</t>
    <phoneticPr fontId="6"/>
  </si>
  <si>
    <t>伝票一覧（見出表示）へ反映させる。</t>
    <phoneticPr fontId="24"/>
  </si>
  <si>
    <t>・会計年度（仕訳用）= 会計年度 + 1</t>
    <rPh sb="1" eb="3">
      <t>カイケイ</t>
    </rPh>
    <rPh sb="3" eb="5">
      <t>ネンド</t>
    </rPh>
    <rPh sb="6" eb="8">
      <t>シワケ</t>
    </rPh>
    <rPh sb="8" eb="9">
      <t>ヨウ</t>
    </rPh>
    <rPh sb="12" eb="14">
      <t>カイケイ</t>
    </rPh>
    <rPh sb="14" eb="16">
      <t>ネンド</t>
    </rPh>
    <phoneticPr fontId="24"/>
  </si>
  <si>
    <t>伝票一覧（明細表示）へ反映させる。</t>
    <rPh sb="5" eb="7">
      <t>メイサイ</t>
    </rPh>
    <phoneticPr fontId="24"/>
  </si>
  <si>
    <t>売掛伝票入力の更新ボタンクリックイベント</t>
    <rPh sb="7" eb="9">
      <t>コウシン</t>
    </rPh>
    <phoneticPr fontId="24"/>
  </si>
  <si>
    <t>売掛伝票入力コンポーネントから伝票入力共通DTOを取得する。</t>
    <rPh sb="25" eb="27">
      <t>シュトク</t>
    </rPh>
    <phoneticPr fontId="24"/>
  </si>
  <si>
    <t>伝票入力共通DTO.仕訳ID が未設定の場合（伝票の追加）</t>
    <rPh sb="10" eb="12">
      <t>シワケ</t>
    </rPh>
    <rPh sb="16" eb="19">
      <t>ミセッテイ</t>
    </rPh>
    <rPh sb="20" eb="22">
      <t>バアイ</t>
    </rPh>
    <rPh sb="23" eb="25">
      <t>デンピョウ</t>
    </rPh>
    <rPh sb="26" eb="28">
      <t>ツイカ</t>
    </rPh>
    <phoneticPr fontId="24"/>
  </si>
  <si>
    <t>サーバに通信（api：/api/ac180/insert）</t>
    <rPh sb="4" eb="6">
      <t>ツウシン</t>
    </rPh>
    <phoneticPr fontId="24"/>
  </si>
  <si>
    <t>サーバに通信（api：/api/ac180/update）</t>
    <rPh sb="4" eb="6">
      <t>ツウシン</t>
    </rPh>
    <phoneticPr fontId="24"/>
  </si>
  <si>
    <t>伝票一覧（見出表示）の最後に追加する。</t>
    <rPh sb="11" eb="13">
      <t>サイゴ</t>
    </rPh>
    <rPh sb="14" eb="16">
      <t>ツイカ</t>
    </rPh>
    <phoneticPr fontId="24"/>
  </si>
  <si>
    <t>伝票一覧（明細表示）の最後に追加する。</t>
    <rPh sb="5" eb="7">
      <t>メイサイ</t>
    </rPh>
    <phoneticPr fontId="24"/>
  </si>
  <si>
    <t>伝票入力共通DTO.仕訳ID が設定済の場合（伝票の編集）</t>
    <rPh sb="18" eb="19">
      <t>ズ</t>
    </rPh>
    <rPh sb="23" eb="25">
      <t>デンピョウ</t>
    </rPh>
    <rPh sb="26" eb="28">
      <t>ヘンシュウ</t>
    </rPh>
    <phoneticPr fontId="24"/>
  </si>
  <si>
    <t>伝票一覧（見出表示）の該当する行（キー：仕訳相対月、仕訳伝票種別、仕訳ID）</t>
    <rPh sb="11" eb="13">
      <t>ガイトウ</t>
    </rPh>
    <rPh sb="15" eb="16">
      <t>ギョウ</t>
    </rPh>
    <rPh sb="20" eb="22">
      <t>シワケ</t>
    </rPh>
    <rPh sb="22" eb="24">
      <t>ソウタイ</t>
    </rPh>
    <rPh sb="24" eb="25">
      <t>ツキ</t>
    </rPh>
    <rPh sb="26" eb="28">
      <t>シワケ</t>
    </rPh>
    <rPh sb="28" eb="30">
      <t>デンピョウ</t>
    </rPh>
    <rPh sb="30" eb="32">
      <t>シュベツ</t>
    </rPh>
    <rPh sb="33" eb="35">
      <t>シワケ</t>
    </rPh>
    <phoneticPr fontId="24"/>
  </si>
  <si>
    <t>を置き換える。</t>
    <phoneticPr fontId="24"/>
  </si>
  <si>
    <t>伝票一覧（明細表示）の該当する行</t>
    <rPh sb="5" eb="7">
      <t>メイサイ</t>
    </rPh>
    <rPh sb="11" eb="13">
      <t>ガイトウ</t>
    </rPh>
    <rPh sb="15" eb="16">
      <t>ギョウ</t>
    </rPh>
    <phoneticPr fontId="24"/>
  </si>
  <si>
    <t>売掛伝票入力の削除ボタンクリックイベント</t>
    <rPh sb="0" eb="2">
      <t>ウリカケ</t>
    </rPh>
    <rPh sb="2" eb="4">
      <t>デンピョウ</t>
    </rPh>
    <rPh sb="4" eb="6">
      <t>ニュウリョク</t>
    </rPh>
    <rPh sb="7" eb="9">
      <t>サクジョ</t>
    </rPh>
    <phoneticPr fontId="24"/>
  </si>
  <si>
    <t>deleteBtnClick</t>
    <phoneticPr fontId="24"/>
  </si>
  <si>
    <t>売掛伝票入力に入力された情報と
証憑の情報を収集しサーバへ送信し更新・追加処理を行う。</t>
    <rPh sb="0" eb="2">
      <t>ウリカケ</t>
    </rPh>
    <rPh sb="2" eb="4">
      <t>デンピョウ</t>
    </rPh>
    <rPh sb="4" eb="6">
      <t>ニュウリョク</t>
    </rPh>
    <rPh sb="7" eb="9">
      <t>ニュウリョク</t>
    </rPh>
    <rPh sb="12" eb="14">
      <t>ジョウホウ</t>
    </rPh>
    <rPh sb="16" eb="18">
      <t>ショウヒョウ</t>
    </rPh>
    <rPh sb="19" eb="21">
      <t>ジョウホウ</t>
    </rPh>
    <rPh sb="22" eb="24">
      <t>シュウシュウ</t>
    </rPh>
    <rPh sb="29" eb="31">
      <t>ソウシン</t>
    </rPh>
    <rPh sb="32" eb="34">
      <t>コウシン</t>
    </rPh>
    <rPh sb="35" eb="37">
      <t>ツイカ</t>
    </rPh>
    <rPh sb="37" eb="39">
      <t>ショリ</t>
    </rPh>
    <rPh sb="40" eb="41">
      <t>オコナ</t>
    </rPh>
    <phoneticPr fontId="24"/>
  </si>
  <si>
    <t>売掛伝票入力に入力された情報と
証憑の情報を収集しサーバへ送信し削除処理を行う。</t>
    <rPh sb="32" eb="34">
      <t>サクジョ</t>
    </rPh>
    <phoneticPr fontId="24"/>
  </si>
  <si>
    <t>サーバに通信（api：/api/ac180/delete）</t>
    <rPh sb="4" eb="6">
      <t>ツウシン</t>
    </rPh>
    <phoneticPr fontId="24"/>
  </si>
  <si>
    <t>削除した伝票の情報を元に</t>
    <rPh sb="0" eb="2">
      <t>サクジョ</t>
    </rPh>
    <rPh sb="4" eb="6">
      <t>デンピョウ</t>
    </rPh>
    <rPh sb="7" eb="9">
      <t>ジョウホウ</t>
    </rPh>
    <rPh sb="10" eb="11">
      <t>モト</t>
    </rPh>
    <phoneticPr fontId="24"/>
  </si>
  <si>
    <t>を削除する。</t>
    <rPh sb="1" eb="3">
      <t>サクジョ</t>
    </rPh>
    <phoneticPr fontId="24"/>
  </si>
  <si>
    <t>（キー：仕訳相対月、仕訳伝票種別、仕訳ID）</t>
    <phoneticPr fontId="24"/>
  </si>
  <si>
    <t>サーバに通信（api：/api/ac180/getInitial）</t>
    <rPh sb="4" eb="6">
      <t>ツウシン</t>
    </rPh>
    <phoneticPr fontId="24"/>
  </si>
  <si>
    <t>getInitial</t>
    <phoneticPr fontId="6"/>
  </si>
  <si>
    <t>リクエスパス</t>
    <phoneticPr fontId="6"/>
  </si>
  <si>
    <t>/api/ac180/getInitial</t>
    <phoneticPr fontId="6"/>
  </si>
  <si>
    <t>updatedEnvironment</t>
    <phoneticPr fontId="6"/>
  </si>
  <si>
    <t>最終環境変更日時</t>
    <rPh sb="0" eb="2">
      <t>サイシュウ</t>
    </rPh>
    <rPh sb="2" eb="4">
      <t>カンキョウ</t>
    </rPh>
    <rPh sb="4" eb="6">
      <t>ヘンコウ</t>
    </rPh>
    <rPh sb="6" eb="8">
      <t>ニチジ</t>
    </rPh>
    <phoneticPr fontId="6"/>
  </si>
  <si>
    <t>最終環境更新日時の比較</t>
    <rPh sb="0" eb="2">
      <t>サイシュウ</t>
    </rPh>
    <rPh sb="2" eb="4">
      <t>カンキョウ</t>
    </rPh>
    <rPh sb="4" eb="6">
      <t>コウシン</t>
    </rPh>
    <rPh sb="6" eb="8">
      <t>ニチジ</t>
    </rPh>
    <rPh sb="9" eb="11">
      <t>ヒカク</t>
    </rPh>
    <phoneticPr fontId="6"/>
  </si>
  <si>
    <t>journalMonthFrom</t>
    <phoneticPr fontId="6"/>
  </si>
  <si>
    <t>journalMonthTo</t>
    <phoneticPr fontId="6"/>
  </si>
  <si>
    <t>内部月（From）　月度範囲指定スライダーのFrom値</t>
    <rPh sb="26" eb="27">
      <t>チ</t>
    </rPh>
    <phoneticPr fontId="6"/>
  </si>
  <si>
    <t>内部月（To）　月度範囲指定スライダーのTo値</t>
    <rPh sb="22" eb="23">
      <t>チ</t>
    </rPh>
    <phoneticPr fontId="6"/>
  </si>
  <si>
    <t>update</t>
    <phoneticPr fontId="6"/>
  </si>
  <si>
    <t>CommonInputSlipDto</t>
    <phoneticPr fontId="6"/>
  </si>
  <si>
    <t>伝票入力共通DTO</t>
    <phoneticPr fontId="6"/>
  </si>
  <si>
    <t>/api/ac180/update</t>
    <phoneticPr fontId="6"/>
  </si>
  <si>
    <t>仕訳を登録するためAC610のリクエストDTOに伝票入力共通DTOを詰め込みなおし</t>
    <rPh sb="24" eb="26">
      <t>デンピョウ</t>
    </rPh>
    <rPh sb="26" eb="28">
      <t>ニュウリョク</t>
    </rPh>
    <rPh sb="28" eb="30">
      <t>キョウツウ</t>
    </rPh>
    <rPh sb="34" eb="35">
      <t>ツ</t>
    </rPh>
    <rPh sb="36" eb="37">
      <t>コ</t>
    </rPh>
    <phoneticPr fontId="6"/>
  </si>
  <si>
    <t>仕訳相対月 = 伝票入力共通DTO.仕訳相対月</t>
    <rPh sb="8" eb="10">
      <t>デンピョウ</t>
    </rPh>
    <rPh sb="10" eb="12">
      <t>ニュウリョク</t>
    </rPh>
    <rPh sb="12" eb="14">
      <t>キョウツウ</t>
    </rPh>
    <phoneticPr fontId="6"/>
  </si>
  <si>
    <t>仕訳ID = 伝票入力共通DTO.仕訳ID</t>
    <rPh sb="0" eb="2">
      <t>シワケ</t>
    </rPh>
    <phoneticPr fontId="6"/>
  </si>
  <si>
    <t>仕訳の登録を行うためAC610仕訳作成を呼ぶ。</t>
    <rPh sb="0" eb="2">
      <t>シワケ</t>
    </rPh>
    <rPh sb="3" eb="5">
      <t>トウロク</t>
    </rPh>
    <rPh sb="6" eb="7">
      <t>オコナ</t>
    </rPh>
    <rPh sb="15" eb="17">
      <t>シワケ</t>
    </rPh>
    <rPh sb="17" eb="19">
      <t>サクセイ</t>
    </rPh>
    <rPh sb="20" eb="21">
      <t>ヨ</t>
    </rPh>
    <phoneticPr fontId="6"/>
  </si>
  <si>
    <t>AC610仕訳作成を呼び出す。</t>
    <rPh sb="10" eb="11">
      <t>ヨ</t>
    </rPh>
    <rPh sb="12" eb="13">
      <t>ダ</t>
    </rPh>
    <phoneticPr fontId="6"/>
  </si>
  <si>
    <t>AC610仕訳作成で追加・更新した伝票情報をクライアントの伝票一覧（明細表示）に表示させるため、</t>
    <rPh sb="10" eb="12">
      <t>ツイカ</t>
    </rPh>
    <rPh sb="13" eb="15">
      <t>コウシン</t>
    </rPh>
    <rPh sb="17" eb="19">
      <t>デンピョウ</t>
    </rPh>
    <rPh sb="19" eb="21">
      <t>ジョウホウ</t>
    </rPh>
    <rPh sb="29" eb="31">
      <t>デンピョウ</t>
    </rPh>
    <rPh sb="31" eb="33">
      <t>イチラン</t>
    </rPh>
    <rPh sb="34" eb="36">
      <t>メイサイ</t>
    </rPh>
    <rPh sb="36" eb="38">
      <t>ヒョウジ</t>
    </rPh>
    <rPh sb="40" eb="42">
      <t>ヒョウジ</t>
    </rPh>
    <phoneticPr fontId="6"/>
  </si>
  <si>
    <t>伝票更新</t>
    <rPh sb="0" eb="2">
      <t>デンピョウ</t>
    </rPh>
    <rPh sb="2" eb="4">
      <t>コウシン</t>
    </rPh>
    <phoneticPr fontId="6"/>
  </si>
  <si>
    <t>AC180SliptHeaderDto</t>
    <phoneticPr fontId="6"/>
  </si>
  <si>
    <t>List&lt;AC180SlipDetailDto&gt;</t>
    <phoneticPr fontId="6"/>
  </si>
  <si>
    <t>※AC610仕訳作成の呼び出しパラメータはAC610の仕様書参照</t>
    <rPh sb="11" eb="12">
      <t>ヨ</t>
    </rPh>
    <rPh sb="13" eb="14">
      <t>ダ</t>
    </rPh>
    <rPh sb="27" eb="30">
      <t>シヨウショ</t>
    </rPh>
    <rPh sb="30" eb="32">
      <t>サンショウ</t>
    </rPh>
    <phoneticPr fontId="6"/>
  </si>
  <si>
    <t>0-1</t>
    <phoneticPr fontId="6"/>
  </si>
  <si>
    <t>messageId</t>
    <phoneticPr fontId="6"/>
  </si>
  <si>
    <t>伝票削除</t>
    <rPh sb="0" eb="2">
      <t>デンピョウ</t>
    </rPh>
    <rPh sb="2" eb="4">
      <t>サクジョ</t>
    </rPh>
    <phoneticPr fontId="6"/>
  </si>
  <si>
    <t>delete</t>
    <phoneticPr fontId="6"/>
  </si>
  <si>
    <t>/api/ac180/delete</t>
    <phoneticPr fontId="6"/>
  </si>
  <si>
    <t>仕訳の削除を行うためAC610仕訳作成を呼ぶ。</t>
    <rPh sb="0" eb="2">
      <t>シワケ</t>
    </rPh>
    <rPh sb="3" eb="5">
      <t>サクジョ</t>
    </rPh>
    <rPh sb="6" eb="7">
      <t>オコナ</t>
    </rPh>
    <rPh sb="15" eb="17">
      <t>シワケ</t>
    </rPh>
    <rPh sb="17" eb="19">
      <t>サクセイ</t>
    </rPh>
    <rPh sb="20" eb="21">
      <t>ヨ</t>
    </rPh>
    <phoneticPr fontId="6"/>
  </si>
  <si>
    <t>仕訳を削除するためAC610のリクエストDTOに伝票入力共通DTOを詰め込みなおし</t>
    <rPh sb="3" eb="5">
      <t>サクジョ</t>
    </rPh>
    <rPh sb="24" eb="26">
      <t>デンピョウ</t>
    </rPh>
    <rPh sb="26" eb="28">
      <t>ニュウリョク</t>
    </rPh>
    <rPh sb="28" eb="30">
      <t>キョウツウ</t>
    </rPh>
    <rPh sb="34" eb="35">
      <t>ツ</t>
    </rPh>
    <rPh sb="36" eb="37">
      <t>コ</t>
    </rPh>
    <phoneticPr fontId="6"/>
  </si>
  <si>
    <t>伝票追加</t>
    <rPh sb="0" eb="2">
      <t>デンピョウ</t>
    </rPh>
    <rPh sb="2" eb="4">
      <t>ツイカ</t>
    </rPh>
    <phoneticPr fontId="6"/>
  </si>
  <si>
    <t>insert</t>
    <phoneticPr fontId="6"/>
  </si>
  <si>
    <t>/api/ac180/insert</t>
    <phoneticPr fontId="6"/>
  </si>
  <si>
    <t>登録済の仕訳の更新を行うためAC610仕訳作成を呼ぶ。</t>
    <rPh sb="0" eb="2">
      <t>トウロク</t>
    </rPh>
    <rPh sb="2" eb="3">
      <t>ズ</t>
    </rPh>
    <rPh sb="4" eb="6">
      <t>シワケ</t>
    </rPh>
    <rPh sb="7" eb="9">
      <t>コウシン</t>
    </rPh>
    <rPh sb="10" eb="11">
      <t>オコナ</t>
    </rPh>
    <rPh sb="19" eb="21">
      <t>シワケ</t>
    </rPh>
    <rPh sb="21" eb="23">
      <t>サクセイ</t>
    </rPh>
    <rPh sb="24" eb="25">
      <t>ヨ</t>
    </rPh>
    <phoneticPr fontId="6"/>
  </si>
  <si>
    <t>仕訳を更新するためAC610のリクエストDTOに伝票入力共通DTOを詰め込みなおし</t>
    <rPh sb="3" eb="5">
      <t>コウシン</t>
    </rPh>
    <rPh sb="24" eb="26">
      <t>デンピョウ</t>
    </rPh>
    <rPh sb="26" eb="28">
      <t>ニュウリョク</t>
    </rPh>
    <rPh sb="28" eb="30">
      <t>キョウツウ</t>
    </rPh>
    <rPh sb="34" eb="35">
      <t>ツ</t>
    </rPh>
    <rPh sb="36" eb="37">
      <t>コ</t>
    </rPh>
    <phoneticPr fontId="6"/>
  </si>
  <si>
    <t>AC610仕訳作成で更新した伝票情報をクライアントの伝票一覧（見出表示）に表示させるため、</t>
    <rPh sb="10" eb="12">
      <t>コウシン</t>
    </rPh>
    <rPh sb="14" eb="16">
      <t>デンピョウ</t>
    </rPh>
    <rPh sb="16" eb="18">
      <t>ジョウホウ</t>
    </rPh>
    <rPh sb="26" eb="28">
      <t>デンピョウ</t>
    </rPh>
    <rPh sb="28" eb="30">
      <t>イチラン</t>
    </rPh>
    <rPh sb="31" eb="32">
      <t>ミ</t>
    </rPh>
    <rPh sb="32" eb="33">
      <t>デ</t>
    </rPh>
    <rPh sb="33" eb="35">
      <t>ヒョウジ</t>
    </rPh>
    <rPh sb="37" eb="39">
      <t>ヒョウジ</t>
    </rPh>
    <phoneticPr fontId="6"/>
  </si>
  <si>
    <t>AC610仕訳作成で追加した伝票情報をクライアントの伝票一覧（明細表示）に表示させるため、</t>
    <rPh sb="10" eb="12">
      <t>ツイカ</t>
    </rPh>
    <rPh sb="14" eb="16">
      <t>デンピョウ</t>
    </rPh>
    <rPh sb="16" eb="18">
      <t>ジョウホウ</t>
    </rPh>
    <rPh sb="26" eb="28">
      <t>デンピョウ</t>
    </rPh>
    <rPh sb="28" eb="30">
      <t>イチラン</t>
    </rPh>
    <rPh sb="31" eb="33">
      <t>メイサイ</t>
    </rPh>
    <rPh sb="33" eb="35">
      <t>ヒョウジ</t>
    </rPh>
    <rPh sb="37" eb="39">
      <t>ヒョウジ</t>
    </rPh>
    <phoneticPr fontId="6"/>
  </si>
  <si>
    <t>摘要</t>
    <rPh sb="0" eb="2">
      <t>テキヨウ</t>
    </rPh>
    <phoneticPr fontId="6"/>
  </si>
  <si>
    <t>消費税</t>
    <rPh sb="0" eb="3">
      <t>ショウヒゼイ</t>
    </rPh>
    <phoneticPr fontId="6"/>
  </si>
  <si>
    <t>摘要</t>
    <rPh sb="0" eb="2">
      <t>テキヨウ</t>
    </rPh>
    <phoneticPr fontId="6"/>
  </si>
  <si>
    <t>部門／事業</t>
    <rPh sb="0" eb="2">
      <t>ブモン</t>
    </rPh>
    <rPh sb="3" eb="5">
      <t>ジギョウ</t>
    </rPh>
    <phoneticPr fontId="6"/>
  </si>
  <si>
    <t>期日</t>
    <rPh sb="0" eb="2">
      <t>キジツ</t>
    </rPh>
    <phoneticPr fontId="6"/>
  </si>
  <si>
    <t>仕訳相対月 ASC</t>
    <rPh sb="0" eb="2">
      <t>シワケ</t>
    </rPh>
    <rPh sb="2" eb="4">
      <t>ソウタイ</t>
    </rPh>
    <rPh sb="4" eb="5">
      <t>ツキ</t>
    </rPh>
    <phoneticPr fontId="6"/>
  </si>
  <si>
    <t>日付/NO</t>
    <rPh sb="0" eb="2">
      <t>ヒヅケ</t>
    </rPh>
    <phoneticPr fontId="6"/>
  </si>
  <si>
    <t>以下のようにへ編集し表示
伝票（見出表示）Dto.明細件数 &gt; 1 の場合
複と表示</t>
    <rPh sb="0" eb="2">
      <t>イカ</t>
    </rPh>
    <rPh sb="7" eb="9">
      <t>ヘンシュウ</t>
    </rPh>
    <rPh sb="10" eb="12">
      <t>ヒョウジ</t>
    </rPh>
    <phoneticPr fontId="6"/>
  </si>
  <si>
    <t xml:space="preserve">以下のようにへ編集し表示
伝票（見出表示）Dto.借方勘定科目名称【改行】
伝票（見出表示）Dto.借方補助科目名称D
</t>
    <rPh sb="0" eb="2">
      <t>イカ</t>
    </rPh>
    <rPh sb="7" eb="9">
      <t>ヘンシュウ</t>
    </rPh>
    <rPh sb="10" eb="12">
      <t>ヒョウジ</t>
    </rPh>
    <rPh sb="25" eb="27">
      <t>カリカタ</t>
    </rPh>
    <rPh sb="27" eb="29">
      <t>カンジョウ</t>
    </rPh>
    <rPh sb="29" eb="31">
      <t>カモク</t>
    </rPh>
    <rPh sb="31" eb="33">
      <t>メイショウ</t>
    </rPh>
    <rPh sb="34" eb="36">
      <t>カイギョウ</t>
    </rPh>
    <rPh sb="50" eb="52">
      <t>カリカタ</t>
    </rPh>
    <rPh sb="52" eb="54">
      <t>ホジョ</t>
    </rPh>
    <rPh sb="54" eb="56">
      <t>カモク</t>
    </rPh>
    <rPh sb="56" eb="58">
      <t>メイショウ</t>
    </rPh>
    <phoneticPr fontId="6"/>
  </si>
  <si>
    <t xml:space="preserve">以下のようにへ編集し表示
伝票（見出表示）Dto.貸方勘定科目名称【改行】
伝票（見出表示）Dto.貸方補助科目名称D
</t>
    <rPh sb="0" eb="2">
      <t>イカ</t>
    </rPh>
    <rPh sb="7" eb="9">
      <t>ヘンシュウ</t>
    </rPh>
    <rPh sb="10" eb="12">
      <t>ヒョウジ</t>
    </rPh>
    <rPh sb="25" eb="27">
      <t>カシカタ</t>
    </rPh>
    <rPh sb="27" eb="29">
      <t>カンジョウ</t>
    </rPh>
    <rPh sb="29" eb="31">
      <t>カモク</t>
    </rPh>
    <rPh sb="31" eb="33">
      <t>メイショウ</t>
    </rPh>
    <rPh sb="34" eb="36">
      <t>カイギョウ</t>
    </rPh>
    <rPh sb="50" eb="52">
      <t>カシカタ</t>
    </rPh>
    <rPh sb="52" eb="54">
      <t>ホジョ</t>
    </rPh>
    <rPh sb="54" eb="56">
      <t>カモク</t>
    </rPh>
    <rPh sb="56" eb="58">
      <t>メイショウ</t>
    </rPh>
    <phoneticPr fontId="6"/>
  </si>
  <si>
    <t xml:space="preserve">以下のようにへ編集し表示
伝票（見出表示）Dto.取引略称
</t>
    <rPh sb="0" eb="2">
      <t>イカ</t>
    </rPh>
    <rPh sb="7" eb="9">
      <t>ヘンシュウ</t>
    </rPh>
    <rPh sb="10" eb="12">
      <t>ヒョウジ</t>
    </rPh>
    <rPh sb="25" eb="27">
      <t>トリヒキ</t>
    </rPh>
    <rPh sb="27" eb="29">
      <t>リャクショウ</t>
    </rPh>
    <phoneticPr fontId="6"/>
  </si>
  <si>
    <t xml:space="preserve">以下のようにへ編集し表示
伝票（見出表示）Dto.仕訳摘要
</t>
    <rPh sb="0" eb="2">
      <t>イカ</t>
    </rPh>
    <rPh sb="7" eb="9">
      <t>ヘンシュウ</t>
    </rPh>
    <rPh sb="10" eb="12">
      <t>ヒョウジ</t>
    </rPh>
    <rPh sb="25" eb="27">
      <t>シワケ</t>
    </rPh>
    <rPh sb="27" eb="29">
      <t>テキヨウ</t>
    </rPh>
    <phoneticPr fontId="6"/>
  </si>
  <si>
    <t xml:space="preserve">以下のようにへ編集し表示
伝票（見出表示）Dto.支払予定日
</t>
    <rPh sb="0" eb="2">
      <t>イカ</t>
    </rPh>
    <rPh sb="7" eb="9">
      <t>ヘンシュウ</t>
    </rPh>
    <rPh sb="10" eb="12">
      <t>ヒョウジ</t>
    </rPh>
    <rPh sb="25" eb="27">
      <t>シハライ</t>
    </rPh>
    <rPh sb="27" eb="29">
      <t>ヨテイ</t>
    </rPh>
    <rPh sb="29" eb="30">
      <t>ヒ</t>
    </rPh>
    <phoneticPr fontId="6"/>
  </si>
  <si>
    <t>消費税区分</t>
    <rPh sb="0" eb="3">
      <t>ショウヒゼイ</t>
    </rPh>
    <rPh sb="3" eb="5">
      <t>クブン</t>
    </rPh>
    <phoneticPr fontId="6"/>
  </si>
  <si>
    <t>消費税略称</t>
    <rPh sb="0" eb="3">
      <t>ショウヒゼイ</t>
    </rPh>
    <rPh sb="3" eb="5">
      <t>リャクショウ</t>
    </rPh>
    <phoneticPr fontId="6"/>
  </si>
  <si>
    <t>消費税率名称</t>
    <rPh sb="0" eb="3">
      <t>ショウヒゼイ</t>
    </rPh>
    <rPh sb="3" eb="4">
      <t>リツ</t>
    </rPh>
    <rPh sb="4" eb="6">
      <t>メイショウ</t>
    </rPh>
    <phoneticPr fontId="6"/>
  </si>
  <si>
    <t xml:space="preserve">以下のようにへ編集し表示
伝票（明細表示）Dto.借方勘定科目名称【改行】
伝票（明細表示）Dto.借方補助科目名称D
</t>
    <rPh sb="0" eb="2">
      <t>イカ</t>
    </rPh>
    <rPh sb="7" eb="9">
      <t>ヘンシュウ</t>
    </rPh>
    <rPh sb="10" eb="12">
      <t>ヒョウジ</t>
    </rPh>
    <rPh sb="25" eb="27">
      <t>カリカタ</t>
    </rPh>
    <rPh sb="27" eb="29">
      <t>カンジョウ</t>
    </rPh>
    <rPh sb="29" eb="31">
      <t>カモク</t>
    </rPh>
    <rPh sb="31" eb="33">
      <t>メイショウ</t>
    </rPh>
    <rPh sb="34" eb="36">
      <t>カイギョウ</t>
    </rPh>
    <rPh sb="50" eb="52">
      <t>カリカタ</t>
    </rPh>
    <rPh sb="52" eb="54">
      <t>ホジョ</t>
    </rPh>
    <rPh sb="54" eb="56">
      <t>カモク</t>
    </rPh>
    <rPh sb="56" eb="58">
      <t>メイショウ</t>
    </rPh>
    <phoneticPr fontId="6"/>
  </si>
  <si>
    <t xml:space="preserve">以下のようにへ編集し表示
伝票（明細表示）Dto.貸方勘定科目名称【改行】
伝票（明細表示）Dto.貸方補助科目名称D
</t>
    <rPh sb="0" eb="2">
      <t>イカ</t>
    </rPh>
    <rPh sb="7" eb="9">
      <t>ヘンシュウ</t>
    </rPh>
    <rPh sb="10" eb="12">
      <t>ヒョウジ</t>
    </rPh>
    <rPh sb="25" eb="27">
      <t>カシカタ</t>
    </rPh>
    <rPh sb="27" eb="29">
      <t>カンジョウ</t>
    </rPh>
    <rPh sb="29" eb="31">
      <t>カモク</t>
    </rPh>
    <rPh sb="31" eb="33">
      <t>メイショウ</t>
    </rPh>
    <rPh sb="34" eb="36">
      <t>カイギョウ</t>
    </rPh>
    <rPh sb="50" eb="52">
      <t>カシカタ</t>
    </rPh>
    <rPh sb="52" eb="54">
      <t>ホジョ</t>
    </rPh>
    <rPh sb="54" eb="56">
      <t>カモク</t>
    </rPh>
    <rPh sb="56" eb="58">
      <t>メイショウ</t>
    </rPh>
    <phoneticPr fontId="6"/>
  </si>
  <si>
    <t xml:space="preserve">以下のようにへ編集し表示
伝票（明細表示）Dto.取引略称
</t>
    <rPh sb="0" eb="2">
      <t>イカ</t>
    </rPh>
    <rPh sb="7" eb="9">
      <t>ヘンシュウ</t>
    </rPh>
    <rPh sb="10" eb="12">
      <t>ヒョウジ</t>
    </rPh>
    <rPh sb="25" eb="27">
      <t>トリヒキ</t>
    </rPh>
    <rPh sb="27" eb="29">
      <t>リャクショウ</t>
    </rPh>
    <phoneticPr fontId="6"/>
  </si>
  <si>
    <t xml:space="preserve">以下のようにへ編集し表示
伝票（明細表示）Dto.消費税区分略称【改行】
伝票（明細表示）Dto.消費税率名称
</t>
    <rPh sb="0" eb="2">
      <t>イカ</t>
    </rPh>
    <rPh sb="7" eb="9">
      <t>ヘンシュウ</t>
    </rPh>
    <rPh sb="10" eb="12">
      <t>ヒョウジ</t>
    </rPh>
    <rPh sb="25" eb="28">
      <t>ショウヒゼイ</t>
    </rPh>
    <rPh sb="28" eb="30">
      <t>クブン</t>
    </rPh>
    <rPh sb="30" eb="32">
      <t>リャクショウ</t>
    </rPh>
    <rPh sb="33" eb="35">
      <t>カイギョウ</t>
    </rPh>
    <rPh sb="49" eb="52">
      <t>ショウヒゼイ</t>
    </rPh>
    <rPh sb="52" eb="53">
      <t>リツ</t>
    </rPh>
    <rPh sb="53" eb="55">
      <t>メイショウ</t>
    </rPh>
    <phoneticPr fontId="6"/>
  </si>
  <si>
    <t xml:space="preserve">以下のようにへ編集し表示
伝票（明細表示）Dto.仕訳摘要1【改行】
伝票（明細表示）Dto.仕訳摘要2
</t>
    <rPh sb="0" eb="2">
      <t>イカ</t>
    </rPh>
    <rPh sb="7" eb="9">
      <t>ヘンシュウ</t>
    </rPh>
    <rPh sb="10" eb="12">
      <t>ヒョウジ</t>
    </rPh>
    <rPh sb="25" eb="27">
      <t>シワケ</t>
    </rPh>
    <rPh sb="27" eb="29">
      <t>テキヨウ</t>
    </rPh>
    <rPh sb="31" eb="33">
      <t>カイギョウ</t>
    </rPh>
    <rPh sb="47" eb="49">
      <t>シワケ</t>
    </rPh>
    <rPh sb="49" eb="51">
      <t>テキヨウ</t>
    </rPh>
    <phoneticPr fontId="6"/>
  </si>
  <si>
    <t xml:space="preserve">以下のようにへ編集し表示
伝票（明細表示）Dto.部門名称【改行】
伝票（明細表示）Dto.業種　・・・　EcoConstantから変換
</t>
    <rPh sb="0" eb="2">
      <t>イカ</t>
    </rPh>
    <rPh sb="7" eb="9">
      <t>ヘンシュウ</t>
    </rPh>
    <rPh sb="10" eb="12">
      <t>ヒョウジ</t>
    </rPh>
    <rPh sb="25" eb="27">
      <t>ブモン</t>
    </rPh>
    <rPh sb="27" eb="29">
      <t>メイショウ</t>
    </rPh>
    <rPh sb="30" eb="32">
      <t>カイギョウ</t>
    </rPh>
    <rPh sb="46" eb="48">
      <t>ギョウシュ</t>
    </rPh>
    <rPh sb="66" eb="68">
      <t>ヘンカン</t>
    </rPh>
    <phoneticPr fontId="6"/>
  </si>
  <si>
    <t xml:space="preserve">以下のようにへ編集し表示
伝票（明細表示）Dto.支払予定日
</t>
    <rPh sb="0" eb="2">
      <t>イカ</t>
    </rPh>
    <rPh sb="7" eb="9">
      <t>ヘンシュウ</t>
    </rPh>
    <rPh sb="10" eb="12">
      <t>ヒョウジ</t>
    </rPh>
    <rPh sb="25" eb="27">
      <t>シハライ</t>
    </rPh>
    <rPh sb="27" eb="29">
      <t>ヨテイ</t>
    </rPh>
    <rPh sb="29" eb="30">
      <t>ヒ</t>
    </rPh>
    <phoneticPr fontId="6"/>
  </si>
  <si>
    <t xml:space="preserve">以下のようにへ編集し表示
伝票（明細表示）Dto.仕訳日付【改行】
伝票（明細表示）Dto.仕訳ID ・・・6桁で0埋め
※
同一伝票の明細と見せられるようにしたいため
1行上の行のセルと同じ値の場合、空で表示すること。
</t>
    <rPh sb="0" eb="2">
      <t>イカ</t>
    </rPh>
    <rPh sb="7" eb="9">
      <t>ヘンシュウ</t>
    </rPh>
    <rPh sb="10" eb="12">
      <t>ヒョウジ</t>
    </rPh>
    <rPh sb="25" eb="27">
      <t>シワケ</t>
    </rPh>
    <rPh sb="27" eb="29">
      <t>ヒヅケ</t>
    </rPh>
    <rPh sb="30" eb="32">
      <t>カイギョウ</t>
    </rPh>
    <rPh sb="46" eb="48">
      <t>シワケ</t>
    </rPh>
    <rPh sb="55" eb="56">
      <t>ケタ</t>
    </rPh>
    <rPh sb="58" eb="59">
      <t>ウ</t>
    </rPh>
    <rPh sb="65" eb="67">
      <t>ドウイツ</t>
    </rPh>
    <rPh sb="67" eb="69">
      <t>デンピョウ</t>
    </rPh>
    <rPh sb="70" eb="72">
      <t>メイサイ</t>
    </rPh>
    <rPh sb="73" eb="74">
      <t>ミ</t>
    </rPh>
    <rPh sb="88" eb="89">
      <t>ギョウ</t>
    </rPh>
    <rPh sb="89" eb="90">
      <t>ウエ</t>
    </rPh>
    <rPh sb="91" eb="92">
      <t>ギョウ</t>
    </rPh>
    <rPh sb="96" eb="97">
      <t>オナ</t>
    </rPh>
    <rPh sb="98" eb="99">
      <t>アタイ</t>
    </rPh>
    <rPh sb="100" eb="102">
      <t>バアイ</t>
    </rPh>
    <rPh sb="103" eb="104">
      <t>カラ</t>
    </rPh>
    <rPh sb="105" eb="107">
      <t>ヒョウジ</t>
    </rPh>
    <phoneticPr fontId="6"/>
  </si>
  <si>
    <t>tbl_journal_detailの件数</t>
    <rPh sb="19" eb="21">
      <t>ケンスウ</t>
    </rPh>
    <phoneticPr fontId="6"/>
  </si>
  <si>
    <t>tbl_journal.journal_date
tbl_journal.journal_id</t>
    <phoneticPr fontId="6"/>
  </si>
  <si>
    <t>tbl_ac_title.ac_title_nickname</t>
    <phoneticPr fontId="6"/>
  </si>
  <si>
    <t>tbl_customer.customer_short_name</t>
    <phoneticPr fontId="6"/>
  </si>
  <si>
    <t>tbl_journal.journal_amount
tbl_journal.journal_tax</t>
    <phoneticPr fontId="6"/>
  </si>
  <si>
    <t>tbl_journal.journal_summary</t>
    <phoneticPr fontId="6"/>
  </si>
  <si>
    <t>tbl_journal.journal_payment_date</t>
    <phoneticPr fontId="6"/>
  </si>
  <si>
    <t>tbl_journal.voucher_link_id</t>
    <phoneticPr fontId="6"/>
  </si>
  <si>
    <t>tbl_journal.journal_date
tbl_journal_detail.journal_id</t>
    <phoneticPr fontId="6"/>
  </si>
  <si>
    <t>tbl_consumption_tax.consumption_tax_shortname
tbl_consumption_tax_rate.tax_rate_name</t>
    <phoneticPr fontId="6"/>
  </si>
  <si>
    <t>tbl_journal_detail.journal_amount
tbl_journal_detail.journal_tax_amount</t>
    <phoneticPr fontId="6"/>
  </si>
  <si>
    <t>tbl_journal_detail.journal_summary_top
tbl_journal_detail.journal_summary_bottom</t>
    <phoneticPr fontId="6"/>
  </si>
  <si>
    <t>tbl_journal_detail.industry_id
tbl_segment.segment_name</t>
    <phoneticPr fontId="6"/>
  </si>
  <si>
    <t>tbl_journal_detail.journal_payment_date</t>
    <phoneticPr fontId="6"/>
  </si>
  <si>
    <t>内部結合</t>
    <rPh sb="0" eb="2">
      <t>ナイブ</t>
    </rPh>
    <rPh sb="2" eb="4">
      <t>ケツゴウ</t>
    </rPh>
    <phoneticPr fontId="6"/>
  </si>
  <si>
    <t>仕訳</t>
    <rPh sb="0" eb="2">
      <t>シワケ</t>
    </rPh>
    <phoneticPr fontId="6"/>
  </si>
  <si>
    <t>取得条件</t>
    <rPh sb="0" eb="2">
      <t>シュトク</t>
    </rPh>
    <rPh sb="2" eb="4">
      <t>ジョウケン</t>
    </rPh>
    <phoneticPr fontId="6"/>
  </si>
  <si>
    <t>仕訳.会計年度コード = 仕訳明細.会計年度コード</t>
    <rPh sb="0" eb="2">
      <t>シワケ</t>
    </rPh>
    <rPh sb="3" eb="5">
      <t>カイケイ</t>
    </rPh>
    <rPh sb="5" eb="7">
      <t>ネンド</t>
    </rPh>
    <rPh sb="13" eb="15">
      <t>シワケ</t>
    </rPh>
    <rPh sb="15" eb="17">
      <t>メイサイ</t>
    </rPh>
    <rPh sb="18" eb="20">
      <t>カイケイ</t>
    </rPh>
    <rPh sb="20" eb="22">
      <t>ネンド</t>
    </rPh>
    <phoneticPr fontId="6"/>
  </si>
  <si>
    <t>仕訳.仕訳相対月 = 仕訳明細.仕訳相対月</t>
    <rPh sb="0" eb="2">
      <t>シワケ</t>
    </rPh>
    <rPh sb="3" eb="5">
      <t>シワケ</t>
    </rPh>
    <rPh sb="5" eb="7">
      <t>ソウタイ</t>
    </rPh>
    <rPh sb="7" eb="8">
      <t>ツキ</t>
    </rPh>
    <rPh sb="11" eb="13">
      <t>シワケ</t>
    </rPh>
    <rPh sb="13" eb="15">
      <t>メイサイ</t>
    </rPh>
    <rPh sb="16" eb="18">
      <t>シワケ</t>
    </rPh>
    <rPh sb="18" eb="20">
      <t>ソウタイ</t>
    </rPh>
    <rPh sb="20" eb="21">
      <t>ツキ</t>
    </rPh>
    <phoneticPr fontId="6"/>
  </si>
  <si>
    <t>仕訳.仕訳伝票種別 = 仕訳明細.仕訳伝票種別</t>
    <rPh sb="0" eb="2">
      <t>シワケ</t>
    </rPh>
    <rPh sb="3" eb="5">
      <t>シワケ</t>
    </rPh>
    <rPh sb="5" eb="7">
      <t>デンピョウ</t>
    </rPh>
    <rPh sb="7" eb="9">
      <t>シュベツ</t>
    </rPh>
    <rPh sb="12" eb="14">
      <t>シワケ</t>
    </rPh>
    <rPh sb="14" eb="16">
      <t>メイサイ</t>
    </rPh>
    <rPh sb="17" eb="19">
      <t>シワケ</t>
    </rPh>
    <rPh sb="19" eb="21">
      <t>デンピョウ</t>
    </rPh>
    <rPh sb="21" eb="23">
      <t>シュベツ</t>
    </rPh>
    <phoneticPr fontId="6"/>
  </si>
  <si>
    <t>仕訳.仕訳ID = 仕訳明細.仕訳ID</t>
    <rPh sb="0" eb="2">
      <t>シワケ</t>
    </rPh>
    <rPh sb="3" eb="5">
      <t>シワケ</t>
    </rPh>
    <rPh sb="10" eb="12">
      <t>シワケ</t>
    </rPh>
    <rPh sb="12" eb="14">
      <t>メイサイ</t>
    </rPh>
    <rPh sb="15" eb="17">
      <t>シワケ</t>
    </rPh>
    <phoneticPr fontId="6"/>
  </si>
  <si>
    <t>（キー：仕訳相対月、仕訳伝票種別、仕訳ID）</t>
    <phoneticPr fontId="24"/>
  </si>
  <si>
    <t xml:space="preserve">初期表示時はこちらが表示
伝票一覧は「見出表示」モードの時表示
</t>
    <rPh sb="10" eb="12">
      <t>ヒョウジ</t>
    </rPh>
    <rPh sb="28" eb="29">
      <t>トキ</t>
    </rPh>
    <rPh sb="29" eb="31">
      <t>ヒョウジ</t>
    </rPh>
    <phoneticPr fontId="6"/>
  </si>
  <si>
    <t>伝票一覧は「明細表示」モードの時表示</t>
    <rPh sb="6" eb="8">
      <t>メイサイ</t>
    </rPh>
    <rPh sb="8" eb="10">
      <t>ヒョウジ</t>
    </rPh>
    <phoneticPr fontId="6"/>
  </si>
  <si>
    <t>getSlipList</t>
    <phoneticPr fontId="6"/>
  </si>
  <si>
    <t>/api/ac180/getSlipList</t>
    <phoneticPr fontId="6"/>
  </si>
  <si>
    <t>サーバに通信（api：/api/ac180/getSlipList）</t>
    <rPh sb="4" eb="6">
      <t>ツウシン</t>
    </rPh>
    <phoneticPr fontId="24"/>
  </si>
  <si>
    <t>グリット選択</t>
    <rPh sb="4" eb="6">
      <t>センタク</t>
    </rPh>
    <phoneticPr fontId="24"/>
  </si>
  <si>
    <t>slipGridClick</t>
    <phoneticPr fontId="24"/>
  </si>
  <si>
    <t>伝票一覧グリッドの任意の行をクリック</t>
    <rPh sb="0" eb="2">
      <t>デンピョウ</t>
    </rPh>
    <rPh sb="2" eb="4">
      <t>イチラン</t>
    </rPh>
    <rPh sb="9" eb="11">
      <t>ニンイ</t>
    </rPh>
    <rPh sb="12" eb="13">
      <t>ギョウ</t>
    </rPh>
    <phoneticPr fontId="24"/>
  </si>
  <si>
    <t>仕訳相対月 &lt;= リクエスト.内部月（From）</t>
    <phoneticPr fontId="6"/>
  </si>
  <si>
    <t>仕訳相対月 &gt;= リクエスト.内部月（To）</t>
    <phoneticPr fontId="6"/>
  </si>
  <si>
    <t>仕訳相対月 &lt;= リクエスト.内部月（From）</t>
    <phoneticPr fontId="6"/>
  </si>
  <si>
    <t>仕訳相対月 &gt;= リクエスト.内部月（To）</t>
    <phoneticPr fontId="6"/>
  </si>
  <si>
    <r>
      <t xml:space="preserve">以下のようにへ編集し表示
</t>
    </r>
    <r>
      <rPr>
        <sz val="6"/>
        <color rgb="FFFF0000"/>
        <rFont val="ＭＳ ゴシック"/>
        <family val="3"/>
        <charset val="128"/>
      </rPr>
      <t>伝票（見出表示）Dto.証憑リンクIDが空でない場合（整理中）</t>
    </r>
    <r>
      <rPr>
        <sz val="6"/>
        <color indexed="8"/>
        <rFont val="ＭＳ ゴシック"/>
        <family val="3"/>
        <charset val="128"/>
      </rPr>
      <t xml:space="preserve">
○
</t>
    </r>
    <rPh sb="0" eb="2">
      <t>イカ</t>
    </rPh>
    <rPh sb="7" eb="9">
      <t>ヘンシュウ</t>
    </rPh>
    <rPh sb="10" eb="12">
      <t>ヒョウジ</t>
    </rPh>
    <rPh sb="25" eb="27">
      <t>ショウヒョウ</t>
    </rPh>
    <rPh sb="33" eb="34">
      <t>カラ</t>
    </rPh>
    <rPh sb="37" eb="39">
      <t>バアイ</t>
    </rPh>
    <rPh sb="40" eb="43">
      <t>セイリチュウ</t>
    </rPh>
    <phoneticPr fontId="6"/>
  </si>
  <si>
    <t>どの項目を見れば証憑と紐づいているかは只今整理中。</t>
    <rPh sb="2" eb="4">
      <t>コウモク</t>
    </rPh>
    <rPh sb="5" eb="6">
      <t>ミ</t>
    </rPh>
    <rPh sb="8" eb="10">
      <t>ショウヒョウ</t>
    </rPh>
    <rPh sb="11" eb="12">
      <t>ヒモ</t>
    </rPh>
    <rPh sb="19" eb="21">
      <t>タダイマ</t>
    </rPh>
    <rPh sb="21" eb="24">
      <t>セイリチュウ</t>
    </rPh>
    <phoneticPr fontId="24"/>
  </si>
  <si>
    <t>売掛伝票入力の更新ボタンをクリックしたとき。
（売掛伝票入力から更新ボタンクリックのイベントを親画面が受けた時）</t>
    <rPh sb="0" eb="2">
      <t>ウリカケ</t>
    </rPh>
    <rPh sb="2" eb="4">
      <t>デンピョウ</t>
    </rPh>
    <rPh sb="4" eb="6">
      <t>ニュウリョク</t>
    </rPh>
    <rPh sb="7" eb="9">
      <t>コウシン</t>
    </rPh>
    <rPh sb="32" eb="34">
      <t>コウシン</t>
    </rPh>
    <rPh sb="47" eb="48">
      <t>オヤ</t>
    </rPh>
    <rPh sb="48" eb="50">
      <t>ガメン</t>
    </rPh>
    <rPh sb="51" eb="52">
      <t>ウ</t>
    </rPh>
    <rPh sb="54" eb="55">
      <t>トキ</t>
    </rPh>
    <phoneticPr fontId="24"/>
  </si>
  <si>
    <t>売掛伝票入力の削除ボタンをクリックしたとき。
（売掛伝票入力から削除更新ボタンクリックのイベントを親画面が受けた時）</t>
    <rPh sb="0" eb="2">
      <t>ウリカケ</t>
    </rPh>
    <rPh sb="2" eb="4">
      <t>デンピョウ</t>
    </rPh>
    <rPh sb="4" eb="6">
      <t>ニュウリョク</t>
    </rPh>
    <rPh sb="7" eb="9">
      <t>サクジョ</t>
    </rPh>
    <rPh sb="32" eb="34">
      <t>サクジョ</t>
    </rPh>
    <phoneticPr fontId="24"/>
  </si>
  <si>
    <t>addBtnClick</t>
    <phoneticPr fontId="24"/>
  </si>
  <si>
    <t>売掛伝票入力の追加ボタンクリックイベント</t>
    <rPh sb="7" eb="9">
      <t>ツイカ</t>
    </rPh>
    <phoneticPr fontId="24"/>
  </si>
  <si>
    <t>売掛伝票入力の追加ボタンをクリックしたとき。
（売掛伝票入力から追加ボタンクリックのイベントを親画面が受けた時）</t>
    <rPh sb="0" eb="2">
      <t>ウリカケ</t>
    </rPh>
    <rPh sb="2" eb="4">
      <t>デンピョウ</t>
    </rPh>
    <rPh sb="4" eb="6">
      <t>ニュウリョク</t>
    </rPh>
    <rPh sb="7" eb="9">
      <t>ツイカ</t>
    </rPh>
    <rPh sb="32" eb="34">
      <t>ツイカ</t>
    </rPh>
    <rPh sb="47" eb="48">
      <t>オヤ</t>
    </rPh>
    <rPh sb="48" eb="50">
      <t>ガメン</t>
    </rPh>
    <rPh sb="51" eb="52">
      <t>ウ</t>
    </rPh>
    <rPh sb="54" eb="55">
      <t>トキ</t>
    </rPh>
    <phoneticPr fontId="24"/>
  </si>
  <si>
    <t>追加イベントを受けて証憑表示領域にCP200未処理証憑表示画面を表示する。</t>
    <rPh sb="0" eb="2">
      <t>ツイカ</t>
    </rPh>
    <rPh sb="7" eb="8">
      <t>ウ</t>
    </rPh>
    <rPh sb="10" eb="12">
      <t>ショウヒョウ</t>
    </rPh>
    <rPh sb="12" eb="14">
      <t>ヒョウジ</t>
    </rPh>
    <rPh sb="14" eb="16">
      <t>リョウイキ</t>
    </rPh>
    <rPh sb="32" eb="34">
      <t>ヒョウジ</t>
    </rPh>
    <phoneticPr fontId="24"/>
  </si>
  <si>
    <t>証憑表示領域にCP200未処理証憑表示画面を表示する。</t>
    <phoneticPr fontId="24"/>
  </si>
  <si>
    <t>証憑表示領域に表示しているコンポーネントから</t>
    <rPh sb="7" eb="9">
      <t>ヒョウジ</t>
    </rPh>
    <phoneticPr fontId="24"/>
  </si>
  <si>
    <t>証憑のキー項目を取得する。（整理中）</t>
    <rPh sb="0" eb="2">
      <t>ショウヒョウ</t>
    </rPh>
    <rPh sb="5" eb="7">
      <t>コウモク</t>
    </rPh>
    <rPh sb="8" eb="10">
      <t>シュトク</t>
    </rPh>
    <rPh sb="14" eb="17">
      <t>セイリチュウ</t>
    </rPh>
    <phoneticPr fontId="24"/>
  </si>
  <si>
    <t>AC610仕訳作成の戻り値から、追加した仕訳の情報を取得する。</t>
    <rPh sb="5" eb="7">
      <t>シワケ</t>
    </rPh>
    <rPh sb="7" eb="9">
      <t>サクセイ</t>
    </rPh>
    <rPh sb="10" eb="11">
      <t>モド</t>
    </rPh>
    <rPh sb="12" eb="13">
      <t>チ</t>
    </rPh>
    <rPh sb="16" eb="18">
      <t>ツイカ</t>
    </rPh>
    <rPh sb="20" eb="22">
      <t>シワケ</t>
    </rPh>
    <rPh sb="23" eb="25">
      <t>ジョウホウ</t>
    </rPh>
    <rPh sb="26" eb="28">
      <t>シュトク</t>
    </rPh>
    <phoneticPr fontId="6"/>
  </si>
  <si>
    <t>仕訳相対月 = リクエスト.伝票入力共通DTO.仕訳相対月</t>
    <phoneticPr fontId="6"/>
  </si>
  <si>
    <t>内部月（From）</t>
    <phoneticPr fontId="6"/>
  </si>
  <si>
    <t>内部月（To）</t>
    <phoneticPr fontId="6"/>
  </si>
  <si>
    <t>内部月（To）</t>
    <phoneticPr fontId="6"/>
  </si>
  <si>
    <t>指定範囲</t>
    <phoneticPr fontId="6"/>
  </si>
  <si>
    <t>数値の範囲が1～15以外</t>
    <rPh sb="10" eb="12">
      <t>イガイ</t>
    </rPh>
    <phoneticPr fontId="6"/>
  </si>
  <si>
    <t>伝票一覧取得</t>
    <phoneticPr fontId="6"/>
  </si>
  <si>
    <t>売掛伝票入力.更新ボタンクリックイベント</t>
    <rPh sb="0" eb="2">
      <t>ウリカケ</t>
    </rPh>
    <rPh sb="2" eb="4">
      <t>デンピョウ</t>
    </rPh>
    <rPh sb="4" eb="6">
      <t>ニュウリョク</t>
    </rPh>
    <rPh sb="7" eb="9">
      <t>コウシン</t>
    </rPh>
    <phoneticPr fontId="6"/>
  </si>
  <si>
    <t>"月度選択"に不正なコードが入力されています。</t>
    <rPh sb="1" eb="3">
      <t>ゲツド</t>
    </rPh>
    <rPh sb="3" eb="5">
      <t>センタク</t>
    </rPh>
    <phoneticPr fontId="6"/>
  </si>
  <si>
    <t>伝票入力共通DTO.仕訳相対月</t>
    <phoneticPr fontId="6"/>
  </si>
  <si>
    <t>伝票入力共通DTO.仕訳日付</t>
    <rPh sb="10" eb="12">
      <t>シワケ</t>
    </rPh>
    <rPh sb="12" eb="14">
      <t>ヒヅケ</t>
    </rPh>
    <phoneticPr fontId="6"/>
  </si>
  <si>
    <t>文字の種類が日付以外である場合</t>
    <rPh sb="0" eb="2">
      <t>モジ</t>
    </rPh>
    <rPh sb="3" eb="5">
      <t>シュルイ</t>
    </rPh>
    <rPh sb="6" eb="8">
      <t>ヒヅケ</t>
    </rPh>
    <rPh sb="8" eb="10">
      <t>イガイ</t>
    </rPh>
    <rPh sb="13" eb="15">
      <t>バアイ</t>
    </rPh>
    <phoneticPr fontId="6"/>
  </si>
  <si>
    <t>伝票入力共通DTO.消込FLG</t>
    <rPh sb="10" eb="12">
      <t>ケシコミ</t>
    </rPh>
    <phoneticPr fontId="6"/>
  </si>
  <si>
    <t>選択されたコード値が以下にあるもの以外である場合
【コード】
0, 1</t>
    <rPh sb="0" eb="2">
      <t>センタク</t>
    </rPh>
    <rPh sb="8" eb="9">
      <t>アタイ</t>
    </rPh>
    <rPh sb="10" eb="12">
      <t>イカ</t>
    </rPh>
    <rPh sb="17" eb="19">
      <t>イガイ</t>
    </rPh>
    <rPh sb="22" eb="24">
      <t>バアイ</t>
    </rPh>
    <phoneticPr fontId="6"/>
  </si>
  <si>
    <t>伝票入力共通DTO.借方勘定科目ID</t>
    <rPh sb="10" eb="12">
      <t>カリカタ</t>
    </rPh>
    <rPh sb="12" eb="14">
      <t>カンジョウ</t>
    </rPh>
    <rPh sb="14" eb="16">
      <t>カモク</t>
    </rPh>
    <phoneticPr fontId="6"/>
  </si>
  <si>
    <t>伝票入力共通DTO.取引先ID</t>
    <rPh sb="10" eb="12">
      <t>トリヒキ</t>
    </rPh>
    <rPh sb="12" eb="13">
      <t>サキ</t>
    </rPh>
    <phoneticPr fontId="6"/>
  </si>
  <si>
    <t>伝票入力共通DTO.伝票摘要</t>
    <rPh sb="10" eb="12">
      <t>デンピョウ</t>
    </rPh>
    <rPh sb="12" eb="14">
      <t>テキヨウ</t>
    </rPh>
    <phoneticPr fontId="6"/>
  </si>
  <si>
    <t>最終環境更新日時の比較</t>
    <rPh sb="0" eb="2">
      <t>サイシュウ</t>
    </rPh>
    <rPh sb="2" eb="4">
      <t>カンキョウ</t>
    </rPh>
    <rPh sb="4" eb="6">
      <t>コウシン</t>
    </rPh>
    <rPh sb="6" eb="7">
      <t>ニチ</t>
    </rPh>
    <rPh sb="7" eb="8">
      <t>ジ</t>
    </rPh>
    <rPh sb="9" eb="11">
      <t>ヒカク</t>
    </rPh>
    <phoneticPr fontId="6"/>
  </si>
  <si>
    <t xml:space="preserve">メッセージを子画面で表示後、ユーザをログアウト誘導する。
</t>
    <rPh sb="6" eb="7">
      <t>コ</t>
    </rPh>
    <rPh sb="7" eb="9">
      <t>ガメン</t>
    </rPh>
    <rPh sb="10" eb="12">
      <t>ヒョウジ</t>
    </rPh>
    <rPh sb="12" eb="13">
      <t>ゴ</t>
    </rPh>
    <rPh sb="23" eb="25">
      <t>ユウドウ</t>
    </rPh>
    <phoneticPr fontId="6"/>
  </si>
  <si>
    <t>伝票入力各明細行のチェックについて記す</t>
    <rPh sb="17" eb="18">
      <t>シル</t>
    </rPh>
    <phoneticPr fontId="24"/>
  </si>
  <si>
    <t>for (伝票明細 : 伝票入力共通DTO.伝票明細リスト) ※伝票入力共通DTO.伝票明細リスト分ループ</t>
    <rPh sb="5" eb="7">
      <t>デンピョウ</t>
    </rPh>
    <rPh sb="7" eb="9">
      <t>メイサイ</t>
    </rPh>
    <rPh sb="49" eb="50">
      <t>ブン</t>
    </rPh>
    <phoneticPr fontId="24"/>
  </si>
  <si>
    <t>messageIdに以下を設定、以降の処理を中断</t>
    <rPh sb="10" eb="12">
      <t>イカ</t>
    </rPh>
    <rPh sb="13" eb="15">
      <t>セッテイ</t>
    </rPh>
    <rPh sb="16" eb="18">
      <t>イコウ</t>
    </rPh>
    <rPh sb="19" eb="21">
      <t>ショリ</t>
    </rPh>
    <rPh sb="22" eb="24">
      <t>チュウダン</t>
    </rPh>
    <phoneticPr fontId="24"/>
  </si>
  <si>
    <t>会計年度 = リクエスト.会計年度（仕訳用）</t>
    <rPh sb="0" eb="2">
      <t>カイケイ</t>
    </rPh>
    <rPh sb="2" eb="4">
      <t>ネンド</t>
    </rPh>
    <phoneticPr fontId="6"/>
  </si>
  <si>
    <t>勘定科目ID = 伝票明細.貸方勘定科目ID</t>
    <rPh sb="9" eb="11">
      <t>デンピョウ</t>
    </rPh>
    <rPh sb="11" eb="13">
      <t>メイサイ</t>
    </rPh>
    <phoneticPr fontId="24"/>
  </si>
  <si>
    <t>and</t>
    <phoneticPr fontId="24"/>
  </si>
  <si>
    <t>補助科目ID = -1</t>
    <phoneticPr fontId="24"/>
  </si>
  <si>
    <t>・210001 "補助科目"は入力必須の項目です。</t>
    <rPh sb="9" eb="11">
      <t>ホジョ</t>
    </rPh>
    <rPh sb="11" eb="13">
      <t>カモク</t>
    </rPh>
    <phoneticPr fontId="24"/>
  </si>
  <si>
    <t>会計年度</t>
    <rPh sb="0" eb="2">
      <t>カイケイ</t>
    </rPh>
    <rPh sb="2" eb="4">
      <t>ネンド</t>
    </rPh>
    <phoneticPr fontId="6"/>
  </si>
  <si>
    <t>2-3</t>
    <phoneticPr fontId="24"/>
  </si>
  <si>
    <t>2-4</t>
    <phoneticPr fontId="24"/>
  </si>
  <si>
    <t>部門チェック</t>
    <rPh sb="0" eb="2">
      <t>ブモン</t>
    </rPh>
    <phoneticPr fontId="24"/>
  </si>
  <si>
    <t>かつ、2-2.会計年度（DB）.部門管理区分＝１：部門を管理するの場合</t>
    <rPh sb="7" eb="9">
      <t>カイケイ</t>
    </rPh>
    <rPh sb="9" eb="11">
      <t>ネンド</t>
    </rPh>
    <phoneticPr fontId="24"/>
  </si>
  <si>
    <t>・210001 "部門"は入力必須の項目です。</t>
    <rPh sb="9" eb="11">
      <t>ブモン</t>
    </rPh>
    <phoneticPr fontId="24"/>
  </si>
  <si>
    <t>税に対するチェック</t>
    <rPh sb="0" eb="1">
      <t>ゼイ</t>
    </rPh>
    <rPh sb="2" eb="3">
      <t>タイ</t>
    </rPh>
    <phoneticPr fontId="24"/>
  </si>
  <si>
    <t>会計年度 = 伝票入力共通DTO.会計年度コード</t>
    <rPh sb="0" eb="2">
      <t>カイケイ</t>
    </rPh>
    <rPh sb="2" eb="4">
      <t>ネンド</t>
    </rPh>
    <phoneticPr fontId="6"/>
  </si>
  <si>
    <t>3-2</t>
    <phoneticPr fontId="24"/>
  </si>
  <si>
    <t>課税方式の決定</t>
    <rPh sb="0" eb="2">
      <t>カゼイ</t>
    </rPh>
    <rPh sb="2" eb="4">
      <t>ホウシキ</t>
    </rPh>
    <rPh sb="5" eb="7">
      <t>ケッテイ</t>
    </rPh>
    <phoneticPr fontId="24"/>
  </si>
  <si>
    <t>課税方式 = 0:免税事業</t>
    <rPh sb="0" eb="2">
      <t>カゼイ</t>
    </rPh>
    <rPh sb="2" eb="4">
      <t>ホウシキ</t>
    </rPh>
    <rPh sb="9" eb="11">
      <t>メンゼイ</t>
    </rPh>
    <rPh sb="11" eb="13">
      <t>ジギョウ</t>
    </rPh>
    <phoneticPr fontId="6"/>
  </si>
  <si>
    <t>課税方式 = 1:簡易課税</t>
    <rPh sb="0" eb="2">
      <t>カゼイ</t>
    </rPh>
    <rPh sb="2" eb="4">
      <t>ホウシキ</t>
    </rPh>
    <rPh sb="9" eb="11">
      <t>カンイ</t>
    </rPh>
    <rPh sb="11" eb="13">
      <t>カゼイ</t>
    </rPh>
    <phoneticPr fontId="6"/>
  </si>
  <si>
    <t>課税方式 = 2:原則課税</t>
    <rPh sb="0" eb="2">
      <t>カゼイ</t>
    </rPh>
    <rPh sb="2" eb="4">
      <t>ホウシキ</t>
    </rPh>
    <rPh sb="9" eb="11">
      <t>ゲンソク</t>
    </rPh>
    <rPh sb="11" eb="13">
      <t>カゼイ</t>
    </rPh>
    <phoneticPr fontId="6"/>
  </si>
  <si>
    <t>課税方式を編集</t>
    <rPh sb="0" eb="2">
      <t>カゼイ</t>
    </rPh>
    <rPh sb="5" eb="7">
      <t>ヘンシュウ</t>
    </rPh>
    <phoneticPr fontId="6"/>
  </si>
  <si>
    <t>3-3</t>
    <phoneticPr fontId="24"/>
  </si>
  <si>
    <t>消費税に関連する項目のチェック</t>
    <rPh sb="0" eb="3">
      <t>ショウヒゼイ</t>
    </rPh>
    <rPh sb="4" eb="6">
      <t>カンレン</t>
    </rPh>
    <rPh sb="8" eb="10">
      <t>コウモク</t>
    </rPh>
    <phoneticPr fontId="24"/>
  </si>
  <si>
    <t>・210001 "消費税区分"は入力必須の項目です。</t>
    <rPh sb="9" eb="12">
      <t>ショウヒゼイ</t>
    </rPh>
    <rPh sb="12" eb="14">
      <t>クブン</t>
    </rPh>
    <phoneticPr fontId="24"/>
  </si>
  <si>
    <t>・210001 "業種"は入力必須の項目です。</t>
    <rPh sb="9" eb="11">
      <t>ギョウシュ</t>
    </rPh>
    <phoneticPr fontId="24"/>
  </si>
  <si>
    <t>紐づく明細行の内消費税</t>
    <rPh sb="0" eb="1">
      <t>ヒモ</t>
    </rPh>
    <rPh sb="3" eb="5">
      <t>メイサイ</t>
    </rPh>
    <rPh sb="5" eb="6">
      <t>ギョウ</t>
    </rPh>
    <phoneticPr fontId="41"/>
  </si>
  <si>
    <t>消費税経理処理方法</t>
    <phoneticPr fontId="41"/>
  </si>
  <si>
    <t>消費税計算区分</t>
    <phoneticPr fontId="41"/>
  </si>
  <si>
    <t>消費税コード</t>
    <rPh sb="0" eb="3">
      <t>ショウヒゼイ</t>
    </rPh>
    <phoneticPr fontId="41"/>
  </si>
  <si>
    <t>設定される値</t>
    <rPh sb="0" eb="2">
      <t>セッテイ</t>
    </rPh>
    <rPh sb="5" eb="6">
      <t>アタイ</t>
    </rPh>
    <phoneticPr fontId="41"/>
  </si>
  <si>
    <t>活性制御</t>
    <rPh sb="0" eb="2">
      <t>カッセイ</t>
    </rPh>
    <rPh sb="2" eb="4">
      <t>セイギョ</t>
    </rPh>
    <phoneticPr fontId="41"/>
  </si>
  <si>
    <t>1:税込み</t>
    <phoneticPr fontId="41"/>
  </si>
  <si>
    <t>１：消費税を自動で計算させる</t>
    <phoneticPr fontId="41"/>
  </si>
  <si>
    <t>-</t>
    <phoneticPr fontId="41"/>
  </si>
  <si>
    <t>設定されている金額を１００＋税率で割返し、税率を掛けた数に端数処理を行い（）をつけ設定</t>
    <rPh sb="0" eb="2">
      <t>セッテイ</t>
    </rPh>
    <phoneticPr fontId="41"/>
  </si>
  <si>
    <t>非活性</t>
    <rPh sb="0" eb="1">
      <t>ヒ</t>
    </rPh>
    <rPh sb="1" eb="3">
      <t>カッセイ</t>
    </rPh>
    <phoneticPr fontId="41"/>
  </si>
  <si>
    <t>1:税込み</t>
    <phoneticPr fontId="41"/>
  </si>
  <si>
    <t>２：輸入取引で消費税が変更できない</t>
    <phoneticPr fontId="41"/>
  </si>
  <si>
    <t>1:税込み</t>
    <phoneticPr fontId="41"/>
  </si>
  <si>
    <t>1:税込み</t>
    <phoneticPr fontId="41"/>
  </si>
  <si>
    <t>設定されている金額の値が設定される。</t>
    <rPh sb="0" eb="2">
      <t>セッテイ</t>
    </rPh>
    <rPh sb="7" eb="9">
      <t>キンガク</t>
    </rPh>
    <rPh sb="10" eb="11">
      <t>アタイ</t>
    </rPh>
    <rPh sb="12" eb="14">
      <t>セッテイ</t>
    </rPh>
    <phoneticPr fontId="41"/>
  </si>
  <si>
    <t>０：消費税の計算をしない</t>
    <phoneticPr fontId="41"/>
  </si>
  <si>
    <t>-</t>
    <phoneticPr fontId="41"/>
  </si>
  <si>
    <t>空</t>
    <rPh sb="0" eb="1">
      <t>カラ</t>
    </rPh>
    <phoneticPr fontId="41"/>
  </si>
  <si>
    <t>2:税抜き</t>
    <phoneticPr fontId="41"/>
  </si>
  <si>
    <t>１：消費税を自動で計算させる</t>
    <phoneticPr fontId="41"/>
  </si>
  <si>
    <t>-</t>
    <phoneticPr fontId="41"/>
  </si>
  <si>
    <t>何もしない</t>
    <rPh sb="0" eb="1">
      <t>ナニ</t>
    </rPh>
    <phoneticPr fontId="41"/>
  </si>
  <si>
    <t>活性</t>
    <rPh sb="0" eb="2">
      <t>カッセイ</t>
    </rPh>
    <phoneticPr fontId="41"/>
  </si>
  <si>
    <t>2:税抜き</t>
    <phoneticPr fontId="41"/>
  </si>
  <si>
    <t>-</t>
    <phoneticPr fontId="41"/>
  </si>
  <si>
    <t>例）</t>
    <rPh sb="0" eb="1">
      <t>レイ</t>
    </rPh>
    <phoneticPr fontId="41"/>
  </si>
  <si>
    <t>消費税区分</t>
    <rPh sb="0" eb="3">
      <t>ショウヒゼイ</t>
    </rPh>
    <rPh sb="3" eb="5">
      <t>クブン</t>
    </rPh>
    <phoneticPr fontId="24"/>
  </si>
  <si>
    <t>消費税コード=伝票明細.消費税コード</t>
    <phoneticPr fontId="24"/>
  </si>
  <si>
    <t>消費税区分の取得</t>
    <rPh sb="0" eb="3">
      <t>ショウヒゼイ</t>
    </rPh>
    <rPh sb="3" eb="5">
      <t>クブン</t>
    </rPh>
    <rPh sb="6" eb="8">
      <t>シュトク</t>
    </rPh>
    <phoneticPr fontId="24"/>
  </si>
  <si>
    <t>入力チェックで消費税区分の属性値を参照するため以下の条件でテーブルにアクセス。</t>
    <rPh sb="0" eb="2">
      <t>ニュウリョク</t>
    </rPh>
    <rPh sb="7" eb="9">
      <t>ショウヒ</t>
    </rPh>
    <rPh sb="9" eb="10">
      <t>ゼイ</t>
    </rPh>
    <rPh sb="10" eb="12">
      <t>クブン</t>
    </rPh>
    <rPh sb="13" eb="15">
      <t>ゾクセイ</t>
    </rPh>
    <rPh sb="15" eb="16">
      <t>チ</t>
    </rPh>
    <rPh sb="17" eb="19">
      <t>サンショウ</t>
    </rPh>
    <rPh sb="23" eb="25">
      <t>イカ</t>
    </rPh>
    <rPh sb="26" eb="28">
      <t>ジョウケン</t>
    </rPh>
    <phoneticPr fontId="24"/>
  </si>
  <si>
    <t>条件</t>
    <rPh sb="0" eb="2">
      <t>ジョウケン</t>
    </rPh>
    <phoneticPr fontId="24"/>
  </si>
  <si>
    <t>チェック内容</t>
    <phoneticPr fontId="24"/>
  </si>
  <si>
    <t>対象項目</t>
    <rPh sb="0" eb="2">
      <t>タイショウ</t>
    </rPh>
    <rPh sb="2" eb="4">
      <t>コウモク</t>
    </rPh>
    <phoneticPr fontId="24"/>
  </si>
  <si>
    <t>伝票明細.消費税金額</t>
    <rPh sb="0" eb="2">
      <t>デンピョウ</t>
    </rPh>
    <rPh sb="2" eb="4">
      <t>メイサイ</t>
    </rPh>
    <phoneticPr fontId="24"/>
  </si>
  <si>
    <t>チェックNG条件</t>
    <rPh sb="6" eb="8">
      <t>ジョウケン</t>
    </rPh>
    <phoneticPr fontId="24"/>
  </si>
  <si>
    <t>空だった場合</t>
    <rPh sb="0" eb="1">
      <t>カラ</t>
    </rPh>
    <rPh sb="4" eb="6">
      <t>バアイ</t>
    </rPh>
    <phoneticPr fontId="24"/>
  </si>
  <si>
    <t>メッセージID</t>
    <phoneticPr fontId="24"/>
  </si>
  <si>
    <t>メッセージ文言</t>
    <rPh sb="5" eb="7">
      <t>モンゴン</t>
    </rPh>
    <phoneticPr fontId="24"/>
  </si>
  <si>
    <t>"内消費税"は入力必須の項目です。</t>
    <rPh sb="1" eb="2">
      <t>ウチ</t>
    </rPh>
    <rPh sb="2" eb="5">
      <t>ショウヒゼイ</t>
    </rPh>
    <phoneticPr fontId="24"/>
  </si>
  <si>
    <t>【別紙】【入力チェック】内消費税の制御シート参照</t>
    <rPh sb="22" eb="24">
      <t>サンショウ</t>
    </rPh>
    <phoneticPr fontId="24"/>
  </si>
  <si>
    <t>または、２：輸入取引で消費税が変更できないの場合</t>
    <rPh sb="22" eb="24">
      <t>バアイ</t>
    </rPh>
    <phoneticPr fontId="24"/>
  </si>
  <si>
    <t>・210001 "税率"は入力必須の項目です。</t>
    <rPh sb="9" eb="11">
      <t>ゼイリツ</t>
    </rPh>
    <phoneticPr fontId="24"/>
  </si>
  <si>
    <t>伝票入力共通DTO.伝票明細リスト.
金額</t>
    <rPh sb="19" eb="21">
      <t>キンガク</t>
    </rPh>
    <phoneticPr fontId="6"/>
  </si>
  <si>
    <t>"金額"には半角数字を入力してください。</t>
    <rPh sb="1" eb="3">
      <t>キンガク</t>
    </rPh>
    <phoneticPr fontId="6"/>
  </si>
  <si>
    <t xml:space="preserve">文字の桁数が11桁より上である場合
</t>
    <rPh sb="0" eb="2">
      <t>モジ</t>
    </rPh>
    <rPh sb="3" eb="5">
      <t>ケタスウ</t>
    </rPh>
    <rPh sb="8" eb="9">
      <t>ケタ</t>
    </rPh>
    <rPh sb="11" eb="12">
      <t>ウエ</t>
    </rPh>
    <rPh sb="15" eb="17">
      <t>バアイ</t>
    </rPh>
    <phoneticPr fontId="6"/>
  </si>
  <si>
    <t>"金額"には"11"桁以内で入力してください。</t>
    <rPh sb="1" eb="3">
      <t>キンガク</t>
    </rPh>
    <phoneticPr fontId="6"/>
  </si>
  <si>
    <t>伝票入力共通DTO.伝票明細リスト.
仕訳摘要1</t>
    <rPh sb="19" eb="21">
      <t>シワケ</t>
    </rPh>
    <rPh sb="21" eb="23">
      <t>テキヨウ</t>
    </rPh>
    <phoneticPr fontId="6"/>
  </si>
  <si>
    <t>"摘要（上段）"には"15"桁（半角文字数で"30"桁）以内で入力してください。</t>
    <rPh sb="1" eb="3">
      <t>テキヨウ</t>
    </rPh>
    <rPh sb="4" eb="6">
      <t>ジョウダン</t>
    </rPh>
    <phoneticPr fontId="6"/>
  </si>
  <si>
    <t>伝票入力共通DTO.伝票明細リスト.
仕訳摘要2</t>
    <rPh sb="19" eb="21">
      <t>シワケ</t>
    </rPh>
    <rPh sb="21" eb="23">
      <t>テキヨウ</t>
    </rPh>
    <phoneticPr fontId="6"/>
  </si>
  <si>
    <t>"摘要（下段）"には"15"桁（半角文字数で"30"桁）以内で入力してください。</t>
    <rPh sb="1" eb="3">
      <t>テキヨウ</t>
    </rPh>
    <rPh sb="4" eb="6">
      <t>ゲダン</t>
    </rPh>
    <phoneticPr fontId="6"/>
  </si>
  <si>
    <t>伝票入力各明細行の値</t>
    <rPh sb="9" eb="10">
      <t>アタイ</t>
    </rPh>
    <phoneticPr fontId="6"/>
  </si>
  <si>
    <t>"通常月／決算月"に不正なコードが入力されています。</t>
    <rPh sb="1" eb="3">
      <t>ツウジョウ</t>
    </rPh>
    <rPh sb="3" eb="4">
      <t>ツキ</t>
    </rPh>
    <rPh sb="5" eb="7">
      <t>ケッサン</t>
    </rPh>
    <rPh sb="7" eb="8">
      <t>ツキ</t>
    </rPh>
    <phoneticPr fontId="6"/>
  </si>
  <si>
    <t>"仕訳日付"は入力必須の項目です。</t>
    <rPh sb="1" eb="3">
      <t>シワケ</t>
    </rPh>
    <rPh sb="3" eb="5">
      <t>ヒヅケ</t>
    </rPh>
    <phoneticPr fontId="6"/>
  </si>
  <si>
    <t>"仕訳日付"に存在しない日付が入力されています。</t>
    <rPh sb="1" eb="3">
      <t>シワケ</t>
    </rPh>
    <rPh sb="3" eb="5">
      <t>ヒヅケ</t>
    </rPh>
    <phoneticPr fontId="6"/>
  </si>
  <si>
    <t>"入金済"に不正なコードが入力されています。</t>
    <rPh sb="1" eb="3">
      <t>ニュウキン</t>
    </rPh>
    <rPh sb="3" eb="4">
      <t>ズ</t>
    </rPh>
    <phoneticPr fontId="6"/>
  </si>
  <si>
    <t>"借方科目"は入力必須の項目です。</t>
    <rPh sb="1" eb="3">
      <t>カリカタ</t>
    </rPh>
    <rPh sb="3" eb="5">
      <t>カモク</t>
    </rPh>
    <phoneticPr fontId="6"/>
  </si>
  <si>
    <t>"取引先"は入力必須の項目です。</t>
    <rPh sb="1" eb="3">
      <t>トリヒキ</t>
    </rPh>
    <rPh sb="3" eb="4">
      <t>サキ</t>
    </rPh>
    <phoneticPr fontId="6"/>
  </si>
  <si>
    <t>伝票入力共通DTO.支払予定日</t>
    <rPh sb="10" eb="12">
      <t>シハライ</t>
    </rPh>
    <rPh sb="12" eb="14">
      <t>ヨテイ</t>
    </rPh>
    <rPh sb="14" eb="15">
      <t>ヒ</t>
    </rPh>
    <phoneticPr fontId="6"/>
  </si>
  <si>
    <t>"入金予定日"に存在しない日付が入力されています。</t>
    <rPh sb="1" eb="3">
      <t>ニュウキン</t>
    </rPh>
    <rPh sb="3" eb="5">
      <t>ヨテイ</t>
    </rPh>
    <rPh sb="5" eb="6">
      <t>ヒ</t>
    </rPh>
    <phoneticPr fontId="6"/>
  </si>
  <si>
    <t>伝票入力共通DTO.伝票明細リスト.期日</t>
    <rPh sb="18" eb="20">
      <t>キジツ</t>
    </rPh>
    <phoneticPr fontId="6"/>
  </si>
  <si>
    <t>"期日"に存在しない日付が入力されています。</t>
    <rPh sb="1" eb="3">
      <t>キジツ</t>
    </rPh>
    <phoneticPr fontId="6"/>
  </si>
  <si>
    <t>初期処理</t>
    <rPh sb="0" eb="2">
      <t>ショキ</t>
    </rPh>
    <rPh sb="2" eb="4">
      <t>ショリ</t>
    </rPh>
    <phoneticPr fontId="6"/>
  </si>
  <si>
    <t>伝票追加</t>
    <phoneticPr fontId="6"/>
  </si>
  <si>
    <t>伝票更新</t>
    <rPh sb="2" eb="4">
      <t>コウシン</t>
    </rPh>
    <phoneticPr fontId="6"/>
  </si>
  <si>
    <t>伝票削除</t>
    <phoneticPr fontId="6"/>
  </si>
  <si>
    <t>○</t>
    <phoneticPr fontId="6"/>
  </si>
  <si>
    <t>??</t>
    <phoneticPr fontId="6"/>
  </si>
  <si>
    <t>??</t>
    <phoneticPr fontId="6"/>
  </si>
  <si>
    <t>伝票入力共通DTO.伝票明細リスト.業種</t>
    <rPh sb="18" eb="20">
      <t>ギョウシュ</t>
    </rPh>
    <phoneticPr fontId="6"/>
  </si>
  <si>
    <t>選択されたコード値が以下にあるもの以外である場合
【コード】
-1, 1, 2, 3, 4, 5, 6</t>
    <rPh sb="0" eb="2">
      <t>センタク</t>
    </rPh>
    <rPh sb="8" eb="9">
      <t>アタイ</t>
    </rPh>
    <rPh sb="10" eb="12">
      <t>イカ</t>
    </rPh>
    <rPh sb="17" eb="19">
      <t>イガイ</t>
    </rPh>
    <rPh sb="22" eb="24">
      <t>バアイ</t>
    </rPh>
    <phoneticPr fontId="6"/>
  </si>
  <si>
    <t>"業種"に不正なコードが入力されています。</t>
    <rPh sb="1" eb="3">
      <t>ギョウシュ</t>
    </rPh>
    <phoneticPr fontId="6"/>
  </si>
  <si>
    <t>○</t>
    <phoneticPr fontId="6"/>
  </si>
  <si>
    <t>マスタ存在チェック</t>
    <rPh sb="3" eb="5">
      <t>ソンザイ</t>
    </rPh>
    <phoneticPr fontId="6"/>
  </si>
  <si>
    <t>伝票入力共通DTO.伝票明細リスト.
貸方補助科目ID</t>
    <rPh sb="10" eb="12">
      <t>デンピョウ</t>
    </rPh>
    <rPh sb="12" eb="14">
      <t>メイサイ</t>
    </rPh>
    <phoneticPr fontId="6"/>
  </si>
  <si>
    <t>伝票入力共通DTO.伝票明細リスト.
消費税ID</t>
    <rPh sb="10" eb="12">
      <t>デンピョウ</t>
    </rPh>
    <rPh sb="12" eb="14">
      <t>メイサイ</t>
    </rPh>
    <phoneticPr fontId="6"/>
  </si>
  <si>
    <t>伝票入力共通DTO.伝票明細リスト.
部門ID</t>
    <rPh sb="10" eb="12">
      <t>デンピョウ</t>
    </rPh>
    <rPh sb="12" eb="14">
      <t>メイサイ</t>
    </rPh>
    <rPh sb="19" eb="21">
      <t>ブモン</t>
    </rPh>
    <phoneticPr fontId="6"/>
  </si>
  <si>
    <t>勘定科目のテーブルにアクセス</t>
    <rPh sb="0" eb="2">
      <t>カンジョウ</t>
    </rPh>
    <rPh sb="2" eb="4">
      <t>カモク</t>
    </rPh>
    <phoneticPr fontId="24"/>
  </si>
  <si>
    <t>・マスタ存チェック（勘定科目）</t>
    <rPh sb="4" eb="5">
      <t>ソン</t>
    </rPh>
    <rPh sb="10" eb="12">
      <t>カンジョウ</t>
    </rPh>
    <rPh sb="12" eb="14">
      <t>カモク</t>
    </rPh>
    <phoneticPr fontId="24"/>
  </si>
  <si>
    <t>・マスタ存チェック（補助科目）</t>
    <rPh sb="4" eb="5">
      <t>ソン</t>
    </rPh>
    <rPh sb="10" eb="12">
      <t>ホジョ</t>
    </rPh>
    <rPh sb="12" eb="14">
      <t>カモク</t>
    </rPh>
    <phoneticPr fontId="24"/>
  </si>
  <si>
    <t>勘定科目</t>
    <rPh sb="0" eb="2">
      <t>カンジョウ</t>
    </rPh>
    <rPh sb="2" eb="4">
      <t>カモク</t>
    </rPh>
    <phoneticPr fontId="24"/>
  </si>
  <si>
    <t>・マスタ存チェック（取引先）</t>
    <rPh sb="4" eb="5">
      <t>ソン</t>
    </rPh>
    <rPh sb="10" eb="12">
      <t>トリヒキ</t>
    </rPh>
    <rPh sb="12" eb="13">
      <t>サキ</t>
    </rPh>
    <phoneticPr fontId="24"/>
  </si>
  <si>
    <t>取引先</t>
    <rPh sb="0" eb="2">
      <t>トリヒキ</t>
    </rPh>
    <rPh sb="2" eb="3">
      <t>サキ</t>
    </rPh>
    <phoneticPr fontId="24"/>
  </si>
  <si>
    <t>取引先ID=入力値</t>
    <rPh sb="0" eb="2">
      <t>トリヒキ</t>
    </rPh>
    <rPh sb="2" eb="3">
      <t>サキ</t>
    </rPh>
    <rPh sb="6" eb="9">
      <t>ニュウリョクチ</t>
    </rPh>
    <phoneticPr fontId="24"/>
  </si>
  <si>
    <t>・マスタ存チェック（部門）</t>
    <rPh sb="4" eb="5">
      <t>ソン</t>
    </rPh>
    <rPh sb="10" eb="12">
      <t>ブモン</t>
    </rPh>
    <phoneticPr fontId="24"/>
  </si>
  <si>
    <t>部門のテーブルにアクセス</t>
    <rPh sb="0" eb="2">
      <t>ブモン</t>
    </rPh>
    <phoneticPr fontId="24"/>
  </si>
  <si>
    <t>部門</t>
    <rPh sb="0" eb="2">
      <t>ブモン</t>
    </rPh>
    <phoneticPr fontId="24"/>
  </si>
  <si>
    <t>部門ID=入力値</t>
    <rPh sb="0" eb="2">
      <t>ブモン</t>
    </rPh>
    <rPh sb="5" eb="8">
      <t>ニュウリョクチ</t>
    </rPh>
    <phoneticPr fontId="24"/>
  </si>
  <si>
    <t>・マスタ存チェック（消費税率）</t>
    <rPh sb="4" eb="5">
      <t>ソン</t>
    </rPh>
    <rPh sb="10" eb="13">
      <t>ショウヒゼイ</t>
    </rPh>
    <rPh sb="13" eb="14">
      <t>リツ</t>
    </rPh>
    <phoneticPr fontId="24"/>
  </si>
  <si>
    <t>消費税率のテーブルにアクセス</t>
    <rPh sb="0" eb="3">
      <t>ショウヒゼイ</t>
    </rPh>
    <rPh sb="3" eb="4">
      <t>リツ</t>
    </rPh>
    <phoneticPr fontId="24"/>
  </si>
  <si>
    <t>消費税ID=入力値</t>
    <rPh sb="0" eb="3">
      <t>ショウヒゼイ</t>
    </rPh>
    <rPh sb="6" eb="9">
      <t>ニュウリョクチ</t>
    </rPh>
    <phoneticPr fontId="24"/>
  </si>
  <si>
    <t>"借方科目"に存在しない情報が設定されています。</t>
    <rPh sb="1" eb="3">
      <t>カリカタ</t>
    </rPh>
    <phoneticPr fontId="6"/>
  </si>
  <si>
    <t>"補助科目"に存在しない情報が設定されています。</t>
    <rPh sb="1" eb="3">
      <t>ホジョ</t>
    </rPh>
    <phoneticPr fontId="6"/>
  </si>
  <si>
    <t>"消費税率"に存在しない情報が設定されています。</t>
    <rPh sb="1" eb="4">
      <t>ショウヒゼイ</t>
    </rPh>
    <rPh sb="4" eb="5">
      <t>リツ</t>
    </rPh>
    <phoneticPr fontId="6"/>
  </si>
  <si>
    <t>"部門"に存在しない情報が設定されています。</t>
    <rPh sb="1" eb="3">
      <t>ブモン</t>
    </rPh>
    <phoneticPr fontId="6"/>
  </si>
  <si>
    <t>売掛伝票の形式で仕訳の登録を行う。</t>
    <rPh sb="0" eb="2">
      <t>ウリカケ</t>
    </rPh>
    <rPh sb="2" eb="4">
      <t>デンピョウ</t>
    </rPh>
    <rPh sb="5" eb="7">
      <t>ケイシキ</t>
    </rPh>
    <rPh sb="8" eb="10">
      <t>シワケ</t>
    </rPh>
    <rPh sb="11" eb="13">
      <t>トウロク</t>
    </rPh>
    <rPh sb="14" eb="15">
      <t>オコナ</t>
    </rPh>
    <phoneticPr fontId="6"/>
  </si>
  <si>
    <t>売掛伝票とは債権管理を行う伝票であり</t>
    <rPh sb="0" eb="2">
      <t>ウリカケ</t>
    </rPh>
    <rPh sb="2" eb="4">
      <t>デンピョウ</t>
    </rPh>
    <rPh sb="6" eb="8">
      <t>サイケン</t>
    </rPh>
    <rPh sb="8" eb="10">
      <t>カンリ</t>
    </rPh>
    <rPh sb="11" eb="12">
      <t>オコナ</t>
    </rPh>
    <rPh sb="13" eb="15">
      <t>デンピョウ</t>
    </rPh>
    <phoneticPr fontId="6"/>
  </si>
  <si>
    <t>3,000円で商品を売り、掛けとした。</t>
    <rPh sb="5" eb="6">
      <t>エン</t>
    </rPh>
    <rPh sb="7" eb="9">
      <t>ショウヒン</t>
    </rPh>
    <rPh sb="10" eb="11">
      <t>ウ</t>
    </rPh>
    <rPh sb="13" eb="14">
      <t>カ</t>
    </rPh>
    <phoneticPr fontId="41"/>
  </si>
  <si>
    <t>売掛金/売上　     3,000円</t>
    <rPh sb="0" eb="2">
      <t>ウリカケ</t>
    </rPh>
    <rPh sb="2" eb="3">
      <t>キン</t>
    </rPh>
    <rPh sb="4" eb="6">
      <t>ウリアゲ</t>
    </rPh>
    <rPh sb="17" eb="18">
      <t>エン</t>
    </rPh>
    <phoneticPr fontId="41"/>
  </si>
  <si>
    <t>仕訳（tbl_journal）</t>
    <rPh sb="0" eb="2">
      <t>シワケ</t>
    </rPh>
    <phoneticPr fontId="6"/>
  </si>
  <si>
    <t>部門（tbl_segment）</t>
  </si>
  <si>
    <t>消費税区分（tbl_consumption_tax）</t>
  </si>
  <si>
    <t>消費税率（tbl_consumption_tax_rate）</t>
  </si>
  <si>
    <t>AC610</t>
    <phoneticPr fontId="6"/>
  </si>
  <si>
    <t>入力した伝票の仕訳登録を行う。</t>
    <rPh sb="0" eb="2">
      <t>ニュウリョク</t>
    </rPh>
    <rPh sb="4" eb="6">
      <t>デンピョウ</t>
    </rPh>
    <rPh sb="7" eb="9">
      <t>シワケ</t>
    </rPh>
    <rPh sb="9" eb="11">
      <t>トウロク</t>
    </rPh>
    <rPh sb="12" eb="13">
      <t>オコナ</t>
    </rPh>
    <phoneticPr fontId="6"/>
  </si>
  <si>
    <t>仕訳データの取得</t>
    <rPh sb="0" eb="2">
      <t>シワケ</t>
    </rPh>
    <rPh sb="6" eb="8">
      <t>シュトク</t>
    </rPh>
    <phoneticPr fontId="6"/>
  </si>
  <si>
    <t>仕訳明細データの取得</t>
    <rPh sb="2" eb="4">
      <t>メイサイ</t>
    </rPh>
    <phoneticPr fontId="6"/>
  </si>
  <si>
    <t>仕訳に対して紐づく名称の取得</t>
    <rPh sb="0" eb="2">
      <t>シワケ</t>
    </rPh>
    <rPh sb="3" eb="4">
      <t>タイ</t>
    </rPh>
    <rPh sb="6" eb="7">
      <t>ヒモ</t>
    </rPh>
    <rPh sb="9" eb="11">
      <t>メイショウ</t>
    </rPh>
    <rPh sb="12" eb="14">
      <t>シュトク</t>
    </rPh>
    <phoneticPr fontId="6"/>
  </si>
  <si>
    <t>仕訳に対して紐づく名称の取得</t>
    <phoneticPr fontId="6"/>
  </si>
  <si>
    <t>伝票入力共通DTO.伝票明細リスト.金額</t>
    <rPh sb="18" eb="20">
      <t>キンガク</t>
    </rPh>
    <phoneticPr fontId="6"/>
  </si>
  <si>
    <t>伝票入力共通DTO.伝票明細リスト.貸方勘定科目ID</t>
    <rPh sb="18" eb="20">
      <t>カシカタ</t>
    </rPh>
    <phoneticPr fontId="6"/>
  </si>
  <si>
    <t>"相手科目"は入力必須の項目です。</t>
    <rPh sb="1" eb="3">
      <t>アイテ</t>
    </rPh>
    <rPh sb="3" eb="5">
      <t>カモク</t>
    </rPh>
    <phoneticPr fontId="6"/>
  </si>
  <si>
    <t>"金額"は入力必須の項目です。</t>
    <rPh sb="1" eb="3">
      <t>キンガク</t>
    </rPh>
    <phoneticPr fontId="6"/>
  </si>
  <si>
    <t xml:space="preserve">①当期／翌期で当期を選んでいる場合
期初月～決算3まで出力
②当期／翌期で翌期を選んでいる場合
期初月～期初日から半年分まで出力
</t>
    <rPh sb="7" eb="9">
      <t>トウキ</t>
    </rPh>
    <rPh sb="10" eb="11">
      <t>エラ</t>
    </rPh>
    <rPh sb="15" eb="17">
      <t>バアイ</t>
    </rPh>
    <rPh sb="18" eb="20">
      <t>キショ</t>
    </rPh>
    <rPh sb="20" eb="21">
      <t>ツキ</t>
    </rPh>
    <rPh sb="22" eb="24">
      <t>ケッサン</t>
    </rPh>
    <rPh sb="27" eb="29">
      <t>シュツリョク</t>
    </rPh>
    <rPh sb="38" eb="40">
      <t>ヨクキ</t>
    </rPh>
    <rPh sb="53" eb="55">
      <t>キショ</t>
    </rPh>
    <rPh sb="55" eb="56">
      <t>ビ</t>
    </rPh>
    <rPh sb="58" eb="60">
      <t>ハントシ</t>
    </rPh>
    <rPh sb="60" eb="61">
      <t>ブン</t>
    </rPh>
    <phoneticPr fontId="6"/>
  </si>
  <si>
    <t xml:space="preserve">EcoKaikeiProperty.OwnershipDto.会計年度Beanの月（月初・月末で月表示の切替）から編集する。
</t>
    <rPh sb="57" eb="59">
      <t>ヘンシュウ</t>
    </rPh>
    <phoneticPr fontId="6"/>
  </si>
  <si>
    <t>月度範囲指定スライダーの返却パラメータ</t>
    <rPh sb="12" eb="14">
      <t>ヘンキャク</t>
    </rPh>
    <phoneticPr fontId="6"/>
  </si>
  <si>
    <t xml:space="preserve">以下のようにへ編集し表示
伝票（見出表示）Dto.仕訳日付【スペース】決算【改行】
伝票（見出表示）Dto.仕訳ID ・・・6桁で0埋め
決算：　tbl_journal.journal_month
→ 13 決算1
→ 14 決算2
→ 15 決算3
</t>
    <rPh sb="0" eb="2">
      <t>イカ</t>
    </rPh>
    <rPh sb="7" eb="9">
      <t>ヘンシュウ</t>
    </rPh>
    <rPh sb="10" eb="12">
      <t>ヒョウジ</t>
    </rPh>
    <rPh sb="25" eb="27">
      <t>シワケ</t>
    </rPh>
    <rPh sb="27" eb="29">
      <t>ヒヅケ</t>
    </rPh>
    <rPh sb="35" eb="37">
      <t>ケッサン</t>
    </rPh>
    <rPh sb="38" eb="40">
      <t>カイギョウ</t>
    </rPh>
    <rPh sb="54" eb="56">
      <t>シワケ</t>
    </rPh>
    <rPh sb="63" eb="64">
      <t>ケタ</t>
    </rPh>
    <rPh sb="66" eb="67">
      <t>ウ</t>
    </rPh>
    <rPh sb="70" eb="72">
      <t>ケッサン</t>
    </rPh>
    <rPh sb="105" eb="107">
      <t>ケッサン</t>
    </rPh>
    <phoneticPr fontId="6"/>
  </si>
  <si>
    <t>通常モード</t>
    <rPh sb="0" eb="2">
      <t>ツウジョウ</t>
    </rPh>
    <phoneticPr fontId="6"/>
  </si>
  <si>
    <t>参照モード</t>
    <rPh sb="0" eb="2">
      <t>サンショウ</t>
    </rPh>
    <phoneticPr fontId="6"/>
  </si>
  <si>
    <t>見出表示</t>
    <rPh sb="0" eb="2">
      <t>ミダ</t>
    </rPh>
    <rPh sb="2" eb="4">
      <t>ヒョウジ</t>
    </rPh>
    <phoneticPr fontId="24"/>
  </si>
  <si>
    <t>明細表示</t>
    <rPh sb="0" eb="2">
      <t>メイサイ</t>
    </rPh>
    <rPh sb="2" eb="4">
      <t>ヒョウジ</t>
    </rPh>
    <phoneticPr fontId="24"/>
  </si>
  <si>
    <t>売掛伝票入力を初期化する。</t>
    <rPh sb="0" eb="2">
      <t>ウリカケ</t>
    </rPh>
    <rPh sb="2" eb="4">
      <t>デンピョウ</t>
    </rPh>
    <rPh sb="4" eb="6">
      <t>ニュウリョク</t>
    </rPh>
    <rPh sb="7" eb="10">
      <t>ショキカ</t>
    </rPh>
    <phoneticPr fontId="24"/>
  </si>
  <si>
    <t>売掛伝票入力.仕訳日付について、先ほど入力した情報を設定する。</t>
    <rPh sb="0" eb="2">
      <t>ウリカケ</t>
    </rPh>
    <rPh sb="2" eb="4">
      <t>デンピョウ</t>
    </rPh>
    <rPh sb="4" eb="6">
      <t>ニュウリョク</t>
    </rPh>
    <rPh sb="7" eb="9">
      <t>シワケ</t>
    </rPh>
    <rPh sb="9" eb="11">
      <t>ヒヅケ</t>
    </rPh>
    <rPh sb="16" eb="17">
      <t>サキ</t>
    </rPh>
    <rPh sb="19" eb="21">
      <t>ニュウリョク</t>
    </rPh>
    <rPh sb="23" eb="25">
      <t>ジョウホウ</t>
    </rPh>
    <rPh sb="26" eb="28">
      <t>セッテイ</t>
    </rPh>
    <phoneticPr fontId="24"/>
  </si>
  <si>
    <t>伝票一覧中で選択した行情報を取得し</t>
    <rPh sb="0" eb="2">
      <t>デンピョウ</t>
    </rPh>
    <rPh sb="2" eb="4">
      <t>イチラン</t>
    </rPh>
    <rPh sb="4" eb="5">
      <t>チュウ</t>
    </rPh>
    <rPh sb="6" eb="8">
      <t>センタク</t>
    </rPh>
    <rPh sb="10" eb="11">
      <t>ギョウ</t>
    </rPh>
    <rPh sb="11" eb="13">
      <t>ジョウホウ</t>
    </rPh>
    <rPh sb="14" eb="16">
      <t>シュトク</t>
    </rPh>
    <phoneticPr fontId="24"/>
  </si>
  <si>
    <t>例えば、掛け売りの仕訳の登録が行われる。</t>
    <rPh sb="0" eb="1">
      <t>タト</t>
    </rPh>
    <rPh sb="4" eb="5">
      <t>カ</t>
    </rPh>
    <rPh sb="6" eb="7">
      <t>ウ</t>
    </rPh>
    <rPh sb="9" eb="11">
      <t>シワケ</t>
    </rPh>
    <rPh sb="12" eb="14">
      <t>トウロク</t>
    </rPh>
    <rPh sb="15" eb="16">
      <t>オコナ</t>
    </rPh>
    <phoneticPr fontId="6"/>
  </si>
  <si>
    <t>〃</t>
    <phoneticPr fontId="24"/>
  </si>
  <si>
    <t>EcoSize</t>
    <phoneticPr fontId="6"/>
  </si>
  <si>
    <t>空でない場合</t>
    <rPh sb="0" eb="1">
      <t>カラ</t>
    </rPh>
    <rPh sb="4" eb="6">
      <t>バアイ</t>
    </rPh>
    <phoneticPr fontId="24"/>
  </si>
  <si>
    <r>
      <t>"内消費税</t>
    </r>
    <r>
      <rPr>
        <sz val="11"/>
        <color theme="1"/>
        <rFont val="ＭＳ Ｐゴシック"/>
        <family val="3"/>
        <charset val="128"/>
        <scheme val="minor"/>
      </rPr>
      <t>"</t>
    </r>
    <r>
      <rPr>
        <sz val="11"/>
        <color theme="1"/>
        <rFont val="ＭＳ Ｐゴシック"/>
        <family val="3"/>
        <charset val="128"/>
        <scheme val="minor"/>
      </rPr>
      <t>の入力が不正です。</t>
    </r>
    <rPh sb="1" eb="2">
      <t>ウチ</t>
    </rPh>
    <rPh sb="2" eb="5">
      <t>ショウヒゼイ</t>
    </rPh>
    <phoneticPr fontId="24"/>
  </si>
  <si>
    <t>"内消費税"の入力が不正です。</t>
    <phoneticPr fontId="24"/>
  </si>
  <si>
    <t>補助・取引先のチェック</t>
    <rPh sb="0" eb="2">
      <t>ホジョ</t>
    </rPh>
    <rPh sb="3" eb="5">
      <t>トリヒキ</t>
    </rPh>
    <rPh sb="5" eb="6">
      <t>サキ</t>
    </rPh>
    <phoneticPr fontId="24"/>
  </si>
  <si>
    <t>補助は入力必須</t>
    <rPh sb="0" eb="2">
      <t>ホジョ</t>
    </rPh>
    <rPh sb="3" eb="5">
      <t>ニュウリョク</t>
    </rPh>
    <rPh sb="5" eb="7">
      <t>ヒッス</t>
    </rPh>
    <phoneticPr fontId="24"/>
  </si>
  <si>
    <r>
      <t>相手先は入力</t>
    </r>
    <r>
      <rPr>
        <u/>
        <sz val="10"/>
        <color theme="1"/>
        <rFont val="ＭＳ ゴシック"/>
        <family val="3"/>
        <charset val="128"/>
      </rPr>
      <t>不可</t>
    </r>
    <rPh sb="0" eb="2">
      <t>アイテ</t>
    </rPh>
    <rPh sb="2" eb="3">
      <t>サキ</t>
    </rPh>
    <rPh sb="4" eb="6">
      <t>ニュウリョク</t>
    </rPh>
    <rPh sb="6" eb="8">
      <t>フカ</t>
    </rPh>
    <phoneticPr fontId="24"/>
  </si>
  <si>
    <t>・211031 "相手先"の入力が不正です。</t>
    <phoneticPr fontId="24"/>
  </si>
  <si>
    <r>
      <t>期日は入力</t>
    </r>
    <r>
      <rPr>
        <u/>
        <sz val="10"/>
        <color theme="1"/>
        <rFont val="ＭＳ ゴシック"/>
        <family val="3"/>
        <charset val="128"/>
      </rPr>
      <t>不可</t>
    </r>
    <rPh sb="0" eb="2">
      <t>キジツ</t>
    </rPh>
    <rPh sb="3" eb="5">
      <t>ニュウリョク</t>
    </rPh>
    <rPh sb="5" eb="7">
      <t>フカ</t>
    </rPh>
    <phoneticPr fontId="24"/>
  </si>
  <si>
    <t>伝票明細.支払予定日 &lt;&gt; 空の場合</t>
    <rPh sb="0" eb="2">
      <t>デンピョウ</t>
    </rPh>
    <rPh sb="2" eb="4">
      <t>メイサイ</t>
    </rPh>
    <rPh sb="5" eb="7">
      <t>シハライ</t>
    </rPh>
    <rPh sb="7" eb="9">
      <t>ヨテイ</t>
    </rPh>
    <rPh sb="9" eb="10">
      <t>ヒ</t>
    </rPh>
    <rPh sb="14" eb="15">
      <t>カラ</t>
    </rPh>
    <rPh sb="16" eb="18">
      <t>バアイ</t>
    </rPh>
    <phoneticPr fontId="24"/>
  </si>
  <si>
    <t>・211031 "期日"の入力が不正です。</t>
    <rPh sb="9" eb="11">
      <t>キジツ</t>
    </rPh>
    <phoneticPr fontId="24"/>
  </si>
  <si>
    <r>
      <t>補助は入力</t>
    </r>
    <r>
      <rPr>
        <u/>
        <sz val="10"/>
        <color theme="1"/>
        <rFont val="ＭＳ ゴシック"/>
        <family val="3"/>
        <charset val="128"/>
      </rPr>
      <t>不可</t>
    </r>
    <rPh sb="0" eb="2">
      <t>ホジョ</t>
    </rPh>
    <rPh sb="3" eb="5">
      <t>ニュウリョク</t>
    </rPh>
    <rPh sb="5" eb="7">
      <t>フカ</t>
    </rPh>
    <phoneticPr fontId="24"/>
  </si>
  <si>
    <t>伝票明細.取引先ID &lt;&gt; -1の場合</t>
    <rPh sb="0" eb="2">
      <t>デンピョウ</t>
    </rPh>
    <rPh sb="2" eb="4">
      <t>メイサイ</t>
    </rPh>
    <rPh sb="5" eb="7">
      <t>トリヒキ</t>
    </rPh>
    <rPh sb="7" eb="8">
      <t>サキ</t>
    </rPh>
    <rPh sb="17" eb="19">
      <t>バアイ</t>
    </rPh>
    <phoneticPr fontId="24"/>
  </si>
  <si>
    <t>・211031 "補助科目"の入力が不正です。</t>
    <rPh sb="9" eb="11">
      <t>ホジョ</t>
    </rPh>
    <rPh sb="11" eb="13">
      <t>カモク</t>
    </rPh>
    <phoneticPr fontId="24"/>
  </si>
  <si>
    <t>伝票明細.取引先ID = -1の場合</t>
    <rPh sb="0" eb="2">
      <t>デンピョウ</t>
    </rPh>
    <rPh sb="2" eb="4">
      <t>メイサイ</t>
    </rPh>
    <rPh sb="5" eb="7">
      <t>トリヒキ</t>
    </rPh>
    <rPh sb="7" eb="8">
      <t>サキ</t>
    </rPh>
    <rPh sb="16" eb="18">
      <t>バアイ</t>
    </rPh>
    <phoneticPr fontId="24"/>
  </si>
  <si>
    <t>相手先は入力必須</t>
    <rPh sb="0" eb="2">
      <t>アイテ</t>
    </rPh>
    <rPh sb="2" eb="3">
      <t>サキ</t>
    </rPh>
    <rPh sb="4" eb="6">
      <t>ニュウリョク</t>
    </rPh>
    <rPh sb="6" eb="8">
      <t>ヒッス</t>
    </rPh>
    <phoneticPr fontId="24"/>
  </si>
  <si>
    <t>勘定科目（DB）.貸借区分= ０：借方PL科目　または　１：貸方PL科目の場合</t>
    <phoneticPr fontId="24"/>
  </si>
  <si>
    <t>勘定科目（DB）.貸借区分= ２：借方ＢＳ科目　または　３：貸方ＢＳ科目の場合</t>
    <phoneticPr fontId="24"/>
  </si>
  <si>
    <t>上記以外</t>
    <rPh sb="0" eb="2">
      <t>ジョウキ</t>
    </rPh>
    <rPh sb="2" eb="4">
      <t>イガイ</t>
    </rPh>
    <phoneticPr fontId="41"/>
  </si>
  <si>
    <t>部門は入力必須</t>
    <rPh sb="0" eb="2">
      <t>ブモン</t>
    </rPh>
    <rPh sb="3" eb="5">
      <t>ニュウリョク</t>
    </rPh>
    <rPh sb="5" eb="7">
      <t>ヒッス</t>
    </rPh>
    <phoneticPr fontId="24"/>
  </si>
  <si>
    <r>
      <t>部門は入力</t>
    </r>
    <r>
      <rPr>
        <u/>
        <sz val="10"/>
        <color theme="1"/>
        <rFont val="ＭＳ ゴシック"/>
        <family val="3"/>
        <charset val="128"/>
      </rPr>
      <t>不可</t>
    </r>
    <rPh sb="0" eb="2">
      <t>ブモン</t>
    </rPh>
    <rPh sb="3" eb="5">
      <t>ニュウリョク</t>
    </rPh>
    <rPh sb="5" eb="7">
      <t>フカ</t>
    </rPh>
    <phoneticPr fontId="24"/>
  </si>
  <si>
    <t>伝票明細.部門ID &lt;&gt; -1の場合</t>
    <rPh sb="0" eb="2">
      <t>デンピョウ</t>
    </rPh>
    <rPh sb="2" eb="4">
      <t>メイサイ</t>
    </rPh>
    <rPh sb="5" eb="7">
      <t>ブモン</t>
    </rPh>
    <rPh sb="16" eb="18">
      <t>バアイ</t>
    </rPh>
    <phoneticPr fontId="24"/>
  </si>
  <si>
    <t>伝票明細.部門ID = -1の場合</t>
    <rPh sb="0" eb="2">
      <t>デンピョウ</t>
    </rPh>
    <rPh sb="2" eb="4">
      <t>メイサイ</t>
    </rPh>
    <rPh sb="5" eb="7">
      <t>ブモン</t>
    </rPh>
    <rPh sb="15" eb="17">
      <t>バアイ</t>
    </rPh>
    <phoneticPr fontId="24"/>
  </si>
  <si>
    <t>・211031 "部門"の入力が不正です。</t>
    <rPh sb="9" eb="11">
      <t>ブモン</t>
    </rPh>
    <phoneticPr fontId="24"/>
  </si>
  <si>
    <r>
      <t>消費税コードは入力</t>
    </r>
    <r>
      <rPr>
        <u/>
        <sz val="10"/>
        <color theme="1"/>
        <rFont val="ＭＳ ゴシック"/>
        <family val="3"/>
        <charset val="128"/>
      </rPr>
      <t>不可</t>
    </r>
    <rPh sb="0" eb="3">
      <t>ショウヒゼイ</t>
    </rPh>
    <rPh sb="7" eb="9">
      <t>ニュウリョク</t>
    </rPh>
    <rPh sb="9" eb="11">
      <t>フカ</t>
    </rPh>
    <phoneticPr fontId="24"/>
  </si>
  <si>
    <r>
      <t>内消費税は入力</t>
    </r>
    <r>
      <rPr>
        <u/>
        <sz val="10"/>
        <color theme="1"/>
        <rFont val="ＭＳ ゴシック"/>
        <family val="3"/>
        <charset val="128"/>
      </rPr>
      <t>不可</t>
    </r>
    <rPh sb="0" eb="1">
      <t>ウチ</t>
    </rPh>
    <rPh sb="1" eb="4">
      <t>ショウヒゼイ</t>
    </rPh>
    <rPh sb="5" eb="7">
      <t>ニュウリョク</t>
    </rPh>
    <rPh sb="7" eb="9">
      <t>フカ</t>
    </rPh>
    <phoneticPr fontId="24"/>
  </si>
  <si>
    <t>伝票明細.消費税金額 &lt;&gt; 空の場合</t>
    <rPh sb="0" eb="2">
      <t>デンピョウ</t>
    </rPh>
    <rPh sb="2" eb="4">
      <t>メイサイ</t>
    </rPh>
    <rPh sb="5" eb="8">
      <t>ショウヒゼイ</t>
    </rPh>
    <rPh sb="8" eb="10">
      <t>キンガク</t>
    </rPh>
    <rPh sb="14" eb="15">
      <t>カラ</t>
    </rPh>
    <rPh sb="16" eb="18">
      <t>バアイ</t>
    </rPh>
    <phoneticPr fontId="24"/>
  </si>
  <si>
    <r>
      <t>税率は入力</t>
    </r>
    <r>
      <rPr>
        <u/>
        <sz val="10"/>
        <color theme="1"/>
        <rFont val="ＭＳ ゴシック"/>
        <family val="3"/>
        <charset val="128"/>
      </rPr>
      <t>不可</t>
    </r>
    <rPh sb="0" eb="2">
      <t>ゼイリツ</t>
    </rPh>
    <rPh sb="3" eb="5">
      <t>ニュウリョク</t>
    </rPh>
    <rPh sb="5" eb="7">
      <t>フカ</t>
    </rPh>
    <phoneticPr fontId="24"/>
  </si>
  <si>
    <t>伝票明細.消費税ID &lt;&gt; -1の場合</t>
    <rPh sb="0" eb="2">
      <t>デンピョウ</t>
    </rPh>
    <rPh sb="2" eb="4">
      <t>メイサイ</t>
    </rPh>
    <rPh sb="5" eb="8">
      <t>ショウヒゼイ</t>
    </rPh>
    <rPh sb="17" eb="19">
      <t>バアイ</t>
    </rPh>
    <phoneticPr fontId="24"/>
  </si>
  <si>
    <r>
      <t>業種は入力</t>
    </r>
    <r>
      <rPr>
        <u/>
        <sz val="10"/>
        <color theme="1"/>
        <rFont val="ＭＳ ゴシック"/>
        <family val="3"/>
        <charset val="128"/>
      </rPr>
      <t>不可</t>
    </r>
    <rPh sb="0" eb="2">
      <t>ギョウシュ</t>
    </rPh>
    <rPh sb="3" eb="5">
      <t>ニュウリョク</t>
    </rPh>
    <rPh sb="5" eb="7">
      <t>フカ</t>
    </rPh>
    <phoneticPr fontId="24"/>
  </si>
  <si>
    <t>伝票明細.業種 &lt;&gt; -1の場合</t>
    <rPh sb="0" eb="2">
      <t>デンピョウ</t>
    </rPh>
    <rPh sb="2" eb="4">
      <t>メイサイ</t>
    </rPh>
    <rPh sb="5" eb="7">
      <t>ギョウシュ</t>
    </rPh>
    <rPh sb="14" eb="16">
      <t>バアイ</t>
    </rPh>
    <phoneticPr fontId="24"/>
  </si>
  <si>
    <t>消費税コードは入力必須</t>
    <rPh sb="7" eb="9">
      <t>ニュウリョク</t>
    </rPh>
    <rPh sb="9" eb="11">
      <t>ヒッス</t>
    </rPh>
    <phoneticPr fontId="24"/>
  </si>
  <si>
    <t>業種を入力必須</t>
    <rPh sb="0" eb="2">
      <t>ギョウシュ</t>
    </rPh>
    <rPh sb="5" eb="7">
      <t>ヒッス</t>
    </rPh>
    <phoneticPr fontId="24"/>
  </si>
  <si>
    <t>内消費税のチェック</t>
    <rPh sb="0" eb="1">
      <t>ウチ</t>
    </rPh>
    <rPh sb="1" eb="4">
      <t>ショウヒゼイ</t>
    </rPh>
    <phoneticPr fontId="24"/>
  </si>
  <si>
    <t>税率のチェック</t>
    <rPh sb="0" eb="2">
      <t>ゼイリツ</t>
    </rPh>
    <phoneticPr fontId="24"/>
  </si>
  <si>
    <t>税率は入力必須</t>
    <rPh sb="0" eb="2">
      <t>ゼイリツ</t>
    </rPh>
    <rPh sb="3" eb="5">
      <t>ニュウリョク</t>
    </rPh>
    <rPh sb="5" eb="7">
      <t>ヒッス</t>
    </rPh>
    <phoneticPr fontId="24"/>
  </si>
  <si>
    <t>・211031 "税率"の入力が不正です。</t>
    <rPh sb="9" eb="11">
      <t>ゼイリツ</t>
    </rPh>
    <phoneticPr fontId="24"/>
  </si>
  <si>
    <t>・211031 "消費税コード"の入力が不正です。</t>
    <rPh sb="9" eb="12">
      <t>ショウヒゼイ</t>
    </rPh>
    <phoneticPr fontId="24"/>
  </si>
  <si>
    <t>・211031 "業種"の入力が不正です。</t>
    <rPh sb="9" eb="11">
      <t>ギョウシュ</t>
    </rPh>
    <phoneticPr fontId="24"/>
  </si>
  <si>
    <t>・211031 "内消費税"の入力が不正です。</t>
    <rPh sb="9" eb="10">
      <t>ウチ</t>
    </rPh>
    <rPh sb="10" eb="13">
      <t>ショウヒゼイ</t>
    </rPh>
    <phoneticPr fontId="24"/>
  </si>
  <si>
    <t>・210001 "相手先"は入力必須の項目です。</t>
    <rPh sb="9" eb="11">
      <t>アイテ</t>
    </rPh>
    <rPh sb="11" eb="12">
      <t>サキ</t>
    </rPh>
    <phoneticPr fontId="24"/>
  </si>
  <si>
    <t>伝票明細.消費税ID = -1の場合</t>
    <rPh sb="0" eb="2">
      <t>デンピョウ</t>
    </rPh>
    <rPh sb="2" eb="4">
      <t>メイサイ</t>
    </rPh>
    <rPh sb="5" eb="8">
      <t>ショウヒゼイ</t>
    </rPh>
    <rPh sb="16" eb="18">
      <t>バアイ</t>
    </rPh>
    <phoneticPr fontId="24"/>
  </si>
  <si>
    <t>伝票明細.消費税ID &lt;&gt; -1 空の場合</t>
    <rPh sb="0" eb="2">
      <t>デンピョウ</t>
    </rPh>
    <rPh sb="2" eb="4">
      <t>メイサイ</t>
    </rPh>
    <rPh sb="5" eb="8">
      <t>ショウヒゼイ</t>
    </rPh>
    <rPh sb="17" eb="18">
      <t>カラ</t>
    </rPh>
    <rPh sb="19" eb="21">
      <t>バアイ</t>
    </rPh>
    <phoneticPr fontId="24"/>
  </si>
  <si>
    <t>3-1</t>
    <phoneticPr fontId="6"/>
  </si>
  <si>
    <t>伝票一覧へ渡す値の編集を行うため、</t>
    <rPh sb="0" eb="2">
      <t>デンピョウ</t>
    </rPh>
    <rPh sb="2" eb="4">
      <t>イチラン</t>
    </rPh>
    <rPh sb="5" eb="6">
      <t>ワタ</t>
    </rPh>
    <rPh sb="7" eb="8">
      <t>アタイ</t>
    </rPh>
    <rPh sb="9" eb="11">
      <t>ヘンシュウ</t>
    </rPh>
    <rPh sb="12" eb="13">
      <t>オコナ</t>
    </rPh>
    <phoneticPr fontId="6"/>
  </si>
  <si>
    <t>以下のテーブルへアクセス</t>
    <rPh sb="0" eb="2">
      <t>イカ</t>
    </rPh>
    <phoneticPr fontId="6"/>
  </si>
  <si>
    <t>仕訳テーブルへのアクセス</t>
    <rPh sb="0" eb="2">
      <t>シワケ</t>
    </rPh>
    <phoneticPr fontId="6"/>
  </si>
  <si>
    <t>売掛伝票入力用のDTO準備</t>
    <rPh sb="0" eb="2">
      <t>ウリカケ</t>
    </rPh>
    <rPh sb="2" eb="4">
      <t>デンピョウ</t>
    </rPh>
    <rPh sb="4" eb="6">
      <t>ニュウリョク</t>
    </rPh>
    <rPh sb="6" eb="7">
      <t>ヨウ</t>
    </rPh>
    <rPh sb="11" eb="13">
      <t>ジュンビ</t>
    </rPh>
    <phoneticPr fontId="6"/>
  </si>
  <si>
    <t>値の編集</t>
    <rPh sb="0" eb="1">
      <t>アタイ</t>
    </rPh>
    <rPh sb="2" eb="4">
      <t>ヘンシュウ</t>
    </rPh>
    <phoneticPr fontId="6"/>
  </si>
  <si>
    <t>2-1</t>
    <phoneticPr fontId="6"/>
  </si>
  <si>
    <t>List&lt;CommonInputSlipDto&gt;</t>
    <phoneticPr fontId="6"/>
  </si>
  <si>
    <t>仕訳作成</t>
    <rPh sb="0" eb="2">
      <t>シワケ</t>
    </rPh>
    <rPh sb="2" eb="4">
      <t>サクセイ</t>
    </rPh>
    <phoneticPr fontId="6"/>
  </si>
  <si>
    <t>仕訳テーブルへアクセス</t>
    <rPh sb="0" eb="2">
      <t>シワケ</t>
    </rPh>
    <phoneticPr fontId="6"/>
  </si>
  <si>
    <t>事業者の設定情報取得</t>
    <rPh sb="0" eb="3">
      <t>ジギョウシャ</t>
    </rPh>
    <rPh sb="4" eb="6">
      <t>セッテイ</t>
    </rPh>
    <rPh sb="6" eb="8">
      <t>ジョウホウ</t>
    </rPh>
    <rPh sb="8" eb="10">
      <t>シュトク</t>
    </rPh>
    <phoneticPr fontId="6"/>
  </si>
  <si>
    <t>以下のテーブルへアクセス。</t>
    <rPh sb="0" eb="2">
      <t>イカ</t>
    </rPh>
    <phoneticPr fontId="6"/>
  </si>
  <si>
    <t>1-1</t>
    <phoneticPr fontId="6"/>
  </si>
  <si>
    <t>2-1</t>
    <phoneticPr fontId="6"/>
  </si>
  <si>
    <t>2-2</t>
    <phoneticPr fontId="6"/>
  </si>
  <si>
    <t>3-2</t>
    <phoneticPr fontId="6"/>
  </si>
  <si>
    <t>画面項目一覧シートの備考欄に従い、2-2の結果をList&lt;伝票（明細表示）Dto&gt;の編集を行う</t>
    <rPh sb="10" eb="12">
      <t>ビコウ</t>
    </rPh>
    <rPh sb="12" eb="13">
      <t>ラン</t>
    </rPh>
    <rPh sb="14" eb="15">
      <t>シタガ</t>
    </rPh>
    <rPh sb="21" eb="23">
      <t>ケッカ</t>
    </rPh>
    <rPh sb="42" eb="44">
      <t>ヘンシュウ</t>
    </rPh>
    <rPh sb="45" eb="46">
      <t>オコナ</t>
    </rPh>
    <phoneticPr fontId="6"/>
  </si>
  <si>
    <t>画面項目一覧シートの備考欄に従い、2-1の結果をList&lt;伝票（見出表示）Dto&gt;の編集を行う</t>
    <rPh sb="10" eb="12">
      <t>ビコウ</t>
    </rPh>
    <rPh sb="12" eb="13">
      <t>ラン</t>
    </rPh>
    <rPh sb="14" eb="15">
      <t>シタガ</t>
    </rPh>
    <rPh sb="21" eb="23">
      <t>ケッカ</t>
    </rPh>
    <rPh sb="42" eb="44">
      <t>ヘンシュウ</t>
    </rPh>
    <rPh sb="45" eb="46">
      <t>オコナ</t>
    </rPh>
    <phoneticPr fontId="6"/>
  </si>
  <si>
    <t>4-1</t>
    <phoneticPr fontId="6"/>
  </si>
  <si>
    <t>3-1の結果　List&lt;伝票（見出表示）Dto&gt;</t>
    <phoneticPr fontId="6"/>
  </si>
  <si>
    <t>3-2の結果　List&lt;伝票（明細表示）Dto&gt;</t>
    <rPh sb="4" eb="6">
      <t>ケッカ</t>
    </rPh>
    <phoneticPr fontId="6"/>
  </si>
  <si>
    <t>4-1の結果　List&lt;伝票入力共通DTO&gt;</t>
    <rPh sb="4" eb="6">
      <t>ケッカ</t>
    </rPh>
    <phoneticPr fontId="6"/>
  </si>
  <si>
    <t>4-2</t>
    <phoneticPr fontId="6"/>
  </si>
  <si>
    <t>5-1</t>
    <phoneticPr fontId="6"/>
  </si>
  <si>
    <t>クライアントの売掛伝票入力へ渡す伝票入力共通DTOに2-1, 2-2のSQL結果を設定</t>
    <rPh sb="7" eb="9">
      <t>ウリカケ</t>
    </rPh>
    <rPh sb="9" eb="11">
      <t>デンピョウ</t>
    </rPh>
    <rPh sb="11" eb="13">
      <t>ニュウリョク</t>
    </rPh>
    <rPh sb="14" eb="15">
      <t>ワタ</t>
    </rPh>
    <rPh sb="38" eb="40">
      <t>ケッカ</t>
    </rPh>
    <rPh sb="41" eb="43">
      <t>セッテイ</t>
    </rPh>
    <phoneticPr fontId="6"/>
  </si>
  <si>
    <t>0CommonInputSlipDto</t>
    <phoneticPr fontId="6"/>
  </si>
  <si>
    <t>会計年度 =  リクエスト.伝票入力共通DTO.仕訳相対月</t>
    <rPh sb="0" eb="2">
      <t>カイケイ</t>
    </rPh>
    <rPh sb="2" eb="4">
      <t>ネンド</t>
    </rPh>
    <phoneticPr fontId="6"/>
  </si>
  <si>
    <t>AC610仕訳作成で追加した伝票情報をクライアントの伝票一覧（見出表示）に表示させるため、</t>
    <rPh sb="10" eb="12">
      <t>ツイカ</t>
    </rPh>
    <rPh sb="14" eb="16">
      <t>デンピョウ</t>
    </rPh>
    <rPh sb="16" eb="18">
      <t>ジョウホウ</t>
    </rPh>
    <rPh sb="26" eb="28">
      <t>デンピョウ</t>
    </rPh>
    <rPh sb="28" eb="30">
      <t>イチラン</t>
    </rPh>
    <rPh sb="31" eb="32">
      <t>ミ</t>
    </rPh>
    <rPh sb="32" eb="33">
      <t>デ</t>
    </rPh>
    <rPh sb="33" eb="35">
      <t>ヒョウジ</t>
    </rPh>
    <rPh sb="37" eb="39">
      <t>ヒョウジ</t>
    </rPh>
    <phoneticPr fontId="6"/>
  </si>
  <si>
    <t>サーバから返されたList&lt;伝票（見出表示）Dto&gt;を</t>
    <rPh sb="5" eb="6">
      <t>カエ</t>
    </rPh>
    <phoneticPr fontId="24"/>
  </si>
  <si>
    <t>サーバから返されたList&lt;伝票（明細表示）Dto&gt;を</t>
    <rPh sb="17" eb="19">
      <t>メイサイ</t>
    </rPh>
    <phoneticPr fontId="24"/>
  </si>
  <si>
    <t>伝票一覧で選択した行について、伝票入力共通DTOを
売掛伝票入力に設定する。</t>
    <rPh sb="0" eb="2">
      <t>デンピョウ</t>
    </rPh>
    <rPh sb="2" eb="4">
      <t>イチラン</t>
    </rPh>
    <rPh sb="5" eb="7">
      <t>センタク</t>
    </rPh>
    <rPh sb="9" eb="10">
      <t>ギョウ</t>
    </rPh>
    <rPh sb="26" eb="28">
      <t>ウリカケ</t>
    </rPh>
    <rPh sb="28" eb="30">
      <t>デンピョウ</t>
    </rPh>
    <rPh sb="30" eb="32">
      <t>ニュウリョク</t>
    </rPh>
    <rPh sb="33" eb="35">
      <t>セッテイ</t>
    </rPh>
    <phoneticPr fontId="24"/>
  </si>
  <si>
    <t>サーバから返されたList&lt;伝票入力共通DTO&gt;を</t>
    <rPh sb="5" eb="6">
      <t>カエ</t>
    </rPh>
    <phoneticPr fontId="24"/>
  </si>
  <si>
    <t>クライアントで保持する。</t>
    <rPh sb="7" eb="9">
      <t>ホジ</t>
    </rPh>
    <phoneticPr fontId="24"/>
  </si>
  <si>
    <t>サーバから返された伝票（見出表示）Dtoを</t>
    <phoneticPr fontId="24"/>
  </si>
  <si>
    <t>サーバから返された伝票（明細表示）Dtoを</t>
    <rPh sb="12" eb="14">
      <t>メイサイ</t>
    </rPh>
    <phoneticPr fontId="24"/>
  </si>
  <si>
    <t>サーバから返された伝票入力共通DTOを</t>
    <rPh sb="5" eb="6">
      <t>カエ</t>
    </rPh>
    <phoneticPr fontId="24"/>
  </si>
  <si>
    <t>List&lt;伝票入力共通DTO&gt;の最後に追加する。</t>
    <rPh sb="16" eb="18">
      <t>サイゴ</t>
    </rPh>
    <rPh sb="19" eb="21">
      <t>ツイカ</t>
    </rPh>
    <phoneticPr fontId="24"/>
  </si>
  <si>
    <t>サーバから返された伝票（見出表示）Dtoを</t>
    <phoneticPr fontId="24"/>
  </si>
  <si>
    <t>サーバから返された伝票（明細表示）Dtoを</t>
    <rPh sb="12" eb="14">
      <t>メイサイ</t>
    </rPh>
    <rPh sb="14" eb="16">
      <t>ヒョウジ</t>
    </rPh>
    <phoneticPr fontId="24"/>
  </si>
  <si>
    <t>を置き換える。</t>
    <rPh sb="1" eb="2">
      <t>オ</t>
    </rPh>
    <rPh sb="3" eb="4">
      <t>カ</t>
    </rPh>
    <phoneticPr fontId="24"/>
  </si>
  <si>
    <t>サーバから返された伝票入力共通DTOを</t>
    <phoneticPr fontId="24"/>
  </si>
  <si>
    <t>List&lt;伝票入力共通DTO&gt;の該当する行</t>
    <rPh sb="16" eb="18">
      <t>ガイトウ</t>
    </rPh>
    <rPh sb="20" eb="21">
      <t>ギョウ</t>
    </rPh>
    <phoneticPr fontId="24"/>
  </si>
  <si>
    <t>componentBaseに以下のパラメータを渡し権限チェックを実施する。</t>
    <rPh sb="14" eb="16">
      <t>イカ</t>
    </rPh>
    <rPh sb="23" eb="24">
      <t>ワタ</t>
    </rPh>
    <rPh sb="25" eb="27">
      <t>ケンゲン</t>
    </rPh>
    <rPh sb="32" eb="34">
      <t>ジッシ</t>
    </rPh>
    <phoneticPr fontId="24"/>
  </si>
  <si>
    <t>仕訳IDからList&lt;伝票入力共通DTO&gt;を特定後、売掛伝票入力へ設定する。</t>
    <rPh sb="0" eb="2">
      <t>シワケ</t>
    </rPh>
    <rPh sb="22" eb="24">
      <t>トクテイ</t>
    </rPh>
    <rPh sb="24" eb="25">
      <t>ゴ</t>
    </rPh>
    <rPh sb="26" eb="32">
      <t>ウリカケデンピョウニュウリョク</t>
    </rPh>
    <rPh sb="33" eb="35">
      <t>セッテイ</t>
    </rPh>
    <phoneticPr fontId="24"/>
  </si>
  <si>
    <t>金額と異なる。</t>
    <rPh sb="0" eb="2">
      <t>キンガク</t>
    </rPh>
    <rPh sb="3" eb="4">
      <t>コト</t>
    </rPh>
    <phoneticPr fontId="24"/>
  </si>
  <si>
    <t>0でない。</t>
    <phoneticPr fontId="24"/>
  </si>
  <si>
    <t>0でない。</t>
    <phoneticPr fontId="24"/>
  </si>
  <si>
    <t>※補助科目があるということは、勘定科目は補助を採用している。</t>
    <rPh sb="1" eb="3">
      <t>ホジョ</t>
    </rPh>
    <rPh sb="3" eb="5">
      <t>カモク</t>
    </rPh>
    <rPh sb="15" eb="17">
      <t>カンジョウ</t>
    </rPh>
    <rPh sb="17" eb="19">
      <t>カモク</t>
    </rPh>
    <rPh sb="20" eb="22">
      <t>ホジョ</t>
    </rPh>
    <rPh sb="23" eb="25">
      <t>サイヨウ</t>
    </rPh>
    <phoneticPr fontId="24"/>
  </si>
  <si>
    <t>補助を採用しているのに、補助が未設定</t>
    <rPh sb="0" eb="2">
      <t>ホジョ</t>
    </rPh>
    <rPh sb="3" eb="5">
      <t>サイヨウ</t>
    </rPh>
    <rPh sb="12" eb="14">
      <t>ホジョ</t>
    </rPh>
    <rPh sb="15" eb="18">
      <t>ミセッテイ</t>
    </rPh>
    <phoneticPr fontId="24"/>
  </si>
  <si>
    <t>補助を採用しているのに、取引先が設定されてしまっている。</t>
    <rPh sb="0" eb="2">
      <t>ホジョ</t>
    </rPh>
    <rPh sb="3" eb="5">
      <t>サイヨウ</t>
    </rPh>
    <rPh sb="12" eb="14">
      <t>トリヒキ</t>
    </rPh>
    <rPh sb="14" eb="15">
      <t>サキ</t>
    </rPh>
    <rPh sb="16" eb="18">
      <t>セッテイ</t>
    </rPh>
    <phoneticPr fontId="24"/>
  </si>
  <si>
    <t>補助を採用しているのに、期日が設定されてしまっている。</t>
    <rPh sb="0" eb="2">
      <t>ホジョ</t>
    </rPh>
    <rPh sb="3" eb="5">
      <t>サイヨウ</t>
    </rPh>
    <rPh sb="12" eb="14">
      <t>キジツ</t>
    </rPh>
    <rPh sb="15" eb="17">
      <t>セッテイ</t>
    </rPh>
    <phoneticPr fontId="24"/>
  </si>
  <si>
    <t>取引先を採用しているのに、補助が設定されてしまっている。</t>
    <rPh sb="0" eb="2">
      <t>トリヒキ</t>
    </rPh>
    <rPh sb="2" eb="3">
      <t>サキ</t>
    </rPh>
    <rPh sb="4" eb="6">
      <t>サイヨウ</t>
    </rPh>
    <rPh sb="13" eb="15">
      <t>ホジョ</t>
    </rPh>
    <rPh sb="16" eb="18">
      <t>セッテイ</t>
    </rPh>
    <phoneticPr fontId="24"/>
  </si>
  <si>
    <t>期日の入力チェックを行わない。</t>
    <rPh sb="0" eb="2">
      <t>キジツ</t>
    </rPh>
    <rPh sb="3" eb="5">
      <t>ニュウリョク</t>
    </rPh>
    <rPh sb="10" eb="11">
      <t>オコナ</t>
    </rPh>
    <phoneticPr fontId="24"/>
  </si>
  <si>
    <t>-1である場合</t>
    <rPh sb="5" eb="7">
      <t>バアイ</t>
    </rPh>
    <phoneticPr fontId="6"/>
  </si>
  <si>
    <t>and 勘定科目ID=入力値</t>
    <rPh sb="11" eb="14">
      <t>ニュウリョクチ</t>
    </rPh>
    <phoneticPr fontId="24"/>
  </si>
  <si>
    <t>and 補助科目ID=入力値</t>
    <rPh sb="4" eb="6">
      <t>ホジョ</t>
    </rPh>
    <rPh sb="6" eb="8">
      <t>カモク</t>
    </rPh>
    <rPh sb="11" eb="14">
      <t>ニュウリョクチ</t>
    </rPh>
    <phoneticPr fontId="24"/>
  </si>
  <si>
    <t>and 勘定科目使用区分=１：使用する科目</t>
    <phoneticPr fontId="24"/>
  </si>
  <si>
    <t xml:space="preserve">勘定科目（DB）に紐づくレコードが存在しない。
※入力チェックにDBアクセスの補足を記述
</t>
    <rPh sb="0" eb="2">
      <t>カンジョウ</t>
    </rPh>
    <rPh sb="2" eb="4">
      <t>カモク</t>
    </rPh>
    <rPh sb="9" eb="10">
      <t>ヒモ</t>
    </rPh>
    <rPh sb="17" eb="19">
      <t>ソンザイ</t>
    </rPh>
    <rPh sb="43" eb="45">
      <t>キジュツ</t>
    </rPh>
    <phoneticPr fontId="6"/>
  </si>
  <si>
    <t xml:space="preserve">取引先（DB）に紐づくレコードが存在しない。
※入力チェックにDBアクセスの補足を記述
</t>
    <rPh sb="0" eb="2">
      <t>トリヒキ</t>
    </rPh>
    <rPh sb="2" eb="3">
      <t>サキ</t>
    </rPh>
    <rPh sb="8" eb="9">
      <t>ヒモ</t>
    </rPh>
    <rPh sb="16" eb="18">
      <t>ソンザイ</t>
    </rPh>
    <rPh sb="42" eb="44">
      <t>キジュツ</t>
    </rPh>
    <phoneticPr fontId="6"/>
  </si>
  <si>
    <t>0円でないかチェック</t>
    <rPh sb="1" eb="2">
      <t>エン</t>
    </rPh>
    <phoneticPr fontId="6"/>
  </si>
  <si>
    <t>0円の場合</t>
    <rPh sb="1" eb="2">
      <t>エン</t>
    </rPh>
    <rPh sb="3" eb="5">
      <t>バアイ</t>
    </rPh>
    <phoneticPr fontId="6"/>
  </si>
  <si>
    <t>0円は入力できません。</t>
    <phoneticPr fontId="6"/>
  </si>
  <si>
    <t>会計年度 = 伝票入力共通DTO.会計年度コード</t>
  </si>
  <si>
    <t>以下のテーブルへアクセスし、会計年度がDB上に存在するチェック</t>
  </si>
  <si>
    <t>会計年度状態 = ０：当期入力中</t>
  </si>
  <si>
    <t>勘定科目使用区分=１：使用する科目</t>
    <phoneticPr fontId="24"/>
  </si>
  <si>
    <t>補助も取引も採用していないのに、補助が設定されてしまっている。</t>
    <rPh sb="0" eb="2">
      <t>ホジョ</t>
    </rPh>
    <rPh sb="3" eb="5">
      <t>トリヒキ</t>
    </rPh>
    <rPh sb="6" eb="8">
      <t>サイヨウ</t>
    </rPh>
    <rPh sb="16" eb="18">
      <t>ホジョ</t>
    </rPh>
    <phoneticPr fontId="24"/>
  </si>
  <si>
    <t>補助も取引も採用していないのに、取引先が設定されてしまっている。</t>
    <rPh sb="0" eb="2">
      <t>ホジョ</t>
    </rPh>
    <rPh sb="3" eb="5">
      <t>トリヒキ</t>
    </rPh>
    <rPh sb="6" eb="8">
      <t>サイヨウ</t>
    </rPh>
    <rPh sb="16" eb="18">
      <t>トリヒキ</t>
    </rPh>
    <rPh sb="18" eb="19">
      <t>サキ</t>
    </rPh>
    <phoneticPr fontId="24"/>
  </si>
  <si>
    <t>補助も取引も採用していないのに、期日が設定されてしまっている。</t>
    <rPh sb="0" eb="2">
      <t>ホジョ</t>
    </rPh>
    <rPh sb="3" eb="5">
      <t>トリヒキ</t>
    </rPh>
    <rPh sb="6" eb="8">
      <t>サイヨウ</t>
    </rPh>
    <rPh sb="16" eb="18">
      <t>キジツ</t>
    </rPh>
    <phoneticPr fontId="24"/>
  </si>
  <si>
    <t>PL科目でかつ部門管理をするのに、部門が設定されていない。</t>
    <rPh sb="2" eb="4">
      <t>カモク</t>
    </rPh>
    <rPh sb="7" eb="9">
      <t>ブモン</t>
    </rPh>
    <rPh sb="9" eb="11">
      <t>カンリ</t>
    </rPh>
    <rPh sb="17" eb="19">
      <t>ブモン</t>
    </rPh>
    <rPh sb="20" eb="22">
      <t>セッテイ</t>
    </rPh>
    <phoneticPr fontId="24"/>
  </si>
  <si>
    <t>免税なのに、消費税コードが設定されてしまっている。</t>
    <rPh sb="0" eb="2">
      <t>メンゼイ</t>
    </rPh>
    <rPh sb="6" eb="9">
      <t>ショウヒゼイ</t>
    </rPh>
    <rPh sb="13" eb="15">
      <t>セッテイ</t>
    </rPh>
    <phoneticPr fontId="24"/>
  </si>
  <si>
    <t>免税なのに、業種が設定されてしまっている。</t>
    <rPh sb="0" eb="2">
      <t>メンゼイ</t>
    </rPh>
    <rPh sb="6" eb="8">
      <t>ギョウシュ</t>
    </rPh>
    <rPh sb="9" eb="11">
      <t>セッテイ</t>
    </rPh>
    <phoneticPr fontId="24"/>
  </si>
  <si>
    <t>免税なのに、内消費税が設定されてしまっている。</t>
    <rPh sb="0" eb="2">
      <t>メンゼイ</t>
    </rPh>
    <rPh sb="6" eb="7">
      <t>ウチ</t>
    </rPh>
    <rPh sb="7" eb="10">
      <t>ショウヒゼイ</t>
    </rPh>
    <rPh sb="11" eb="13">
      <t>セッテイ</t>
    </rPh>
    <phoneticPr fontId="24"/>
  </si>
  <si>
    <t>免税なのに、税率が設定されてしまっている。</t>
    <rPh sb="0" eb="2">
      <t>メンゼイ</t>
    </rPh>
    <rPh sb="6" eb="8">
      <t>ゼイリツ</t>
    </rPh>
    <rPh sb="9" eb="11">
      <t>セッテイ</t>
    </rPh>
    <phoneticPr fontId="24"/>
  </si>
  <si>
    <t>税率が設定されていない。</t>
    <rPh sb="0" eb="2">
      <t>ゼイリツ</t>
    </rPh>
    <rPh sb="3" eb="5">
      <t>セッテイ</t>
    </rPh>
    <phoneticPr fontId="24"/>
  </si>
  <si>
    <t>税率が設定されてしまっている。</t>
    <rPh sb="0" eb="2">
      <t>ゼイリツ</t>
    </rPh>
    <rPh sb="3" eb="5">
      <t>セッテイ</t>
    </rPh>
    <phoneticPr fontId="24"/>
  </si>
  <si>
    <t>原則課税なのに、消費税コードが設定されていない。</t>
    <rPh sb="0" eb="2">
      <t>ゲンソク</t>
    </rPh>
    <rPh sb="2" eb="4">
      <t>カゼイ</t>
    </rPh>
    <rPh sb="8" eb="11">
      <t>ショウヒゼイ</t>
    </rPh>
    <rPh sb="15" eb="17">
      <t>セッテイ</t>
    </rPh>
    <phoneticPr fontId="24"/>
  </si>
  <si>
    <t>原則課税なのに、業種が設定されてしまっている。</t>
    <rPh sb="0" eb="2">
      <t>ゲンソク</t>
    </rPh>
    <rPh sb="2" eb="4">
      <t>カゼイ</t>
    </rPh>
    <rPh sb="8" eb="10">
      <t>ギョウシュ</t>
    </rPh>
    <rPh sb="11" eb="13">
      <t>セッテイ</t>
    </rPh>
    <phoneticPr fontId="24"/>
  </si>
  <si>
    <t>簡易課税で売上の科目なのに、消費税コードが未設定</t>
    <rPh sb="0" eb="2">
      <t>カンイ</t>
    </rPh>
    <rPh sb="2" eb="4">
      <t>カゼイ</t>
    </rPh>
    <rPh sb="5" eb="7">
      <t>ウリアゲ</t>
    </rPh>
    <rPh sb="8" eb="10">
      <t>カモク</t>
    </rPh>
    <rPh sb="14" eb="17">
      <t>ショウヒゼイ</t>
    </rPh>
    <rPh sb="21" eb="24">
      <t>ミセッテイ</t>
    </rPh>
    <phoneticPr fontId="24"/>
  </si>
  <si>
    <t>簡易課税で売上の科目なのに、業種が未設定</t>
    <rPh sb="0" eb="2">
      <t>カンイ</t>
    </rPh>
    <rPh sb="2" eb="4">
      <t>カゼイ</t>
    </rPh>
    <rPh sb="5" eb="7">
      <t>ウリアゲ</t>
    </rPh>
    <rPh sb="8" eb="10">
      <t>カモク</t>
    </rPh>
    <rPh sb="14" eb="16">
      <t>ギョウシュ</t>
    </rPh>
    <rPh sb="17" eb="20">
      <t>ミセッテイ</t>
    </rPh>
    <phoneticPr fontId="24"/>
  </si>
  <si>
    <t>消費税コードは入力不可</t>
    <rPh sb="7" eb="9">
      <t>ニュウリョク</t>
    </rPh>
    <rPh sb="9" eb="11">
      <t>フカ</t>
    </rPh>
    <phoneticPr fontId="24"/>
  </si>
  <si>
    <t>業種を入力不可</t>
    <rPh sb="0" eb="2">
      <t>ギョウシュ</t>
    </rPh>
    <rPh sb="3" eb="5">
      <t>ニュウリョク</t>
    </rPh>
    <rPh sb="5" eb="7">
      <t>フカ</t>
    </rPh>
    <phoneticPr fontId="24"/>
  </si>
  <si>
    <t>消費税区分（DB）</t>
    <phoneticPr fontId="41"/>
  </si>
  <si>
    <t>上記で取得した消費税区分（DB）.消費税計算区分 = １：消費税を自動で計算させる</t>
    <rPh sb="0" eb="1">
      <t>ジョウ</t>
    </rPh>
    <rPh sb="1" eb="2">
      <t>キ</t>
    </rPh>
    <rPh sb="3" eb="5">
      <t>シュトク</t>
    </rPh>
    <rPh sb="17" eb="20">
      <t>ショウヒゼイ</t>
    </rPh>
    <rPh sb="20" eb="22">
      <t>ケイサン</t>
    </rPh>
    <rPh sb="22" eb="24">
      <t>クブン</t>
    </rPh>
    <phoneticPr fontId="41"/>
  </si>
  <si>
    <t>上記で取得した費税区分（DB）.消費税計算区分 = １：消費税を自動で計算させる</t>
    <rPh sb="0" eb="2">
      <t>ジョウキ</t>
    </rPh>
    <rPh sb="3" eb="5">
      <t>シュトク</t>
    </rPh>
    <rPh sb="16" eb="19">
      <t>ショウヒゼイ</t>
    </rPh>
    <rPh sb="19" eb="21">
      <t>ケイサン</t>
    </rPh>
    <rPh sb="21" eb="23">
      <t>クブン</t>
    </rPh>
    <phoneticPr fontId="41"/>
  </si>
  <si>
    <t>メッセージ文言（""は埋め込み文言を示す。）</t>
    <phoneticPr fontId="6"/>
  </si>
  <si>
    <t>伝票入力共通DTO.伝票明細リスト.
貸方勘定科目ID</t>
    <rPh sb="10" eb="12">
      <t>デンピョウ</t>
    </rPh>
    <rPh sb="12" eb="14">
      <t>メイサイ</t>
    </rPh>
    <rPh sb="21" eb="23">
      <t>カンジョウ</t>
    </rPh>
    <phoneticPr fontId="6"/>
  </si>
  <si>
    <t>"相手科目"に存在しない情報が設定されています。</t>
    <rPh sb="1" eb="3">
      <t>アイテ</t>
    </rPh>
    <phoneticPr fontId="6"/>
  </si>
  <si>
    <t>伝票入力共通DTO.伝票明細リスト.
消費税コード</t>
    <rPh sb="10" eb="12">
      <t>デンピョウ</t>
    </rPh>
    <rPh sb="12" eb="14">
      <t>メイサイ</t>
    </rPh>
    <phoneticPr fontId="6"/>
  </si>
  <si>
    <t>"消費税区分"に存在しない情報が設定されています。</t>
    <rPh sb="1" eb="4">
      <t>ショウヒゼイ</t>
    </rPh>
    <rPh sb="4" eb="6">
      <t>クブン</t>
    </rPh>
    <phoneticPr fontId="6"/>
  </si>
  <si>
    <t>入力チェック準備</t>
    <rPh sb="0" eb="2">
      <t>ニュウリョク</t>
    </rPh>
    <rPh sb="6" eb="8">
      <t>ジュンビ</t>
    </rPh>
    <phoneticPr fontId="24"/>
  </si>
  <si>
    <t>・マスタ存チェック（消費税区分）</t>
    <rPh sb="4" eb="5">
      <t>ソン</t>
    </rPh>
    <rPh sb="10" eb="13">
      <t>ショウヒゼイ</t>
    </rPh>
    <rPh sb="13" eb="15">
      <t>クブン</t>
    </rPh>
    <phoneticPr fontId="24"/>
  </si>
  <si>
    <t>消費税税率</t>
    <rPh sb="0" eb="3">
      <t>ショウヒゼイ</t>
    </rPh>
    <rPh sb="3" eb="5">
      <t>ゼイリツ</t>
    </rPh>
    <phoneticPr fontId="24"/>
  </si>
  <si>
    <t>消費税区分</t>
    <rPh sb="0" eb="3">
      <t>ショウヒゼイ</t>
    </rPh>
    <rPh sb="3" eb="5">
      <t>クブン</t>
    </rPh>
    <phoneticPr fontId="24"/>
  </si>
  <si>
    <t>消費税区分のテーブルにアクセス</t>
    <rPh sb="0" eb="3">
      <t>ショウヒゼイ</t>
    </rPh>
    <rPh sb="3" eb="5">
      <t>クブン</t>
    </rPh>
    <phoneticPr fontId="24"/>
  </si>
  <si>
    <t>消費税コード=入力値</t>
    <rPh sb="0" eb="3">
      <t>ショウヒゼイ</t>
    </rPh>
    <rPh sb="7" eb="10">
      <t>ニュウリョクチ</t>
    </rPh>
    <phoneticPr fontId="24"/>
  </si>
  <si>
    <t>会計年度</t>
  </si>
  <si>
    <t>取得条件：</t>
  </si>
  <si>
    <t>・会計年度が存在するかチェック</t>
    <phoneticPr fontId="24"/>
  </si>
  <si>
    <t>・その年度が入力可能な年度かチェック</t>
    <phoneticPr fontId="24"/>
  </si>
  <si>
    <t>"会計年度"に存在しない情報が設定されています。</t>
    <rPh sb="1" eb="3">
      <t>カイケイ</t>
    </rPh>
    <rPh sb="3" eb="5">
      <t>ネンド</t>
    </rPh>
    <phoneticPr fontId="6"/>
  </si>
  <si>
    <t>会計年度が存在するかチェック</t>
    <phoneticPr fontId="6"/>
  </si>
  <si>
    <t>入力可能な年度かチェック</t>
    <rPh sb="0" eb="2">
      <t>ニュウリョク</t>
    </rPh>
    <rPh sb="2" eb="4">
      <t>カノウ</t>
    </rPh>
    <rPh sb="5" eb="7">
      <t>ネンド</t>
    </rPh>
    <phoneticPr fontId="6"/>
  </si>
  <si>
    <t>その年度では情報の登録はできません。</t>
    <phoneticPr fontId="6"/>
  </si>
  <si>
    <t>伝票入力共通DTO.会計年度コード</t>
    <phoneticPr fontId="6"/>
  </si>
  <si>
    <t>伝票入力共通DTO.会計年度コード
伝票入力共通DTO.仕訳日付</t>
    <phoneticPr fontId="6"/>
  </si>
  <si>
    <t>会計年度、仕訳日付の相関チェック</t>
    <rPh sb="10" eb="12">
      <t>ソウカン</t>
    </rPh>
    <phoneticPr fontId="6"/>
  </si>
  <si>
    <t>"仕訳日付"の入力が不正です。</t>
    <phoneticPr fontId="6"/>
  </si>
  <si>
    <t>伝票入力共通DTO.仕訳相対月
伝票入力共通DTO.仕訳日付</t>
    <rPh sb="10" eb="12">
      <t>シワケ</t>
    </rPh>
    <rPh sb="12" eb="14">
      <t>ソウタイ</t>
    </rPh>
    <rPh sb="14" eb="15">
      <t>ツキ</t>
    </rPh>
    <phoneticPr fontId="6"/>
  </si>
  <si>
    <t>仕訳相対月、仕訳日付の相関チェック</t>
    <rPh sb="0" eb="2">
      <t>シワケ</t>
    </rPh>
    <rPh sb="2" eb="4">
      <t>ソウタイ</t>
    </rPh>
    <rPh sb="4" eb="5">
      <t>ツキ</t>
    </rPh>
    <rPh sb="11" eb="13">
      <t>ソウカン</t>
    </rPh>
    <phoneticPr fontId="6"/>
  </si>
  <si>
    <t>1-1</t>
    <phoneticPr fontId="24"/>
  </si>
  <si>
    <t>勘定科目の取得</t>
    <rPh sb="0" eb="2">
      <t>カンジョウ</t>
    </rPh>
    <rPh sb="2" eb="4">
      <t>カモク</t>
    </rPh>
    <rPh sb="5" eb="7">
      <t>シュトク</t>
    </rPh>
    <phoneticPr fontId="24"/>
  </si>
  <si>
    <t>1-2</t>
    <phoneticPr fontId="24"/>
  </si>
  <si>
    <t>会計年度の取得</t>
    <rPh sb="0" eb="2">
      <t>カイケイ</t>
    </rPh>
    <rPh sb="2" eb="4">
      <t>ネンド</t>
    </rPh>
    <rPh sb="5" eb="7">
      <t>シュトク</t>
    </rPh>
    <phoneticPr fontId="24"/>
  </si>
  <si>
    <t>会計年度</t>
    <rPh sb="0" eb="2">
      <t>カイケイ</t>
    </rPh>
    <rPh sb="2" eb="4">
      <t>ネンド</t>
    </rPh>
    <phoneticPr fontId="24"/>
  </si>
  <si>
    <t>伝票入力各明細行の項目相関チェック</t>
    <rPh sb="4" eb="5">
      <t>カク</t>
    </rPh>
    <rPh sb="5" eb="7">
      <t>メイサイ</t>
    </rPh>
    <rPh sb="7" eb="8">
      <t>ギョウ</t>
    </rPh>
    <rPh sb="9" eb="11">
      <t>コウモク</t>
    </rPh>
    <rPh sb="11" eb="13">
      <t>ソウカン</t>
    </rPh>
    <phoneticPr fontId="6"/>
  </si>
  <si>
    <t>※伝票入力各明細行の項目相関チェックチェックシート参照</t>
    <rPh sb="25" eb="27">
      <t>サンショウ</t>
    </rPh>
    <phoneticPr fontId="6"/>
  </si>
  <si>
    <t>1-1で取得した勘定科目（DB）.補助科目制御区分＝２：補助科目があるの場合</t>
    <phoneticPr fontId="24"/>
  </si>
  <si>
    <t>1-1で取得した勘定科目（DB）.科目管理区分 = ３：取引先の管理が出来る科目　(BS・PL)</t>
    <phoneticPr fontId="41"/>
  </si>
  <si>
    <t>1-1で取得した勘定科目（DB）.貸借区分= ０：借方PL科目　または　１：貸方PL科目でかつ</t>
    <phoneticPr fontId="41"/>
  </si>
  <si>
    <t>1-2で取得した会計年度.消費税事業者区分 = １：非課税事業者の場合</t>
    <rPh sb="33" eb="35">
      <t>バアイ</t>
    </rPh>
    <phoneticPr fontId="6"/>
  </si>
  <si>
    <t>1-2で取得した会計年度.消費税事業者区分 = ０：課税事業者の場合</t>
    <rPh sb="4" eb="6">
      <t>シュトク</t>
    </rPh>
    <rPh sb="32" eb="34">
      <t>バアイ</t>
    </rPh>
    <phoneticPr fontId="6"/>
  </si>
  <si>
    <t>1-2で取得した会計年度.消費税課税方法 = １：簡易課税の場合</t>
    <rPh sb="30" eb="32">
      <t>バアイ</t>
    </rPh>
    <phoneticPr fontId="6"/>
  </si>
  <si>
    <t>1-2で取得した会計年度.消費税課税方法 = ０：原則課税の場合</t>
    <rPh sb="4" eb="6">
      <t>シュトク</t>
    </rPh>
    <rPh sb="30" eb="32">
      <t>バアイ</t>
    </rPh>
    <phoneticPr fontId="6"/>
  </si>
  <si>
    <t>以降のチェックで使用するテーブルにアクセス</t>
    <rPh sb="0" eb="1">
      <t>イコウ</t>
    </rPh>
    <rPh sb="7" eb="9">
      <t>シヨウ</t>
    </rPh>
    <phoneticPr fontId="24"/>
  </si>
  <si>
    <t>取引先を採用しているのに、取引先が未設定。</t>
    <rPh sb="0" eb="2">
      <t>トリヒキ</t>
    </rPh>
    <rPh sb="2" eb="3">
      <t>サキ</t>
    </rPh>
    <rPh sb="4" eb="6">
      <t>サイヨウ</t>
    </rPh>
    <rPh sb="13" eb="15">
      <t>トリヒキ</t>
    </rPh>
    <rPh sb="15" eb="16">
      <t>サキ</t>
    </rPh>
    <rPh sb="17" eb="20">
      <t>ミセッテイ</t>
    </rPh>
    <phoneticPr fontId="24"/>
  </si>
  <si>
    <t>取引先を採用したPL科目なのに、期日が設定されてしまっている。</t>
    <rPh sb="10" eb="12">
      <t>カモク</t>
    </rPh>
    <rPh sb="16" eb="18">
      <t>キジツ</t>
    </rPh>
    <rPh sb="19" eb="21">
      <t>セッテイ</t>
    </rPh>
    <phoneticPr fontId="24"/>
  </si>
  <si>
    <t>取引先を採用したBS科目の場合、期日の入力は任意。</t>
    <rPh sb="10" eb="12">
      <t>カモク</t>
    </rPh>
    <rPh sb="13" eb="15">
      <t>バアイ</t>
    </rPh>
    <rPh sb="16" eb="18">
      <t>キジツ</t>
    </rPh>
    <rPh sb="19" eb="21">
      <t>ニュウリョク</t>
    </rPh>
    <rPh sb="22" eb="24">
      <t>ニンイ</t>
    </rPh>
    <phoneticPr fontId="24"/>
  </si>
  <si>
    <t>上記以外（部門を設定できないのに）、部門が設定されてしまっている。</t>
    <rPh sb="0" eb="2">
      <t>ジョウキ</t>
    </rPh>
    <rPh sb="2" eb="4">
      <t>イガイ</t>
    </rPh>
    <rPh sb="5" eb="7">
      <t>ブモン</t>
    </rPh>
    <rPh sb="8" eb="10">
      <t>セッテイ</t>
    </rPh>
    <rPh sb="18" eb="20">
      <t>ブモン</t>
    </rPh>
    <rPh sb="21" eb="23">
      <t>セッテイ</t>
    </rPh>
    <phoneticPr fontId="24"/>
  </si>
  <si>
    <t>簡易課税で科目が売上関連であり、かつ消費税コードが消費税の計算対象なのに、</t>
    <rPh sb="0" eb="2">
      <t>カンイ</t>
    </rPh>
    <rPh sb="2" eb="4">
      <t>カゼイ</t>
    </rPh>
    <rPh sb="5" eb="7">
      <t>カモク</t>
    </rPh>
    <rPh sb="8" eb="10">
      <t>ウリアゲ</t>
    </rPh>
    <rPh sb="10" eb="12">
      <t>カンレン</t>
    </rPh>
    <rPh sb="18" eb="21">
      <t>ショウヒゼイ</t>
    </rPh>
    <rPh sb="25" eb="28">
      <t>ショウヒゼイ</t>
    </rPh>
    <rPh sb="29" eb="31">
      <t>ケイサン</t>
    </rPh>
    <rPh sb="31" eb="33">
      <t>タイショウ</t>
    </rPh>
    <phoneticPr fontId="24"/>
  </si>
  <si>
    <t>簡易課税で科目が売上関連であり、かつ消費税コードが消費税の計算対象外なのに、</t>
    <rPh sb="0" eb="2">
      <t>カンイ</t>
    </rPh>
    <rPh sb="2" eb="4">
      <t>カゼイ</t>
    </rPh>
    <rPh sb="5" eb="7">
      <t>カモク</t>
    </rPh>
    <rPh sb="8" eb="10">
      <t>ウリアゲ</t>
    </rPh>
    <rPh sb="10" eb="12">
      <t>カンレン</t>
    </rPh>
    <rPh sb="18" eb="21">
      <t>ショウヒゼイ</t>
    </rPh>
    <rPh sb="25" eb="28">
      <t>ショウヒゼイ</t>
    </rPh>
    <rPh sb="29" eb="31">
      <t>ケイサン</t>
    </rPh>
    <rPh sb="31" eb="33">
      <t>タイショウ</t>
    </rPh>
    <rPh sb="33" eb="34">
      <t>ガイ</t>
    </rPh>
    <phoneticPr fontId="24"/>
  </si>
  <si>
    <t>簡易課税で仕入の科目なのに、消費税コードが設定されてしまっている。</t>
    <rPh sb="0" eb="2">
      <t>カンイ</t>
    </rPh>
    <rPh sb="2" eb="4">
      <t>カゼイ</t>
    </rPh>
    <rPh sb="5" eb="7">
      <t>シイレ</t>
    </rPh>
    <rPh sb="8" eb="10">
      <t>カモク</t>
    </rPh>
    <rPh sb="14" eb="17">
      <t>ショウヒゼイ</t>
    </rPh>
    <rPh sb="21" eb="23">
      <t>セッテイ</t>
    </rPh>
    <phoneticPr fontId="24"/>
  </si>
  <si>
    <t>簡易課税で仕入の科目なのに、業種が設定されてしまっている。</t>
    <rPh sb="0" eb="2">
      <t>カンイ</t>
    </rPh>
    <rPh sb="2" eb="4">
      <t>カゼイ</t>
    </rPh>
    <rPh sb="5" eb="7">
      <t>シイレ</t>
    </rPh>
    <rPh sb="8" eb="10">
      <t>カモク</t>
    </rPh>
    <rPh sb="14" eb="16">
      <t>ギョウシュ</t>
    </rPh>
    <rPh sb="17" eb="19">
      <t>セッテイ</t>
    </rPh>
    <phoneticPr fontId="24"/>
  </si>
  <si>
    <t>簡易課税で仕入の科目なのに、内消費税が設定されてしまっている。</t>
    <rPh sb="0" eb="2">
      <t>カンイ</t>
    </rPh>
    <rPh sb="2" eb="4">
      <t>カゼイ</t>
    </rPh>
    <rPh sb="5" eb="7">
      <t>シイレ</t>
    </rPh>
    <rPh sb="8" eb="10">
      <t>カモク</t>
    </rPh>
    <rPh sb="14" eb="15">
      <t>ウチ</t>
    </rPh>
    <rPh sb="15" eb="18">
      <t>ショウヒゼイ</t>
    </rPh>
    <rPh sb="19" eb="21">
      <t>セッテイ</t>
    </rPh>
    <phoneticPr fontId="24"/>
  </si>
  <si>
    <t>簡易課税で仕入の科目なのに、税率が設定されてしまっている。</t>
    <rPh sb="0" eb="2">
      <t>カンイ</t>
    </rPh>
    <rPh sb="2" eb="4">
      <t>カゼイ</t>
    </rPh>
    <rPh sb="5" eb="7">
      <t>シイレ</t>
    </rPh>
    <rPh sb="8" eb="10">
      <t>カモク</t>
    </rPh>
    <rPh sb="14" eb="16">
      <t>ゼイリツ</t>
    </rPh>
    <rPh sb="17" eb="19">
      <t>セッテイ</t>
    </rPh>
    <phoneticPr fontId="24"/>
  </si>
  <si>
    <t>原則課税で、かつ消費税コードが消費税の計算対象なのに、</t>
    <rPh sb="0" eb="2">
      <t>ゲンソク</t>
    </rPh>
    <rPh sb="2" eb="4">
      <t>カゼイ</t>
    </rPh>
    <rPh sb="8" eb="11">
      <t>ショウヒゼイ</t>
    </rPh>
    <rPh sb="15" eb="18">
      <t>ショウヒゼイ</t>
    </rPh>
    <rPh sb="19" eb="21">
      <t>ケイサン</t>
    </rPh>
    <rPh sb="21" eb="23">
      <t>タイショウ</t>
    </rPh>
    <phoneticPr fontId="24"/>
  </si>
  <si>
    <t>税率が未設定</t>
    <rPh sb="0" eb="2">
      <t>ゼイリツ</t>
    </rPh>
    <rPh sb="3" eb="6">
      <t>ミセッテイ</t>
    </rPh>
    <phoneticPr fontId="24"/>
  </si>
  <si>
    <t>原則課税で、かつ消費税コードが消費税の計算対象外なのに、</t>
    <rPh sb="0" eb="2">
      <t>ゲンソク</t>
    </rPh>
    <rPh sb="2" eb="4">
      <t>カゼイ</t>
    </rPh>
    <rPh sb="8" eb="11">
      <t>ショウヒゼイ</t>
    </rPh>
    <rPh sb="15" eb="18">
      <t>ショウヒゼイ</t>
    </rPh>
    <rPh sb="19" eb="21">
      <t>ケイサン</t>
    </rPh>
    <rPh sb="21" eb="23">
      <t>タイショウ</t>
    </rPh>
    <rPh sb="23" eb="24">
      <t>ガイ</t>
    </rPh>
    <phoneticPr fontId="24"/>
  </si>
  <si>
    <t>税情報</t>
    <rPh sb="0" eb="1">
      <t>ゼイ</t>
    </rPh>
    <rPh sb="1" eb="3">
      <t>ジョウホウ</t>
    </rPh>
    <phoneticPr fontId="41"/>
  </si>
  <si>
    <t>設定されている金額を１００＋税率で割返し、
税率を掛けた数に端数処理を行った結果と異なる。</t>
    <rPh sb="35" eb="36">
      <t>オコナ</t>
    </rPh>
    <rPh sb="38" eb="40">
      <t>ケッカ</t>
    </rPh>
    <rPh sb="41" eb="42">
      <t>コト</t>
    </rPh>
    <phoneticPr fontId="24"/>
  </si>
  <si>
    <t>値の編集</t>
    <rPh sb="0" eb="1">
      <t>アタイ</t>
    </rPh>
    <rPh sb="2" eb="4">
      <t>ヘンシュウ</t>
    </rPh>
    <phoneticPr fontId="6"/>
  </si>
  <si>
    <t>1-1</t>
    <phoneticPr fontId="6"/>
  </si>
  <si>
    <t>伝票入力共通DTO.消込FLGが１：消込済状態の場合、</t>
    <rPh sb="0" eb="2">
      <t>デンピョウ</t>
    </rPh>
    <rPh sb="2" eb="4">
      <t>ニュウリョク</t>
    </rPh>
    <rPh sb="4" eb="6">
      <t>キョウツウ</t>
    </rPh>
    <rPh sb="10" eb="12">
      <t>ケシコミ</t>
    </rPh>
    <rPh sb="18" eb="20">
      <t>ケシコミ</t>
    </rPh>
    <rPh sb="20" eb="21">
      <t>ズミ</t>
    </rPh>
    <rPh sb="24" eb="26">
      <t>バアイ</t>
    </rPh>
    <phoneticPr fontId="6"/>
  </si>
  <si>
    <t>伝票入力共通DTO.消込FLGが伝票入力共通DTO.消込年度に</t>
    <rPh sb="0" eb="2">
      <t>デンピョウ</t>
    </rPh>
    <rPh sb="2" eb="4">
      <t>ニュウリョク</t>
    </rPh>
    <rPh sb="4" eb="6">
      <t>キョウツウ</t>
    </rPh>
    <rPh sb="10" eb="12">
      <t>ケシコミ</t>
    </rPh>
    <rPh sb="26" eb="28">
      <t>ケシコミ</t>
    </rPh>
    <rPh sb="28" eb="30">
      <t>ネンド</t>
    </rPh>
    <phoneticPr fontId="6"/>
  </si>
  <si>
    <t>伝票入力共通DTO.会計年度を設定する。</t>
    <rPh sb="10" eb="12">
      <t>カイケイ</t>
    </rPh>
    <rPh sb="12" eb="14">
      <t>ネンド</t>
    </rPh>
    <rPh sb="15" eb="17">
      <t>セッテイ</t>
    </rPh>
    <phoneticPr fontId="6"/>
  </si>
  <si>
    <t>伝票入力共通DTO.消込FLGが０：未消込状態の場合、</t>
    <rPh sb="0" eb="2">
      <t>デンピョウ</t>
    </rPh>
    <rPh sb="2" eb="4">
      <t>ニュウリョク</t>
    </rPh>
    <rPh sb="4" eb="6">
      <t>キョウツウ</t>
    </rPh>
    <rPh sb="10" eb="12">
      <t>ケシコミ</t>
    </rPh>
    <rPh sb="24" eb="26">
      <t>バアイ</t>
    </rPh>
    <phoneticPr fontId="6"/>
  </si>
  <si>
    <t>空を設定する。</t>
    <rPh sb="0" eb="1">
      <t>カラ</t>
    </rPh>
    <rPh sb="2" eb="4">
      <t>セッテイ</t>
    </rPh>
    <phoneticPr fontId="6"/>
  </si>
  <si>
    <t>消込年度の編集</t>
    <rPh sb="5" eb="7">
      <t>ヘンシュウ</t>
    </rPh>
    <phoneticPr fontId="6"/>
  </si>
  <si>
    <t>3-1</t>
    <phoneticPr fontId="6"/>
  </si>
  <si>
    <t>4-2</t>
    <phoneticPr fontId="6"/>
  </si>
  <si>
    <t>5-2</t>
    <phoneticPr fontId="6"/>
  </si>
  <si>
    <t>6-1</t>
    <phoneticPr fontId="6"/>
  </si>
  <si>
    <t>5-1の結果　伝票（見出表示）Dto</t>
    <phoneticPr fontId="6"/>
  </si>
  <si>
    <t>5-2の結果　List&lt;伝票（明細表示）Dto&gt;</t>
    <rPh sb="4" eb="6">
      <t>ケッカ</t>
    </rPh>
    <phoneticPr fontId="6"/>
  </si>
  <si>
    <t>6-1の結果　List&lt;伝票入力共通DTO&gt;</t>
    <rPh sb="4" eb="6">
      <t>ケッカ</t>
    </rPh>
    <phoneticPr fontId="6"/>
  </si>
  <si>
    <t>桁数チェック</t>
    <rPh sb="0" eb="2">
      <t>ケタスウ</t>
    </rPh>
    <phoneticPr fontId="6"/>
  </si>
  <si>
    <t>and 補助科目ID=-1</t>
    <rPh sb="4" eb="6">
      <t>ホジョ</t>
    </rPh>
    <rPh sb="6" eb="8">
      <t>カモク</t>
    </rPh>
    <phoneticPr fontId="24"/>
  </si>
  <si>
    <t>会計年度コード=リクエスト.会計年度コード</t>
    <rPh sb="14" eb="16">
      <t>カイケイ</t>
    </rPh>
    <rPh sb="16" eb="18">
      <t>ネンド</t>
    </rPh>
    <phoneticPr fontId="24"/>
  </si>
  <si>
    <t>会計年度 =リクエスト.会計年度コード</t>
    <rPh sb="0" eb="2">
      <t>カイケイ</t>
    </rPh>
    <rPh sb="2" eb="4">
      <t>ネンド</t>
    </rPh>
    <phoneticPr fontId="6"/>
  </si>
  <si>
    <t xml:space="preserve">会計年度(DB)に紐づくレコードが存在しない。
※SQLは入力チェックにDBアクセスの補足シート参照
</t>
    <rPh sb="0" eb="2">
      <t>カイケイ</t>
    </rPh>
    <rPh sb="2" eb="4">
      <t>ネンド</t>
    </rPh>
    <rPh sb="9" eb="10">
      <t>ヒモ</t>
    </rPh>
    <rPh sb="17" eb="19">
      <t>ソンザイ</t>
    </rPh>
    <rPh sb="49" eb="51">
      <t>サンショウ</t>
    </rPh>
    <phoneticPr fontId="6"/>
  </si>
  <si>
    <t xml:space="preserve">会計年度(DB)から当期入力中のレコードにアクセスし、その年度（当年度）、または次の年（翌年度）以外の場合
※SQLは入力チェックにDBアクセスの補足シート参照
</t>
    <rPh sb="0" eb="2">
      <t>カイケイ</t>
    </rPh>
    <rPh sb="2" eb="4">
      <t>ネンド</t>
    </rPh>
    <rPh sb="10" eb="12">
      <t>トウキ</t>
    </rPh>
    <rPh sb="12" eb="14">
      <t>ニュウリョク</t>
    </rPh>
    <rPh sb="14" eb="15">
      <t>チュウ</t>
    </rPh>
    <rPh sb="29" eb="31">
      <t>ネンド</t>
    </rPh>
    <rPh sb="32" eb="35">
      <t>トウネンド</t>
    </rPh>
    <rPh sb="40" eb="41">
      <t>ツギ</t>
    </rPh>
    <rPh sb="42" eb="43">
      <t>トシ</t>
    </rPh>
    <rPh sb="44" eb="47">
      <t>ヨクネンド</t>
    </rPh>
    <rPh sb="48" eb="50">
      <t>イガイ</t>
    </rPh>
    <rPh sb="51" eb="53">
      <t>バアイ</t>
    </rPh>
    <phoneticPr fontId="6"/>
  </si>
  <si>
    <t xml:space="preserve">勘定科目（DB）に紐づくレコードが存在しない。
※SQLは入力チェックにDBアクセスの補足シート参照
</t>
    <rPh sb="0" eb="2">
      <t>カンジョウ</t>
    </rPh>
    <rPh sb="2" eb="4">
      <t>カモク</t>
    </rPh>
    <rPh sb="9" eb="10">
      <t>ヒモ</t>
    </rPh>
    <rPh sb="17" eb="19">
      <t>ソンザイ</t>
    </rPh>
    <rPh sb="30" eb="32">
      <t>ニュウリョク</t>
    </rPh>
    <rPh sb="44" eb="46">
      <t>ホソク</t>
    </rPh>
    <rPh sb="49" eb="51">
      <t>サンショウ</t>
    </rPh>
    <phoneticPr fontId="6"/>
  </si>
  <si>
    <t xml:space="preserve">勘定科目（DB）に紐づくレコードが存在しない。
※SQLは入力チェックにDBアクセスの補足シート参照
</t>
    <rPh sb="0" eb="2">
      <t>カンジョウ</t>
    </rPh>
    <rPh sb="2" eb="4">
      <t>カモク</t>
    </rPh>
    <rPh sb="9" eb="10">
      <t>ヒモ</t>
    </rPh>
    <rPh sb="17" eb="19">
      <t>ソンザイ</t>
    </rPh>
    <phoneticPr fontId="6"/>
  </si>
  <si>
    <t xml:space="preserve">消費税区分（DB）に紐づくレコードが存在しない。
※SQLは入力チェックにDBアクセスの補足シート参照
</t>
    <rPh sb="0" eb="3">
      <t>ショウヒゼイ</t>
    </rPh>
    <rPh sb="3" eb="5">
      <t>クブン</t>
    </rPh>
    <rPh sb="10" eb="11">
      <t>ヒモ</t>
    </rPh>
    <rPh sb="18" eb="20">
      <t>ソンザイ</t>
    </rPh>
    <phoneticPr fontId="6"/>
  </si>
  <si>
    <t xml:space="preserve">消費税率（DB）に紐づくレコードが存在しない。
※SQLは入力チェックにDBアクセスの補足シート参照
</t>
    <rPh sb="0" eb="3">
      <t>ショウヒゼイ</t>
    </rPh>
    <rPh sb="3" eb="4">
      <t>リツ</t>
    </rPh>
    <rPh sb="9" eb="10">
      <t>ヒモ</t>
    </rPh>
    <rPh sb="17" eb="19">
      <t>ソンザイ</t>
    </rPh>
    <phoneticPr fontId="6"/>
  </si>
  <si>
    <t xml:space="preserve">部門（DB）に紐づくレコードが存在しない。
※SQLは入力チェックにDBアクセスの補足シート参照
</t>
    <rPh sb="0" eb="2">
      <t>ブモン</t>
    </rPh>
    <rPh sb="7" eb="8">
      <t>ヒモ</t>
    </rPh>
    <rPh sb="15" eb="17">
      <t>ソンザイ</t>
    </rPh>
    <phoneticPr fontId="6"/>
  </si>
  <si>
    <t xml:space="preserve">
①会計年度が当年度の場合、仕訳日付が期初から期末の範囲内で入っていない場合
または
②会計年度が翌年度の場合、期末から期末+6ヵ月の範囲内で入っていない場合
※SQLは入力チェックにDBアクセスの補足シート参照
</t>
    <rPh sb="2" eb="4">
      <t>カイケイ</t>
    </rPh>
    <rPh sb="4" eb="6">
      <t>ネンド</t>
    </rPh>
    <rPh sb="7" eb="10">
      <t>トウネンド</t>
    </rPh>
    <rPh sb="11" eb="13">
      <t>バアイ</t>
    </rPh>
    <rPh sb="14" eb="16">
      <t>シワケ</t>
    </rPh>
    <rPh sb="16" eb="18">
      <t>ヒヅケ</t>
    </rPh>
    <rPh sb="36" eb="38">
      <t>バアイ</t>
    </rPh>
    <rPh sb="46" eb="48">
      <t>カイケイ</t>
    </rPh>
    <rPh sb="48" eb="50">
      <t>ネンド</t>
    </rPh>
    <rPh sb="51" eb="54">
      <t>ヨクネンド</t>
    </rPh>
    <rPh sb="55" eb="57">
      <t>バアイ</t>
    </rPh>
    <rPh sb="79" eb="81">
      <t>バアイ</t>
    </rPh>
    <phoneticPr fontId="6"/>
  </si>
  <si>
    <t xml:space="preserve">仕訳相対月が通常月の場合（仕訳相対月：1～12）、仕訳日付から相対月と仕訳相対月が合致しない場合
※SQLは入力チェックにDBアクセスの補足シート参照
</t>
    <rPh sb="0" eb="2">
      <t>シワケ</t>
    </rPh>
    <rPh sb="2" eb="4">
      <t>ソウタイ</t>
    </rPh>
    <rPh sb="4" eb="5">
      <t>ツキ</t>
    </rPh>
    <rPh sb="6" eb="8">
      <t>ツウジョウ</t>
    </rPh>
    <rPh sb="8" eb="9">
      <t>ツキ</t>
    </rPh>
    <rPh sb="10" eb="12">
      <t>バアイ</t>
    </rPh>
    <rPh sb="25" eb="27">
      <t>シワケ</t>
    </rPh>
    <rPh sb="27" eb="29">
      <t>ヒヅケ</t>
    </rPh>
    <rPh sb="31" eb="33">
      <t>ソウタイ</t>
    </rPh>
    <rPh sb="33" eb="34">
      <t>ツキ</t>
    </rPh>
    <rPh sb="35" eb="37">
      <t>シワケ</t>
    </rPh>
    <rPh sb="37" eb="39">
      <t>ソウタイ</t>
    </rPh>
    <rPh sb="39" eb="40">
      <t>ツキ</t>
    </rPh>
    <rPh sb="41" eb="43">
      <t>ガッチ</t>
    </rPh>
    <rPh sb="46" eb="48">
      <t>バアイ</t>
    </rPh>
    <phoneticPr fontId="6"/>
  </si>
  <si>
    <t>・会計年度、仕訳日付の相関チェック</t>
    <phoneticPr fontId="24"/>
  </si>
  <si>
    <t>以下の条件でテーブルにアクセス</t>
    <rPh sb="0" eb="2">
      <t>イカ</t>
    </rPh>
    <rPh sb="3" eb="5">
      <t>ジョウケン</t>
    </rPh>
    <phoneticPr fontId="24"/>
  </si>
  <si>
    <t>上記の会計年度.会計年度コード = リクエスト.会計年度コードの場合</t>
    <rPh sb="0" eb="2">
      <t>ジョウキ</t>
    </rPh>
    <rPh sb="8" eb="10">
      <t>カイケイ</t>
    </rPh>
    <rPh sb="10" eb="12">
      <t>ネンド</t>
    </rPh>
    <rPh sb="24" eb="26">
      <t>カイケイ</t>
    </rPh>
    <rPh sb="26" eb="28">
      <t>ネンド</t>
    </rPh>
    <rPh sb="32" eb="34">
      <t>バアイ</t>
    </rPh>
    <phoneticPr fontId="24"/>
  </si>
  <si>
    <t>上記の会計年度.会計年度コード = リクエスト.会計年度コード+1の場合</t>
    <rPh sb="0" eb="2">
      <t>ジョウキ</t>
    </rPh>
    <rPh sb="8" eb="10">
      <t>カイケイ</t>
    </rPh>
    <rPh sb="10" eb="12">
      <t>ネンド</t>
    </rPh>
    <rPh sb="24" eb="26">
      <t>カイケイ</t>
    </rPh>
    <rPh sb="26" eb="28">
      <t>ネンド</t>
    </rPh>
    <rPh sb="34" eb="36">
      <t>バアイ</t>
    </rPh>
    <phoneticPr fontId="24"/>
  </si>
  <si>
    <t>①のチェック</t>
    <phoneticPr fontId="24"/>
  </si>
  <si>
    <t>②のチェック</t>
    <phoneticPr fontId="24"/>
  </si>
  <si>
    <t>・仕訳相対月、仕訳日付の相関チェック</t>
    <phoneticPr fontId="24"/>
  </si>
  <si>
    <t>上記の会計年度.会計年度コードを引数にFisicalYearServiceのgetMonthItemList（戻りYearInfoDto）を実行。</t>
    <rPh sb="0" eb="2">
      <t>ジョウキ</t>
    </rPh>
    <rPh sb="3" eb="5">
      <t>カイケイ</t>
    </rPh>
    <rPh sb="5" eb="7">
      <t>ネンド</t>
    </rPh>
    <rPh sb="8" eb="10">
      <t>カイケイ</t>
    </rPh>
    <rPh sb="10" eb="12">
      <t>ネンド</t>
    </rPh>
    <rPh sb="16" eb="18">
      <t>ヒキスウ</t>
    </rPh>
    <rPh sb="55" eb="56">
      <t>モド</t>
    </rPh>
    <rPh sb="70" eb="72">
      <t>ジッコウ</t>
    </rPh>
    <phoneticPr fontId="24"/>
  </si>
  <si>
    <t>会計年度、仕訳日付の相関チェックで使用した、YearInfoDtoを使用。</t>
    <rPh sb="17" eb="19">
      <t>シヨウ</t>
    </rPh>
    <rPh sb="34" eb="36">
      <t>シヨウ</t>
    </rPh>
    <phoneticPr fontId="24"/>
  </si>
  <si>
    <t>仕訳日付を引数にYearInfoDto.getDateToItemを実行（戻りMonthItemDto）。</t>
    <rPh sb="0" eb="2">
      <t>シワケ</t>
    </rPh>
    <rPh sb="2" eb="4">
      <t>ヒヅケ</t>
    </rPh>
    <rPh sb="5" eb="7">
      <t>ヒキスウ</t>
    </rPh>
    <rPh sb="34" eb="36">
      <t>ジッコウ</t>
    </rPh>
    <rPh sb="37" eb="38">
      <t>モド</t>
    </rPh>
    <phoneticPr fontId="24"/>
  </si>
  <si>
    <t>YearInfoDto.monthItemList[15].月初 &lt;= 伝票入力共通DTO.仕訳日付 &lt;= YearInfoDto.monthItemList[20].月末に含まれない場合はエラー</t>
    <rPh sb="30" eb="32">
      <t>ゲッショ</t>
    </rPh>
    <rPh sb="46" eb="48">
      <t>シワケ</t>
    </rPh>
    <rPh sb="48" eb="50">
      <t>ヒヅケ</t>
    </rPh>
    <rPh sb="85" eb="86">
      <t>マツ</t>
    </rPh>
    <rPh sb="87" eb="88">
      <t>フク</t>
    </rPh>
    <rPh sb="92" eb="94">
      <t>バアイ</t>
    </rPh>
    <phoneticPr fontId="24"/>
  </si>
  <si>
    <t>MonthItemDto.s相対月 &lt;&gt; 伝票入力共通DTO.仕訳相対月の場合エラー</t>
    <rPh sb="14" eb="16">
      <t>ソウタイ</t>
    </rPh>
    <rPh sb="16" eb="17">
      <t>ツキ</t>
    </rPh>
    <rPh sb="31" eb="33">
      <t>シワケ</t>
    </rPh>
    <rPh sb="33" eb="35">
      <t>ソウタイ</t>
    </rPh>
    <rPh sb="35" eb="36">
      <t>ツキ</t>
    </rPh>
    <rPh sb="37" eb="39">
      <t>バアイ</t>
    </rPh>
    <phoneticPr fontId="24"/>
  </si>
  <si>
    <t>伝票明細.消費税コード &lt;&gt; -1の場合</t>
    <rPh sb="0" eb="2">
      <t>デンピョウ</t>
    </rPh>
    <rPh sb="2" eb="4">
      <t>メイサイ</t>
    </rPh>
    <rPh sb="5" eb="8">
      <t>ショウヒゼイ</t>
    </rPh>
    <rPh sb="18" eb="20">
      <t>バアイ</t>
    </rPh>
    <phoneticPr fontId="24"/>
  </si>
  <si>
    <t>伝票明細.消費税コード = -1の場合</t>
    <rPh sb="0" eb="2">
      <t>デンピョウ</t>
    </rPh>
    <rPh sb="2" eb="4">
      <t>メイサイ</t>
    </rPh>
    <rPh sb="5" eb="8">
      <t>ショウヒゼイ</t>
    </rPh>
    <rPh sb="17" eb="19">
      <t>バアイ</t>
    </rPh>
    <phoneticPr fontId="24"/>
  </si>
  <si>
    <t>伝票入力共通DTO.借方勘定科目ID
伝票入力共通DTO.取引先ID</t>
    <rPh sb="29" eb="31">
      <t>トリヒキ</t>
    </rPh>
    <rPh sb="31" eb="32">
      <t>サキ</t>
    </rPh>
    <phoneticPr fontId="6"/>
  </si>
  <si>
    <t>勘定科目と取引先区分の相関チェック</t>
    <rPh sb="0" eb="2">
      <t>カンジョウ</t>
    </rPh>
    <rPh sb="2" eb="4">
      <t>カモク</t>
    </rPh>
    <rPh sb="5" eb="7">
      <t>トリヒキ</t>
    </rPh>
    <rPh sb="7" eb="8">
      <t>サキ</t>
    </rPh>
    <rPh sb="8" eb="10">
      <t>クブン</t>
    </rPh>
    <rPh sb="11" eb="13">
      <t>ソウカン</t>
    </rPh>
    <phoneticPr fontId="6"/>
  </si>
  <si>
    <t xml:space="preserve">選択した値に紐づく勘定科目(DB)と取引先（DB）の相関チェック
①勘定科目(DB).貸借区分= ２：借方ＢＳ科目の場合、取引先(DB).取引先区分= ２：仕入先の場合
（※得意先、社員しか選べない）
①勘定科目(DB).貸借区分= ３：貸方ＢＳ科目の場合、取引先(DB).取引先区分= １：得意先の場合
（※仕入先、社員しか選べない）
</t>
    <rPh sb="0" eb="2">
      <t>センタク</t>
    </rPh>
    <rPh sb="4" eb="5">
      <t>アタイ</t>
    </rPh>
    <rPh sb="6" eb="7">
      <t>ヒモ</t>
    </rPh>
    <rPh sb="9" eb="11">
      <t>カンジョウ</t>
    </rPh>
    <rPh sb="11" eb="13">
      <t>カモク</t>
    </rPh>
    <rPh sb="18" eb="20">
      <t>トリヒキ</t>
    </rPh>
    <rPh sb="20" eb="21">
      <t>サキ</t>
    </rPh>
    <rPh sb="26" eb="28">
      <t>ソウカン</t>
    </rPh>
    <rPh sb="35" eb="37">
      <t>カンジョウ</t>
    </rPh>
    <rPh sb="37" eb="39">
      <t>カモク</t>
    </rPh>
    <rPh sb="59" eb="61">
      <t>バアイ</t>
    </rPh>
    <rPh sb="62" eb="64">
      <t>トリヒキ</t>
    </rPh>
    <rPh sb="64" eb="65">
      <t>サキ</t>
    </rPh>
    <rPh sb="70" eb="72">
      <t>トリヒキ</t>
    </rPh>
    <rPh sb="72" eb="73">
      <t>サキ</t>
    </rPh>
    <rPh sb="73" eb="75">
      <t>クブン</t>
    </rPh>
    <rPh sb="83" eb="85">
      <t>バアイ</t>
    </rPh>
    <rPh sb="88" eb="91">
      <t>トクイサキ</t>
    </rPh>
    <rPh sb="92" eb="94">
      <t>シャイン</t>
    </rPh>
    <rPh sb="96" eb="97">
      <t>エラ</t>
    </rPh>
    <rPh sb="121" eb="123">
      <t>カシカタ</t>
    </rPh>
    <rPh sb="148" eb="151">
      <t>トクイサキ</t>
    </rPh>
    <rPh sb="157" eb="159">
      <t>シイレ</t>
    </rPh>
    <phoneticPr fontId="6"/>
  </si>
  <si>
    <t>"得意先"に存在しない情報が設定されています。</t>
    <rPh sb="1" eb="4">
      <t>トクイサキ</t>
    </rPh>
    <phoneticPr fontId="6"/>
  </si>
  <si>
    <t>"得意先"は入力必須の項目です。</t>
    <rPh sb="1" eb="3">
      <t>トクイ</t>
    </rPh>
    <rPh sb="3" eb="4">
      <t>サキ</t>
    </rPh>
    <phoneticPr fontId="6"/>
  </si>
  <si>
    <t>"得意先"の入力が不正です。</t>
    <rPh sb="1" eb="4">
      <t>トクイサキ</t>
    </rPh>
    <phoneticPr fontId="6"/>
  </si>
  <si>
    <t>勘定科目と消費税の相関</t>
    <rPh sb="0" eb="2">
      <t>カンジョウ</t>
    </rPh>
    <rPh sb="2" eb="4">
      <t>カモク</t>
    </rPh>
    <rPh sb="5" eb="8">
      <t>ショウヒゼイ</t>
    </rPh>
    <rPh sb="9" eb="11">
      <t>ソウカン</t>
    </rPh>
    <phoneticPr fontId="24"/>
  </si>
  <si>
    <t>消費税コードの選択は任意</t>
    <rPh sb="0" eb="3">
      <t>ショウヒゼイ</t>
    </rPh>
    <rPh sb="7" eb="9">
      <t>センタク</t>
    </rPh>
    <rPh sb="10" eb="12">
      <t>ニンイ</t>
    </rPh>
    <phoneticPr fontId="24"/>
  </si>
  <si>
    <t>伝票明細.消費税コード &lt;&gt; -1 かつ 伝票明細.消費税コード = 700 ～ 799の場合</t>
    <rPh sb="21" eb="23">
      <t>デンピョウ</t>
    </rPh>
    <rPh sb="23" eb="25">
      <t>メイサイ</t>
    </rPh>
    <rPh sb="45" eb="47">
      <t>バアイ</t>
    </rPh>
    <phoneticPr fontId="24"/>
  </si>
  <si>
    <t>伝票明細.消費税コード &lt;&gt; -1 かつ 伝票明細.消費税コード = 600 ～ 699の場合</t>
    <rPh sb="21" eb="23">
      <t>デンピョウ</t>
    </rPh>
    <rPh sb="23" eb="25">
      <t>メイサイ</t>
    </rPh>
    <rPh sb="45" eb="47">
      <t>バアイ</t>
    </rPh>
    <phoneticPr fontId="24"/>
  </si>
  <si>
    <t>消費税コードは売上しか選択できない。</t>
    <rPh sb="0" eb="3">
      <t>ショウヒゼイ</t>
    </rPh>
    <rPh sb="7" eb="9">
      <t>ウリアゲ</t>
    </rPh>
    <rPh sb="11" eb="13">
      <t>センタク</t>
    </rPh>
    <phoneticPr fontId="24"/>
  </si>
  <si>
    <t>消費税コードは仕入しか選択できない。</t>
    <rPh sb="0" eb="3">
      <t>ショウヒゼイ</t>
    </rPh>
    <rPh sb="7" eb="9">
      <t>シイレ</t>
    </rPh>
    <rPh sb="11" eb="13">
      <t>センタク</t>
    </rPh>
    <phoneticPr fontId="24"/>
  </si>
  <si>
    <t>科目が売上なのに、仕入関連の消費税コードが選択されている。</t>
    <rPh sb="0" eb="2">
      <t>カモク</t>
    </rPh>
    <rPh sb="3" eb="5">
      <t>ウリアゲ</t>
    </rPh>
    <rPh sb="9" eb="11">
      <t>シイレ</t>
    </rPh>
    <rPh sb="11" eb="13">
      <t>カンレン</t>
    </rPh>
    <rPh sb="14" eb="17">
      <t>ショウヒゼイ</t>
    </rPh>
    <rPh sb="21" eb="23">
      <t>センタク</t>
    </rPh>
    <phoneticPr fontId="24"/>
  </si>
  <si>
    <t>科目が仕入なのに、売上関連の消費税コードが選択されている。</t>
    <rPh sb="0" eb="2">
      <t>カモク</t>
    </rPh>
    <rPh sb="3" eb="5">
      <t>シイレ</t>
    </rPh>
    <rPh sb="9" eb="11">
      <t>ウリアゲ</t>
    </rPh>
    <rPh sb="11" eb="13">
      <t>カンレン</t>
    </rPh>
    <rPh sb="14" eb="17">
      <t>ショウヒゼイ</t>
    </rPh>
    <rPh sb="21" eb="23">
      <t>センタク</t>
    </rPh>
    <phoneticPr fontId="24"/>
  </si>
  <si>
    <t>3-1</t>
    <phoneticPr fontId="24"/>
  </si>
  <si>
    <t>3-1.課税方式 = 0:免税事業</t>
    <phoneticPr fontId="41"/>
  </si>
  <si>
    <t>3-1.課税方式 = 1:簡易課税 の場合</t>
    <rPh sb="19" eb="21">
      <t>バアイ</t>
    </rPh>
    <phoneticPr fontId="41"/>
  </si>
  <si>
    <t>3-1.課税方式 = 2:原則課税</t>
    <rPh sb="13" eb="15">
      <t>ゲンソク</t>
    </rPh>
    <rPh sb="15" eb="17">
      <t>カゼイ</t>
    </rPh>
    <phoneticPr fontId="41"/>
  </si>
  <si>
    <t xml:space="preserve">pendding内容：
仕訳候補Popupが出現する。
ボタンのみ配置。実装不要。
</t>
    <rPh sb="8" eb="10">
      <t>ナイヨウ</t>
    </rPh>
    <rPh sb="12" eb="14">
      <t>シワケ</t>
    </rPh>
    <rPh sb="14" eb="16">
      <t>コウホ</t>
    </rPh>
    <rPh sb="22" eb="24">
      <t>シュツゲン</t>
    </rPh>
    <rPh sb="36" eb="38">
      <t>ジッソウ</t>
    </rPh>
    <rPh sb="38" eb="40">
      <t>フヨウ</t>
    </rPh>
    <phoneticPr fontId="6"/>
  </si>
  <si>
    <t>改ざん系</t>
    <rPh sb="0" eb="1">
      <t>カイ</t>
    </rPh>
    <rPh sb="3" eb="4">
      <t>ケイ</t>
    </rPh>
    <phoneticPr fontId="6"/>
  </si>
  <si>
    <t>改ざん系</t>
    <rPh sb="0" eb="1">
      <t>カイ</t>
    </rPh>
    <rPh sb="3" eb="4">
      <t>ケイ</t>
    </rPh>
    <phoneticPr fontId="24"/>
  </si>
  <si>
    <t>○</t>
    <phoneticPr fontId="24"/>
  </si>
  <si>
    <t>○</t>
    <phoneticPr fontId="24"/>
  </si>
  <si>
    <t>○</t>
    <phoneticPr fontId="24"/>
  </si>
  <si>
    <t>○</t>
    <phoneticPr fontId="24"/>
  </si>
  <si>
    <t>○</t>
    <phoneticPr fontId="24"/>
  </si>
  <si>
    <t>・210031 "消費税区分"の入力が不正です。</t>
    <rPh sb="9" eb="12">
      <t>ショウヒゼイ</t>
    </rPh>
    <rPh sb="12" eb="14">
      <t>クブン</t>
    </rPh>
    <phoneticPr fontId="24"/>
  </si>
  <si>
    <t>改ざん系</t>
    <rPh sb="0" eb="1">
      <t>カイ</t>
    </rPh>
    <rPh sb="3" eb="4">
      <t>ケイ</t>
    </rPh>
    <phoneticPr fontId="24"/>
  </si>
  <si>
    <t>※ここは伝票共通DTOではない。</t>
    <rPh sb="4" eb="6">
      <t>デンピョウ</t>
    </rPh>
    <rPh sb="6" eb="8">
      <t>キョウツウ</t>
    </rPh>
    <phoneticPr fontId="24"/>
  </si>
  <si>
    <t>※詳細な理由については、../CP010-050_伝票入力共通/仕訳と年度の考え.xlsx</t>
    <rPh sb="1" eb="3">
      <t>ショウサイ</t>
    </rPh>
    <rPh sb="4" eb="6">
      <t>リユウ</t>
    </rPh>
    <phoneticPr fontId="24"/>
  </si>
  <si>
    <t>and 適用開始日&lt; 仕訳日付</t>
    <rPh sb="11" eb="13">
      <t>シワケ</t>
    </rPh>
    <rPh sb="13" eb="15">
      <t>ヒヅケ</t>
    </rPh>
    <phoneticPr fontId="24"/>
  </si>
  <si>
    <t>and 適用終了日 &gt; 仕訳日付</t>
    <rPh sb="6" eb="8">
      <t>シュウリョウ</t>
    </rPh>
    <rPh sb="8" eb="9">
      <t>ヒ</t>
    </rPh>
    <rPh sb="12" eb="14">
      <t>シワケ</t>
    </rPh>
    <rPh sb="14" eb="16">
      <t>ヒヅケ</t>
    </rPh>
    <phoneticPr fontId="24"/>
  </si>
  <si>
    <t>消費税区分.消費税コード = 仕訳明細.消費税コード</t>
    <rPh sb="0" eb="3">
      <t>ショウヒゼイ</t>
    </rPh>
    <rPh sb="3" eb="5">
      <t>クブン</t>
    </rPh>
    <rPh sb="6" eb="9">
      <t>ショウヒゼイ</t>
    </rPh>
    <rPh sb="20" eb="23">
      <t>ショウヒゼイ</t>
    </rPh>
    <phoneticPr fontId="6"/>
  </si>
  <si>
    <t>消費税率</t>
    <rPh sb="0" eb="3">
      <t>ショウヒゼイ</t>
    </rPh>
    <rPh sb="3" eb="4">
      <t>リツ</t>
    </rPh>
    <phoneticPr fontId="6"/>
  </si>
  <si>
    <t>消費税率.消費税ID = 仕訳明細.消費税ID</t>
    <rPh sb="0" eb="3">
      <t>ショウヒゼイ</t>
    </rPh>
    <rPh sb="3" eb="4">
      <t>リツ</t>
    </rPh>
    <rPh sb="5" eb="8">
      <t>ショウヒゼイ</t>
    </rPh>
    <rPh sb="18" eb="21">
      <t>ショウヒゼイ</t>
    </rPh>
    <phoneticPr fontId="6"/>
  </si>
  <si>
    <t>and 部門.部門ID = 仕訳明細.部門ID</t>
    <rPh sb="4" eb="6">
      <t>ブモン</t>
    </rPh>
    <rPh sb="7" eb="9">
      <t>ブモン</t>
    </rPh>
    <rPh sb="19" eb="21">
      <t>ブモン</t>
    </rPh>
    <phoneticPr fontId="6"/>
  </si>
  <si>
    <t>仕訳ID = 2-2.仕訳ID</t>
    <rPh sb="0" eb="2">
      <t>シワケ</t>
    </rPh>
    <phoneticPr fontId="6"/>
  </si>
  <si>
    <t>画面項目一覧シートの備考欄に従い、4-1の結果を伝票（見出表示）Dtoの編集を行う</t>
    <rPh sb="10" eb="12">
      <t>ビコウ</t>
    </rPh>
    <rPh sb="12" eb="13">
      <t>ラン</t>
    </rPh>
    <rPh sb="14" eb="15">
      <t>シタガ</t>
    </rPh>
    <rPh sb="21" eb="23">
      <t>ケッカ</t>
    </rPh>
    <rPh sb="36" eb="38">
      <t>ヘンシュウ</t>
    </rPh>
    <rPh sb="39" eb="40">
      <t>オコナ</t>
    </rPh>
    <phoneticPr fontId="6"/>
  </si>
  <si>
    <t>画面項目一覧シートの備考欄に従い、4-2の結果をList&lt;伝票（明細表示）Dto&gt;の編集を行う</t>
    <rPh sb="10" eb="12">
      <t>ビコウ</t>
    </rPh>
    <rPh sb="12" eb="13">
      <t>ラン</t>
    </rPh>
    <rPh sb="14" eb="15">
      <t>シタガ</t>
    </rPh>
    <rPh sb="21" eb="23">
      <t>ケッカ</t>
    </rPh>
    <rPh sb="42" eb="44">
      <t>ヘンシュウ</t>
    </rPh>
    <rPh sb="45" eb="46">
      <t>オコナ</t>
    </rPh>
    <phoneticPr fontId="6"/>
  </si>
  <si>
    <t>※仕訳テーブルのアクセスは4</t>
    <rPh sb="1" eb="3">
      <t>シワケ</t>
    </rPh>
    <phoneticPr fontId="6"/>
  </si>
  <si>
    <t>クライアントの売掛伝票入力へ渡す伝票入力共通DTOに4-1, 4-2のSQL結果を設定</t>
    <rPh sb="7" eb="9">
      <t>ウリカケ</t>
    </rPh>
    <rPh sb="9" eb="11">
      <t>デンピョウ</t>
    </rPh>
    <rPh sb="11" eb="13">
      <t>ニュウリョク</t>
    </rPh>
    <rPh sb="14" eb="15">
      <t>ワタ</t>
    </rPh>
    <rPh sb="38" eb="40">
      <t>ケッカ</t>
    </rPh>
    <rPh sb="41" eb="43">
      <t>セッテイ</t>
    </rPh>
    <phoneticPr fontId="6"/>
  </si>
  <si>
    <t>信国　真二</t>
    <rPh sb="0" eb="2">
      <t>ノブクニ</t>
    </rPh>
    <rPh sb="3" eb="5">
      <t>シンジ</t>
    </rPh>
    <phoneticPr fontId="6"/>
  </si>
  <si>
    <t>伝票ヘッダーの情報取得</t>
    <rPh sb="0" eb="2">
      <t>デンピョウ</t>
    </rPh>
    <rPh sb="7" eb="9">
      <t>ジョウホウ</t>
    </rPh>
    <rPh sb="9" eb="11">
      <t>シュトク</t>
    </rPh>
    <phoneticPr fontId="24"/>
  </si>
  <si>
    <t>0-1</t>
    <phoneticPr fontId="24"/>
  </si>
  <si>
    <t>勘定科目ID = 伝票入力共通DTO.借方勘定科目ID</t>
    <rPh sb="19" eb="21">
      <t>カリカタ</t>
    </rPh>
    <rPh sb="21" eb="23">
      <t>カンジョウ</t>
    </rPh>
    <rPh sb="23" eb="25">
      <t>カモク</t>
    </rPh>
    <phoneticPr fontId="24"/>
  </si>
  <si>
    <t>3-1-2</t>
    <phoneticPr fontId="24"/>
  </si>
  <si>
    <t>消費税の設定のパターン</t>
    <rPh sb="0" eb="3">
      <t>ショウヒゼイ</t>
    </rPh>
    <rPh sb="4" eb="6">
      <t>セッテイ</t>
    </rPh>
    <phoneticPr fontId="24"/>
  </si>
  <si>
    <t>0:対象外</t>
    <phoneticPr fontId="41"/>
  </si>
  <si>
    <t>1:売上科目</t>
    <phoneticPr fontId="41"/>
  </si>
  <si>
    <t>2:仕入科目</t>
    <phoneticPr fontId="41"/>
  </si>
  <si>
    <t>3:売上／仕入</t>
    <phoneticPr fontId="41"/>
  </si>
  <si>
    <t>借方科目＼貸方科目</t>
    <rPh sb="0" eb="2">
      <t>カリカタ</t>
    </rPh>
    <rPh sb="2" eb="4">
      <t>カモク</t>
    </rPh>
    <rPh sb="5" eb="7">
      <t>カシカタ</t>
    </rPh>
    <rPh sb="7" eb="9">
      <t>カモク</t>
    </rPh>
    <phoneticPr fontId="41"/>
  </si>
  <si>
    <t>※縦軸が借方科目（0-1の結果）の消費税分類、横軸が貸方科目（1-1の結果）の消費税分類。</t>
    <rPh sb="13" eb="15">
      <t>ケッカ</t>
    </rPh>
    <rPh sb="17" eb="20">
      <t>ショウヒゼイ</t>
    </rPh>
    <rPh sb="20" eb="22">
      <t>ブンルイ</t>
    </rPh>
    <rPh sb="35" eb="37">
      <t>ケッカ</t>
    </rPh>
    <rPh sb="39" eb="42">
      <t>ショウヒゼイ</t>
    </rPh>
    <rPh sb="42" eb="44">
      <t>ブンルイ</t>
    </rPh>
    <phoneticPr fontId="2"/>
  </si>
  <si>
    <t>マトリクスの中が消費税のパターンとしてきまる。</t>
    <rPh sb="8" eb="11">
      <t>ショウヒゼイ</t>
    </rPh>
    <phoneticPr fontId="2"/>
  </si>
  <si>
    <t>0</t>
    <phoneticPr fontId="41"/>
  </si>
  <si>
    <t>2018/10/30 考慮漏れのため修正</t>
    <rPh sb="11" eb="13">
      <t>コウリョ</t>
    </rPh>
    <rPh sb="13" eb="14">
      <t>モ</t>
    </rPh>
    <rPh sb="18" eb="20">
      <t>シュウセイ</t>
    </rPh>
    <phoneticPr fontId="24"/>
  </si>
  <si>
    <t>3-1-2の結果 = 1 の場合</t>
    <rPh sb="14" eb="16">
      <t>バアイ</t>
    </rPh>
    <phoneticPr fontId="24"/>
  </si>
  <si>
    <t>3-1-2の結果 = 2 の場合</t>
    <rPh sb="14" eb="16">
      <t>バアイ</t>
    </rPh>
    <phoneticPr fontId="24"/>
  </si>
  <si>
    <t>3-1-2の結果=1</t>
    <phoneticPr fontId="24"/>
  </si>
  <si>
    <t>または　3の場合</t>
    <phoneticPr fontId="24"/>
  </si>
  <si>
    <t>3-1-2の結果 = 3 の場合</t>
    <rPh sb="14" eb="16">
      <t>バアイ</t>
    </rPh>
    <phoneticPr fontId="24"/>
  </si>
  <si>
    <t>月次スライダーを選択状態でない場合、伝票追加不可</t>
    <rPh sb="0" eb="2">
      <t>ゲツジ</t>
    </rPh>
    <rPh sb="8" eb="10">
      <t>センタク</t>
    </rPh>
    <rPh sb="10" eb="12">
      <t>ジョウタイ</t>
    </rPh>
    <rPh sb="15" eb="17">
      <t>バアイ</t>
    </rPh>
    <rPh sb="18" eb="20">
      <t>デンピョウ</t>
    </rPh>
    <rPh sb="20" eb="22">
      <t>ツイカ</t>
    </rPh>
    <rPh sb="22" eb="24">
      <t>フカ</t>
    </rPh>
    <phoneticPr fontId="24"/>
  </si>
  <si>
    <t>売掛伝票入力が活性になる。</t>
    <rPh sb="7" eb="9">
      <t>カッセイ</t>
    </rPh>
    <phoneticPr fontId="24"/>
  </si>
  <si>
    <r>
      <t>YearInfoDto.monthItemList[0].月初 &lt;= 伝票入力共通DTO.仕訳日付 &lt;= YearInfoDto.monthItemList</t>
    </r>
    <r>
      <rPr>
        <sz val="11"/>
        <color rgb="FFFF0000"/>
        <rFont val="ＭＳ Ｐゴシック"/>
        <family val="3"/>
        <charset val="128"/>
        <scheme val="minor"/>
      </rPr>
      <t>[11]</t>
    </r>
    <r>
      <rPr>
        <sz val="11"/>
        <color theme="1"/>
        <rFont val="ＭＳ Ｐゴシック"/>
        <family val="3"/>
        <charset val="128"/>
        <scheme val="minor"/>
      </rPr>
      <t>.月末に含まれない場合はエラー</t>
    </r>
    <rPh sb="29" eb="31">
      <t>ゲッショ</t>
    </rPh>
    <rPh sb="35" eb="37">
      <t>デンピョウ</t>
    </rPh>
    <rPh sb="37" eb="39">
      <t>ニュウリョク</t>
    </rPh>
    <rPh sb="39" eb="41">
      <t>キョウツウ</t>
    </rPh>
    <rPh sb="45" eb="47">
      <t>シワケ</t>
    </rPh>
    <rPh sb="47" eb="49">
      <t>ヒヅケ</t>
    </rPh>
    <rPh sb="84" eb="85">
      <t>マツ</t>
    </rPh>
    <rPh sb="86" eb="87">
      <t>フク</t>
    </rPh>
    <rPh sb="91" eb="93">
      <t>バアイ</t>
    </rPh>
    <phoneticPr fontId="24"/>
  </si>
  <si>
    <t>※2018/11/16 配列のインデックス誤り。</t>
    <rPh sb="12" eb="14">
      <t>ハイレツ</t>
    </rPh>
    <rPh sb="21" eb="22">
      <t>アヤマ</t>
    </rPh>
    <phoneticPr fontId="24"/>
  </si>
  <si>
    <t>クライアントが所持している最終環境更新日時と比較しサーバの会計年度テーブル（DB）.最終環境変更日時と異なっている場合</t>
    <rPh sb="7" eb="9">
      <t>ショジ</t>
    </rPh>
    <rPh sb="22" eb="24">
      <t>ヒカク</t>
    </rPh>
    <rPh sb="29" eb="31">
      <t>カイケイ</t>
    </rPh>
    <rPh sb="31" eb="33">
      <t>ネンド</t>
    </rPh>
    <rPh sb="51" eb="52">
      <t>コト</t>
    </rPh>
    <rPh sb="57" eb="59">
      <t>バアイ</t>
    </rPh>
    <phoneticPr fontId="6"/>
  </si>
  <si>
    <t>unprocessedEvi
unlinkEvi
attachmentEvi</t>
    <phoneticPr fontId="6"/>
  </si>
  <si>
    <r>
      <t>伝票明細.</t>
    </r>
    <r>
      <rPr>
        <b/>
        <sz val="10"/>
        <color theme="1"/>
        <rFont val="ＭＳ ゴシック"/>
        <family val="3"/>
        <charset val="128"/>
      </rPr>
      <t>貸方</t>
    </r>
    <r>
      <rPr>
        <sz val="10"/>
        <color theme="1"/>
        <rFont val="ＭＳ ゴシック"/>
        <family val="3"/>
        <charset val="128"/>
      </rPr>
      <t>補助科目ID = -1の場合</t>
    </r>
    <rPh sb="19" eb="21">
      <t>バアイ</t>
    </rPh>
    <phoneticPr fontId="24"/>
  </si>
  <si>
    <r>
      <t>伝票明細.</t>
    </r>
    <r>
      <rPr>
        <b/>
        <sz val="10"/>
        <color theme="1"/>
        <rFont val="ＭＳ ゴシック"/>
        <family val="3"/>
        <charset val="128"/>
      </rPr>
      <t>貸方</t>
    </r>
    <r>
      <rPr>
        <sz val="10"/>
        <color theme="1"/>
        <rFont val="ＭＳ ゴシック"/>
        <family val="3"/>
        <charset val="128"/>
      </rPr>
      <t>補助科目ID &lt;&gt; -1の場合</t>
    </r>
    <rPh sb="20" eb="22">
      <t>バアイ</t>
    </rPh>
    <phoneticPr fontId="24"/>
  </si>
  <si>
    <t>※2018/11/19 修正</t>
    <rPh sb="12" eb="14">
      <t>シュウセイ</t>
    </rPh>
    <phoneticPr fontId="24"/>
  </si>
  <si>
    <t>ecoシリーズ</t>
    <phoneticPr fontId="41"/>
  </si>
  <si>
    <t>共通コンポーネント</t>
    <rPh sb="0" eb="2">
      <t>キョウツウ</t>
    </rPh>
    <phoneticPr fontId="41"/>
  </si>
  <si>
    <t>1.0.0a</t>
    <phoneticPr fontId="41"/>
  </si>
  <si>
    <t>売掛伝票登録Form</t>
    <phoneticPr fontId="41"/>
  </si>
  <si>
    <t>(AC180)</t>
    <phoneticPr fontId="41"/>
  </si>
  <si>
    <t>変更履歴</t>
    <rPh sb="0" eb="2">
      <t>ヘンコウ</t>
    </rPh>
    <rPh sb="2" eb="4">
      <t>リレキ</t>
    </rPh>
    <phoneticPr fontId="41"/>
  </si>
  <si>
    <t>バージョン</t>
    <phoneticPr fontId="41"/>
  </si>
  <si>
    <t>変更内容</t>
    <rPh sb="0" eb="2">
      <t>ヘンコウ</t>
    </rPh>
    <rPh sb="2" eb="4">
      <t>ナイヨウ</t>
    </rPh>
    <phoneticPr fontId="41"/>
  </si>
  <si>
    <t>変更日</t>
    <rPh sb="0" eb="2">
      <t>ヘンコウ</t>
    </rPh>
    <rPh sb="2" eb="3">
      <t>ヒ</t>
    </rPh>
    <phoneticPr fontId="41"/>
  </si>
  <si>
    <t>変更者</t>
    <rPh sb="0" eb="2">
      <t>ヘンコウ</t>
    </rPh>
    <rPh sb="2" eb="3">
      <t>シャ</t>
    </rPh>
    <phoneticPr fontId="41"/>
  </si>
  <si>
    <t>1.0.0</t>
    <phoneticPr fontId="41"/>
  </si>
  <si>
    <t>新規作成</t>
    <rPh sb="0" eb="2">
      <t>シンキ</t>
    </rPh>
    <rPh sb="2" eb="4">
      <t>サクセイ</t>
    </rPh>
    <phoneticPr fontId="41"/>
  </si>
  <si>
    <t>KAG)S.Nobukuni</t>
    <phoneticPr fontId="41"/>
  </si>
  <si>
    <t>レイアウト印刷調整</t>
    <rPh sb="5" eb="7">
      <t>インサツ</t>
    </rPh>
    <rPh sb="7" eb="9">
      <t>チョウセイ</t>
    </rPh>
    <phoneticPr fontId="41"/>
  </si>
  <si>
    <t>KAG)T.Tsutsutani</t>
    <phoneticPr fontId="41"/>
  </si>
  <si>
    <t>画面イメージ</t>
    <rPh sb="0" eb="2">
      <t>ガメン</t>
    </rPh>
    <phoneticPr fontId="41"/>
  </si>
  <si>
    <t>画面ID</t>
    <rPh sb="0" eb="2">
      <t>ガメン</t>
    </rPh>
    <phoneticPr fontId="41"/>
  </si>
  <si>
    <t>画面名称</t>
    <rPh sb="0" eb="2">
      <t>ガメン</t>
    </rPh>
    <rPh sb="2" eb="4">
      <t>メイショウ</t>
    </rPh>
    <phoneticPr fontId="41"/>
  </si>
  <si>
    <t>作成</t>
    <rPh sb="0" eb="2">
      <t>サクセイ</t>
    </rPh>
    <phoneticPr fontId="41"/>
  </si>
  <si>
    <t>S.Nobukuni</t>
    <phoneticPr fontId="41"/>
  </si>
  <si>
    <t>更新</t>
    <rPh sb="0" eb="2">
      <t>コウシン</t>
    </rPh>
    <phoneticPr fontId="41"/>
  </si>
  <si>
    <t>T.Tsutsutani</t>
    <phoneticPr fontId="41"/>
  </si>
  <si>
    <t>Ver.</t>
  </si>
  <si>
    <t>AC180</t>
    <phoneticPr fontId="41"/>
  </si>
  <si>
    <t>売掛伝票入力</t>
    <rPh sb="0" eb="2">
      <t>ウリカケ</t>
    </rPh>
    <rPh sb="2" eb="4">
      <t>デンピョウ</t>
    </rPh>
    <rPh sb="4" eb="6">
      <t>ニュウリョク</t>
    </rPh>
    <phoneticPr fontId="41"/>
  </si>
  <si>
    <t>処理概要</t>
    <rPh sb="0" eb="2">
      <t>ショリ</t>
    </rPh>
    <rPh sb="2" eb="4">
      <t>ガイヨウ</t>
    </rPh>
    <phoneticPr fontId="41"/>
  </si>
  <si>
    <t xml:space="preserve">※月次スライダー選択後に活性になる。
</t>
    <phoneticPr fontId="6"/>
  </si>
  <si>
    <t xml:space="preserve">初期表示時は表示なし
伝票追加時：CP200未処理証憑表示画面
伝票修正時（証憑紐づきあり）：CP210リンク証憑表示画面
伝票修正時（証憑紐づきなし）：CP220添付証憑表示画面
</t>
    <rPh sb="0" eb="2">
      <t>ショキ</t>
    </rPh>
    <rPh sb="2" eb="4">
      <t>ヒョウジ</t>
    </rPh>
    <rPh sb="4" eb="5">
      <t>ジ</t>
    </rPh>
    <rPh sb="6" eb="8">
      <t>ヒョウジ</t>
    </rPh>
    <rPh sb="11" eb="13">
      <t>デンピョウ</t>
    </rPh>
    <rPh sb="13" eb="15">
      <t>ツイカ</t>
    </rPh>
    <rPh sb="15" eb="16">
      <t>ジ</t>
    </rPh>
    <rPh sb="22" eb="25">
      <t>ミショリ</t>
    </rPh>
    <rPh sb="25" eb="27">
      <t>ショウヒョウ</t>
    </rPh>
    <rPh sb="27" eb="29">
      <t>ヒョウジ</t>
    </rPh>
    <rPh sb="29" eb="31">
      <t>ガメン</t>
    </rPh>
    <rPh sb="32" eb="34">
      <t>デンピョウ</t>
    </rPh>
    <rPh sb="34" eb="36">
      <t>シュウセイ</t>
    </rPh>
    <rPh sb="36" eb="37">
      <t>ドキ</t>
    </rPh>
    <rPh sb="38" eb="40">
      <t>ショウヒョウ</t>
    </rPh>
    <rPh sb="40" eb="41">
      <t>ヒモ</t>
    </rPh>
    <rPh sb="55" eb="57">
      <t>ショウヒョウ</t>
    </rPh>
    <rPh sb="57" eb="59">
      <t>ヒョウジ</t>
    </rPh>
    <rPh sb="59" eb="61">
      <t>ガメン</t>
    </rPh>
    <rPh sb="62" eb="64">
      <t>デンピョウ</t>
    </rPh>
    <rPh sb="64" eb="66">
      <t>シュウセイ</t>
    </rPh>
    <rPh sb="66" eb="67">
      <t>ドキ</t>
    </rPh>
    <rPh sb="68" eb="70">
      <t>ショウヒョウ</t>
    </rPh>
    <rPh sb="70" eb="71">
      <t>ヒモ</t>
    </rPh>
    <rPh sb="82" eb="84">
      <t>テンプ</t>
    </rPh>
    <rPh sb="84" eb="86">
      <t>ショウヒョウ</t>
    </rPh>
    <rPh sb="86" eb="88">
      <t>ヒョウジ</t>
    </rPh>
    <rPh sb="88" eb="90">
      <t>ガメン</t>
    </rPh>
    <phoneticPr fontId="6"/>
  </si>
  <si>
    <t>and 勘定科目.補助科目ID &lt;&gt; -1</t>
    <phoneticPr fontId="6"/>
  </si>
  <si>
    <t>1.0.0ｂ</t>
    <phoneticPr fontId="41"/>
  </si>
  <si>
    <t xml:space="preserve">「画面イメージ」シート 金額の備考欄修正
「サーバサイド処理詳細」シート　補助科目略称の取得条件変更
</t>
    <rPh sb="12" eb="14">
      <t>キンガク</t>
    </rPh>
    <rPh sb="15" eb="17">
      <t>ビコウ</t>
    </rPh>
    <rPh sb="17" eb="18">
      <t>ラン</t>
    </rPh>
    <rPh sb="18" eb="20">
      <t>シュウセイ</t>
    </rPh>
    <rPh sb="37" eb="39">
      <t>ホジョ</t>
    </rPh>
    <rPh sb="39" eb="41">
      <t>カモク</t>
    </rPh>
    <rPh sb="41" eb="43">
      <t>リャクショウ</t>
    </rPh>
    <rPh sb="44" eb="46">
      <t>シュトク</t>
    </rPh>
    <rPh sb="46" eb="48">
      <t>ジョウケン</t>
    </rPh>
    <rPh sb="48" eb="50">
      <t>ヘンコウ</t>
    </rPh>
    <phoneticPr fontId="24"/>
  </si>
  <si>
    <t xml:space="preserve">以下のようにへ編集し表示
税込処理中の場合：
伝票（明細表示）Dto.金額【改行】
(伝票（明細表示）Dto.消費税額)
※消費税に括弧あり
税抜処理中の場合：
伝票（明細表示）Dto.金額【改行】
伝票（明細表示）Dto.消費税額
※消費税に括弧なし
</t>
    <rPh sb="0" eb="2">
      <t>イカ</t>
    </rPh>
    <rPh sb="7" eb="9">
      <t>ヘンシュウ</t>
    </rPh>
    <rPh sb="10" eb="12">
      <t>ヒョウジ</t>
    </rPh>
    <rPh sb="13" eb="15">
      <t>ゼイコミ</t>
    </rPh>
    <rPh sb="15" eb="18">
      <t>ショリチュウ</t>
    </rPh>
    <rPh sb="19" eb="21">
      <t>バアイ</t>
    </rPh>
    <rPh sb="26" eb="28">
      <t>メイサイ</t>
    </rPh>
    <rPh sb="35" eb="37">
      <t>キンガク</t>
    </rPh>
    <rPh sb="36" eb="37">
      <t>ゼイキン</t>
    </rPh>
    <rPh sb="46" eb="48">
      <t>メイサイ</t>
    </rPh>
    <rPh sb="55" eb="58">
      <t>ショウヒゼイ</t>
    </rPh>
    <rPh sb="58" eb="59">
      <t>ガク</t>
    </rPh>
    <rPh sb="62" eb="65">
      <t>ショウヒゼイ</t>
    </rPh>
    <rPh sb="66" eb="68">
      <t>カッコ</t>
    </rPh>
    <rPh sb="72" eb="74">
      <t>ゼイヌキ</t>
    </rPh>
    <rPh sb="85" eb="87">
      <t>メイサイ</t>
    </rPh>
    <rPh sb="104" eb="106">
      <t>メイサイ</t>
    </rPh>
    <phoneticPr fontId="6"/>
  </si>
  <si>
    <t xml:space="preserve">以下のようにへ編集し表示
税込処理中の場合：
伝票（見出表示）Dto.金額【改行】
(伝票（見出表示）Dto.消費税額)
※消費税に括弧あり
税抜処理中の場合：
伝票（見出表示）Dto.金額【改行】
伝票（見出表示）Dto.消費税額
※消費税に括弧なし
</t>
    <rPh sb="0" eb="2">
      <t>イカ</t>
    </rPh>
    <rPh sb="7" eb="9">
      <t>ヘンシュウ</t>
    </rPh>
    <rPh sb="10" eb="12">
      <t>ヒョウジ</t>
    </rPh>
    <rPh sb="13" eb="15">
      <t>ゼイコミ</t>
    </rPh>
    <rPh sb="15" eb="18">
      <t>ショリチュウ</t>
    </rPh>
    <rPh sb="19" eb="21">
      <t>バアイ</t>
    </rPh>
    <rPh sb="35" eb="37">
      <t>キンガク</t>
    </rPh>
    <rPh sb="36" eb="37">
      <t>ゼイキン</t>
    </rPh>
    <rPh sb="55" eb="58">
      <t>ショウヒゼイ</t>
    </rPh>
    <rPh sb="58" eb="59">
      <t>ガク</t>
    </rPh>
    <rPh sb="62" eb="65">
      <t>ショウヒゼイ</t>
    </rPh>
    <rPh sb="66" eb="68">
      <t>カッコ</t>
    </rPh>
    <rPh sb="72" eb="74">
      <t>ゼイヌキ</t>
    </rPh>
    <phoneticPr fontId="6"/>
  </si>
  <si>
    <t>2018/12/6　修正</t>
    <rPh sb="10" eb="12">
      <t>シュウセイ</t>
    </rPh>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</si>
</sst>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quot;Ver.&quot;@"/>
    <numFmt numFmtId="178" formatCode="yyyy/mm/dd;@"/>
  </numFmts>
  <fonts count="56">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ゴシック"/>
      <family val="3"/>
      <charset val="128"/>
    </font>
    <font>
      <sz val="6"/>
      <name val="ＭＳ Ｐゴシック"/>
      <family val="3"/>
      <charset val="128"/>
    </font>
    <font>
      <sz val="9"/>
      <color indexed="8"/>
      <name val="ＭＳ ゴシック"/>
      <family val="3"/>
      <charset val="128"/>
    </font>
    <font>
      <sz val="8"/>
      <color indexed="8"/>
      <name val="ＭＳ ゴシック"/>
      <family val="3"/>
      <charset val="128"/>
    </font>
    <font>
      <sz val="6"/>
      <color indexed="8"/>
      <name val="ＭＳ ゴシック"/>
      <family val="3"/>
      <charset val="128"/>
    </font>
    <font>
      <b/>
      <sz val="14"/>
      <color indexed="8"/>
      <name val="ＭＳ 明朝"/>
      <family val="1"/>
      <charset val="128"/>
    </font>
    <font>
      <sz val="11"/>
      <color indexed="8"/>
      <name val="ＭＳ 明朝"/>
      <family val="1"/>
      <charset val="128"/>
    </font>
    <font>
      <sz val="8"/>
      <color indexed="8"/>
      <name val="ＭＳ 明朝"/>
      <family val="1"/>
      <charset val="128"/>
    </font>
    <font>
      <b/>
      <sz val="9"/>
      <color indexed="81"/>
      <name val="ＭＳ Ｐゴシック"/>
      <family val="3"/>
      <charset val="128"/>
    </font>
    <font>
      <sz val="10"/>
      <color indexed="8"/>
      <name val="ＭＳ 明朝"/>
      <family val="1"/>
      <charset val="128"/>
    </font>
    <font>
      <b/>
      <sz val="9"/>
      <color indexed="8"/>
      <name val="ＭＳ ゴシック"/>
      <family val="3"/>
      <charset val="128"/>
    </font>
    <font>
      <sz val="10"/>
      <color indexed="8"/>
      <name val="ＭＳ ゴシック"/>
      <family val="3"/>
      <charset val="128"/>
    </font>
    <font>
      <sz val="8"/>
      <color indexed="8"/>
      <name val="Arial"/>
      <family val="2"/>
    </font>
    <font>
      <sz val="36"/>
      <color indexed="8"/>
      <name val="ＭＳ Ｐゴシック"/>
      <family val="3"/>
      <charset val="128"/>
    </font>
    <font>
      <sz val="6"/>
      <name val="ＭＳ Ｐゴシック"/>
      <family val="3"/>
      <charset val="128"/>
    </font>
    <font>
      <sz val="36"/>
      <color indexed="8"/>
      <name val="Arial"/>
      <family val="2"/>
    </font>
    <font>
      <sz val="10"/>
      <color indexed="8"/>
      <name val="Arial"/>
      <family val="2"/>
    </font>
    <font>
      <sz val="10"/>
      <color indexed="8"/>
      <name val="ＭＳ Ｐゴシック"/>
      <family val="3"/>
      <charset val="128"/>
    </font>
    <font>
      <sz val="11"/>
      <color theme="1"/>
      <name val="ＭＳ ゴシック"/>
      <family val="3"/>
      <charset val="128"/>
    </font>
    <font>
      <sz val="6"/>
      <name val="ＭＳ Ｐゴシック"/>
      <family val="3"/>
      <charset val="128"/>
      <scheme val="minor"/>
    </font>
    <font>
      <sz val="11"/>
      <color rgb="FFFF0000"/>
      <name val="ＭＳ ゴシック"/>
      <family val="3"/>
      <charset val="128"/>
    </font>
    <font>
      <sz val="11"/>
      <name val="ＭＳ ゴシック"/>
      <family val="3"/>
      <charset val="128"/>
    </font>
    <font>
      <sz val="11"/>
      <color theme="8"/>
      <name val="ＭＳ ゴシック"/>
      <family val="3"/>
      <charset val="128"/>
    </font>
    <font>
      <sz val="11"/>
      <color theme="1"/>
      <name val="游ゴシック"/>
      <family val="3"/>
      <charset val="128"/>
    </font>
    <font>
      <sz val="16"/>
      <color indexed="8"/>
      <name val="ＭＳ ゴシック"/>
      <family val="3"/>
      <charset val="128"/>
    </font>
    <font>
      <b/>
      <sz val="8"/>
      <color rgb="FFFF0000"/>
      <name val="ＭＳ ゴシック"/>
      <family val="3"/>
      <charset val="128"/>
    </font>
    <font>
      <b/>
      <sz val="8"/>
      <color theme="1"/>
      <name val="ＭＳ ゴシック"/>
      <family val="3"/>
      <charset val="128"/>
    </font>
    <font>
      <sz val="9"/>
      <color rgb="FFFF0000"/>
      <name val="ＭＳ ゴシック"/>
      <family val="3"/>
      <charset val="128"/>
    </font>
    <font>
      <sz val="9"/>
      <name val="ＭＳ ゴシック"/>
      <family val="3"/>
      <charset val="128"/>
    </font>
    <font>
      <b/>
      <sz val="6"/>
      <color rgb="FFFF0000"/>
      <name val="ＭＳ ゴシック"/>
      <family val="3"/>
      <charset val="128"/>
    </font>
    <font>
      <u/>
      <sz val="9"/>
      <color indexed="8"/>
      <name val="ＭＳ ゴシック"/>
      <family val="3"/>
      <charset val="128"/>
    </font>
    <font>
      <sz val="6"/>
      <color rgb="FFFF0000"/>
      <name val="ＭＳ ゴシック"/>
      <family val="3"/>
      <charset val="128"/>
    </font>
    <font>
      <b/>
      <sz val="11"/>
      <color rgb="FFFF0000"/>
      <name val="ＭＳ ゴシック"/>
      <family val="3"/>
      <charset val="128"/>
    </font>
    <font>
      <sz val="11"/>
      <color theme="1"/>
      <name val="ＭＳ Ｐゴシック"/>
      <family val="3"/>
      <charset val="128"/>
      <scheme val="minor"/>
    </font>
    <font>
      <sz val="8"/>
      <color rgb="FFFF0000"/>
      <name val="ＭＳ ゴシック"/>
      <family val="3"/>
      <charset val="128"/>
    </font>
    <font>
      <sz val="10"/>
      <color theme="1"/>
      <name val="ＭＳ ゴシック"/>
      <family val="3"/>
      <charset val="128"/>
    </font>
    <font>
      <sz val="6"/>
      <name val="ＭＳ Ｐゴシック"/>
      <family val="2"/>
      <charset val="128"/>
      <scheme val="minor"/>
    </font>
    <font>
      <sz val="11"/>
      <name val="ＭＳ Ｐゴシック"/>
      <family val="2"/>
      <charset val="128"/>
      <scheme val="minor"/>
    </font>
    <font>
      <sz val="11"/>
      <name val="ＭＳ Ｐゴシック"/>
      <family val="3"/>
      <charset val="128"/>
      <scheme val="minor"/>
    </font>
    <font>
      <sz val="10"/>
      <name val="ＭＳ ゴシック"/>
      <family val="3"/>
      <charset val="128"/>
    </font>
    <font>
      <u/>
      <sz val="10"/>
      <color theme="1"/>
      <name val="ＭＳ ゴシック"/>
      <family val="3"/>
      <charset val="128"/>
    </font>
    <font>
      <sz val="10"/>
      <color rgb="FFFF0000"/>
      <name val="ＭＳ ゴシック"/>
      <family val="3"/>
      <charset val="128"/>
    </font>
    <font>
      <sz val="8"/>
      <color theme="1"/>
      <name val="ＭＳ ゴシック"/>
      <family val="3"/>
      <charset val="128"/>
    </font>
    <font>
      <sz val="9"/>
      <color theme="1"/>
      <name val="ＭＳ ゴシック"/>
      <family val="3"/>
      <charset val="128"/>
    </font>
    <font>
      <sz val="11"/>
      <color rgb="FFFF0000"/>
      <name val="ＭＳ Ｐゴシック"/>
      <family val="3"/>
      <charset val="128"/>
      <scheme val="minor"/>
    </font>
    <font>
      <b/>
      <sz val="10"/>
      <color theme="1"/>
      <name val="ＭＳ ゴシック"/>
      <family val="3"/>
      <charset val="128"/>
    </font>
    <font>
      <b/>
      <sz val="10"/>
      <color rgb="FFFF0000"/>
      <name val="ＭＳ ゴシック"/>
      <family val="3"/>
      <charset val="128"/>
    </font>
    <font>
      <sz val="36"/>
      <color theme="1"/>
      <name val="ＭＳ ゴシック"/>
      <family val="3"/>
      <charset val="128"/>
    </font>
    <font>
      <sz val="24"/>
      <color theme="1"/>
      <name val="ＭＳ ゴシック"/>
      <family val="3"/>
      <charset val="128"/>
    </font>
    <font>
      <b/>
      <sz val="11"/>
      <color theme="1"/>
      <name val="ＭＳ ゴシック"/>
      <family val="3"/>
      <charset val="128"/>
    </font>
    <font>
      <b/>
      <sz val="11"/>
      <color indexed="8"/>
      <name val="ＭＳ ゴシック"/>
      <family val="3"/>
      <charset val="128"/>
    </font>
  </fonts>
  <fills count="22">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26"/>
        <bgColor indexed="64"/>
      </patternFill>
    </fill>
    <fill>
      <patternFill patternType="solid">
        <fgColor indexed="27"/>
        <bgColor indexed="64"/>
      </patternFill>
    </fill>
    <fill>
      <patternFill patternType="solid">
        <fgColor theme="0" tint="-0.249977111117893"/>
        <bgColor indexed="64"/>
      </patternFill>
    </fill>
    <fill>
      <patternFill patternType="solid">
        <fgColor theme="4"/>
        <bgColor indexed="64"/>
      </patternFill>
    </fill>
    <fill>
      <patternFill patternType="solid">
        <fgColor theme="5" tint="0.79998168889431442"/>
        <bgColor indexed="64"/>
      </patternFill>
    </fill>
    <fill>
      <patternFill patternType="solid">
        <fgColor theme="0"/>
        <bgColor indexed="64"/>
      </patternFill>
    </fill>
    <fill>
      <patternFill patternType="solid">
        <fgColor rgb="FFFFFFCC"/>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CCFFCC"/>
        <bgColor indexed="64"/>
      </patternFill>
    </fill>
    <fill>
      <patternFill patternType="solid">
        <fgColor rgb="FFFFCCCC"/>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0" tint="-4.9989318521683403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double">
        <color indexed="64"/>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dotted">
        <color indexed="64"/>
      </left>
      <right/>
      <top style="medium">
        <color indexed="64"/>
      </top>
      <bottom style="dotted">
        <color indexed="64"/>
      </bottom>
      <diagonal/>
    </border>
    <border>
      <left/>
      <right/>
      <top style="medium">
        <color indexed="64"/>
      </top>
      <bottom style="dotted">
        <color indexed="64"/>
      </bottom>
      <diagonal/>
    </border>
    <border>
      <left/>
      <right style="thin">
        <color indexed="64"/>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auto="1"/>
      </left>
      <right/>
      <top/>
      <bottom style="medium">
        <color indexed="64"/>
      </bottom>
      <diagonal/>
    </border>
    <border>
      <left style="dotted">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right style="medium">
        <color indexed="64"/>
      </right>
      <top style="dotted">
        <color indexed="64"/>
      </top>
      <bottom style="medium">
        <color indexed="64"/>
      </bottom>
      <diagonal/>
    </border>
  </borders>
  <cellStyleXfs count="4">
    <xf numFmtId="0" fontId="0" fillId="0" borderId="0">
      <alignment vertical="center"/>
    </xf>
    <xf numFmtId="0" fontId="4" fillId="0" borderId="0">
      <alignment vertical="center"/>
    </xf>
    <xf numFmtId="0" fontId="3" fillId="0" borderId="0">
      <alignment vertical="center"/>
    </xf>
    <xf numFmtId="0" fontId="1" fillId="0" borderId="0">
      <alignment vertical="center"/>
    </xf>
  </cellStyleXfs>
  <cellXfs count="315">
    <xf numFmtId="0" fontId="0" fillId="0" borderId="0" xfId="0">
      <alignment vertical="center"/>
    </xf>
    <xf numFmtId="0" fontId="5" fillId="0" borderId="0" xfId="0" applyFont="1">
      <alignment vertical="center"/>
    </xf>
    <xf numFmtId="0" fontId="5" fillId="2" borderId="1" xfId="0" applyFont="1" applyFill="1" applyBorder="1">
      <alignment vertical="center"/>
    </xf>
    <xf numFmtId="0" fontId="7" fillId="2" borderId="1" xfId="0" applyFont="1" applyFill="1" applyBorder="1">
      <alignment vertical="center"/>
    </xf>
    <xf numFmtId="0" fontId="7" fillId="2" borderId="2" xfId="0" applyFont="1" applyFill="1" applyBorder="1">
      <alignment vertical="center"/>
    </xf>
    <xf numFmtId="0" fontId="8" fillId="0" borderId="0" xfId="0" applyFont="1" applyFill="1">
      <alignment vertical="center"/>
    </xf>
    <xf numFmtId="0" fontId="8" fillId="0" borderId="1" xfId="0" applyFont="1" applyFill="1" applyBorder="1">
      <alignment vertical="center"/>
    </xf>
    <xf numFmtId="0" fontId="8" fillId="0" borderId="2" xfId="0" applyFont="1" applyFill="1" applyBorder="1">
      <alignment vertical="center"/>
    </xf>
    <xf numFmtId="0" fontId="9" fillId="0" borderId="3" xfId="0" applyFont="1" applyFill="1" applyBorder="1">
      <alignment vertical="center"/>
    </xf>
    <xf numFmtId="0" fontId="9" fillId="0" borderId="1" xfId="0" applyFont="1" applyFill="1" applyBorder="1">
      <alignment vertical="center"/>
    </xf>
    <xf numFmtId="0" fontId="9" fillId="0" borderId="0" xfId="0" applyFont="1" applyFill="1">
      <alignment vertical="center"/>
    </xf>
    <xf numFmtId="0" fontId="7" fillId="0" borderId="0" xfId="0" applyFont="1" applyFill="1">
      <alignment vertical="center"/>
    </xf>
    <xf numFmtId="0" fontId="7" fillId="0" borderId="0" xfId="0" applyFont="1">
      <alignment vertical="center"/>
    </xf>
    <xf numFmtId="0" fontId="7" fillId="2" borderId="4" xfId="0" applyFont="1" applyFill="1" applyBorder="1">
      <alignment vertical="center"/>
    </xf>
    <xf numFmtId="0" fontId="7" fillId="2" borderId="1" xfId="0" applyFont="1" applyFill="1" applyBorder="1" applyAlignment="1">
      <alignment vertical="center" wrapText="1"/>
    </xf>
    <xf numFmtId="0" fontId="8" fillId="0" borderId="4" xfId="0" applyFont="1" applyFill="1" applyBorder="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8" fillId="0" borderId="0" xfId="0" applyFont="1">
      <alignment vertical="center"/>
    </xf>
    <xf numFmtId="0" fontId="8" fillId="0" borderId="1" xfId="0" applyFont="1" applyBorder="1">
      <alignment vertical="center"/>
    </xf>
    <xf numFmtId="0" fontId="8" fillId="2" borderId="1" xfId="0" applyFont="1" applyFill="1" applyBorder="1">
      <alignment vertical="center"/>
    </xf>
    <xf numFmtId="0" fontId="9" fillId="2" borderId="1" xfId="0" applyFont="1" applyFill="1" applyBorder="1" applyAlignment="1">
      <alignment vertical="center" wrapText="1"/>
    </xf>
    <xf numFmtId="0" fontId="14" fillId="0" borderId="0" xfId="0" applyFont="1">
      <alignment vertical="center"/>
    </xf>
    <xf numFmtId="0" fontId="8" fillId="0" borderId="1" xfId="0" applyFont="1" applyBorder="1" applyAlignment="1">
      <alignment vertical="center" wrapText="1"/>
    </xf>
    <xf numFmtId="0" fontId="15" fillId="0" borderId="0" xfId="0" applyFont="1">
      <alignment vertical="center"/>
    </xf>
    <xf numFmtId="0" fontId="7" fillId="2" borderId="6" xfId="0" applyFont="1" applyFill="1" applyBorder="1">
      <alignment vertical="center"/>
    </xf>
    <xf numFmtId="0" fontId="8" fillId="0" borderId="6" xfId="0" applyFont="1" applyBorder="1" applyAlignment="1">
      <alignment vertical="center" wrapText="1"/>
    </xf>
    <xf numFmtId="0" fontId="8" fillId="0" borderId="6" xfId="0" applyFont="1" applyBorder="1">
      <alignment vertical="center"/>
    </xf>
    <xf numFmtId="0" fontId="16" fillId="0" borderId="0" xfId="0" applyFont="1">
      <alignment vertical="center"/>
    </xf>
    <xf numFmtId="0" fontId="16" fillId="2" borderId="1"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 xfId="0" applyFont="1" applyBorder="1" applyAlignment="1">
      <alignment horizontal="center" vertical="center"/>
    </xf>
    <xf numFmtId="0" fontId="8" fillId="5" borderId="1" xfId="0" applyFont="1" applyFill="1" applyBorder="1">
      <alignment vertical="center"/>
    </xf>
    <xf numFmtId="0" fontId="8" fillId="5" borderId="2" xfId="0" applyFont="1" applyFill="1" applyBorder="1">
      <alignment vertical="center"/>
    </xf>
    <xf numFmtId="0" fontId="8" fillId="5" borderId="4" xfId="0" applyFont="1" applyFill="1" applyBorder="1">
      <alignment vertical="center"/>
    </xf>
    <xf numFmtId="0" fontId="9" fillId="5" borderId="3" xfId="0" applyFont="1" applyFill="1" applyBorder="1">
      <alignment vertical="center"/>
    </xf>
    <xf numFmtId="0" fontId="9" fillId="5" borderId="1" xfId="0" applyFont="1" applyFill="1" applyBorder="1">
      <alignment vertical="center"/>
    </xf>
    <xf numFmtId="0" fontId="8" fillId="5" borderId="6" xfId="0" applyFont="1" applyFill="1" applyBorder="1">
      <alignment vertical="center"/>
    </xf>
    <xf numFmtId="0" fontId="8" fillId="5" borderId="3" xfId="0" applyFont="1" applyFill="1" applyBorder="1">
      <alignment vertical="center"/>
    </xf>
    <xf numFmtId="0" fontId="7" fillId="5" borderId="0" xfId="0" applyFont="1" applyFill="1">
      <alignment vertical="center"/>
    </xf>
    <xf numFmtId="0" fontId="9" fillId="0"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5" borderId="1" xfId="0" applyFont="1" applyFill="1" applyBorder="1" applyAlignment="1">
      <alignment vertical="center" wrapText="1"/>
    </xf>
    <xf numFmtId="0" fontId="9" fillId="0" borderId="1" xfId="0" applyFont="1" applyBorder="1" applyAlignment="1">
      <alignment vertical="center" wrapText="1"/>
    </xf>
    <xf numFmtId="0" fontId="8" fillId="3" borderId="1" xfId="0" applyFont="1" applyFill="1" applyBorder="1">
      <alignment vertical="center"/>
    </xf>
    <xf numFmtId="0" fontId="8" fillId="3" borderId="2" xfId="0" applyFont="1" applyFill="1" applyBorder="1">
      <alignment vertical="center"/>
    </xf>
    <xf numFmtId="0" fontId="8" fillId="3" borderId="4" xfId="0" applyFont="1" applyFill="1" applyBorder="1">
      <alignment vertical="center"/>
    </xf>
    <xf numFmtId="0" fontId="9" fillId="3" borderId="3" xfId="0" applyFont="1" applyFill="1" applyBorder="1">
      <alignment vertical="center"/>
    </xf>
    <xf numFmtId="0" fontId="9" fillId="3" borderId="1" xfId="0" applyFont="1" applyFill="1" applyBorder="1">
      <alignment vertical="center"/>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8" fillId="3" borderId="6" xfId="0" applyFont="1" applyFill="1" applyBorder="1">
      <alignment vertical="center"/>
    </xf>
    <xf numFmtId="0" fontId="8" fillId="3" borderId="3" xfId="0" applyFont="1" applyFill="1" applyBorder="1">
      <alignment vertical="center"/>
    </xf>
    <xf numFmtId="0" fontId="7" fillId="3" borderId="0" xfId="0" applyFont="1" applyFill="1">
      <alignment vertical="center"/>
    </xf>
    <xf numFmtId="0" fontId="9" fillId="2" borderId="4" xfId="0" applyFont="1" applyFill="1" applyBorder="1" applyAlignment="1">
      <alignment horizontal="center" vertical="center"/>
    </xf>
    <xf numFmtId="0" fontId="9" fillId="2" borderId="4" xfId="0" applyFont="1" applyFill="1" applyBorder="1" applyAlignment="1">
      <alignment vertical="center" wrapText="1"/>
    </xf>
    <xf numFmtId="0" fontId="9" fillId="2" borderId="3" xfId="0" applyFont="1" applyFill="1" applyBorder="1" applyAlignment="1">
      <alignment vertical="center" wrapText="1"/>
    </xf>
    <xf numFmtId="0" fontId="9" fillId="3" borderId="2" xfId="0" applyFont="1" applyFill="1" applyBorder="1">
      <alignment vertical="center"/>
    </xf>
    <xf numFmtId="0" fontId="9" fillId="3" borderId="4" xfId="0" applyFont="1" applyFill="1" applyBorder="1" applyAlignment="1">
      <alignment horizontal="center" vertical="center" wrapText="1"/>
    </xf>
    <xf numFmtId="0" fontId="9" fillId="5" borderId="2" xfId="0" applyFont="1" applyFill="1" applyBorder="1">
      <alignment vertical="center"/>
    </xf>
    <xf numFmtId="0" fontId="9" fillId="5" borderId="4" xfId="0" applyFont="1" applyFill="1" applyBorder="1" applyAlignment="1">
      <alignment horizontal="center" vertical="center" wrapText="1"/>
    </xf>
    <xf numFmtId="0" fontId="9" fillId="0" borderId="2" xfId="0" applyFont="1" applyFill="1" applyBorder="1">
      <alignment vertical="center"/>
    </xf>
    <xf numFmtId="0" fontId="9" fillId="0" borderId="4" xfId="0" applyFont="1" applyFill="1" applyBorder="1" applyAlignment="1">
      <alignment horizontal="center" vertical="center" wrapText="1"/>
    </xf>
    <xf numFmtId="0" fontId="8" fillId="0" borderId="3" xfId="0" applyFont="1" applyFill="1" applyBorder="1">
      <alignment vertical="center"/>
    </xf>
    <xf numFmtId="0" fontId="17" fillId="0" borderId="0" xfId="0" applyFont="1">
      <alignment vertical="center"/>
    </xf>
    <xf numFmtId="0" fontId="9" fillId="0" borderId="1" xfId="0" applyFont="1" applyFill="1" applyBorder="1" applyAlignment="1">
      <alignment vertical="center" wrapText="1"/>
    </xf>
    <xf numFmtId="0" fontId="12" fillId="0" borderId="1" xfId="0" applyFont="1" applyBorder="1">
      <alignment vertical="center"/>
    </xf>
    <xf numFmtId="0" fontId="12" fillId="0" borderId="10" xfId="0" applyFont="1" applyBorder="1">
      <alignment vertical="center"/>
    </xf>
    <xf numFmtId="0" fontId="12" fillId="0" borderId="11" xfId="0" applyFont="1" applyBorder="1">
      <alignment vertical="center"/>
    </xf>
    <xf numFmtId="0" fontId="8" fillId="0" borderId="6" xfId="0" applyFont="1" applyFill="1" applyBorder="1">
      <alignment vertical="center"/>
    </xf>
    <xf numFmtId="0" fontId="9" fillId="5" borderId="1" xfId="0" applyFont="1" applyFill="1" applyBorder="1" applyAlignment="1">
      <alignment horizontal="center" vertical="center" wrapText="1"/>
    </xf>
    <xf numFmtId="0" fontId="11" fillId="0" borderId="1" xfId="0" applyFont="1" applyBorder="1">
      <alignment vertical="center"/>
    </xf>
    <xf numFmtId="0" fontId="11" fillId="0" borderId="10" xfId="0" applyFont="1" applyBorder="1">
      <alignment vertical="center"/>
    </xf>
    <xf numFmtId="0" fontId="11" fillId="0" borderId="11" xfId="0" applyFont="1" applyBorder="1" applyAlignment="1">
      <alignment vertical="center" wrapText="1"/>
    </xf>
    <xf numFmtId="0" fontId="8" fillId="2" borderId="1" xfId="0" applyFont="1" applyFill="1" applyBorder="1" applyAlignment="1">
      <alignment horizontal="center" vertical="center"/>
    </xf>
    <xf numFmtId="0" fontId="8" fillId="0" borderId="1" xfId="0" applyFont="1" applyBorder="1" applyAlignment="1">
      <alignment horizontal="center" vertical="center"/>
    </xf>
    <xf numFmtId="0" fontId="11" fillId="0" borderId="1" xfId="0" applyFont="1" applyBorder="1" applyAlignment="1">
      <alignment vertical="top" wrapText="1"/>
    </xf>
    <xf numFmtId="0" fontId="23" fillId="0" borderId="0" xfId="0" applyFont="1">
      <alignment vertical="center"/>
    </xf>
    <xf numFmtId="0" fontId="23" fillId="7" borderId="0" xfId="0" applyFont="1" applyFill="1">
      <alignment vertical="center"/>
    </xf>
    <xf numFmtId="0" fontId="23" fillId="0" borderId="0" xfId="0" applyFont="1" applyFill="1">
      <alignment vertical="center"/>
    </xf>
    <xf numFmtId="0" fontId="23" fillId="8" borderId="0" xfId="0" applyFont="1" applyFill="1">
      <alignment vertical="center"/>
    </xf>
    <xf numFmtId="0" fontId="25" fillId="0" borderId="0" xfId="0" applyFont="1">
      <alignment vertical="center"/>
    </xf>
    <xf numFmtId="0" fontId="27" fillId="7" borderId="0" xfId="0" applyFont="1" applyFill="1">
      <alignment vertical="center"/>
    </xf>
    <xf numFmtId="0" fontId="28" fillId="9" borderId="0" xfId="0" applyFont="1" applyFill="1">
      <alignment vertical="center"/>
    </xf>
    <xf numFmtId="0" fontId="28" fillId="8" borderId="1" xfId="0" applyFont="1" applyFill="1" applyBorder="1">
      <alignment vertical="center"/>
    </xf>
    <xf numFmtId="0" fontId="28" fillId="9" borderId="1" xfId="0" applyFont="1" applyFill="1" applyBorder="1" applyAlignment="1">
      <alignment horizontal="center" vertical="center"/>
    </xf>
    <xf numFmtId="0" fontId="28" fillId="8" borderId="1" xfId="0" applyFont="1" applyFill="1" applyBorder="1" applyAlignment="1">
      <alignment horizontal="center" vertical="center"/>
    </xf>
    <xf numFmtId="0" fontId="28" fillId="10" borderId="1" xfId="0" applyFont="1" applyFill="1" applyBorder="1">
      <alignment vertical="center"/>
    </xf>
    <xf numFmtId="0" fontId="28" fillId="10" borderId="11" xfId="0" applyFont="1" applyFill="1" applyBorder="1">
      <alignment vertical="center"/>
    </xf>
    <xf numFmtId="0" fontId="28" fillId="10" borderId="10" xfId="0" applyFont="1" applyFill="1" applyBorder="1">
      <alignment vertical="center"/>
    </xf>
    <xf numFmtId="0" fontId="11" fillId="0" borderId="1" xfId="0" applyFont="1" applyBorder="1" applyAlignment="1">
      <alignment vertical="center" wrapText="1"/>
    </xf>
    <xf numFmtId="0" fontId="12" fillId="0" borderId="0" xfId="0" applyFont="1" applyBorder="1">
      <alignment vertical="center"/>
    </xf>
    <xf numFmtId="0" fontId="11" fillId="0" borderId="0" xfId="0" applyFont="1" applyBorder="1" applyAlignment="1">
      <alignment horizontal="center" vertical="center"/>
    </xf>
    <xf numFmtId="0" fontId="11" fillId="0" borderId="0" xfId="0" applyFont="1" applyBorder="1">
      <alignment vertical="center"/>
    </xf>
    <xf numFmtId="0" fontId="8" fillId="0" borderId="0" xfId="0" applyFont="1" applyAlignment="1">
      <alignment horizontal="center" vertical="center"/>
    </xf>
    <xf numFmtId="0" fontId="23" fillId="11" borderId="0" xfId="0" applyFont="1" applyFill="1">
      <alignment vertical="center"/>
    </xf>
    <xf numFmtId="0" fontId="28" fillId="10" borderId="1" xfId="0" applyFont="1" applyFill="1" applyBorder="1">
      <alignment vertical="center"/>
    </xf>
    <xf numFmtId="0" fontId="9" fillId="3" borderId="4" xfId="0" applyFont="1" applyFill="1" applyBorder="1">
      <alignment vertical="center"/>
    </xf>
    <xf numFmtId="0" fontId="9" fillId="0" borderId="4" xfId="0" applyFont="1" applyFill="1" applyBorder="1">
      <alignment vertical="center"/>
    </xf>
    <xf numFmtId="0" fontId="9" fillId="5" borderId="4" xfId="0" applyFont="1" applyFill="1" applyBorder="1">
      <alignment vertical="center"/>
    </xf>
    <xf numFmtId="0" fontId="30" fillId="2" borderId="1" xfId="0" applyFont="1" applyFill="1" applyBorder="1">
      <alignment vertical="center"/>
    </xf>
    <xf numFmtId="0" fontId="32" fillId="2" borderId="3" xfId="0" applyFont="1" applyFill="1" applyBorder="1">
      <alignment vertical="center"/>
    </xf>
    <xf numFmtId="0" fontId="23" fillId="12" borderId="0" xfId="0" applyFont="1" applyFill="1">
      <alignment vertical="center"/>
    </xf>
    <xf numFmtId="0" fontId="25" fillId="12" borderId="0" xfId="0" applyFont="1" applyFill="1">
      <alignment vertical="center"/>
    </xf>
    <xf numFmtId="0" fontId="26" fillId="12" borderId="0" xfId="0" applyFont="1" applyFill="1">
      <alignment vertical="center"/>
    </xf>
    <xf numFmtId="0" fontId="33" fillId="2" borderId="1" xfId="0" applyFont="1" applyFill="1" applyBorder="1">
      <alignment vertical="center"/>
    </xf>
    <xf numFmtId="0" fontId="32" fillId="0" borderId="0" xfId="0" applyFont="1">
      <alignment vertical="center"/>
    </xf>
    <xf numFmtId="0" fontId="34" fillId="0" borderId="1" xfId="0" applyFont="1" applyFill="1" applyBorder="1" applyAlignment="1">
      <alignment vertical="center" wrapText="1"/>
    </xf>
    <xf numFmtId="0" fontId="8" fillId="13" borderId="2" xfId="0" applyFont="1" applyFill="1" applyBorder="1">
      <alignment vertical="center"/>
    </xf>
    <xf numFmtId="0" fontId="8" fillId="13" borderId="4" xfId="0" applyFont="1" applyFill="1" applyBorder="1">
      <alignment vertical="center"/>
    </xf>
    <xf numFmtId="0" fontId="8" fillId="13" borderId="1" xfId="0" applyFont="1" applyFill="1" applyBorder="1">
      <alignment vertical="center"/>
    </xf>
    <xf numFmtId="0" fontId="8" fillId="13" borderId="6" xfId="0" applyFont="1" applyFill="1" applyBorder="1">
      <alignment vertical="center"/>
    </xf>
    <xf numFmtId="0" fontId="26" fillId="0" borderId="0" xfId="0" applyFont="1">
      <alignment vertical="center"/>
    </xf>
    <xf numFmtId="0" fontId="35" fillId="0" borderId="0" xfId="0" applyFont="1">
      <alignment vertical="center"/>
    </xf>
    <xf numFmtId="0" fontId="35" fillId="0" borderId="0" xfId="0" quotePrefix="1" applyFont="1">
      <alignment vertical="center"/>
    </xf>
    <xf numFmtId="0" fontId="8" fillId="13" borderId="3" xfId="0" applyFont="1" applyFill="1" applyBorder="1">
      <alignment vertical="center"/>
    </xf>
    <xf numFmtId="0" fontId="8" fillId="0" borderId="6" xfId="0" applyFont="1" applyFill="1" applyBorder="1" applyAlignment="1">
      <alignment vertical="center" wrapText="1"/>
    </xf>
    <xf numFmtId="0" fontId="8" fillId="13" borderId="1" xfId="0" applyFont="1" applyFill="1" applyBorder="1" applyAlignment="1">
      <alignment vertical="center" wrapText="1"/>
    </xf>
    <xf numFmtId="0" fontId="37" fillId="0" borderId="0" xfId="0" applyFont="1">
      <alignment vertical="center"/>
    </xf>
    <xf numFmtId="0" fontId="8" fillId="2" borderId="1" xfId="0" applyFont="1" applyFill="1" applyBorder="1" applyAlignment="1">
      <alignment horizontal="center" vertical="center"/>
    </xf>
    <xf numFmtId="0" fontId="40" fillId="0" borderId="0" xfId="0" applyFont="1">
      <alignment vertical="center"/>
    </xf>
    <xf numFmtId="0" fontId="40" fillId="11" borderId="0" xfId="0" applyFont="1" applyFill="1">
      <alignment vertical="center"/>
    </xf>
    <xf numFmtId="0" fontId="40" fillId="12" borderId="0" xfId="0" applyFont="1" applyFill="1">
      <alignment vertical="center"/>
    </xf>
    <xf numFmtId="0" fontId="40" fillId="0" borderId="0" xfId="0" quotePrefix="1" applyFont="1">
      <alignment vertical="center"/>
    </xf>
    <xf numFmtId="0" fontId="40" fillId="14" borderId="0" xfId="0" applyFont="1" applyFill="1">
      <alignment vertical="center"/>
    </xf>
    <xf numFmtId="0" fontId="16" fillId="0" borderId="0" xfId="0" quotePrefix="1" applyFont="1">
      <alignment vertical="center"/>
    </xf>
    <xf numFmtId="0" fontId="16" fillId="12" borderId="0" xfId="0" applyFont="1" applyFill="1">
      <alignment vertical="center"/>
    </xf>
    <xf numFmtId="0" fontId="16" fillId="14" borderId="0" xfId="0" applyFont="1" applyFill="1">
      <alignment vertical="center"/>
    </xf>
    <xf numFmtId="0" fontId="40" fillId="15" borderId="0" xfId="0" applyFont="1" applyFill="1">
      <alignment vertical="center"/>
    </xf>
    <xf numFmtId="0" fontId="4" fillId="0" borderId="0" xfId="1">
      <alignment vertical="center"/>
    </xf>
    <xf numFmtId="0" fontId="4" fillId="16" borderId="1" xfId="1" applyFill="1" applyBorder="1">
      <alignment vertical="center"/>
    </xf>
    <xf numFmtId="0" fontId="4" fillId="17" borderId="1" xfId="1" applyFill="1" applyBorder="1">
      <alignment vertical="center"/>
    </xf>
    <xf numFmtId="0" fontId="4" fillId="0" borderId="17" xfId="1" applyBorder="1">
      <alignment vertical="center"/>
    </xf>
    <xf numFmtId="0" fontId="4" fillId="17" borderId="2" xfId="1" applyFill="1" applyBorder="1">
      <alignment vertical="center"/>
    </xf>
    <xf numFmtId="0" fontId="4" fillId="18" borderId="1" xfId="1" applyFill="1" applyBorder="1">
      <alignment vertical="center"/>
    </xf>
    <xf numFmtId="0" fontId="42" fillId="8" borderId="0" xfId="0" applyFont="1" applyFill="1">
      <alignment vertical="center"/>
    </xf>
    <xf numFmtId="0" fontId="42" fillId="0" borderId="0" xfId="0" applyFont="1">
      <alignment vertical="center"/>
    </xf>
    <xf numFmtId="0" fontId="43" fillId="0" borderId="0" xfId="0" applyFont="1">
      <alignment vertical="center"/>
    </xf>
    <xf numFmtId="0" fontId="42" fillId="15" borderId="0" xfId="0" applyFont="1" applyFill="1">
      <alignment vertical="center"/>
    </xf>
    <xf numFmtId="0" fontId="44" fillId="0" borderId="0" xfId="0" applyFont="1">
      <alignment vertical="center"/>
    </xf>
    <xf numFmtId="0" fontId="4" fillId="0" borderId="1" xfId="1" applyFill="1" applyBorder="1">
      <alignment vertical="center"/>
    </xf>
    <xf numFmtId="0" fontId="4" fillId="0" borderId="2" xfId="1" applyFill="1" applyBorder="1">
      <alignment vertical="center"/>
    </xf>
    <xf numFmtId="0" fontId="38" fillId="0" borderId="1" xfId="1" applyFont="1" applyFill="1" applyBorder="1">
      <alignment vertical="center"/>
    </xf>
    <xf numFmtId="0" fontId="3" fillId="0" borderId="1" xfId="1" applyFont="1" applyFill="1" applyBorder="1">
      <alignment vertical="center"/>
    </xf>
    <xf numFmtId="0" fontId="3" fillId="0" borderId="1" xfId="1" applyFont="1" applyFill="1" applyBorder="1" applyAlignment="1">
      <alignment horizontal="center" vertical="center"/>
    </xf>
    <xf numFmtId="0" fontId="0" fillId="0" borderId="1" xfId="1" applyFont="1" applyFill="1" applyBorder="1">
      <alignment vertical="center"/>
    </xf>
    <xf numFmtId="0" fontId="40" fillId="19" borderId="0" xfId="0" applyFont="1" applyFill="1">
      <alignment vertical="center"/>
    </xf>
    <xf numFmtId="0" fontId="46" fillId="0" borderId="0" xfId="0" applyFont="1">
      <alignment vertical="center"/>
    </xf>
    <xf numFmtId="0" fontId="8" fillId="0" borderId="1" xfId="0" quotePrefix="1" applyFont="1" applyBorder="1" applyAlignment="1">
      <alignment vertical="center" wrapText="1"/>
    </xf>
    <xf numFmtId="0" fontId="2" fillId="16" borderId="1" xfId="1" applyFont="1" applyFill="1" applyBorder="1">
      <alignment vertical="center"/>
    </xf>
    <xf numFmtId="0" fontId="2" fillId="0" borderId="1" xfId="1" applyFont="1" applyFill="1" applyBorder="1" applyAlignment="1">
      <alignment vertical="center" wrapText="1"/>
    </xf>
    <xf numFmtId="0" fontId="7" fillId="8" borderId="0" xfId="0" applyFont="1" applyFill="1">
      <alignment vertical="center"/>
    </xf>
    <xf numFmtId="0" fontId="4" fillId="18" borderId="1" xfId="1" applyFill="1" applyBorder="1">
      <alignment vertical="center"/>
    </xf>
    <xf numFmtId="0" fontId="47" fillId="0" borderId="1" xfId="0" applyFont="1" applyBorder="1" applyAlignment="1">
      <alignment vertical="center" wrapText="1"/>
    </xf>
    <xf numFmtId="0" fontId="8" fillId="0" borderId="1" xfId="0" applyFont="1" applyBorder="1" applyAlignment="1">
      <alignment horizontal="center" vertical="center" wrapText="1"/>
    </xf>
    <xf numFmtId="0" fontId="40" fillId="0" borderId="1" xfId="0" applyFont="1" applyBorder="1">
      <alignment vertical="center"/>
    </xf>
    <xf numFmtId="0" fontId="40" fillId="11" borderId="1" xfId="0" applyFont="1" applyFill="1" applyBorder="1">
      <alignment vertical="center"/>
    </xf>
    <xf numFmtId="0" fontId="40" fillId="12" borderId="1" xfId="0" applyFont="1" applyFill="1" applyBorder="1">
      <alignment vertical="center"/>
    </xf>
    <xf numFmtId="0" fontId="40" fillId="14" borderId="1" xfId="0" applyFont="1" applyFill="1" applyBorder="1">
      <alignment vertical="center"/>
    </xf>
    <xf numFmtId="0" fontId="40" fillId="15" borderId="1" xfId="0" applyFont="1" applyFill="1" applyBorder="1">
      <alignment vertical="center"/>
    </xf>
    <xf numFmtId="0" fontId="16" fillId="0" borderId="1" xfId="0" applyFont="1" applyBorder="1">
      <alignment vertical="center"/>
    </xf>
    <xf numFmtId="0" fontId="42" fillId="15" borderId="1" xfId="0" applyFont="1" applyFill="1" applyBorder="1">
      <alignment vertical="center"/>
    </xf>
    <xf numFmtId="0" fontId="42" fillId="0" borderId="1" xfId="0" applyFont="1" applyBorder="1">
      <alignment vertical="center"/>
    </xf>
    <xf numFmtId="0" fontId="40" fillId="19" borderId="1" xfId="0" applyFont="1" applyFill="1" applyBorder="1">
      <alignment vertical="center"/>
    </xf>
    <xf numFmtId="0" fontId="4" fillId="0" borderId="1" xfId="1" applyFill="1" applyBorder="1" applyAlignment="1">
      <alignment horizontal="center" vertical="center"/>
    </xf>
    <xf numFmtId="0" fontId="1" fillId="0" borderId="1" xfId="1" applyFont="1" applyFill="1" applyBorder="1" applyAlignment="1">
      <alignment horizontal="center" vertical="center" wrapText="1"/>
    </xf>
    <xf numFmtId="0" fontId="0" fillId="0" borderId="0" xfId="0" applyFont="1">
      <alignment vertical="center"/>
    </xf>
    <xf numFmtId="0" fontId="48" fillId="0" borderId="0" xfId="0" applyFont="1">
      <alignment vertical="center"/>
    </xf>
    <xf numFmtId="0" fontId="8" fillId="20" borderId="1" xfId="0" applyFont="1" applyFill="1" applyBorder="1">
      <alignment vertical="center"/>
    </xf>
    <xf numFmtId="0" fontId="8" fillId="20" borderId="1" xfId="0" applyFont="1" applyFill="1" applyBorder="1" applyAlignment="1">
      <alignment horizontal="center" vertical="center"/>
    </xf>
    <xf numFmtId="0" fontId="8" fillId="20" borderId="1" xfId="0" applyFont="1" applyFill="1" applyBorder="1" applyAlignment="1">
      <alignment vertical="center" wrapText="1"/>
    </xf>
    <xf numFmtId="0" fontId="8" fillId="20" borderId="0" xfId="0" applyFont="1" applyFill="1">
      <alignment vertical="center"/>
    </xf>
    <xf numFmtId="0" fontId="8" fillId="20" borderId="1" xfId="0" applyFont="1" applyFill="1" applyBorder="1" applyAlignment="1">
      <alignment horizontal="center" vertical="center" wrapText="1"/>
    </xf>
    <xf numFmtId="0" fontId="46" fillId="12" borderId="0" xfId="0" applyFont="1" applyFill="1">
      <alignment vertical="center"/>
    </xf>
    <xf numFmtId="0" fontId="46" fillId="14" borderId="0" xfId="0" applyFont="1" applyFill="1">
      <alignment vertical="center"/>
    </xf>
    <xf numFmtId="14" fontId="23" fillId="0" borderId="0" xfId="0" applyNumberFormat="1" applyFont="1">
      <alignment vertical="center"/>
    </xf>
    <xf numFmtId="0" fontId="49" fillId="0" borderId="0" xfId="0" applyFont="1">
      <alignment vertical="center"/>
    </xf>
    <xf numFmtId="0" fontId="39" fillId="0" borderId="1" xfId="0" applyFont="1" applyBorder="1" applyAlignment="1">
      <alignment horizontal="center" vertical="center"/>
    </xf>
    <xf numFmtId="0" fontId="51" fillId="0" borderId="0" xfId="0" applyFont="1">
      <alignment vertical="center"/>
    </xf>
    <xf numFmtId="0" fontId="52" fillId="9" borderId="0" xfId="3" applyFont="1" applyFill="1">
      <alignment vertical="center"/>
    </xf>
    <xf numFmtId="177" fontId="53" fillId="9" borderId="0" xfId="3" applyNumberFormat="1" applyFont="1" applyFill="1" applyAlignment="1">
      <alignment horizontal="right" vertical="center"/>
    </xf>
    <xf numFmtId="0" fontId="53" fillId="9" borderId="0" xfId="3" applyFont="1" applyFill="1">
      <alignment vertical="center"/>
    </xf>
    <xf numFmtId="0" fontId="23" fillId="9" borderId="0" xfId="3" applyFont="1" applyFill="1">
      <alignment vertical="center"/>
    </xf>
    <xf numFmtId="0" fontId="54" fillId="21" borderId="22" xfId="3" applyFont="1" applyFill="1" applyBorder="1" applyAlignment="1">
      <alignment horizontal="center" vertical="center"/>
    </xf>
    <xf numFmtId="0" fontId="23" fillId="0" borderId="0" xfId="3" applyFont="1">
      <alignment vertical="center"/>
    </xf>
    <xf numFmtId="0" fontId="54" fillId="11" borderId="23" xfId="3" applyFont="1" applyFill="1" applyBorder="1" applyAlignment="1">
      <alignment horizontal="center" vertical="center"/>
    </xf>
    <xf numFmtId="0" fontId="54" fillId="11" borderId="24" xfId="3" applyFont="1" applyFill="1" applyBorder="1" applyAlignment="1">
      <alignment horizontal="center" vertical="center"/>
    </xf>
    <xf numFmtId="178" fontId="54" fillId="11" borderId="24" xfId="3" applyNumberFormat="1" applyFont="1" applyFill="1" applyBorder="1" applyAlignment="1">
      <alignment horizontal="center" vertical="center"/>
    </xf>
    <xf numFmtId="0" fontId="54" fillId="11" borderId="25" xfId="3" applyFont="1" applyFill="1" applyBorder="1" applyAlignment="1">
      <alignment horizontal="center" vertical="center"/>
    </xf>
    <xf numFmtId="0" fontId="23" fillId="0" borderId="26" xfId="3" applyFont="1" applyBorder="1" applyAlignment="1">
      <alignment horizontal="left" vertical="center" indent="1"/>
    </xf>
    <xf numFmtId="0" fontId="23" fillId="0" borderId="1" xfId="3" applyFont="1" applyBorder="1">
      <alignment vertical="center"/>
    </xf>
    <xf numFmtId="178" fontId="23" fillId="0" borderId="1" xfId="3" applyNumberFormat="1" applyFont="1" applyBorder="1" applyAlignment="1">
      <alignment horizontal="center" vertical="center"/>
    </xf>
    <xf numFmtId="0" fontId="23" fillId="0" borderId="27" xfId="3" applyFont="1" applyBorder="1">
      <alignment vertical="center"/>
    </xf>
    <xf numFmtId="0" fontId="23" fillId="0" borderId="28" xfId="3" applyFont="1" applyBorder="1" applyAlignment="1">
      <alignment horizontal="left" vertical="center" indent="1"/>
    </xf>
    <xf numFmtId="0" fontId="23" fillId="0" borderId="29" xfId="3" applyFont="1" applyBorder="1">
      <alignment vertical="center"/>
    </xf>
    <xf numFmtId="178" fontId="23" fillId="0" borderId="29" xfId="3" applyNumberFormat="1" applyFont="1" applyBorder="1" applyAlignment="1">
      <alignment horizontal="center" vertical="center"/>
    </xf>
    <xf numFmtId="0" fontId="23" fillId="0" borderId="30" xfId="3" applyFont="1" applyBorder="1">
      <alignment vertical="center"/>
    </xf>
    <xf numFmtId="0" fontId="23" fillId="0" borderId="0" xfId="3" applyFont="1" applyAlignment="1">
      <alignment horizontal="left" vertical="center" indent="1"/>
    </xf>
    <xf numFmtId="178" fontId="23" fillId="0" borderId="0" xfId="3" applyNumberFormat="1" applyFont="1" applyAlignment="1">
      <alignment horizontal="center" vertical="center"/>
    </xf>
    <xf numFmtId="0" fontId="54" fillId="0" borderId="0" xfId="0" applyFont="1">
      <alignment vertical="center"/>
    </xf>
    <xf numFmtId="0" fontId="54" fillId="0" borderId="47" xfId="0" applyFont="1" applyFill="1" applyBorder="1" applyAlignment="1">
      <alignment horizontal="left" vertical="center" indent="1"/>
    </xf>
    <xf numFmtId="0" fontId="55" fillId="0" borderId="0" xfId="0" applyFont="1">
      <alignment vertical="center"/>
    </xf>
    <xf numFmtId="0" fontId="29" fillId="2" borderId="2" xfId="0" applyFont="1" applyFill="1" applyBorder="1">
      <alignment vertical="center"/>
    </xf>
    <xf numFmtId="0" fontId="29" fillId="2" borderId="4" xfId="0" applyFont="1" applyFill="1" applyBorder="1">
      <alignment vertical="center"/>
    </xf>
    <xf numFmtId="0" fontId="29" fillId="2" borderId="3" xfId="0" applyFont="1" applyFill="1" applyBorder="1">
      <alignment vertical="center"/>
    </xf>
    <xf numFmtId="0" fontId="29" fillId="0" borderId="2" xfId="0" applyFont="1" applyBorder="1" applyAlignment="1">
      <alignment vertical="center" wrapText="1"/>
    </xf>
    <xf numFmtId="0" fontId="29" fillId="0" borderId="4" xfId="0" applyFont="1" applyBorder="1" applyAlignment="1">
      <alignment vertical="center" wrapText="1"/>
    </xf>
    <xf numFmtId="0" fontId="29" fillId="0" borderId="3" xfId="0" applyFont="1" applyBorder="1" applyAlignment="1">
      <alignment vertical="center" wrapText="1"/>
    </xf>
    <xf numFmtId="49" fontId="21" fillId="0" borderId="2" xfId="0" applyNumberFormat="1" applyFont="1" applyBorder="1" applyAlignment="1">
      <alignment horizontal="center" vertical="center"/>
    </xf>
    <xf numFmtId="49" fontId="21" fillId="0" borderId="4" xfId="0" applyNumberFormat="1" applyFont="1" applyBorder="1" applyAlignment="1">
      <alignment horizontal="center" vertical="center"/>
    </xf>
    <xf numFmtId="49" fontId="21" fillId="0" borderId="3" xfId="0" applyNumberFormat="1" applyFont="1" applyBorder="1" applyAlignment="1">
      <alignment horizontal="center" vertical="center"/>
    </xf>
    <xf numFmtId="176" fontId="21" fillId="0" borderId="2" xfId="0" applyNumberFormat="1" applyFont="1" applyBorder="1" applyAlignment="1">
      <alignment horizontal="center" vertical="center"/>
    </xf>
    <xf numFmtId="176" fontId="21" fillId="0" borderId="4" xfId="0" applyNumberFormat="1" applyFont="1" applyBorder="1" applyAlignment="1">
      <alignment horizontal="center" vertical="center"/>
    </xf>
    <xf numFmtId="176" fontId="21" fillId="0" borderId="3" xfId="0" applyNumberFormat="1" applyFont="1" applyBorder="1" applyAlignment="1">
      <alignment horizontal="center" vertical="center"/>
    </xf>
    <xf numFmtId="49" fontId="22" fillId="0" borderId="2" xfId="0" applyNumberFormat="1" applyFont="1" applyBorder="1" applyAlignment="1">
      <alignment horizontal="center" vertical="center"/>
    </xf>
    <xf numFmtId="49" fontId="21" fillId="0" borderId="2" xfId="0" applyNumberFormat="1" applyFont="1" applyBorder="1" applyAlignment="1">
      <alignment vertical="center"/>
    </xf>
    <xf numFmtId="49" fontId="21" fillId="0" borderId="4" xfId="0" applyNumberFormat="1" applyFont="1" applyBorder="1" applyAlignment="1">
      <alignment vertical="center"/>
    </xf>
    <xf numFmtId="49" fontId="21" fillId="0" borderId="3" xfId="0" applyNumberFormat="1" applyFont="1" applyBorder="1" applyAlignment="1">
      <alignment vertical="center"/>
    </xf>
    <xf numFmtId="49" fontId="18" fillId="0" borderId="0" xfId="0" applyNumberFormat="1" applyFont="1" applyAlignment="1">
      <alignment horizontal="center" vertical="center" wrapText="1"/>
    </xf>
    <xf numFmtId="49" fontId="20" fillId="0" borderId="0" xfId="0" applyNumberFormat="1" applyFont="1" applyAlignment="1">
      <alignment horizontal="center" vertical="center"/>
    </xf>
    <xf numFmtId="49" fontId="21" fillId="0" borderId="16" xfId="0" applyNumberFormat="1" applyFont="1" applyBorder="1" applyAlignment="1">
      <alignment horizontal="center" vertical="center"/>
    </xf>
    <xf numFmtId="49" fontId="21" fillId="0" borderId="17" xfId="0" applyNumberFormat="1" applyFont="1" applyBorder="1" applyAlignment="1">
      <alignment horizontal="center" vertical="center"/>
    </xf>
    <xf numFmtId="49" fontId="21" fillId="0" borderId="18" xfId="0" applyNumberFormat="1" applyFont="1" applyBorder="1" applyAlignment="1">
      <alignment horizontal="center" vertical="center"/>
    </xf>
    <xf numFmtId="49" fontId="21" fillId="0" borderId="5" xfId="0" applyNumberFormat="1" applyFont="1" applyBorder="1" applyAlignment="1">
      <alignment horizontal="center" vertical="center"/>
    </xf>
    <xf numFmtId="49" fontId="21" fillId="0" borderId="0" xfId="0" applyNumberFormat="1" applyFont="1" applyBorder="1" applyAlignment="1">
      <alignment horizontal="center" vertical="center"/>
    </xf>
    <xf numFmtId="49" fontId="21" fillId="0" borderId="12" xfId="0" applyNumberFormat="1" applyFont="1" applyBorder="1" applyAlignment="1">
      <alignment horizontal="center" vertical="center"/>
    </xf>
    <xf numFmtId="49" fontId="21" fillId="0" borderId="13" xfId="0" applyNumberFormat="1" applyFont="1" applyBorder="1" applyAlignment="1">
      <alignment horizontal="center" vertical="center"/>
    </xf>
    <xf numFmtId="49" fontId="21" fillId="0" borderId="14" xfId="0" applyNumberFormat="1" applyFont="1" applyBorder="1" applyAlignment="1">
      <alignment horizontal="center" vertical="center"/>
    </xf>
    <xf numFmtId="49" fontId="21" fillId="0" borderId="15" xfId="0" applyNumberFormat="1" applyFon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52" fillId="9" borderId="0" xfId="3" applyFont="1" applyFill="1" applyAlignment="1">
      <alignment horizontal="center" vertical="center"/>
    </xf>
    <xf numFmtId="0" fontId="54" fillId="0" borderId="0" xfId="3" applyFont="1" applyBorder="1" applyAlignment="1">
      <alignment horizontal="left" vertical="center" indent="1" shrinkToFit="1"/>
    </xf>
    <xf numFmtId="0" fontId="54" fillId="21" borderId="46" xfId="0" applyFont="1" applyFill="1" applyBorder="1" applyAlignment="1">
      <alignment horizontal="center" vertical="center"/>
    </xf>
    <xf numFmtId="0" fontId="54" fillId="21" borderId="47" xfId="0" applyFont="1" applyFill="1" applyBorder="1" applyAlignment="1">
      <alignment horizontal="center" vertical="center"/>
    </xf>
    <xf numFmtId="0" fontId="54" fillId="21" borderId="48" xfId="0" applyFont="1" applyFill="1" applyBorder="1" applyAlignment="1">
      <alignment horizontal="center" vertical="center"/>
    </xf>
    <xf numFmtId="0" fontId="54" fillId="0" borderId="49" xfId="0" applyFont="1" applyFill="1" applyBorder="1" applyAlignment="1">
      <alignment horizontal="left" vertical="center" indent="1"/>
    </xf>
    <xf numFmtId="0" fontId="54" fillId="0" borderId="47" xfId="0" applyFont="1" applyFill="1" applyBorder="1" applyAlignment="1">
      <alignment horizontal="left" vertical="center" indent="1"/>
    </xf>
    <xf numFmtId="0" fontId="54" fillId="0" borderId="48" xfId="0" applyFont="1" applyFill="1" applyBorder="1" applyAlignment="1">
      <alignment horizontal="left" vertical="center" indent="1"/>
    </xf>
    <xf numFmtId="178" fontId="23" fillId="0" borderId="51" xfId="0" applyNumberFormat="1" applyFont="1" applyBorder="1" applyAlignment="1">
      <alignment horizontal="center" vertical="center"/>
    </xf>
    <xf numFmtId="178" fontId="23" fillId="0" borderId="52" xfId="0" applyNumberFormat="1" applyFont="1" applyBorder="1" applyAlignment="1">
      <alignment horizontal="center" vertical="center"/>
    </xf>
    <xf numFmtId="178" fontId="23" fillId="0" borderId="53" xfId="0" applyNumberFormat="1" applyFont="1" applyBorder="1" applyAlignment="1">
      <alignment horizontal="center" vertical="center"/>
    </xf>
    <xf numFmtId="178" fontId="23" fillId="0" borderId="54" xfId="0" applyNumberFormat="1" applyFont="1" applyBorder="1" applyAlignment="1">
      <alignment horizontal="center" vertical="center"/>
    </xf>
    <xf numFmtId="0" fontId="54" fillId="21" borderId="31" xfId="0" applyFont="1" applyFill="1" applyBorder="1" applyAlignment="1">
      <alignment horizontal="center" vertical="center"/>
    </xf>
    <xf numFmtId="0" fontId="54" fillId="21" borderId="32" xfId="0" applyFont="1" applyFill="1" applyBorder="1" applyAlignment="1">
      <alignment horizontal="center" vertical="center"/>
    </xf>
    <xf numFmtId="0" fontId="54" fillId="21" borderId="33" xfId="0" applyFont="1" applyFill="1" applyBorder="1" applyAlignment="1">
      <alignment horizontal="center" vertical="center"/>
    </xf>
    <xf numFmtId="0" fontId="54" fillId="0" borderId="34" xfId="0" applyFont="1" applyBorder="1" applyAlignment="1">
      <alignment horizontal="left" vertical="center" indent="1" shrinkToFit="1"/>
    </xf>
    <xf numFmtId="0" fontId="54" fillId="0" borderId="35" xfId="0" applyFont="1" applyBorder="1" applyAlignment="1">
      <alignment horizontal="left" vertical="center" indent="1" shrinkToFit="1"/>
    </xf>
    <xf numFmtId="0" fontId="54" fillId="21" borderId="36" xfId="0" applyFont="1" applyFill="1" applyBorder="1" applyAlignment="1">
      <alignment horizontal="center" vertical="center"/>
    </xf>
    <xf numFmtId="0" fontId="54" fillId="21" borderId="37" xfId="0" applyFont="1" applyFill="1" applyBorder="1" applyAlignment="1">
      <alignment horizontal="center" vertical="center"/>
    </xf>
    <xf numFmtId="0" fontId="54" fillId="21" borderId="38" xfId="0" applyFont="1" applyFill="1" applyBorder="1" applyAlignment="1">
      <alignment horizontal="center" vertical="center"/>
    </xf>
    <xf numFmtId="0" fontId="54" fillId="0" borderId="39" xfId="0" applyFont="1" applyFill="1" applyBorder="1" applyAlignment="1">
      <alignment horizontal="left" vertical="center" indent="1"/>
    </xf>
    <xf numFmtId="0" fontId="54" fillId="0" borderId="37" xfId="0" applyFont="1" applyFill="1" applyBorder="1" applyAlignment="1">
      <alignment horizontal="left" vertical="center" indent="1"/>
    </xf>
    <xf numFmtId="0" fontId="54" fillId="0" borderId="38" xfId="0" applyFont="1" applyFill="1" applyBorder="1" applyAlignment="1">
      <alignment horizontal="left" vertical="center" indent="1"/>
    </xf>
    <xf numFmtId="0" fontId="54" fillId="21" borderId="40" xfId="0" applyFont="1" applyFill="1" applyBorder="1" applyAlignment="1">
      <alignment horizontal="center" vertical="center"/>
    </xf>
    <xf numFmtId="0" fontId="54" fillId="21" borderId="41" xfId="0" applyFont="1" applyFill="1" applyBorder="1" applyAlignment="1">
      <alignment horizontal="center" vertical="center"/>
    </xf>
    <xf numFmtId="0" fontId="54" fillId="21" borderId="50" xfId="0" applyFont="1" applyFill="1" applyBorder="1" applyAlignment="1">
      <alignment horizontal="center" vertical="center"/>
    </xf>
    <xf numFmtId="0" fontId="54" fillId="21" borderId="35" xfId="0" applyFont="1" applyFill="1" applyBorder="1" applyAlignment="1">
      <alignment horizontal="center" vertical="center"/>
    </xf>
    <xf numFmtId="0" fontId="23" fillId="0" borderId="42" xfId="0" applyFont="1" applyBorder="1" applyAlignment="1">
      <alignment horizontal="center" vertical="center"/>
    </xf>
    <xf numFmtId="0" fontId="23" fillId="0" borderId="43" xfId="0" applyFont="1" applyBorder="1" applyAlignment="1">
      <alignment horizontal="center" vertical="center"/>
    </xf>
    <xf numFmtId="0" fontId="23" fillId="0" borderId="44" xfId="0" applyFont="1" applyBorder="1" applyAlignment="1">
      <alignment horizontal="center" vertical="center"/>
    </xf>
    <xf numFmtId="0" fontId="23" fillId="0" borderId="45" xfId="0" applyFont="1" applyBorder="1" applyAlignment="1">
      <alignment horizontal="center" vertical="center"/>
    </xf>
    <xf numFmtId="0" fontId="14" fillId="0" borderId="1" xfId="0" applyFont="1" applyBorder="1">
      <alignment vertical="center"/>
    </xf>
    <xf numFmtId="0" fontId="14" fillId="0" borderId="2" xfId="0" applyFont="1" applyBorder="1">
      <alignment vertical="center"/>
    </xf>
    <xf numFmtId="0" fontId="14" fillId="0" borderId="4" xfId="0" applyFont="1" applyBorder="1">
      <alignment vertical="center"/>
    </xf>
    <xf numFmtId="0" fontId="14" fillId="0" borderId="3" xfId="0" applyFont="1" applyBorder="1">
      <alignment vertical="center"/>
    </xf>
    <xf numFmtId="0" fontId="14" fillId="0" borderId="1" xfId="0" applyFont="1" applyBorder="1" applyAlignment="1">
      <alignment horizontal="left" vertical="center"/>
    </xf>
    <xf numFmtId="0" fontId="8" fillId="6" borderId="14" xfId="0" applyFont="1" applyFill="1" applyBorder="1">
      <alignment vertical="center"/>
    </xf>
    <xf numFmtId="0" fontId="9" fillId="6" borderId="14" xfId="0" applyFont="1" applyFill="1" applyBorder="1">
      <alignment vertical="center"/>
    </xf>
    <xf numFmtId="0" fontId="16" fillId="2" borderId="1" xfId="0" applyFont="1" applyFill="1" applyBorder="1">
      <alignment vertical="center"/>
    </xf>
    <xf numFmtId="0" fontId="8" fillId="2" borderId="19" xfId="0" applyFont="1" applyFill="1" applyBorder="1">
      <alignment vertical="center"/>
    </xf>
    <xf numFmtId="0" fontId="8" fillId="2" borderId="11" xfId="0" applyFont="1" applyFill="1" applyBorder="1">
      <alignment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19" xfId="0" applyFont="1" applyFill="1" applyBorder="1" applyAlignment="1">
      <alignment vertical="center" wrapText="1"/>
    </xf>
    <xf numFmtId="0" fontId="8" fillId="2" borderId="11" xfId="0" applyFont="1" applyFill="1" applyBorder="1" applyAlignment="1">
      <alignment vertical="center" wrapText="1"/>
    </xf>
    <xf numFmtId="0" fontId="8" fillId="6" borderId="19" xfId="0" applyFont="1" applyFill="1" applyBorder="1" applyAlignment="1">
      <alignment vertical="center" wrapText="1"/>
    </xf>
    <xf numFmtId="0" fontId="8" fillId="6" borderId="11" xfId="0" applyFont="1" applyFill="1" applyBorder="1">
      <alignment vertical="center"/>
    </xf>
    <xf numFmtId="0" fontId="23" fillId="11" borderId="1" xfId="0" applyFont="1" applyFill="1" applyBorder="1">
      <alignment vertical="center"/>
    </xf>
    <xf numFmtId="0" fontId="23" fillId="0" borderId="1" xfId="0" quotePrefix="1" applyFont="1" applyBorder="1" applyAlignment="1">
      <alignment horizontal="center" vertical="center" wrapText="1"/>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0" fontId="47" fillId="11" borderId="1" xfId="0" applyFont="1" applyFill="1" applyBorder="1">
      <alignment vertical="center"/>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0" fontId="4" fillId="18" borderId="1" xfId="1" applyFill="1" applyBorder="1">
      <alignment vertical="center"/>
    </xf>
    <xf numFmtId="0" fontId="2" fillId="16" borderId="2" xfId="1" applyFont="1" applyFill="1" applyBorder="1">
      <alignment vertical="center"/>
    </xf>
    <xf numFmtId="0" fontId="4" fillId="16" borderId="3" xfId="1" applyFill="1" applyBorder="1">
      <alignment vertical="center"/>
    </xf>
    <xf numFmtId="0" fontId="4" fillId="16" borderId="14" xfId="1" applyFill="1" applyBorder="1">
      <alignment vertical="center"/>
    </xf>
    <xf numFmtId="0" fontId="1" fillId="18" borderId="1" xfId="1" applyFont="1" applyFill="1" applyBorder="1">
      <alignment vertical="center"/>
    </xf>
    <xf numFmtId="0" fontId="7" fillId="2" borderId="1" xfId="0" applyFont="1" applyFill="1" applyBorder="1">
      <alignment vertical="center"/>
    </xf>
    <xf numFmtId="0" fontId="7" fillId="0" borderId="1" xfId="0" applyFont="1" applyBorder="1" applyAlignment="1">
      <alignment vertical="center" wrapText="1"/>
    </xf>
    <xf numFmtId="0" fontId="7" fillId="0" borderId="1" xfId="0" applyFont="1" applyBorder="1">
      <alignment vertical="center"/>
    </xf>
    <xf numFmtId="0" fontId="7" fillId="6" borderId="1" xfId="0" applyFont="1" applyFill="1" applyBorder="1">
      <alignment vertical="center"/>
    </xf>
    <xf numFmtId="0" fontId="28" fillId="10" borderId="20" xfId="0" applyFont="1" applyFill="1" applyBorder="1">
      <alignment vertical="center"/>
    </xf>
    <xf numFmtId="0" fontId="28" fillId="10" borderId="11" xfId="0" applyFont="1" applyFill="1" applyBorder="1">
      <alignment vertical="center"/>
    </xf>
    <xf numFmtId="0" fontId="28" fillId="10" borderId="21" xfId="0" applyFont="1" applyFill="1" applyBorder="1">
      <alignment vertical="center"/>
    </xf>
    <xf numFmtId="0" fontId="28" fillId="10" borderId="1" xfId="0" applyFont="1" applyFill="1" applyBorder="1">
      <alignment vertical="center"/>
    </xf>
    <xf numFmtId="0" fontId="23" fillId="0" borderId="1" xfId="3" applyFont="1" applyBorder="1" applyAlignment="1">
      <alignment vertical="center" wrapText="1"/>
    </xf>
    <xf numFmtId="0" fontId="36" fillId="0" borderId="1" xfId="0" applyFont="1" applyBorder="1" applyAlignment="1">
      <alignment vertical="center" wrapText="1"/>
    </xf>
    <xf numFmtId="0" fontId="33" fillId="0" borderId="0" xfId="0" applyFont="1">
      <alignment vertical="center"/>
    </xf>
  </cellXfs>
  <cellStyles count="4">
    <cellStyle name="標準" xfId="0" builtinId="0"/>
    <cellStyle name="標準 2" xfId="1"/>
    <cellStyle name="標準 3" xfId="2"/>
    <cellStyle name="標準 4" xfId="3"/>
  </cellStyles>
  <dxfs count="0"/>
  <tableStyles count="0" defaultTableStyle="TableStyleMedium2" defaultPivotStyle="PivotStyleLight16"/>
  <colors>
    <mruColors>
      <color rgb="FFCCFFCC"/>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37</xdr:row>
      <xdr:rowOff>0</xdr:rowOff>
    </xdr:from>
    <xdr:to>
      <xdr:col>53</xdr:col>
      <xdr:colOff>142885</xdr:colOff>
      <xdr:row>66</xdr:row>
      <xdr:rowOff>137797</xdr:rowOff>
    </xdr:to>
    <xdr:pic>
      <xdr:nvPicPr>
        <xdr:cNvPr id="3" name="図 2">
          <a:extLst>
            <a:ext uri="{FF2B5EF4-FFF2-40B4-BE49-F238E27FC236}">
              <a16:creationId xmlns="" xmlns:a16="http://schemas.microsoft.com/office/drawing/2014/main" id="{00000000-0008-0000-0400-000003000000}"/>
            </a:ext>
          </a:extLst>
        </xdr:cNvPr>
        <xdr:cNvPicPr>
          <a:picLocks noChangeAspect="1"/>
        </xdr:cNvPicPr>
      </xdr:nvPicPr>
      <xdr:blipFill rotWithShape="1">
        <a:blip xmlns:r="http://schemas.openxmlformats.org/officeDocument/2006/relationships" r:embed="rId1"/>
        <a:srcRect l="2206" t="11201" r="-135" b="2816"/>
        <a:stretch/>
      </xdr:blipFill>
      <xdr:spPr>
        <a:xfrm>
          <a:off x="0" y="10052799"/>
          <a:ext cx="10744210" cy="5109847"/>
        </a:xfrm>
        <a:prstGeom prst="rect">
          <a:avLst/>
        </a:prstGeom>
      </xdr:spPr>
    </xdr:pic>
    <xdr:clientData/>
  </xdr:twoCellAnchor>
  <xdr:twoCellAnchor editAs="oneCell">
    <xdr:from>
      <xdr:col>0</xdr:col>
      <xdr:colOff>0</xdr:colOff>
      <xdr:row>85</xdr:row>
      <xdr:rowOff>78440</xdr:rowOff>
    </xdr:from>
    <xdr:to>
      <xdr:col>53</xdr:col>
      <xdr:colOff>134766</xdr:colOff>
      <xdr:row>116</xdr:row>
      <xdr:rowOff>60894</xdr:rowOff>
    </xdr:to>
    <xdr:pic>
      <xdr:nvPicPr>
        <xdr:cNvPr id="4" name="図 3">
          <a:extLst>
            <a:ext uri="{FF2B5EF4-FFF2-40B4-BE49-F238E27FC236}">
              <a16:creationId xmlns=""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a:srcRect l="2145" t="10861"/>
        <a:stretch/>
      </xdr:blipFill>
      <xdr:spPr>
        <a:xfrm>
          <a:off x="0" y="16213790"/>
          <a:ext cx="10736091" cy="5297404"/>
        </a:xfrm>
        <a:prstGeom prst="rect">
          <a:avLst/>
        </a:prstGeom>
      </xdr:spPr>
    </xdr:pic>
    <xdr:clientData/>
  </xdr:twoCellAnchor>
  <xdr:twoCellAnchor>
    <xdr:from>
      <xdr:col>18</xdr:col>
      <xdr:colOff>571499</xdr:colOff>
      <xdr:row>39</xdr:row>
      <xdr:rowOff>22411</xdr:rowOff>
    </xdr:from>
    <xdr:to>
      <xdr:col>23</xdr:col>
      <xdr:colOff>89646</xdr:colOff>
      <xdr:row>46</xdr:row>
      <xdr:rowOff>100852</xdr:rowOff>
    </xdr:to>
    <xdr:sp macro="" textlink="">
      <xdr:nvSpPr>
        <xdr:cNvPr id="7" name="四角形吹き出し 6">
          <a:extLst>
            <a:ext uri="{FF2B5EF4-FFF2-40B4-BE49-F238E27FC236}">
              <a16:creationId xmlns="" xmlns:a16="http://schemas.microsoft.com/office/drawing/2014/main" id="{00000000-0008-0000-0400-000007000000}"/>
            </a:ext>
          </a:extLst>
        </xdr:cNvPr>
        <xdr:cNvSpPr/>
      </xdr:nvSpPr>
      <xdr:spPr>
        <a:xfrm>
          <a:off x="12875558" y="9267264"/>
          <a:ext cx="2935941" cy="1255059"/>
        </a:xfrm>
        <a:prstGeom prst="wedgeRectCallout">
          <a:avLst>
            <a:gd name="adj1" fmla="val -31520"/>
            <a:gd name="adj2" fmla="val 705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グリットを横にスクロースすると出てくる</a:t>
          </a:r>
        </a:p>
      </xdr:txBody>
    </xdr:sp>
    <xdr:clientData/>
  </xdr:twoCellAnchor>
  <xdr:twoCellAnchor editAs="oneCell">
    <xdr:from>
      <xdr:col>0</xdr:col>
      <xdr:colOff>1</xdr:colOff>
      <xdr:row>118</xdr:row>
      <xdr:rowOff>0</xdr:rowOff>
    </xdr:from>
    <xdr:to>
      <xdr:col>53</xdr:col>
      <xdr:colOff>142151</xdr:colOff>
      <xdr:row>146</xdr:row>
      <xdr:rowOff>91838</xdr:rowOff>
    </xdr:to>
    <xdr:pic>
      <xdr:nvPicPr>
        <xdr:cNvPr id="9" name="図 8">
          <a:extLst>
            <a:ext uri="{FF2B5EF4-FFF2-40B4-BE49-F238E27FC236}">
              <a16:creationId xmlns="" xmlns:a16="http://schemas.microsoft.com/office/drawing/2014/main" id="{00000000-0008-0000-0400-000009000000}"/>
            </a:ext>
          </a:extLst>
        </xdr:cNvPr>
        <xdr:cNvPicPr>
          <a:picLocks noChangeAspect="1"/>
        </xdr:cNvPicPr>
      </xdr:nvPicPr>
      <xdr:blipFill rotWithShape="1">
        <a:blip xmlns:r="http://schemas.openxmlformats.org/officeDocument/2006/relationships" r:embed="rId3"/>
        <a:srcRect l="-245" t="12445" r="663" b="3835"/>
        <a:stretch/>
      </xdr:blipFill>
      <xdr:spPr>
        <a:xfrm>
          <a:off x="1" y="24795815"/>
          <a:ext cx="10743475" cy="4892438"/>
        </a:xfrm>
        <a:prstGeom prst="rect">
          <a:avLst/>
        </a:prstGeom>
      </xdr:spPr>
    </xdr:pic>
    <xdr:clientData/>
  </xdr:twoCellAnchor>
  <xdr:twoCellAnchor>
    <xdr:from>
      <xdr:col>17</xdr:col>
      <xdr:colOff>593912</xdr:colOff>
      <xdr:row>118</xdr:row>
      <xdr:rowOff>0</xdr:rowOff>
    </xdr:from>
    <xdr:to>
      <xdr:col>22</xdr:col>
      <xdr:colOff>112059</xdr:colOff>
      <xdr:row>125</xdr:row>
      <xdr:rowOff>44824</xdr:rowOff>
    </xdr:to>
    <xdr:sp macro="" textlink="">
      <xdr:nvSpPr>
        <xdr:cNvPr id="10" name="四角形吹き出し 9">
          <a:extLst>
            <a:ext uri="{FF2B5EF4-FFF2-40B4-BE49-F238E27FC236}">
              <a16:creationId xmlns="" xmlns:a16="http://schemas.microsoft.com/office/drawing/2014/main" id="{00000000-0008-0000-0400-00000A000000}"/>
            </a:ext>
          </a:extLst>
        </xdr:cNvPr>
        <xdr:cNvSpPr/>
      </xdr:nvSpPr>
      <xdr:spPr>
        <a:xfrm>
          <a:off x="12214412" y="28541383"/>
          <a:ext cx="2935941" cy="1255059"/>
        </a:xfrm>
        <a:prstGeom prst="wedgeRectCallout">
          <a:avLst>
            <a:gd name="adj1" fmla="val -31520"/>
            <a:gd name="adj2" fmla="val 705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グリットを横にスクロースすると出てくる</a:t>
          </a:r>
        </a:p>
      </xdr:txBody>
    </xdr:sp>
    <xdr:clientData/>
  </xdr:twoCellAnchor>
  <xdr:twoCellAnchor editAs="oneCell">
    <xdr:from>
      <xdr:col>0</xdr:col>
      <xdr:colOff>0</xdr:colOff>
      <xdr:row>7</xdr:row>
      <xdr:rowOff>0</xdr:rowOff>
    </xdr:from>
    <xdr:to>
      <xdr:col>53</xdr:col>
      <xdr:colOff>129500</xdr:colOff>
      <xdr:row>35</xdr:row>
      <xdr:rowOff>53823</xdr:rowOff>
    </xdr:to>
    <xdr:pic>
      <xdr:nvPicPr>
        <xdr:cNvPr id="5" name="図 4">
          <a:extLst>
            <a:ext uri="{FF2B5EF4-FFF2-40B4-BE49-F238E27FC236}">
              <a16:creationId xmlns=""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l="1838" t="15160" r="355" b="3155"/>
        <a:stretch/>
      </xdr:blipFill>
      <xdr:spPr>
        <a:xfrm>
          <a:off x="0" y="685800"/>
          <a:ext cx="10730825" cy="48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295275</xdr:colOff>
      <xdr:row>17</xdr:row>
      <xdr:rowOff>161925</xdr:rowOff>
    </xdr:from>
    <xdr:to>
      <xdr:col>23</xdr:col>
      <xdr:colOff>295275</xdr:colOff>
      <xdr:row>54</xdr:row>
      <xdr:rowOff>0</xdr:rowOff>
    </xdr:to>
    <xdr:sp macro="" textlink="">
      <xdr:nvSpPr>
        <xdr:cNvPr id="14" name="正方形/長方形 13">
          <a:extLst>
            <a:ext uri="{FF2B5EF4-FFF2-40B4-BE49-F238E27FC236}">
              <a16:creationId xmlns="" xmlns:a16="http://schemas.microsoft.com/office/drawing/2014/main" id="{00000000-0008-0000-0500-00000E000000}"/>
            </a:ext>
          </a:extLst>
        </xdr:cNvPr>
        <xdr:cNvSpPr/>
      </xdr:nvSpPr>
      <xdr:spPr>
        <a:xfrm>
          <a:off x="7943850" y="4486275"/>
          <a:ext cx="5181600" cy="6229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相関</a:t>
          </a:r>
          <a:r>
            <a:rPr kumimoji="1" lang="en-US" altLang="ja-JP" sz="1100"/>
            <a:t>】</a:t>
          </a:r>
          <a:r>
            <a:rPr kumimoji="1" lang="ja-JP" altLang="en-US" sz="1100"/>
            <a:t>の説明</a:t>
          </a:r>
          <a:endParaRPr kumimoji="1" lang="en-US" altLang="ja-JP" sz="1100"/>
        </a:p>
        <a:p>
          <a:pPr algn="l"/>
          <a:endParaRPr kumimoji="1" lang="en-US" altLang="ja-JP" sz="1100"/>
        </a:p>
        <a:p>
          <a:pPr algn="l"/>
          <a:r>
            <a:rPr kumimoji="1" lang="en-US" altLang="ja-JP" sz="1100"/>
            <a:t>『</a:t>
          </a:r>
          <a:r>
            <a:rPr kumimoji="1" lang="ja-JP" altLang="en-US" sz="1100"/>
            <a:t>オートシェイプの色</a:t>
          </a:r>
          <a:r>
            <a:rPr kumimoji="1" lang="en-US" altLang="ja-JP" sz="1100"/>
            <a:t>』</a:t>
          </a:r>
        </a:p>
        <a:p>
          <a:pPr algn="l"/>
          <a:r>
            <a:rPr kumimoji="1" lang="ja-JP" altLang="en-US" sz="1100"/>
            <a:t>青：サービス</a:t>
          </a:r>
          <a:endParaRPr kumimoji="1" lang="en-US" altLang="ja-JP" sz="1100"/>
        </a:p>
        <a:p>
          <a:pPr algn="l"/>
          <a:r>
            <a:rPr kumimoji="1" lang="ja-JP" altLang="en-US" sz="1100"/>
            <a:t>オレンジ：テーブル（</a:t>
          </a:r>
          <a:r>
            <a:rPr kumimoji="1" lang="en-US" altLang="ja-JP" sz="1100"/>
            <a:t>DB</a:t>
          </a:r>
          <a:r>
            <a:rPr kumimoji="1" lang="ja-JP" altLang="en-US" sz="1100"/>
            <a:t>）</a:t>
          </a:r>
          <a:endParaRPr kumimoji="1" lang="en-US" altLang="ja-JP" sz="1100"/>
        </a:p>
        <a:p>
          <a:pPr algn="l"/>
          <a:endParaRPr kumimoji="1" lang="en-US" altLang="ja-JP" sz="1100"/>
        </a:p>
        <a:p>
          <a:pPr algn="l"/>
          <a:endParaRPr kumimoji="1" lang="en-US" altLang="ja-JP" sz="1100"/>
        </a:p>
        <a:p>
          <a:pPr algn="l"/>
          <a:r>
            <a:rPr kumimoji="1" lang="en-US" altLang="ja-JP" sz="1100"/>
            <a:t>『</a:t>
          </a:r>
          <a:r>
            <a:rPr kumimoji="1" lang="ja-JP" altLang="en-US" sz="1100"/>
            <a:t>図の位置の関係</a:t>
          </a:r>
          <a:r>
            <a:rPr kumimoji="1" lang="en-US" altLang="ja-JP" sz="1100"/>
            <a:t>』</a:t>
          </a:r>
        </a:p>
        <a:p>
          <a:pPr algn="l"/>
          <a:r>
            <a:rPr kumimoji="1" lang="ja-JP" altLang="en-US" sz="1100"/>
            <a:t>当該処理（</a:t>
          </a:r>
          <a:r>
            <a:rPr kumimoji="1" lang="en-US" altLang="ja-JP" sz="1100"/>
            <a:t>AC080</a:t>
          </a:r>
          <a:r>
            <a:rPr kumimoji="1" lang="ja-JP" altLang="en-US" sz="1100"/>
            <a:t>）の上部にはメインで読込テーブルを記載する。</a:t>
          </a:r>
          <a:endParaRPr kumimoji="1" lang="en-US" altLang="ja-JP" sz="1100"/>
        </a:p>
        <a:p>
          <a:pPr algn="l"/>
          <a:r>
            <a:rPr kumimoji="1" lang="ja-JP" altLang="en-US" sz="1100"/>
            <a:t>左に参照系のテーブルやサービスを記載する。</a:t>
          </a:r>
          <a:endParaRPr kumimoji="1" lang="en-US" altLang="ja-JP" sz="1100"/>
        </a:p>
        <a:p>
          <a:pPr algn="l"/>
          <a:endParaRPr kumimoji="1" lang="en-US" altLang="ja-JP" sz="1100"/>
        </a:p>
        <a:p>
          <a:pPr algn="l"/>
          <a:endParaRPr kumimoji="1" lang="en-US" altLang="ja-JP" sz="1100"/>
        </a:p>
        <a:p>
          <a:pPr algn="l"/>
          <a:r>
            <a:rPr kumimoji="1" lang="en-US" altLang="ja-JP" sz="1100"/>
            <a:t>『</a:t>
          </a:r>
          <a:r>
            <a:rPr kumimoji="1" lang="ja-JP" altLang="en-US" sz="1100"/>
            <a:t>矢印の説明</a:t>
          </a:r>
          <a:r>
            <a:rPr kumimoji="1" lang="en-US" altLang="ja-JP" sz="1100"/>
            <a:t>』</a:t>
          </a:r>
        </a:p>
        <a:p>
          <a:pPr algn="l"/>
          <a:r>
            <a:rPr kumimoji="1" lang="ja-JP" altLang="en-US" sz="1100"/>
            <a:t>・テーブルに伸びている矢印</a:t>
          </a:r>
          <a:endParaRPr kumimoji="1" lang="en-US" altLang="ja-JP" sz="1100"/>
        </a:p>
        <a:p>
          <a:pPr algn="l"/>
          <a:r>
            <a:rPr kumimoji="1" lang="ja-JP" altLang="en-US" sz="1100"/>
            <a:t>　　両端が矢印は、読み書きを行っている。</a:t>
          </a:r>
          <a:endParaRPr kumimoji="1" lang="en-US" altLang="ja-JP" sz="1100"/>
        </a:p>
        <a:p>
          <a:pPr algn="l"/>
          <a:r>
            <a:rPr kumimoji="1" lang="ja-JP" altLang="en-US" sz="1100"/>
            <a:t>　　片方が矢印は、参照を行っている。</a:t>
          </a:r>
          <a:endParaRPr kumimoji="1" lang="en-US" altLang="ja-JP" sz="1100"/>
        </a:p>
        <a:p>
          <a:pPr algn="l"/>
          <a:endParaRPr kumimoji="1" lang="en-US" altLang="ja-JP" sz="1100"/>
        </a:p>
      </xdr:txBody>
    </xdr:sp>
    <xdr:clientData/>
  </xdr:twoCellAnchor>
  <xdr:twoCellAnchor>
    <xdr:from>
      <xdr:col>1</xdr:col>
      <xdr:colOff>304800</xdr:colOff>
      <xdr:row>28</xdr:row>
      <xdr:rowOff>123825</xdr:rowOff>
    </xdr:from>
    <xdr:to>
      <xdr:col>5</xdr:col>
      <xdr:colOff>304800</xdr:colOff>
      <xdr:row>31</xdr:row>
      <xdr:rowOff>142875</xdr:rowOff>
    </xdr:to>
    <xdr:sp macro="" textlink="">
      <xdr:nvSpPr>
        <xdr:cNvPr id="17" name="正方形/長方形 16">
          <a:extLst>
            <a:ext uri="{FF2B5EF4-FFF2-40B4-BE49-F238E27FC236}">
              <a16:creationId xmlns="" xmlns:a16="http://schemas.microsoft.com/office/drawing/2014/main" id="{00000000-0008-0000-0500-000011000000}"/>
            </a:ext>
          </a:extLst>
        </xdr:cNvPr>
        <xdr:cNvSpPr/>
      </xdr:nvSpPr>
      <xdr:spPr>
        <a:xfrm>
          <a:off x="2800350" y="6381750"/>
          <a:ext cx="1295400"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AC180</a:t>
          </a:r>
          <a:endParaRPr kumimoji="1" lang="ja-JP" altLang="en-US" sz="1100"/>
        </a:p>
      </xdr:txBody>
    </xdr:sp>
    <xdr:clientData/>
  </xdr:twoCellAnchor>
  <xdr:twoCellAnchor>
    <xdr:from>
      <xdr:col>0</xdr:col>
      <xdr:colOff>790574</xdr:colOff>
      <xdr:row>23</xdr:row>
      <xdr:rowOff>133350</xdr:rowOff>
    </xdr:from>
    <xdr:to>
      <xdr:col>0</xdr:col>
      <xdr:colOff>1942574</xdr:colOff>
      <xdr:row>28</xdr:row>
      <xdr:rowOff>114300</xdr:rowOff>
    </xdr:to>
    <xdr:sp macro="" textlink="">
      <xdr:nvSpPr>
        <xdr:cNvPr id="21" name="フローチャート: 磁気ディスク 20">
          <a:extLst>
            <a:ext uri="{FF2B5EF4-FFF2-40B4-BE49-F238E27FC236}">
              <a16:creationId xmlns="" xmlns:a16="http://schemas.microsoft.com/office/drawing/2014/main" id="{00000000-0008-0000-0500-000015000000}"/>
            </a:ext>
          </a:extLst>
        </xdr:cNvPr>
        <xdr:cNvSpPr/>
      </xdr:nvSpPr>
      <xdr:spPr>
        <a:xfrm>
          <a:off x="790574" y="5534025"/>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仕訳明細</a:t>
          </a:r>
        </a:p>
      </xdr:txBody>
    </xdr:sp>
    <xdr:clientData/>
  </xdr:twoCellAnchor>
  <xdr:twoCellAnchor>
    <xdr:from>
      <xdr:col>0</xdr:col>
      <xdr:colOff>1942574</xdr:colOff>
      <xdr:row>26</xdr:row>
      <xdr:rowOff>38100</xdr:rowOff>
    </xdr:from>
    <xdr:to>
      <xdr:col>1</xdr:col>
      <xdr:colOff>304800</xdr:colOff>
      <xdr:row>30</xdr:row>
      <xdr:rowOff>47625</xdr:rowOff>
    </xdr:to>
    <xdr:cxnSp macro="">
      <xdr:nvCxnSpPr>
        <xdr:cNvPr id="22" name="直線矢印コネクタ 21">
          <a:extLst>
            <a:ext uri="{FF2B5EF4-FFF2-40B4-BE49-F238E27FC236}">
              <a16:creationId xmlns="" xmlns:a16="http://schemas.microsoft.com/office/drawing/2014/main" id="{00000000-0008-0000-0500-000016000000}"/>
            </a:ext>
          </a:extLst>
        </xdr:cNvPr>
        <xdr:cNvCxnSpPr>
          <a:stCxn id="17" idx="1"/>
          <a:endCxn id="21" idx="4"/>
        </xdr:cNvCxnSpPr>
      </xdr:nvCxnSpPr>
      <xdr:spPr>
        <a:xfrm flipH="1" flipV="1">
          <a:off x="1942574" y="5953125"/>
          <a:ext cx="857776" cy="695325"/>
        </a:xfrm>
        <a:prstGeom prst="straightConnector1">
          <a:avLst/>
        </a:prstGeom>
        <a:ln w="19050">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800100</xdr:colOff>
      <xdr:row>29</xdr:row>
      <xdr:rowOff>142875</xdr:rowOff>
    </xdr:from>
    <xdr:to>
      <xdr:col>0</xdr:col>
      <xdr:colOff>1952100</xdr:colOff>
      <xdr:row>34</xdr:row>
      <xdr:rowOff>47624</xdr:rowOff>
    </xdr:to>
    <xdr:sp macro="" textlink="">
      <xdr:nvSpPr>
        <xdr:cNvPr id="23" name="フローチャート: 磁気ディスク 22">
          <a:extLst>
            <a:ext uri="{FF2B5EF4-FFF2-40B4-BE49-F238E27FC236}">
              <a16:creationId xmlns="" xmlns:a16="http://schemas.microsoft.com/office/drawing/2014/main" id="{00000000-0008-0000-0500-000017000000}"/>
            </a:ext>
          </a:extLst>
        </xdr:cNvPr>
        <xdr:cNvSpPr/>
      </xdr:nvSpPr>
      <xdr:spPr>
        <a:xfrm>
          <a:off x="800100" y="6572250"/>
          <a:ext cx="1152000" cy="761999"/>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取引先</a:t>
          </a:r>
        </a:p>
      </xdr:txBody>
    </xdr:sp>
    <xdr:clientData/>
  </xdr:twoCellAnchor>
  <xdr:twoCellAnchor>
    <xdr:from>
      <xdr:col>0</xdr:col>
      <xdr:colOff>1952100</xdr:colOff>
      <xdr:row>30</xdr:row>
      <xdr:rowOff>47625</xdr:rowOff>
    </xdr:from>
    <xdr:to>
      <xdr:col>1</xdr:col>
      <xdr:colOff>304800</xdr:colOff>
      <xdr:row>32</xdr:row>
      <xdr:rowOff>9525</xdr:rowOff>
    </xdr:to>
    <xdr:cxnSp macro="">
      <xdr:nvCxnSpPr>
        <xdr:cNvPr id="26" name="直線矢印コネクタ 25">
          <a:extLst>
            <a:ext uri="{FF2B5EF4-FFF2-40B4-BE49-F238E27FC236}">
              <a16:creationId xmlns="" xmlns:a16="http://schemas.microsoft.com/office/drawing/2014/main" id="{00000000-0008-0000-0500-00001A000000}"/>
            </a:ext>
          </a:extLst>
        </xdr:cNvPr>
        <xdr:cNvCxnSpPr>
          <a:stCxn id="17" idx="1"/>
          <a:endCxn id="23" idx="4"/>
        </xdr:cNvCxnSpPr>
      </xdr:nvCxnSpPr>
      <xdr:spPr>
        <a:xfrm flipH="1">
          <a:off x="1952100" y="6648450"/>
          <a:ext cx="848250" cy="304800"/>
        </a:xfrm>
        <a:prstGeom prst="straightConnector1">
          <a:avLst/>
        </a:prstGeom>
        <a:ln w="19050">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1543050</xdr:colOff>
      <xdr:row>30</xdr:row>
      <xdr:rowOff>47625</xdr:rowOff>
    </xdr:from>
    <xdr:to>
      <xdr:col>1</xdr:col>
      <xdr:colOff>304800</xdr:colOff>
      <xdr:row>54</xdr:row>
      <xdr:rowOff>76200</xdr:rowOff>
    </xdr:to>
    <xdr:cxnSp macro="">
      <xdr:nvCxnSpPr>
        <xdr:cNvPr id="27" name="直線矢印コネクタ 26">
          <a:extLst>
            <a:ext uri="{FF2B5EF4-FFF2-40B4-BE49-F238E27FC236}">
              <a16:creationId xmlns="" xmlns:a16="http://schemas.microsoft.com/office/drawing/2014/main" id="{00000000-0008-0000-0500-00001B000000}"/>
            </a:ext>
          </a:extLst>
        </xdr:cNvPr>
        <xdr:cNvCxnSpPr>
          <a:stCxn id="17" idx="1"/>
          <a:endCxn id="28" idx="0"/>
        </xdr:cNvCxnSpPr>
      </xdr:nvCxnSpPr>
      <xdr:spPr>
        <a:xfrm flipH="1">
          <a:off x="1543050" y="5791200"/>
          <a:ext cx="1257300" cy="4143375"/>
        </a:xfrm>
        <a:prstGeom prst="straightConnector1">
          <a:avLst/>
        </a:prstGeom>
        <a:ln w="19050">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895350</xdr:colOff>
      <xdr:row>54</xdr:row>
      <xdr:rowOff>76200</xdr:rowOff>
    </xdr:from>
    <xdr:to>
      <xdr:col>0</xdr:col>
      <xdr:colOff>2190750</xdr:colOff>
      <xdr:row>57</xdr:row>
      <xdr:rowOff>95250</xdr:rowOff>
    </xdr:to>
    <xdr:sp macro="" textlink="">
      <xdr:nvSpPr>
        <xdr:cNvPr id="28" name="正方形/長方形 27">
          <a:extLst>
            <a:ext uri="{FF2B5EF4-FFF2-40B4-BE49-F238E27FC236}">
              <a16:creationId xmlns="" xmlns:a16="http://schemas.microsoft.com/office/drawing/2014/main" id="{00000000-0008-0000-0500-00001C000000}"/>
            </a:ext>
          </a:extLst>
        </xdr:cNvPr>
        <xdr:cNvSpPr/>
      </xdr:nvSpPr>
      <xdr:spPr>
        <a:xfrm>
          <a:off x="895350" y="9934575"/>
          <a:ext cx="1295400"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AC610</a:t>
          </a:r>
          <a:endParaRPr kumimoji="1" lang="ja-JP" altLang="en-US" sz="1100"/>
        </a:p>
      </xdr:txBody>
    </xdr:sp>
    <xdr:clientData/>
  </xdr:twoCellAnchor>
  <xdr:twoCellAnchor>
    <xdr:from>
      <xdr:col>1</xdr:col>
      <xdr:colOff>247650</xdr:colOff>
      <xdr:row>19</xdr:row>
      <xdr:rowOff>104775</xdr:rowOff>
    </xdr:from>
    <xdr:to>
      <xdr:col>5</xdr:col>
      <xdr:colOff>333375</xdr:colOff>
      <xdr:row>24</xdr:row>
      <xdr:rowOff>66675</xdr:rowOff>
    </xdr:to>
    <xdr:sp macro="" textlink="">
      <xdr:nvSpPr>
        <xdr:cNvPr id="31" name="フローチャート: 表示 30">
          <a:extLst>
            <a:ext uri="{FF2B5EF4-FFF2-40B4-BE49-F238E27FC236}">
              <a16:creationId xmlns="" xmlns:a16="http://schemas.microsoft.com/office/drawing/2014/main" id="{00000000-0008-0000-0500-00001F000000}"/>
            </a:ext>
          </a:extLst>
        </xdr:cNvPr>
        <xdr:cNvSpPr/>
      </xdr:nvSpPr>
      <xdr:spPr>
        <a:xfrm>
          <a:off x="2743200" y="4819650"/>
          <a:ext cx="1381125" cy="819150"/>
        </a:xfrm>
        <a:prstGeom prst="flowChartDispla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画面</a:t>
          </a:r>
        </a:p>
      </xdr:txBody>
    </xdr:sp>
    <xdr:clientData/>
  </xdr:twoCellAnchor>
  <xdr:twoCellAnchor>
    <xdr:from>
      <xdr:col>3</xdr:col>
      <xdr:colOff>290513</xdr:colOff>
      <xdr:row>24</xdr:row>
      <xdr:rowOff>66675</xdr:rowOff>
    </xdr:from>
    <xdr:to>
      <xdr:col>3</xdr:col>
      <xdr:colOff>304800</xdr:colOff>
      <xdr:row>28</xdr:row>
      <xdr:rowOff>123825</xdr:rowOff>
    </xdr:to>
    <xdr:cxnSp macro="">
      <xdr:nvCxnSpPr>
        <xdr:cNvPr id="32" name="直線矢印コネクタ 31">
          <a:extLst>
            <a:ext uri="{FF2B5EF4-FFF2-40B4-BE49-F238E27FC236}">
              <a16:creationId xmlns="" xmlns:a16="http://schemas.microsoft.com/office/drawing/2014/main" id="{00000000-0008-0000-0500-000020000000}"/>
            </a:ext>
          </a:extLst>
        </xdr:cNvPr>
        <xdr:cNvCxnSpPr>
          <a:stCxn id="17" idx="0"/>
          <a:endCxn id="31" idx="2"/>
        </xdr:cNvCxnSpPr>
      </xdr:nvCxnSpPr>
      <xdr:spPr>
        <a:xfrm flipH="1" flipV="1">
          <a:off x="3433763" y="5638800"/>
          <a:ext cx="14287" cy="742950"/>
        </a:xfrm>
        <a:prstGeom prst="straightConnector1">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790575</xdr:colOff>
      <xdr:row>18</xdr:row>
      <xdr:rowOff>28575</xdr:rowOff>
    </xdr:from>
    <xdr:to>
      <xdr:col>0</xdr:col>
      <xdr:colOff>1942575</xdr:colOff>
      <xdr:row>23</xdr:row>
      <xdr:rowOff>9525</xdr:rowOff>
    </xdr:to>
    <xdr:sp macro="" textlink="">
      <xdr:nvSpPr>
        <xdr:cNvPr id="20" name="フローチャート: 磁気ディスク 19">
          <a:extLst>
            <a:ext uri="{FF2B5EF4-FFF2-40B4-BE49-F238E27FC236}">
              <a16:creationId xmlns="" xmlns:a16="http://schemas.microsoft.com/office/drawing/2014/main" id="{00000000-0008-0000-0500-000014000000}"/>
            </a:ext>
          </a:extLst>
        </xdr:cNvPr>
        <xdr:cNvSpPr/>
      </xdr:nvSpPr>
      <xdr:spPr>
        <a:xfrm>
          <a:off x="790575" y="3714750"/>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仕訳</a:t>
          </a:r>
        </a:p>
      </xdr:txBody>
    </xdr:sp>
    <xdr:clientData/>
  </xdr:twoCellAnchor>
  <xdr:twoCellAnchor>
    <xdr:from>
      <xdr:col>0</xdr:col>
      <xdr:colOff>828675</xdr:colOff>
      <xdr:row>35</xdr:row>
      <xdr:rowOff>104775</xdr:rowOff>
    </xdr:from>
    <xdr:to>
      <xdr:col>0</xdr:col>
      <xdr:colOff>1980675</xdr:colOff>
      <xdr:row>40</xdr:row>
      <xdr:rowOff>85725</xdr:rowOff>
    </xdr:to>
    <xdr:sp macro="" textlink="">
      <xdr:nvSpPr>
        <xdr:cNvPr id="24" name="フローチャート: 磁気ディスク 23">
          <a:extLst>
            <a:ext uri="{FF2B5EF4-FFF2-40B4-BE49-F238E27FC236}">
              <a16:creationId xmlns="" xmlns:a16="http://schemas.microsoft.com/office/drawing/2014/main" id="{00000000-0008-0000-0500-000018000000}"/>
            </a:ext>
          </a:extLst>
        </xdr:cNvPr>
        <xdr:cNvSpPr/>
      </xdr:nvSpPr>
      <xdr:spPr>
        <a:xfrm>
          <a:off x="828675" y="6705600"/>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部門</a:t>
          </a:r>
        </a:p>
      </xdr:txBody>
    </xdr:sp>
    <xdr:clientData/>
  </xdr:twoCellAnchor>
  <xdr:twoCellAnchor>
    <xdr:from>
      <xdr:col>0</xdr:col>
      <xdr:colOff>790575</xdr:colOff>
      <xdr:row>41</xdr:row>
      <xdr:rowOff>142875</xdr:rowOff>
    </xdr:from>
    <xdr:to>
      <xdr:col>0</xdr:col>
      <xdr:colOff>1942575</xdr:colOff>
      <xdr:row>46</xdr:row>
      <xdr:rowOff>123825</xdr:rowOff>
    </xdr:to>
    <xdr:sp macro="" textlink="">
      <xdr:nvSpPr>
        <xdr:cNvPr id="25" name="フローチャート: 磁気ディスク 24">
          <a:extLst>
            <a:ext uri="{FF2B5EF4-FFF2-40B4-BE49-F238E27FC236}">
              <a16:creationId xmlns="" xmlns:a16="http://schemas.microsoft.com/office/drawing/2014/main" id="{00000000-0008-0000-0500-000019000000}"/>
            </a:ext>
          </a:extLst>
        </xdr:cNvPr>
        <xdr:cNvSpPr/>
      </xdr:nvSpPr>
      <xdr:spPr>
        <a:xfrm>
          <a:off x="790575" y="7772400"/>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消費税区分</a:t>
          </a:r>
        </a:p>
      </xdr:txBody>
    </xdr:sp>
    <xdr:clientData/>
  </xdr:twoCellAnchor>
  <xdr:twoCellAnchor>
    <xdr:from>
      <xdr:col>0</xdr:col>
      <xdr:colOff>781050</xdr:colOff>
      <xdr:row>47</xdr:row>
      <xdr:rowOff>95250</xdr:rowOff>
    </xdr:from>
    <xdr:to>
      <xdr:col>0</xdr:col>
      <xdr:colOff>1933050</xdr:colOff>
      <xdr:row>52</xdr:row>
      <xdr:rowOff>76200</xdr:rowOff>
    </xdr:to>
    <xdr:sp macro="" textlink="">
      <xdr:nvSpPr>
        <xdr:cNvPr id="33" name="フローチャート: 磁気ディスク 32">
          <a:extLst>
            <a:ext uri="{FF2B5EF4-FFF2-40B4-BE49-F238E27FC236}">
              <a16:creationId xmlns="" xmlns:a16="http://schemas.microsoft.com/office/drawing/2014/main" id="{00000000-0008-0000-0500-000021000000}"/>
            </a:ext>
          </a:extLst>
        </xdr:cNvPr>
        <xdr:cNvSpPr/>
      </xdr:nvSpPr>
      <xdr:spPr>
        <a:xfrm>
          <a:off x="781050" y="8753475"/>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消費税率</a:t>
          </a:r>
        </a:p>
      </xdr:txBody>
    </xdr:sp>
    <xdr:clientData/>
  </xdr:twoCellAnchor>
  <xdr:twoCellAnchor>
    <xdr:from>
      <xdr:col>0</xdr:col>
      <xdr:colOff>1942575</xdr:colOff>
      <xdr:row>20</xdr:row>
      <xdr:rowOff>104775</xdr:rowOff>
    </xdr:from>
    <xdr:to>
      <xdr:col>1</xdr:col>
      <xdr:colOff>304800</xdr:colOff>
      <xdr:row>30</xdr:row>
      <xdr:rowOff>47625</xdr:rowOff>
    </xdr:to>
    <xdr:cxnSp macro="">
      <xdr:nvCxnSpPr>
        <xdr:cNvPr id="34" name="直線矢印コネクタ 33">
          <a:extLst>
            <a:ext uri="{FF2B5EF4-FFF2-40B4-BE49-F238E27FC236}">
              <a16:creationId xmlns="" xmlns:a16="http://schemas.microsoft.com/office/drawing/2014/main" id="{00000000-0008-0000-0500-000022000000}"/>
            </a:ext>
          </a:extLst>
        </xdr:cNvPr>
        <xdr:cNvCxnSpPr>
          <a:stCxn id="20" idx="4"/>
          <a:endCxn id="17" idx="1"/>
        </xdr:cNvCxnSpPr>
      </xdr:nvCxnSpPr>
      <xdr:spPr>
        <a:xfrm>
          <a:off x="1942575" y="4133850"/>
          <a:ext cx="857775" cy="1657350"/>
        </a:xfrm>
        <a:prstGeom prst="straightConnector1">
          <a:avLst/>
        </a:prstGeom>
        <a:ln w="1905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1942575</xdr:colOff>
      <xdr:row>30</xdr:row>
      <xdr:rowOff>47625</xdr:rowOff>
    </xdr:from>
    <xdr:to>
      <xdr:col>1</xdr:col>
      <xdr:colOff>304800</xdr:colOff>
      <xdr:row>44</xdr:row>
      <xdr:rowOff>47625</xdr:rowOff>
    </xdr:to>
    <xdr:cxnSp macro="">
      <xdr:nvCxnSpPr>
        <xdr:cNvPr id="35" name="直線矢印コネクタ 34">
          <a:extLst>
            <a:ext uri="{FF2B5EF4-FFF2-40B4-BE49-F238E27FC236}">
              <a16:creationId xmlns="" xmlns:a16="http://schemas.microsoft.com/office/drawing/2014/main" id="{00000000-0008-0000-0500-000023000000}"/>
            </a:ext>
          </a:extLst>
        </xdr:cNvPr>
        <xdr:cNvCxnSpPr>
          <a:stCxn id="25" idx="4"/>
          <a:endCxn id="17" idx="1"/>
        </xdr:cNvCxnSpPr>
      </xdr:nvCxnSpPr>
      <xdr:spPr>
        <a:xfrm flipV="1">
          <a:off x="1942575" y="5791200"/>
          <a:ext cx="857775" cy="2400300"/>
        </a:xfrm>
        <a:prstGeom prst="straightConnector1">
          <a:avLst/>
        </a:prstGeom>
        <a:ln w="1905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1933050</xdr:colOff>
      <xdr:row>30</xdr:row>
      <xdr:rowOff>47625</xdr:rowOff>
    </xdr:from>
    <xdr:to>
      <xdr:col>1</xdr:col>
      <xdr:colOff>304800</xdr:colOff>
      <xdr:row>50</xdr:row>
      <xdr:rowOff>0</xdr:rowOff>
    </xdr:to>
    <xdr:cxnSp macro="">
      <xdr:nvCxnSpPr>
        <xdr:cNvPr id="36" name="直線矢印コネクタ 35">
          <a:extLst>
            <a:ext uri="{FF2B5EF4-FFF2-40B4-BE49-F238E27FC236}">
              <a16:creationId xmlns="" xmlns:a16="http://schemas.microsoft.com/office/drawing/2014/main" id="{00000000-0008-0000-0500-000024000000}"/>
            </a:ext>
          </a:extLst>
        </xdr:cNvPr>
        <xdr:cNvCxnSpPr>
          <a:stCxn id="33" idx="4"/>
          <a:endCxn id="17" idx="1"/>
        </xdr:cNvCxnSpPr>
      </xdr:nvCxnSpPr>
      <xdr:spPr>
        <a:xfrm flipV="1">
          <a:off x="1933050" y="5791200"/>
          <a:ext cx="867300" cy="3381375"/>
        </a:xfrm>
        <a:prstGeom prst="straightConnector1">
          <a:avLst/>
        </a:prstGeom>
        <a:ln w="1905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1980675</xdr:colOff>
      <xdr:row>30</xdr:row>
      <xdr:rowOff>47625</xdr:rowOff>
    </xdr:from>
    <xdr:to>
      <xdr:col>1</xdr:col>
      <xdr:colOff>304800</xdr:colOff>
      <xdr:row>38</xdr:row>
      <xdr:rowOff>9525</xdr:rowOff>
    </xdr:to>
    <xdr:cxnSp macro="">
      <xdr:nvCxnSpPr>
        <xdr:cNvPr id="37" name="直線矢印コネクタ 36">
          <a:extLst>
            <a:ext uri="{FF2B5EF4-FFF2-40B4-BE49-F238E27FC236}">
              <a16:creationId xmlns="" xmlns:a16="http://schemas.microsoft.com/office/drawing/2014/main" id="{00000000-0008-0000-0500-000025000000}"/>
            </a:ext>
          </a:extLst>
        </xdr:cNvPr>
        <xdr:cNvCxnSpPr>
          <a:stCxn id="24" idx="4"/>
          <a:endCxn id="17" idx="1"/>
        </xdr:cNvCxnSpPr>
      </xdr:nvCxnSpPr>
      <xdr:spPr>
        <a:xfrm flipV="1">
          <a:off x="1980675" y="5791200"/>
          <a:ext cx="819675" cy="1333500"/>
        </a:xfrm>
        <a:prstGeom prst="straightConnector1">
          <a:avLst/>
        </a:prstGeom>
        <a:ln w="1905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66675</xdr:rowOff>
    </xdr:from>
    <xdr:to>
      <xdr:col>6</xdr:col>
      <xdr:colOff>0</xdr:colOff>
      <xdr:row>12</xdr:row>
      <xdr:rowOff>28575</xdr:rowOff>
    </xdr:to>
    <xdr:sp macro="" textlink="">
      <xdr:nvSpPr>
        <xdr:cNvPr id="2" name="正方形/長方形 1">
          <a:extLst>
            <a:ext uri="{FF2B5EF4-FFF2-40B4-BE49-F238E27FC236}">
              <a16:creationId xmlns="" xmlns:a16="http://schemas.microsoft.com/office/drawing/2014/main" id="{00000000-0008-0000-0800-000002000000}"/>
            </a:ext>
          </a:extLst>
        </xdr:cNvPr>
        <xdr:cNvSpPr/>
      </xdr:nvSpPr>
      <xdr:spPr>
        <a:xfrm>
          <a:off x="0" y="523875"/>
          <a:ext cx="2505075" cy="1333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製造段階でこのシートの記述は完成させること。</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200.150\eco&#20250;&#35336;\3000_eco&#20250;&#35336;\999_work\&#20449;&#22269;&#30495;&#20108;\&#22770;&#25499;&#20253;&#31080;&#12524;&#12499;&#12517;&#12540;\eco&#12471;&#12522;&#12540;&#12474;_&#20849;&#36890;&#12467;&#12531;&#12509;&#12540;&#12493;&#12531;&#12488;_AcReceivableSli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sutsutani/Documents/ecoAccount/AC180/CP030_%20&#22770;&#25499;&#20253;&#31080;&#20837;&#21147;_AcReceivableSl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 val="変更履歴"/>
      <sheetName val="表紙"/>
      <sheetName val="画面イメージ"/>
      <sheetName val="機能概要"/>
      <sheetName val="画面項目一覧"/>
      <sheetName val="モード別の制御"/>
      <sheetName val="画面の制御"/>
      <sheetName val="【共通】勘定科目の制御"/>
      <sheetName val="【共通】消費税区分の制御"/>
      <sheetName val="【共通】内消費税の制御"/>
      <sheetName val="【共通】ボタン制御"/>
    </sheetNames>
    <sheetDataSet>
      <sheetData sheetId="0">
        <row r="2">
          <cell r="A2" t="str">
            <v>ETextInput</v>
          </cell>
          <cell r="D2" t="str">
            <v>全角半角文字</v>
          </cell>
        </row>
        <row r="3">
          <cell r="A3" t="str">
            <v>ENumberInput</v>
          </cell>
          <cell r="D3" t="str">
            <v>全角文字</v>
          </cell>
        </row>
        <row r="4">
          <cell r="A4" t="str">
            <v>EMoneyInput</v>
          </cell>
          <cell r="D4" t="str">
            <v>半角文字</v>
          </cell>
        </row>
        <row r="5">
          <cell r="A5" t="str">
            <v>EZipCodeInput</v>
          </cell>
          <cell r="D5" t="str">
            <v>半角英数字</v>
          </cell>
        </row>
        <row r="6">
          <cell r="A6" t="str">
            <v>EDropDownList</v>
          </cell>
          <cell r="D6" t="str">
            <v>半角数字</v>
          </cell>
        </row>
        <row r="7">
          <cell r="A7" t="str">
            <v>EMoneyLabel</v>
          </cell>
          <cell r="D7" t="str">
            <v>日付</v>
          </cell>
        </row>
        <row r="8">
          <cell r="A8" t="str">
            <v>EAlert</v>
          </cell>
          <cell r="D8" t="str">
            <v>金額</v>
          </cell>
        </row>
        <row r="9">
          <cell r="A9" t="str">
            <v>Emodule</v>
          </cell>
          <cell r="D9" t="str">
            <v>郵便番号</v>
          </cell>
        </row>
        <row r="10">
          <cell r="A10" t="str">
            <v>EAlphaNumInput</v>
          </cell>
          <cell r="D10" t="str">
            <v>電話番号</v>
          </cell>
        </row>
        <row r="11">
          <cell r="A11" t="str">
            <v>EHalfWidthCharInput</v>
          </cell>
          <cell r="D11" t="str">
            <v>メールアドレス</v>
          </cell>
        </row>
        <row r="12">
          <cell r="A12" t="str">
            <v>ETelNoInput</v>
          </cell>
        </row>
        <row r="13">
          <cell r="A13" t="str">
            <v>EButton</v>
          </cell>
        </row>
        <row r="14">
          <cell r="A14" t="str">
            <v>ERadioButton</v>
          </cell>
        </row>
        <row r="15">
          <cell r="A15" t="str">
            <v>ETextArea</v>
          </cell>
        </row>
        <row r="16">
          <cell r="A16" t="str">
            <v>ECheckBox</v>
          </cell>
        </row>
        <row r="17">
          <cell r="A17" t="str">
            <v>EDateField</v>
          </cell>
        </row>
        <row r="18">
          <cell r="A18" t="str">
            <v>ETabBar</v>
          </cell>
        </row>
        <row r="19">
          <cell r="A19" t="str">
            <v>EPagingTabBar</v>
          </cell>
        </row>
        <row r="20">
          <cell r="A20" t="str">
            <v>MonthSlider</v>
          </cell>
        </row>
        <row r="21">
          <cell r="A21" t="str">
            <v>EProgressBar</v>
          </cell>
        </row>
        <row r="22">
          <cell r="A22" t="str">
            <v>Vlabel</v>
          </cell>
        </row>
        <row r="23">
          <cell r="A23" t="str">
            <v>EApprovalStamp</v>
          </cell>
        </row>
        <row r="24">
          <cell r="A24" t="str">
            <v>EConfigureReportPop</v>
          </cell>
        </row>
        <row r="25">
          <cell r="A25" t="str">
            <v>EDataGrid</v>
          </cell>
        </row>
        <row r="26">
          <cell r="A26" t="str">
            <v>ENumberStepper</v>
          </cell>
        </row>
        <row r="27">
          <cell r="A27" t="str">
            <v>テキスト出力</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 val="表紙"/>
      <sheetName val="変更履歴"/>
      <sheetName val="画面イメージ"/>
      <sheetName val="機能概要"/>
      <sheetName val="画面項目一覧"/>
      <sheetName val="モード別制御"/>
      <sheetName val="画面制御"/>
      <sheetName val="【共通】勘定科目の制御"/>
      <sheetName val="【共通】消費税区分の初期値"/>
      <sheetName val="【共通】消費税区分の制御"/>
      <sheetName val="【共通】内消費税の制御"/>
      <sheetName val="【共通】ボタン制御"/>
    </sheetNames>
    <sheetDataSet>
      <sheetData sheetId="0">
        <row r="2">
          <cell r="A2" t="str">
            <v>ETextInput</v>
          </cell>
          <cell r="D2" t="str">
            <v>全角半角文字</v>
          </cell>
        </row>
        <row r="3">
          <cell r="A3" t="str">
            <v>ENumberInput</v>
          </cell>
          <cell r="D3" t="str">
            <v>全角文字</v>
          </cell>
        </row>
        <row r="4">
          <cell r="A4" t="str">
            <v>EMoneyInput</v>
          </cell>
          <cell r="D4" t="str">
            <v>半角文字</v>
          </cell>
        </row>
        <row r="5">
          <cell r="A5" t="str">
            <v>EZipCodeInput</v>
          </cell>
          <cell r="D5" t="str">
            <v>半角英数字</v>
          </cell>
        </row>
        <row r="6">
          <cell r="A6" t="str">
            <v>EDropDownList</v>
          </cell>
          <cell r="D6" t="str">
            <v>半角数字</v>
          </cell>
        </row>
        <row r="7">
          <cell r="A7" t="str">
            <v>EMoneyLabel</v>
          </cell>
          <cell r="D7" t="str">
            <v>日付</v>
          </cell>
        </row>
        <row r="8">
          <cell r="A8" t="str">
            <v>EAlert</v>
          </cell>
          <cell r="D8" t="str">
            <v>金額</v>
          </cell>
        </row>
        <row r="9">
          <cell r="A9" t="str">
            <v>Emodule</v>
          </cell>
          <cell r="D9" t="str">
            <v>郵便番号</v>
          </cell>
        </row>
        <row r="10">
          <cell r="A10" t="str">
            <v>EAlphaNumInput</v>
          </cell>
          <cell r="D10" t="str">
            <v>電話番号</v>
          </cell>
        </row>
        <row r="11">
          <cell r="A11" t="str">
            <v>EHalfWidthCharInput</v>
          </cell>
          <cell r="D11" t="str">
            <v>メールアドレス</v>
          </cell>
        </row>
        <row r="12">
          <cell r="A12" t="str">
            <v>ETelNoInput</v>
          </cell>
        </row>
        <row r="13">
          <cell r="A13" t="str">
            <v>EButton</v>
          </cell>
        </row>
        <row r="14">
          <cell r="A14" t="str">
            <v>ERadioButton</v>
          </cell>
        </row>
        <row r="15">
          <cell r="A15" t="str">
            <v>ETextArea</v>
          </cell>
        </row>
        <row r="16">
          <cell r="A16" t="str">
            <v>ECheckBox</v>
          </cell>
        </row>
        <row r="17">
          <cell r="A17" t="str">
            <v>EDateField</v>
          </cell>
        </row>
        <row r="18">
          <cell r="A18" t="str">
            <v>ETabBar</v>
          </cell>
        </row>
        <row r="19">
          <cell r="A19" t="str">
            <v>EPagingTabBar</v>
          </cell>
        </row>
        <row r="20">
          <cell r="A20" t="str">
            <v>MonthSlider</v>
          </cell>
        </row>
        <row r="21">
          <cell r="A21" t="str">
            <v>EProgressBar</v>
          </cell>
        </row>
        <row r="22">
          <cell r="A22" t="str">
            <v>Vlabel</v>
          </cell>
        </row>
        <row r="23">
          <cell r="A23" t="str">
            <v>EApprovalStamp</v>
          </cell>
        </row>
        <row r="24">
          <cell r="A24" t="str">
            <v>EConfigureReportPop</v>
          </cell>
        </row>
        <row r="25">
          <cell r="A25" t="str">
            <v>EDataGrid</v>
          </cell>
        </row>
        <row r="26">
          <cell r="A26" t="str">
            <v>ENumberStepper</v>
          </cell>
        </row>
        <row r="27">
          <cell r="A27" t="str">
            <v>テキスト出力</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w="19050">
          <a:headEnd type="triangle"/>
          <a:tailEnd type="none"/>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1"/>
  <sheetViews>
    <sheetView view="pageBreakPreview" zoomScaleNormal="100" zoomScaleSheetLayoutView="100" workbookViewId="0"/>
  </sheetViews>
  <sheetFormatPr defaultColWidth="2.625" defaultRowHeight="13.5"/>
  <cols>
    <col min="1" max="16384" width="2.625" style="82"/>
  </cols>
  <sheetData>
    <row r="1" spans="1:33">
      <c r="A1" s="82" t="s">
        <v>185</v>
      </c>
    </row>
    <row r="3" spans="1:33" s="12" customFormat="1" ht="63.75" customHeight="1">
      <c r="A3" s="207" t="s">
        <v>180</v>
      </c>
      <c r="B3" s="208"/>
      <c r="C3" s="208"/>
      <c r="D3" s="208"/>
      <c r="E3" s="209"/>
      <c r="F3" s="210" t="s">
        <v>181</v>
      </c>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2"/>
    </row>
    <row r="6" spans="1:33">
      <c r="A6" s="83" t="s">
        <v>178</v>
      </c>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row>
    <row r="7" spans="1:33">
      <c r="B7" s="83"/>
    </row>
    <row r="8" spans="1:33">
      <c r="B8" s="83"/>
      <c r="C8" s="83" t="s">
        <v>95</v>
      </c>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row>
    <row r="9" spans="1:33">
      <c r="B9" s="83"/>
    </row>
    <row r="10" spans="1:33">
      <c r="B10" s="83"/>
    </row>
    <row r="11" spans="1:33">
      <c r="B11" s="83"/>
    </row>
    <row r="12" spans="1:33">
      <c r="B12" s="83"/>
    </row>
    <row r="13" spans="1:33">
      <c r="B13" s="83"/>
    </row>
    <row r="14" spans="1:33">
      <c r="B14" s="83"/>
    </row>
    <row r="15" spans="1:33">
      <c r="B15" s="83"/>
      <c r="C15" s="83" t="s">
        <v>179</v>
      </c>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row>
    <row r="16" spans="1:33">
      <c r="B16" s="83"/>
    </row>
    <row r="17" spans="1:33">
      <c r="B17" s="83"/>
    </row>
    <row r="18" spans="1:33">
      <c r="B18" s="83"/>
      <c r="D18" s="82" t="s">
        <v>182</v>
      </c>
    </row>
    <row r="19" spans="1:33">
      <c r="B19" s="83"/>
    </row>
    <row r="20" spans="1:33">
      <c r="B20" s="83"/>
    </row>
    <row r="21" spans="1:33">
      <c r="B21" s="83"/>
    </row>
    <row r="24" spans="1:33" s="12" customFormat="1" ht="63.75" customHeight="1">
      <c r="A24" s="207" t="s">
        <v>183</v>
      </c>
      <c r="B24" s="208"/>
      <c r="C24" s="208"/>
      <c r="D24" s="208"/>
      <c r="E24" s="209"/>
      <c r="F24" s="210" t="s">
        <v>186</v>
      </c>
      <c r="G24" s="211"/>
      <c r="H24" s="211"/>
      <c r="I24" s="211"/>
      <c r="J24" s="211"/>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2"/>
    </row>
    <row r="27" spans="1:33">
      <c r="A27" s="85" t="s">
        <v>96</v>
      </c>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row>
    <row r="28" spans="1:33">
      <c r="A28" s="85"/>
    </row>
    <row r="29" spans="1:33">
      <c r="A29" s="85"/>
    </row>
    <row r="30" spans="1:33">
      <c r="A30" s="85"/>
    </row>
    <row r="31" spans="1:33">
      <c r="A31" s="85" t="s">
        <v>97</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row>
    <row r="32" spans="1:33">
      <c r="A32" s="85"/>
    </row>
    <row r="33" spans="1:33">
      <c r="A33" s="85"/>
    </row>
    <row r="34" spans="1:33">
      <c r="A34" s="85"/>
    </row>
    <row r="35" spans="1:33">
      <c r="A35" s="85"/>
    </row>
    <row r="36" spans="1:33">
      <c r="C36" s="84"/>
      <c r="D36" s="84"/>
    </row>
    <row r="38" spans="1:33" s="12" customFormat="1" ht="63.75" customHeight="1">
      <c r="A38" s="207" t="s">
        <v>183</v>
      </c>
      <c r="B38" s="208"/>
      <c r="C38" s="208"/>
      <c r="D38" s="208"/>
      <c r="E38" s="209"/>
      <c r="F38" s="210" t="s">
        <v>187</v>
      </c>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2"/>
    </row>
    <row r="41" spans="1:33">
      <c r="A41" s="100" t="s">
        <v>184</v>
      </c>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row>
    <row r="42" spans="1:33">
      <c r="A42" s="100"/>
    </row>
    <row r="43" spans="1:33">
      <c r="A43" s="100"/>
    </row>
    <row r="44" spans="1:33">
      <c r="A44" s="100"/>
    </row>
    <row r="45" spans="1:33">
      <c r="A45" s="100"/>
    </row>
    <row r="46" spans="1:33">
      <c r="A46" s="100"/>
    </row>
    <row r="47" spans="1:33">
      <c r="A47" s="100"/>
    </row>
    <row r="48" spans="1:33">
      <c r="A48" s="100"/>
    </row>
    <row r="49" spans="1:33">
      <c r="A49" s="100"/>
    </row>
    <row r="50" spans="1:33">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row>
    <row r="53" spans="1:33" s="12" customFormat="1" ht="63.75" customHeight="1">
      <c r="A53" s="207" t="s">
        <v>183</v>
      </c>
      <c r="B53" s="208"/>
      <c r="C53" s="208"/>
      <c r="D53" s="208"/>
      <c r="E53" s="209"/>
      <c r="F53" s="210" t="s">
        <v>188</v>
      </c>
      <c r="G53" s="211"/>
      <c r="H53" s="211"/>
      <c r="I53" s="211"/>
      <c r="J53" s="211"/>
      <c r="K53" s="211"/>
      <c r="L53" s="211"/>
      <c r="M53" s="211"/>
      <c r="N53" s="211"/>
      <c r="O53" s="211"/>
      <c r="P53" s="211"/>
      <c r="Q53" s="211"/>
      <c r="R53" s="211"/>
      <c r="S53" s="211"/>
      <c r="T53" s="211"/>
      <c r="U53" s="211"/>
      <c r="V53" s="211"/>
      <c r="W53" s="211"/>
      <c r="X53" s="211"/>
      <c r="Y53" s="211"/>
      <c r="Z53" s="211"/>
      <c r="AA53" s="211"/>
      <c r="AB53" s="211"/>
      <c r="AC53" s="211"/>
      <c r="AD53" s="211"/>
      <c r="AE53" s="211"/>
      <c r="AF53" s="211"/>
      <c r="AG53" s="212"/>
    </row>
    <row r="56" spans="1:33">
      <c r="A56" s="83" t="s">
        <v>94</v>
      </c>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row>
    <row r="57" spans="1:33">
      <c r="B57" s="83"/>
    </row>
    <row r="58" spans="1:33">
      <c r="B58" s="83"/>
      <c r="C58" s="83" t="s">
        <v>95</v>
      </c>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row>
    <row r="59" spans="1:33">
      <c r="B59" s="83"/>
    </row>
    <row r="60" spans="1:33">
      <c r="B60" s="83"/>
    </row>
    <row r="61" spans="1:33">
      <c r="B61" s="83"/>
    </row>
    <row r="62" spans="1:33">
      <c r="B62" s="83"/>
      <c r="C62" s="85" t="s">
        <v>98</v>
      </c>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row>
    <row r="63" spans="1:33">
      <c r="B63" s="83"/>
      <c r="C63" s="85"/>
    </row>
    <row r="64" spans="1:33">
      <c r="B64" s="83"/>
      <c r="C64" s="85"/>
    </row>
    <row r="65" spans="2:33">
      <c r="B65" s="83"/>
      <c r="C65" s="85"/>
    </row>
    <row r="66" spans="2:33">
      <c r="B66" s="83"/>
      <c r="C66" s="85"/>
    </row>
    <row r="67" spans="2:33">
      <c r="B67" s="83"/>
      <c r="C67" s="85"/>
      <c r="D67" s="107" t="s">
        <v>248</v>
      </c>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row>
    <row r="68" spans="2:33">
      <c r="B68" s="83"/>
      <c r="C68" s="85"/>
      <c r="D68" s="107"/>
    </row>
    <row r="69" spans="2:33">
      <c r="B69" s="83"/>
      <c r="C69" s="85"/>
      <c r="D69" s="107"/>
    </row>
    <row r="70" spans="2:33">
      <c r="B70" s="83"/>
      <c r="C70" s="85"/>
      <c r="D70" s="107"/>
    </row>
    <row r="71" spans="2:33">
      <c r="B71" s="83"/>
      <c r="C71" s="85"/>
      <c r="D71" s="107"/>
    </row>
    <row r="72" spans="2:33">
      <c r="B72" s="83"/>
      <c r="C72" s="85"/>
      <c r="D72" s="107" t="s">
        <v>249</v>
      </c>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row>
    <row r="73" spans="2:33">
      <c r="B73" s="83"/>
      <c r="C73" s="85"/>
      <c r="D73" s="108"/>
    </row>
    <row r="74" spans="2:33">
      <c r="B74" s="83"/>
      <c r="C74" s="85"/>
      <c r="D74" s="109"/>
    </row>
    <row r="75" spans="2:33">
      <c r="B75" s="83"/>
      <c r="C75" s="85"/>
      <c r="D75" s="107"/>
    </row>
    <row r="76" spans="2:33">
      <c r="B76" s="83"/>
      <c r="C76" s="85"/>
      <c r="D76" s="107"/>
    </row>
    <row r="77" spans="2:33">
      <c r="B77" s="83"/>
      <c r="C77" s="85" t="s">
        <v>99</v>
      </c>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row>
    <row r="78" spans="2:33">
      <c r="B78" s="83"/>
      <c r="C78" s="85"/>
    </row>
    <row r="79" spans="2:33">
      <c r="B79" s="83"/>
      <c r="C79" s="85"/>
    </row>
    <row r="80" spans="2:33">
      <c r="B80" s="83"/>
      <c r="C80" s="85"/>
    </row>
    <row r="81" spans="2:4">
      <c r="B81" s="83"/>
      <c r="C81" s="85"/>
    </row>
    <row r="82" spans="2:4">
      <c r="B82" s="83"/>
      <c r="C82" s="85"/>
    </row>
    <row r="83" spans="2:4">
      <c r="B83" s="83"/>
      <c r="C83" s="85"/>
    </row>
    <row r="84" spans="2:4">
      <c r="B84" s="83"/>
      <c r="C84" s="85"/>
    </row>
    <row r="85" spans="2:4">
      <c r="B85" s="83"/>
      <c r="C85" s="85"/>
    </row>
    <row r="86" spans="2:4">
      <c r="B86" s="83"/>
      <c r="C86" s="85"/>
    </row>
    <row r="87" spans="2:4">
      <c r="B87" s="83"/>
      <c r="C87" s="85"/>
    </row>
    <row r="88" spans="2:4">
      <c r="B88" s="83"/>
      <c r="C88" s="85"/>
    </row>
    <row r="89" spans="2:4">
      <c r="B89" s="83"/>
      <c r="C89" s="85"/>
    </row>
    <row r="90" spans="2:4">
      <c r="B90" s="83"/>
      <c r="C90" s="85"/>
    </row>
    <row r="91" spans="2:4">
      <c r="B91" s="83"/>
      <c r="C91" s="85"/>
    </row>
    <row r="92" spans="2:4">
      <c r="B92" s="83"/>
      <c r="C92" s="85"/>
    </row>
    <row r="93" spans="2:4">
      <c r="B93" s="83"/>
      <c r="C93" s="85"/>
    </row>
    <row r="94" spans="2:4">
      <c r="B94" s="83"/>
      <c r="C94" s="85"/>
    </row>
    <row r="95" spans="2:4">
      <c r="B95" s="83"/>
      <c r="C95" s="85"/>
    </row>
    <row r="96" spans="2:4">
      <c r="C96" s="84"/>
      <c r="D96" s="84"/>
    </row>
    <row r="108" spans="2:3">
      <c r="B108" s="86"/>
      <c r="C108" s="86"/>
    </row>
    <row r="109" spans="2:3">
      <c r="B109" s="86"/>
      <c r="C109" s="86"/>
    </row>
    <row r="110" spans="2:3">
      <c r="B110" s="86"/>
      <c r="C110" s="86"/>
    </row>
    <row r="111" spans="2:3">
      <c r="B111" s="86"/>
    </row>
    <row r="112" spans="2:3">
      <c r="B112" s="86"/>
    </row>
    <row r="121" spans="2:2">
      <c r="B121" s="86"/>
    </row>
  </sheetData>
  <mergeCells count="8">
    <mergeCell ref="A3:E3"/>
    <mergeCell ref="F3:AG3"/>
    <mergeCell ref="A38:E38"/>
    <mergeCell ref="F38:AG38"/>
    <mergeCell ref="A53:E53"/>
    <mergeCell ref="F53:AG53"/>
    <mergeCell ref="A24:E24"/>
    <mergeCell ref="F24:AG24"/>
  </mergeCells>
  <phoneticPr fontId="2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1"/>
  <sheetViews>
    <sheetView view="pageBreakPreview" zoomScaleNormal="100" zoomScaleSheetLayoutView="100" workbookViewId="0">
      <pane xSplit="3" ySplit="1" topLeftCell="D2" activePane="bottomRight" state="frozen"/>
      <selection pane="topRight" activeCell="D1" sqref="D1"/>
      <selection pane="bottomLeft" activeCell="A6" sqref="A6"/>
      <selection pane="bottomRight" activeCell="D2" sqref="D2"/>
    </sheetView>
  </sheetViews>
  <sheetFormatPr defaultColWidth="9" defaultRowHeight="11.25"/>
  <cols>
    <col min="1" max="2" width="2.875" style="11" customWidth="1"/>
    <col min="3" max="3" width="17.625" style="11" customWidth="1"/>
    <col min="4" max="5" width="19.625" style="12" customWidth="1"/>
    <col min="6" max="6" width="34" style="12" customWidth="1"/>
    <col min="7" max="16384" width="9" style="12"/>
  </cols>
  <sheetData>
    <row r="1" spans="1:6">
      <c r="A1" s="4" t="s">
        <v>1</v>
      </c>
      <c r="B1" s="4"/>
      <c r="C1" s="13"/>
      <c r="D1" s="14" t="s">
        <v>136</v>
      </c>
      <c r="E1" s="3" t="s">
        <v>137</v>
      </c>
      <c r="F1" s="26" t="s">
        <v>3</v>
      </c>
    </row>
    <row r="2" spans="1:6" s="58" customFormat="1">
      <c r="A2" s="50" t="str">
        <f>画面項目一覧!B3</f>
        <v>画面ルート</v>
      </c>
      <c r="B2" s="51"/>
      <c r="C2" s="52"/>
      <c r="D2" s="49"/>
      <c r="E2" s="49"/>
      <c r="F2" s="56"/>
    </row>
    <row r="3" spans="1:6" s="44" customFormat="1">
      <c r="A3" s="7" t="str">
        <f>画面項目一覧!B4</f>
        <v>仕訳候補</v>
      </c>
      <c r="B3" s="15"/>
      <c r="C3" s="68"/>
      <c r="D3" s="6" t="s">
        <v>65</v>
      </c>
      <c r="E3" s="6" t="s">
        <v>68</v>
      </c>
      <c r="F3" s="74"/>
    </row>
    <row r="4" spans="1:6">
      <c r="A4" s="7" t="str">
        <f>画面項目一覧!B5</f>
        <v>見出／明細表示</v>
      </c>
      <c r="B4" s="15"/>
      <c r="C4" s="68"/>
      <c r="D4" s="6" t="s">
        <v>65</v>
      </c>
      <c r="E4" s="6" t="s">
        <v>65</v>
      </c>
      <c r="F4" s="28"/>
    </row>
    <row r="5" spans="1:6">
      <c r="A5" s="7" t="str">
        <f>画面項目一覧!B6</f>
        <v>当期／翌期</v>
      </c>
      <c r="B5" s="15"/>
      <c r="C5" s="68"/>
      <c r="D5" s="6" t="s">
        <v>65</v>
      </c>
      <c r="E5" s="6" t="s">
        <v>65</v>
      </c>
      <c r="F5" s="27"/>
    </row>
    <row r="6" spans="1:6">
      <c r="A6" s="7" t="str">
        <f>画面項目一覧!B7</f>
        <v>月度範囲指定スライダー</v>
      </c>
      <c r="B6" s="15"/>
      <c r="C6" s="68"/>
      <c r="D6" s="6" t="s">
        <v>65</v>
      </c>
      <c r="E6" s="6" t="s">
        <v>65</v>
      </c>
      <c r="F6" s="27"/>
    </row>
    <row r="7" spans="1:6">
      <c r="A7" s="7"/>
      <c r="B7" s="15" t="str">
        <f>画面項目一覧!C8</f>
        <v>内部月（From）</v>
      </c>
      <c r="C7" s="68"/>
      <c r="D7" s="6" t="s">
        <v>65</v>
      </c>
      <c r="E7" s="6" t="s">
        <v>65</v>
      </c>
      <c r="F7" s="27"/>
    </row>
    <row r="8" spans="1:6">
      <c r="A8" s="7"/>
      <c r="B8" s="15" t="str">
        <f>画面項目一覧!C9</f>
        <v>内部月（To）</v>
      </c>
      <c r="C8" s="68"/>
      <c r="D8" s="6" t="s">
        <v>65</v>
      </c>
      <c r="E8" s="6" t="s">
        <v>65</v>
      </c>
      <c r="F8" s="27"/>
    </row>
    <row r="9" spans="1:6">
      <c r="A9" s="113" t="str">
        <f>画面項目一覧!B10</f>
        <v>伝票一覧（見出表示）</v>
      </c>
      <c r="B9" s="114"/>
      <c r="C9" s="120"/>
      <c r="D9" s="37" t="s">
        <v>66</v>
      </c>
      <c r="E9" s="37" t="s">
        <v>67</v>
      </c>
      <c r="F9" s="42"/>
    </row>
    <row r="10" spans="1:6">
      <c r="A10" s="7"/>
      <c r="B10" s="15" t="str">
        <f>画面項目一覧!C11</f>
        <v>空列</v>
      </c>
      <c r="C10" s="68"/>
      <c r="D10" s="6" t="s">
        <v>65</v>
      </c>
      <c r="E10" s="6" t="s">
        <v>65</v>
      </c>
      <c r="F10" s="28"/>
    </row>
    <row r="11" spans="1:6">
      <c r="A11" s="7"/>
      <c r="B11" s="15" t="str">
        <f>画面項目一覧!C12</f>
        <v>日付/NO</v>
      </c>
      <c r="C11" s="68"/>
      <c r="D11" s="6" t="s">
        <v>65</v>
      </c>
      <c r="E11" s="6" t="s">
        <v>65</v>
      </c>
      <c r="F11" s="28"/>
    </row>
    <row r="12" spans="1:6">
      <c r="A12" s="7"/>
      <c r="B12" s="15" t="str">
        <f>画面項目一覧!C13</f>
        <v>借方科目</v>
      </c>
      <c r="C12" s="68"/>
      <c r="D12" s="6" t="s">
        <v>65</v>
      </c>
      <c r="E12" s="6" t="s">
        <v>65</v>
      </c>
      <c r="F12" s="28"/>
    </row>
    <row r="13" spans="1:6">
      <c r="A13" s="7"/>
      <c r="B13" s="15" t="str">
        <f>画面項目一覧!C14</f>
        <v>貸方科目</v>
      </c>
      <c r="C13" s="68"/>
      <c r="D13" s="6" t="s">
        <v>65</v>
      </c>
      <c r="E13" s="6" t="s">
        <v>65</v>
      </c>
      <c r="F13" s="28"/>
    </row>
    <row r="14" spans="1:6">
      <c r="A14" s="7"/>
      <c r="B14" s="15" t="str">
        <f>画面項目一覧!C15</f>
        <v>相手先</v>
      </c>
      <c r="C14" s="68"/>
      <c r="D14" s="6" t="s">
        <v>65</v>
      </c>
      <c r="E14" s="6" t="s">
        <v>65</v>
      </c>
      <c r="F14" s="28"/>
    </row>
    <row r="15" spans="1:6">
      <c r="A15" s="7"/>
      <c r="B15" s="15" t="str">
        <f>画面項目一覧!C16</f>
        <v>金額</v>
      </c>
      <c r="C15" s="68"/>
      <c r="D15" s="6" t="s">
        <v>65</v>
      </c>
      <c r="E15" s="6" t="s">
        <v>65</v>
      </c>
      <c r="F15" s="28"/>
    </row>
    <row r="16" spans="1:6">
      <c r="A16" s="7"/>
      <c r="B16" s="15" t="str">
        <f>画面項目一覧!C17</f>
        <v>摘要</v>
      </c>
      <c r="C16" s="68"/>
      <c r="D16" s="6" t="s">
        <v>65</v>
      </c>
      <c r="E16" s="6" t="s">
        <v>65</v>
      </c>
      <c r="F16" s="28"/>
    </row>
    <row r="17" spans="1:6">
      <c r="A17" s="7"/>
      <c r="B17" s="15" t="str">
        <f>画面項目一覧!C18</f>
        <v>入金予定日</v>
      </c>
      <c r="C17" s="68"/>
      <c r="D17" s="6" t="s">
        <v>65</v>
      </c>
      <c r="E17" s="6" t="s">
        <v>65</v>
      </c>
      <c r="F17" s="28"/>
    </row>
    <row r="18" spans="1:6">
      <c r="A18" s="7"/>
      <c r="B18" s="15" t="str">
        <f>画面項目一覧!C19</f>
        <v>証憑</v>
      </c>
      <c r="C18" s="68"/>
      <c r="D18" s="6" t="s">
        <v>65</v>
      </c>
      <c r="E18" s="6" t="s">
        <v>65</v>
      </c>
      <c r="F18" s="28"/>
    </row>
    <row r="19" spans="1:6">
      <c r="A19" s="113" t="str">
        <f>画面項目一覧!B20</f>
        <v>伝票一覧（明細表示）</v>
      </c>
      <c r="B19" s="114"/>
      <c r="C19" s="120"/>
      <c r="D19" s="37" t="s">
        <v>66</v>
      </c>
      <c r="E19" s="37" t="s">
        <v>67</v>
      </c>
      <c r="F19" s="116"/>
    </row>
    <row r="20" spans="1:6" s="44" customFormat="1">
      <c r="A20" s="7"/>
      <c r="B20" s="15" t="str">
        <f>画面項目一覧!C21</f>
        <v>空列</v>
      </c>
      <c r="C20" s="68"/>
      <c r="D20" s="6" t="s">
        <v>65</v>
      </c>
      <c r="E20" s="6" t="s">
        <v>65</v>
      </c>
      <c r="F20" s="74"/>
    </row>
    <row r="21" spans="1:6">
      <c r="A21" s="7"/>
      <c r="B21" s="15" t="str">
        <f>画面項目一覧!C22</f>
        <v>日付/NO</v>
      </c>
      <c r="C21" s="68"/>
      <c r="D21" s="6" t="s">
        <v>65</v>
      </c>
      <c r="E21" s="6" t="s">
        <v>65</v>
      </c>
      <c r="F21" s="74"/>
    </row>
    <row r="22" spans="1:6">
      <c r="A22" s="7"/>
      <c r="B22" s="15" t="str">
        <f>画面項目一覧!C23</f>
        <v>借方科目</v>
      </c>
      <c r="C22" s="68"/>
      <c r="D22" s="6" t="s">
        <v>65</v>
      </c>
      <c r="E22" s="6" t="s">
        <v>65</v>
      </c>
      <c r="F22" s="121"/>
    </row>
    <row r="23" spans="1:6">
      <c r="A23" s="7"/>
      <c r="B23" s="15" t="str">
        <f>画面項目一覧!C24</f>
        <v>貸方科目</v>
      </c>
      <c r="C23" s="68"/>
      <c r="D23" s="6" t="s">
        <v>65</v>
      </c>
      <c r="E23" s="6" t="s">
        <v>65</v>
      </c>
      <c r="F23" s="74"/>
    </row>
    <row r="24" spans="1:6">
      <c r="A24" s="7"/>
      <c r="B24" s="15" t="str">
        <f>画面項目一覧!C25</f>
        <v>相手先</v>
      </c>
      <c r="C24" s="68"/>
      <c r="D24" s="6" t="s">
        <v>65</v>
      </c>
      <c r="E24" s="6" t="s">
        <v>65</v>
      </c>
      <c r="F24" s="74"/>
    </row>
    <row r="25" spans="1:6">
      <c r="A25" s="7"/>
      <c r="B25" s="15" t="str">
        <f>画面項目一覧!C26</f>
        <v>消費税</v>
      </c>
      <c r="C25" s="68"/>
      <c r="D25" s="6" t="s">
        <v>65</v>
      </c>
      <c r="E25" s="6" t="s">
        <v>65</v>
      </c>
      <c r="F25" s="74"/>
    </row>
    <row r="26" spans="1:6">
      <c r="A26" s="7"/>
      <c r="B26" s="15" t="str">
        <f>画面項目一覧!C27</f>
        <v>金額</v>
      </c>
      <c r="C26" s="68"/>
      <c r="D26" s="6" t="s">
        <v>65</v>
      </c>
      <c r="E26" s="6" t="s">
        <v>65</v>
      </c>
      <c r="F26" s="74"/>
    </row>
    <row r="27" spans="1:6">
      <c r="A27" s="7"/>
      <c r="B27" s="15" t="str">
        <f>画面項目一覧!C28</f>
        <v>摘要</v>
      </c>
      <c r="C27" s="68"/>
      <c r="D27" s="6" t="s">
        <v>65</v>
      </c>
      <c r="E27" s="6" t="s">
        <v>65</v>
      </c>
      <c r="F27" s="74"/>
    </row>
    <row r="28" spans="1:6">
      <c r="A28" s="7"/>
      <c r="B28" s="15" t="str">
        <f>画面項目一覧!C29</f>
        <v>部門／事業</v>
      </c>
      <c r="C28" s="68"/>
      <c r="D28" s="6" t="s">
        <v>65</v>
      </c>
      <c r="E28" s="6" t="s">
        <v>65</v>
      </c>
      <c r="F28" s="74"/>
    </row>
    <row r="29" spans="1:6">
      <c r="A29" s="7"/>
      <c r="B29" s="15" t="str">
        <f>画面項目一覧!C30</f>
        <v>期日</v>
      </c>
      <c r="C29" s="68"/>
      <c r="D29" s="6" t="s">
        <v>65</v>
      </c>
      <c r="E29" s="6" t="s">
        <v>65</v>
      </c>
      <c r="F29" s="74"/>
    </row>
    <row r="30" spans="1:6">
      <c r="A30" s="113" t="str">
        <f>画面項目一覧!B31</f>
        <v>売掛伝票入力</v>
      </c>
      <c r="B30" s="114"/>
      <c r="C30" s="120"/>
      <c r="D30" s="115" t="s">
        <v>670</v>
      </c>
      <c r="E30" s="122" t="s">
        <v>671</v>
      </c>
      <c r="F30" s="116"/>
    </row>
    <row r="31" spans="1:6">
      <c r="A31" s="113" t="str">
        <f>画面項目一覧!B32</f>
        <v>証憑表示領域</v>
      </c>
      <c r="B31" s="114"/>
      <c r="C31" s="120"/>
      <c r="D31" s="115" t="s">
        <v>670</v>
      </c>
      <c r="E31" s="122" t="s">
        <v>671</v>
      </c>
      <c r="F31" s="116"/>
    </row>
  </sheetData>
  <phoneticPr fontId="6"/>
  <pageMargins left="0.70866141732283472" right="0.70866141732283472" top="0.74803149606299213" bottom="0.74803149606299213" header="0.31496062992125984" footer="0.31496062992125984"/>
  <pageSetup paperSize="8"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view="pageBreakPreview" zoomScaleNormal="100" zoomScaleSheetLayoutView="100" workbookViewId="0">
      <selection sqref="A1:F1"/>
    </sheetView>
  </sheetViews>
  <sheetFormatPr defaultColWidth="9" defaultRowHeight="12"/>
  <cols>
    <col min="1" max="5" width="5.625" style="29" customWidth="1"/>
    <col min="6" max="6" width="4.375" style="29" customWidth="1"/>
    <col min="7" max="7" width="28.125" style="29" customWidth="1"/>
    <col min="8" max="8" width="54.5" style="29" customWidth="1"/>
    <col min="9" max="16384" width="9" style="29"/>
  </cols>
  <sheetData>
    <row r="1" spans="1:8">
      <c r="A1" s="280" t="s">
        <v>138</v>
      </c>
      <c r="B1" s="280"/>
      <c r="C1" s="280"/>
      <c r="D1" s="280"/>
      <c r="E1" s="280"/>
      <c r="F1" s="280"/>
      <c r="G1" s="30" t="s">
        <v>139</v>
      </c>
      <c r="H1" s="30" t="s">
        <v>3</v>
      </c>
    </row>
    <row r="2" spans="1:8">
      <c r="A2" s="31"/>
      <c r="B2" s="31"/>
      <c r="C2" s="31"/>
      <c r="D2" s="31"/>
      <c r="E2" s="31"/>
      <c r="F2" s="32"/>
      <c r="G2" s="33"/>
      <c r="H2" s="33"/>
    </row>
  </sheetData>
  <mergeCells count="1">
    <mergeCell ref="A1:F1"/>
  </mergeCells>
  <phoneticPr fontId="6"/>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0"/>
  <sheetViews>
    <sheetView view="pageBreakPreview" zoomScaleNormal="100" zoomScaleSheetLayoutView="100" workbookViewId="0">
      <pane xSplit="4" ySplit="3" topLeftCell="E4" activePane="bottomRight" state="frozen"/>
      <selection pane="topRight" activeCell="D1" sqref="D1"/>
      <selection pane="bottomLeft" activeCell="A4" sqref="A4"/>
      <selection pane="bottomRight" activeCell="E4" sqref="E4"/>
    </sheetView>
  </sheetViews>
  <sheetFormatPr defaultColWidth="9" defaultRowHeight="10.5"/>
  <cols>
    <col min="1" max="1" width="9" style="19"/>
    <col min="2" max="2" width="25.5" style="19" bestFit="1" customWidth="1"/>
    <col min="3" max="3" width="7.5" style="19" bestFit="1" customWidth="1"/>
    <col min="4" max="4" width="24.5" style="19" customWidth="1"/>
    <col min="5" max="5" width="29.75" style="19" customWidth="1"/>
    <col min="6" max="6" width="16.375" style="19" bestFit="1" customWidth="1"/>
    <col min="7" max="7" width="10.5" style="19" bestFit="1" customWidth="1"/>
    <col min="8" max="8" width="75.75" style="19" customWidth="1"/>
    <col min="9" max="13" width="10.625" style="19" customWidth="1"/>
    <col min="14" max="17" width="15.625" style="19" customWidth="1"/>
    <col min="18" max="18" width="29.375" style="19" customWidth="1"/>
    <col min="19" max="19" width="29.5" style="19" customWidth="1"/>
    <col min="20" max="20" width="13.5" style="99" customWidth="1"/>
    <col min="21" max="22" width="30.5" style="19" bestFit="1" customWidth="1"/>
    <col min="23" max="16384" width="9" style="19"/>
  </cols>
  <sheetData>
    <row r="1" spans="1:22" ht="13.5" customHeight="1">
      <c r="A1" s="284" t="s">
        <v>22</v>
      </c>
      <c r="B1" s="285"/>
      <c r="C1" s="285"/>
      <c r="D1" s="285"/>
      <c r="E1" s="285"/>
      <c r="F1" s="285"/>
      <c r="G1" s="285"/>
      <c r="H1" s="286"/>
      <c r="I1" s="283" t="s">
        <v>37</v>
      </c>
      <c r="J1" s="283"/>
      <c r="K1" s="283"/>
      <c r="L1" s="283"/>
      <c r="M1" s="283"/>
      <c r="N1" s="283"/>
      <c r="O1" s="283"/>
      <c r="P1" s="283"/>
      <c r="Q1" s="283"/>
      <c r="R1" s="283"/>
      <c r="S1" s="283"/>
      <c r="T1" s="283" t="s">
        <v>21</v>
      </c>
      <c r="U1" s="283"/>
      <c r="V1" s="283"/>
    </row>
    <row r="2" spans="1:22" ht="28.5" customHeight="1">
      <c r="A2" s="281" t="s">
        <v>0</v>
      </c>
      <c r="B2" s="281" t="s">
        <v>15</v>
      </c>
      <c r="C2" s="281" t="s">
        <v>923</v>
      </c>
      <c r="D2" s="284" t="s">
        <v>16</v>
      </c>
      <c r="E2" s="285"/>
      <c r="F2" s="281" t="s">
        <v>17</v>
      </c>
      <c r="G2" s="287" t="s">
        <v>252</v>
      </c>
      <c r="H2" s="289" t="s">
        <v>807</v>
      </c>
      <c r="I2" s="283" t="s">
        <v>76</v>
      </c>
      <c r="J2" s="283"/>
      <c r="K2" s="283"/>
      <c r="L2" s="283"/>
      <c r="M2" s="283"/>
      <c r="N2" s="281" t="s">
        <v>190</v>
      </c>
      <c r="O2" s="281" t="s">
        <v>77</v>
      </c>
      <c r="P2" s="284" t="s">
        <v>25</v>
      </c>
      <c r="Q2" s="286"/>
      <c r="R2" s="284" t="s">
        <v>26</v>
      </c>
      <c r="S2" s="286"/>
      <c r="T2" s="287" t="s">
        <v>515</v>
      </c>
      <c r="U2" s="281" t="s">
        <v>24</v>
      </c>
      <c r="V2" s="281" t="s">
        <v>23</v>
      </c>
    </row>
    <row r="3" spans="1:22">
      <c r="A3" s="282"/>
      <c r="B3" s="282"/>
      <c r="C3" s="282"/>
      <c r="D3" s="21" t="s">
        <v>27</v>
      </c>
      <c r="E3" s="105" t="s">
        <v>195</v>
      </c>
      <c r="F3" s="282"/>
      <c r="G3" s="282"/>
      <c r="H3" s="290"/>
      <c r="I3" s="79" t="s">
        <v>615</v>
      </c>
      <c r="J3" s="124" t="s">
        <v>514</v>
      </c>
      <c r="K3" s="79" t="s">
        <v>616</v>
      </c>
      <c r="L3" s="79" t="s">
        <v>617</v>
      </c>
      <c r="M3" s="79" t="s">
        <v>618</v>
      </c>
      <c r="N3" s="282"/>
      <c r="O3" s="282"/>
      <c r="P3" s="21" t="s">
        <v>28</v>
      </c>
      <c r="Q3" s="21" t="s">
        <v>29</v>
      </c>
      <c r="R3" s="21" t="s">
        <v>30</v>
      </c>
      <c r="S3" s="21" t="s">
        <v>31</v>
      </c>
      <c r="T3" s="288"/>
      <c r="U3" s="282"/>
      <c r="V3" s="282"/>
    </row>
    <row r="4" spans="1:22" ht="42">
      <c r="A4" s="20">
        <f t="shared" ref="A4:A40" si="0">ROW()-3</f>
        <v>1</v>
      </c>
      <c r="B4" s="20" t="s">
        <v>525</v>
      </c>
      <c r="C4" s="80"/>
      <c r="D4" s="20" t="s">
        <v>525</v>
      </c>
      <c r="E4" s="24" t="s">
        <v>969</v>
      </c>
      <c r="F4" s="20"/>
      <c r="G4" s="20"/>
      <c r="H4" s="20"/>
      <c r="I4" s="80" t="s">
        <v>60</v>
      </c>
      <c r="J4" s="80" t="s">
        <v>60</v>
      </c>
      <c r="K4" s="80" t="s">
        <v>60</v>
      </c>
      <c r="L4" s="80" t="s">
        <v>60</v>
      </c>
      <c r="M4" s="80" t="s">
        <v>60</v>
      </c>
      <c r="N4" s="80"/>
      <c r="O4" s="80"/>
      <c r="P4" s="20" t="s">
        <v>78</v>
      </c>
      <c r="Q4" s="20" t="s">
        <v>79</v>
      </c>
      <c r="R4" s="20" t="s">
        <v>80</v>
      </c>
      <c r="S4" s="24" t="s">
        <v>526</v>
      </c>
      <c r="T4" s="80"/>
      <c r="U4" s="20"/>
      <c r="V4" s="24"/>
    </row>
    <row r="5" spans="1:22" ht="31.5">
      <c r="A5" s="20">
        <f t="shared" si="0"/>
        <v>2</v>
      </c>
      <c r="B5" s="20" t="s">
        <v>522</v>
      </c>
      <c r="C5" s="80"/>
      <c r="D5" s="24" t="s">
        <v>75</v>
      </c>
      <c r="E5" s="153" t="s">
        <v>775</v>
      </c>
      <c r="F5" s="20" t="s">
        <v>169</v>
      </c>
      <c r="G5" s="20">
        <v>210001</v>
      </c>
      <c r="H5" s="20" t="s">
        <v>609</v>
      </c>
      <c r="I5" s="80"/>
      <c r="J5" s="80"/>
      <c r="K5" s="80"/>
      <c r="L5" s="80"/>
      <c r="M5" s="80"/>
      <c r="N5" s="80"/>
      <c r="O5" s="80"/>
      <c r="P5" s="20"/>
      <c r="Q5" s="20"/>
      <c r="R5" s="20"/>
      <c r="S5" s="24"/>
      <c r="T5" s="80" t="s">
        <v>60</v>
      </c>
      <c r="U5" s="20" t="s">
        <v>78</v>
      </c>
      <c r="V5" s="24" t="s">
        <v>170</v>
      </c>
    </row>
    <row r="6" spans="1:22" ht="31.5">
      <c r="A6" s="20">
        <f t="shared" si="0"/>
        <v>3</v>
      </c>
      <c r="B6" s="20" t="s">
        <v>523</v>
      </c>
      <c r="C6" s="80"/>
      <c r="D6" s="24" t="s">
        <v>75</v>
      </c>
      <c r="E6" s="153" t="s">
        <v>775</v>
      </c>
      <c r="F6" s="20" t="s">
        <v>169</v>
      </c>
      <c r="G6" s="20">
        <v>210001</v>
      </c>
      <c r="H6" s="20" t="s">
        <v>610</v>
      </c>
      <c r="I6" s="80"/>
      <c r="J6" s="80"/>
      <c r="K6" s="80"/>
      <c r="L6" s="80"/>
      <c r="M6" s="80"/>
      <c r="N6" s="80"/>
      <c r="O6" s="80"/>
      <c r="P6" s="20"/>
      <c r="Q6" s="20"/>
      <c r="R6" s="20"/>
      <c r="S6" s="24"/>
      <c r="T6" s="80" t="s">
        <v>60</v>
      </c>
      <c r="U6" s="20" t="s">
        <v>78</v>
      </c>
      <c r="V6" s="24" t="s">
        <v>170</v>
      </c>
    </row>
    <row r="7" spans="1:22" ht="31.5">
      <c r="A7" s="20">
        <f t="shared" si="0"/>
        <v>4</v>
      </c>
      <c r="B7" s="24" t="s">
        <v>663</v>
      </c>
      <c r="C7" s="159"/>
      <c r="D7" s="24" t="s">
        <v>75</v>
      </c>
      <c r="E7" s="153" t="s">
        <v>775</v>
      </c>
      <c r="F7" s="20" t="s">
        <v>169</v>
      </c>
      <c r="G7" s="20">
        <v>210001</v>
      </c>
      <c r="H7" s="20" t="s">
        <v>664</v>
      </c>
      <c r="I7" s="80"/>
      <c r="J7" s="80"/>
      <c r="K7" s="80"/>
      <c r="L7" s="80"/>
      <c r="M7" s="80"/>
      <c r="N7" s="80"/>
      <c r="O7" s="80"/>
      <c r="P7" s="20"/>
      <c r="Q7" s="20"/>
      <c r="R7" s="20"/>
      <c r="S7" s="24"/>
      <c r="T7" s="80" t="s">
        <v>60</v>
      </c>
      <c r="U7" s="20" t="s">
        <v>78</v>
      </c>
      <c r="V7" s="24" t="s">
        <v>170</v>
      </c>
    </row>
    <row r="8" spans="1:22" ht="31.5">
      <c r="A8" s="20">
        <f t="shared" si="0"/>
        <v>5</v>
      </c>
      <c r="B8" s="24" t="s">
        <v>662</v>
      </c>
      <c r="C8" s="159"/>
      <c r="D8" s="24" t="s">
        <v>75</v>
      </c>
      <c r="E8" s="24" t="s">
        <v>196</v>
      </c>
      <c r="F8" s="20" t="s">
        <v>169</v>
      </c>
      <c r="G8" s="20">
        <v>210001</v>
      </c>
      <c r="H8" s="20" t="s">
        <v>665</v>
      </c>
      <c r="I8" s="80"/>
      <c r="J8" s="80"/>
      <c r="K8" s="80"/>
      <c r="L8" s="80"/>
      <c r="M8" s="80"/>
      <c r="N8" s="80"/>
      <c r="O8" s="80"/>
      <c r="P8" s="20"/>
      <c r="Q8" s="20"/>
      <c r="R8" s="20"/>
      <c r="S8" s="24"/>
      <c r="T8" s="80" t="s">
        <v>60</v>
      </c>
      <c r="U8" s="20" t="s">
        <v>78</v>
      </c>
      <c r="V8" s="24" t="s">
        <v>170</v>
      </c>
    </row>
    <row r="9" spans="1:22">
      <c r="A9" s="20">
        <f t="shared" si="0"/>
        <v>6</v>
      </c>
      <c r="B9" s="20" t="s">
        <v>509</v>
      </c>
      <c r="C9" s="80" t="s">
        <v>316</v>
      </c>
      <c r="D9" s="24" t="s">
        <v>512</v>
      </c>
      <c r="E9" s="24" t="s">
        <v>513</v>
      </c>
      <c r="F9" s="20" t="s">
        <v>72</v>
      </c>
      <c r="G9" s="20">
        <v>210012</v>
      </c>
      <c r="H9" s="20" t="s">
        <v>516</v>
      </c>
      <c r="I9" s="80"/>
      <c r="J9" s="80" t="s">
        <v>60</v>
      </c>
      <c r="K9" s="80"/>
      <c r="L9" s="80"/>
      <c r="M9" s="80"/>
      <c r="N9" s="80"/>
      <c r="O9" s="80"/>
      <c r="P9" s="20"/>
      <c r="Q9" s="20"/>
      <c r="R9" s="20"/>
      <c r="S9" s="24"/>
      <c r="T9" s="80"/>
      <c r="U9" s="20"/>
      <c r="V9" s="24"/>
    </row>
    <row r="10" spans="1:22">
      <c r="A10" s="20">
        <f t="shared" si="0"/>
        <v>7</v>
      </c>
      <c r="B10" s="20" t="s">
        <v>511</v>
      </c>
      <c r="C10" s="80" t="s">
        <v>316</v>
      </c>
      <c r="D10" s="24" t="s">
        <v>512</v>
      </c>
      <c r="E10" s="24" t="s">
        <v>513</v>
      </c>
      <c r="F10" s="20" t="s">
        <v>72</v>
      </c>
      <c r="G10" s="20">
        <v>210012</v>
      </c>
      <c r="H10" s="20" t="s">
        <v>516</v>
      </c>
      <c r="I10" s="80"/>
      <c r="J10" s="80" t="s">
        <v>60</v>
      </c>
      <c r="K10" s="80"/>
      <c r="L10" s="80"/>
      <c r="M10" s="80"/>
      <c r="N10" s="80"/>
      <c r="O10" s="80"/>
      <c r="P10" s="20"/>
      <c r="Q10" s="20"/>
      <c r="R10" s="20"/>
      <c r="S10" s="24"/>
      <c r="T10" s="80"/>
      <c r="U10" s="20"/>
      <c r="V10" s="24"/>
    </row>
    <row r="11" spans="1:22" ht="31.5">
      <c r="A11" s="20">
        <f t="shared" si="0"/>
        <v>8</v>
      </c>
      <c r="B11" s="20" t="s">
        <v>517</v>
      </c>
      <c r="C11" s="80" t="s">
        <v>316</v>
      </c>
      <c r="D11" s="24" t="s">
        <v>512</v>
      </c>
      <c r="E11" s="24" t="s">
        <v>513</v>
      </c>
      <c r="F11" s="20" t="s">
        <v>72</v>
      </c>
      <c r="G11" s="20">
        <v>210012</v>
      </c>
      <c r="H11" s="20" t="s">
        <v>605</v>
      </c>
      <c r="I11" s="80"/>
      <c r="J11" s="80"/>
      <c r="K11" s="80" t="s">
        <v>619</v>
      </c>
      <c r="L11" s="80" t="s">
        <v>619</v>
      </c>
      <c r="M11" s="80"/>
      <c r="N11" s="80" t="s">
        <v>193</v>
      </c>
      <c r="O11" s="80"/>
      <c r="P11" s="20" t="s">
        <v>78</v>
      </c>
      <c r="Q11" s="20" t="s">
        <v>79</v>
      </c>
      <c r="R11" s="20" t="s">
        <v>80</v>
      </c>
      <c r="S11" s="24" t="s">
        <v>256</v>
      </c>
      <c r="T11" s="80"/>
      <c r="U11" s="20"/>
      <c r="V11" s="24"/>
    </row>
    <row r="12" spans="1:22" ht="31.5">
      <c r="A12" s="20">
        <f t="shared" si="0"/>
        <v>9</v>
      </c>
      <c r="B12" s="20" t="s">
        <v>518</v>
      </c>
      <c r="C12" s="80"/>
      <c r="D12" s="24" t="s">
        <v>75</v>
      </c>
      <c r="E12" s="24" t="s">
        <v>196</v>
      </c>
      <c r="F12" s="20" t="s">
        <v>72</v>
      </c>
      <c r="G12" s="20">
        <v>210001</v>
      </c>
      <c r="H12" s="20" t="s">
        <v>606</v>
      </c>
      <c r="I12" s="80"/>
      <c r="J12" s="80"/>
      <c r="K12" s="80" t="s">
        <v>619</v>
      </c>
      <c r="L12" s="80" t="s">
        <v>619</v>
      </c>
      <c r="M12" s="80"/>
      <c r="N12" s="80" t="s">
        <v>191</v>
      </c>
      <c r="O12" s="80"/>
      <c r="P12" s="20" t="s">
        <v>78</v>
      </c>
      <c r="Q12" s="20" t="s">
        <v>79</v>
      </c>
      <c r="R12" s="20" t="s">
        <v>80</v>
      </c>
      <c r="S12" s="24" t="s">
        <v>256</v>
      </c>
      <c r="T12" s="80"/>
      <c r="U12" s="20"/>
      <c r="V12" s="24"/>
    </row>
    <row r="13" spans="1:22" s="176" customFormat="1" ht="31.5">
      <c r="A13" s="173">
        <f t="shared" si="0"/>
        <v>10</v>
      </c>
      <c r="B13" s="173" t="s">
        <v>518</v>
      </c>
      <c r="C13" s="174" t="s">
        <v>316</v>
      </c>
      <c r="D13" s="175" t="s">
        <v>73</v>
      </c>
      <c r="E13" s="175" t="s">
        <v>519</v>
      </c>
      <c r="F13" s="173" t="s">
        <v>72</v>
      </c>
      <c r="G13" s="173">
        <v>210005</v>
      </c>
      <c r="H13" s="173" t="s">
        <v>607</v>
      </c>
      <c r="I13" s="174"/>
      <c r="J13" s="174"/>
      <c r="K13" s="174" t="s">
        <v>619</v>
      </c>
      <c r="L13" s="174" t="s">
        <v>619</v>
      </c>
      <c r="M13" s="174"/>
      <c r="N13" s="174" t="s">
        <v>620</v>
      </c>
      <c r="O13" s="174"/>
      <c r="P13" s="173" t="s">
        <v>78</v>
      </c>
      <c r="Q13" s="173" t="s">
        <v>79</v>
      </c>
      <c r="R13" s="173" t="s">
        <v>80</v>
      </c>
      <c r="S13" s="175" t="s">
        <v>256</v>
      </c>
      <c r="T13" s="174"/>
      <c r="U13" s="173"/>
      <c r="V13" s="175"/>
    </row>
    <row r="14" spans="1:22" ht="42">
      <c r="A14" s="20">
        <f t="shared" si="0"/>
        <v>11</v>
      </c>
      <c r="B14" s="20" t="s">
        <v>520</v>
      </c>
      <c r="C14" s="80" t="s">
        <v>316</v>
      </c>
      <c r="D14" s="24" t="s">
        <v>512</v>
      </c>
      <c r="E14" s="24" t="s">
        <v>521</v>
      </c>
      <c r="F14" s="20" t="s">
        <v>72</v>
      </c>
      <c r="G14" s="20">
        <v>210012</v>
      </c>
      <c r="H14" s="20" t="s">
        <v>608</v>
      </c>
      <c r="I14" s="80"/>
      <c r="J14" s="80"/>
      <c r="K14" s="80" t="s">
        <v>619</v>
      </c>
      <c r="L14" s="80" t="s">
        <v>619</v>
      </c>
      <c r="M14" s="80"/>
      <c r="N14" s="80" t="s">
        <v>193</v>
      </c>
      <c r="O14" s="80"/>
      <c r="P14" s="20" t="s">
        <v>78</v>
      </c>
      <c r="Q14" s="20" t="s">
        <v>79</v>
      </c>
      <c r="R14" s="20" t="s">
        <v>80</v>
      </c>
      <c r="S14" s="24" t="s">
        <v>256</v>
      </c>
      <c r="T14" s="80"/>
      <c r="U14" s="20"/>
      <c r="V14" s="24"/>
    </row>
    <row r="15" spans="1:22" ht="31.5">
      <c r="A15" s="6">
        <f t="shared" si="0"/>
        <v>12</v>
      </c>
      <c r="B15" s="20" t="s">
        <v>522</v>
      </c>
      <c r="C15" s="80"/>
      <c r="D15" s="24" t="s">
        <v>75</v>
      </c>
      <c r="E15" s="153" t="s">
        <v>775</v>
      </c>
      <c r="F15" s="20" t="s">
        <v>72</v>
      </c>
      <c r="G15" s="20">
        <v>210001</v>
      </c>
      <c r="H15" s="20" t="s">
        <v>609</v>
      </c>
      <c r="I15" s="80"/>
      <c r="J15" s="80"/>
      <c r="K15" s="80" t="s">
        <v>619</v>
      </c>
      <c r="L15" s="80" t="s">
        <v>619</v>
      </c>
      <c r="M15" s="80"/>
      <c r="N15" s="182" t="s">
        <v>193</v>
      </c>
      <c r="O15" s="80"/>
      <c r="P15" s="20" t="s">
        <v>78</v>
      </c>
      <c r="Q15" s="20" t="s">
        <v>79</v>
      </c>
      <c r="R15" s="20" t="s">
        <v>80</v>
      </c>
      <c r="S15" s="24" t="s">
        <v>256</v>
      </c>
      <c r="T15" s="80"/>
      <c r="U15" s="20"/>
      <c r="V15" s="24"/>
    </row>
    <row r="16" spans="1:22" ht="31.5">
      <c r="A16" s="6">
        <f t="shared" si="0"/>
        <v>13</v>
      </c>
      <c r="B16" s="20" t="s">
        <v>523</v>
      </c>
      <c r="C16" s="80"/>
      <c r="D16" s="24" t="s">
        <v>75</v>
      </c>
      <c r="E16" s="153" t="s">
        <v>775</v>
      </c>
      <c r="F16" s="20" t="s">
        <v>72</v>
      </c>
      <c r="G16" s="20">
        <v>210001</v>
      </c>
      <c r="H16" s="20" t="s">
        <v>908</v>
      </c>
      <c r="I16" s="80"/>
      <c r="J16" s="80"/>
      <c r="K16" s="80" t="s">
        <v>619</v>
      </c>
      <c r="L16" s="80" t="s">
        <v>619</v>
      </c>
      <c r="M16" s="80"/>
      <c r="N16" s="182" t="s">
        <v>193</v>
      </c>
      <c r="O16" s="80"/>
      <c r="P16" s="20" t="s">
        <v>78</v>
      </c>
      <c r="Q16" s="20" t="s">
        <v>79</v>
      </c>
      <c r="R16" s="20" t="s">
        <v>80</v>
      </c>
      <c r="S16" s="24" t="s">
        <v>256</v>
      </c>
      <c r="T16" s="80"/>
      <c r="U16" s="20"/>
      <c r="V16" s="24"/>
    </row>
    <row r="17" spans="1:22" ht="31.5">
      <c r="A17" s="20">
        <f t="shared" si="0"/>
        <v>14</v>
      </c>
      <c r="B17" s="20" t="s">
        <v>524</v>
      </c>
      <c r="C17" s="80" t="s">
        <v>316</v>
      </c>
      <c r="D17" s="20" t="s">
        <v>74</v>
      </c>
      <c r="E17" s="24" t="s">
        <v>198</v>
      </c>
      <c r="F17" s="20" t="s">
        <v>72</v>
      </c>
      <c r="G17" s="20">
        <v>210011</v>
      </c>
      <c r="H17" s="20" t="s">
        <v>199</v>
      </c>
      <c r="I17" s="80"/>
      <c r="J17" s="80"/>
      <c r="K17" s="80" t="s">
        <v>619</v>
      </c>
      <c r="L17" s="80" t="s">
        <v>619</v>
      </c>
      <c r="M17" s="80"/>
      <c r="N17" s="99" t="s">
        <v>679</v>
      </c>
      <c r="O17" s="80"/>
      <c r="P17" s="20" t="s">
        <v>78</v>
      </c>
      <c r="Q17" s="20" t="s">
        <v>79</v>
      </c>
      <c r="R17" s="20" t="s">
        <v>80</v>
      </c>
      <c r="S17" s="24" t="s">
        <v>256</v>
      </c>
      <c r="T17" s="80"/>
      <c r="U17" s="20"/>
      <c r="V17" s="24"/>
    </row>
    <row r="18" spans="1:22" s="176" customFormat="1" ht="31.5">
      <c r="A18" s="173">
        <f t="shared" si="0"/>
        <v>15</v>
      </c>
      <c r="B18" s="173" t="s">
        <v>611</v>
      </c>
      <c r="C18" s="174" t="s">
        <v>316</v>
      </c>
      <c r="D18" s="175" t="s">
        <v>73</v>
      </c>
      <c r="E18" s="175" t="s">
        <v>519</v>
      </c>
      <c r="F18" s="173" t="s">
        <v>72</v>
      </c>
      <c r="G18" s="173">
        <v>210005</v>
      </c>
      <c r="H18" s="173" t="s">
        <v>612</v>
      </c>
      <c r="I18" s="174"/>
      <c r="J18" s="174"/>
      <c r="K18" s="174" t="s">
        <v>619</v>
      </c>
      <c r="L18" s="174" t="s">
        <v>619</v>
      </c>
      <c r="M18" s="174"/>
      <c r="N18" s="174" t="s">
        <v>620</v>
      </c>
      <c r="O18" s="174"/>
      <c r="P18" s="173" t="s">
        <v>78</v>
      </c>
      <c r="Q18" s="173" t="s">
        <v>79</v>
      </c>
      <c r="R18" s="173" t="s">
        <v>80</v>
      </c>
      <c r="S18" s="175" t="s">
        <v>256</v>
      </c>
      <c r="T18" s="174"/>
      <c r="U18" s="173"/>
      <c r="V18" s="175"/>
    </row>
    <row r="19" spans="1:22" ht="52.5">
      <c r="A19" s="20">
        <f t="shared" si="0"/>
        <v>16</v>
      </c>
      <c r="B19" s="20" t="s">
        <v>522</v>
      </c>
      <c r="C19" s="80" t="s">
        <v>316</v>
      </c>
      <c r="D19" s="24" t="s">
        <v>626</v>
      </c>
      <c r="E19" s="24" t="s">
        <v>779</v>
      </c>
      <c r="F19" s="20" t="s">
        <v>72</v>
      </c>
      <c r="G19" s="20">
        <v>211030</v>
      </c>
      <c r="H19" s="20" t="s">
        <v>644</v>
      </c>
      <c r="I19" s="80"/>
      <c r="J19" s="80"/>
      <c r="K19" s="80" t="s">
        <v>619</v>
      </c>
      <c r="L19" s="80" t="s">
        <v>619</v>
      </c>
      <c r="M19" s="80"/>
      <c r="N19" s="80"/>
      <c r="O19" s="80" t="s">
        <v>625</v>
      </c>
      <c r="P19" s="20" t="s">
        <v>78</v>
      </c>
      <c r="Q19" s="20" t="s">
        <v>79</v>
      </c>
      <c r="R19" s="20" t="s">
        <v>80</v>
      </c>
      <c r="S19" s="24" t="s">
        <v>256</v>
      </c>
      <c r="T19" s="80"/>
      <c r="U19" s="20"/>
      <c r="V19" s="24"/>
    </row>
    <row r="20" spans="1:22" ht="52.5">
      <c r="A20" s="20">
        <f t="shared" si="0"/>
        <v>17</v>
      </c>
      <c r="B20" s="20" t="s">
        <v>523</v>
      </c>
      <c r="C20" s="80" t="s">
        <v>316</v>
      </c>
      <c r="D20" s="24" t="s">
        <v>626</v>
      </c>
      <c r="E20" s="24" t="s">
        <v>780</v>
      </c>
      <c r="F20" s="20" t="s">
        <v>72</v>
      </c>
      <c r="G20" s="20">
        <v>211030</v>
      </c>
      <c r="H20" s="20" t="s">
        <v>907</v>
      </c>
      <c r="I20" s="80"/>
      <c r="J20" s="80"/>
      <c r="K20" s="80" t="s">
        <v>619</v>
      </c>
      <c r="L20" s="80" t="s">
        <v>619</v>
      </c>
      <c r="M20" s="80"/>
      <c r="N20" s="80"/>
      <c r="O20" s="80" t="s">
        <v>619</v>
      </c>
      <c r="P20" s="20" t="s">
        <v>78</v>
      </c>
      <c r="Q20" s="20" t="s">
        <v>79</v>
      </c>
      <c r="R20" s="20" t="s">
        <v>80</v>
      </c>
      <c r="S20" s="24" t="s">
        <v>256</v>
      </c>
      <c r="T20" s="80"/>
      <c r="U20" s="20"/>
      <c r="V20" s="24"/>
    </row>
    <row r="21" spans="1:22" ht="136.5">
      <c r="A21" s="20">
        <f t="shared" si="0"/>
        <v>18</v>
      </c>
      <c r="B21" s="24" t="s">
        <v>904</v>
      </c>
      <c r="C21" s="159" t="s">
        <v>316</v>
      </c>
      <c r="D21" s="24" t="s">
        <v>905</v>
      </c>
      <c r="E21" s="24" t="s">
        <v>906</v>
      </c>
      <c r="F21" s="20" t="s">
        <v>72</v>
      </c>
      <c r="G21" s="20">
        <v>211031</v>
      </c>
      <c r="H21" s="20" t="s">
        <v>909</v>
      </c>
      <c r="I21" s="80"/>
      <c r="J21" s="80"/>
      <c r="K21" s="80" t="s">
        <v>60</v>
      </c>
      <c r="L21" s="80" t="s">
        <v>60</v>
      </c>
      <c r="M21" s="80"/>
      <c r="N21" s="80"/>
      <c r="O21" s="80" t="s">
        <v>60</v>
      </c>
      <c r="P21" s="20" t="s">
        <v>78</v>
      </c>
      <c r="Q21" s="20" t="s">
        <v>79</v>
      </c>
      <c r="R21" s="20" t="s">
        <v>80</v>
      </c>
      <c r="S21" s="24" t="s">
        <v>256</v>
      </c>
      <c r="T21" s="80"/>
      <c r="U21" s="20"/>
      <c r="V21" s="24"/>
    </row>
    <row r="22" spans="1:22" ht="31.5">
      <c r="A22" s="6">
        <f t="shared" si="0"/>
        <v>19</v>
      </c>
      <c r="B22" s="24" t="s">
        <v>663</v>
      </c>
      <c r="C22" s="159"/>
      <c r="D22" s="24" t="s">
        <v>75</v>
      </c>
      <c r="E22" s="153" t="s">
        <v>775</v>
      </c>
      <c r="F22" s="20" t="s">
        <v>72</v>
      </c>
      <c r="G22" s="20">
        <v>210001</v>
      </c>
      <c r="H22" s="20" t="s">
        <v>664</v>
      </c>
      <c r="I22" s="80"/>
      <c r="J22" s="80"/>
      <c r="K22" s="80" t="s">
        <v>60</v>
      </c>
      <c r="L22" s="80" t="s">
        <v>60</v>
      </c>
      <c r="M22" s="80"/>
      <c r="N22" s="80" t="s">
        <v>191</v>
      </c>
      <c r="O22" s="80"/>
      <c r="P22" s="20" t="s">
        <v>78</v>
      </c>
      <c r="Q22" s="20" t="s">
        <v>79</v>
      </c>
      <c r="R22" s="20" t="s">
        <v>80</v>
      </c>
      <c r="S22" s="24" t="s">
        <v>256</v>
      </c>
      <c r="T22" s="80"/>
      <c r="U22" s="20"/>
      <c r="V22" s="24"/>
    </row>
    <row r="23" spans="1:22" ht="31.5">
      <c r="A23" s="6">
        <f t="shared" si="0"/>
        <v>20</v>
      </c>
      <c r="B23" s="24" t="s">
        <v>662</v>
      </c>
      <c r="C23" s="159"/>
      <c r="D23" s="24" t="s">
        <v>75</v>
      </c>
      <c r="E23" s="24" t="s">
        <v>196</v>
      </c>
      <c r="F23" s="20" t="s">
        <v>72</v>
      </c>
      <c r="G23" s="20">
        <v>210001</v>
      </c>
      <c r="H23" s="20" t="s">
        <v>665</v>
      </c>
      <c r="I23" s="80"/>
      <c r="J23" s="80"/>
      <c r="K23" s="80" t="s">
        <v>60</v>
      </c>
      <c r="L23" s="80" t="s">
        <v>60</v>
      </c>
      <c r="M23" s="80"/>
      <c r="N23" s="80" t="s">
        <v>191</v>
      </c>
      <c r="O23" s="80"/>
      <c r="P23" s="20" t="s">
        <v>78</v>
      </c>
      <c r="Q23" s="20" t="s">
        <v>79</v>
      </c>
      <c r="R23" s="20" t="s">
        <v>80</v>
      </c>
      <c r="S23" s="24" t="s">
        <v>256</v>
      </c>
      <c r="T23" s="80"/>
      <c r="U23" s="20"/>
      <c r="V23" s="24"/>
    </row>
    <row r="24" spans="1:22" ht="31.5">
      <c r="A24" s="20">
        <f t="shared" si="0"/>
        <v>21</v>
      </c>
      <c r="B24" s="24" t="s">
        <v>596</v>
      </c>
      <c r="C24" s="159" t="s">
        <v>316</v>
      </c>
      <c r="D24" s="24" t="s">
        <v>73</v>
      </c>
      <c r="E24" s="24" t="s">
        <v>197</v>
      </c>
      <c r="F24" s="20" t="s">
        <v>72</v>
      </c>
      <c r="G24" s="20">
        <v>210004</v>
      </c>
      <c r="H24" s="20" t="s">
        <v>597</v>
      </c>
      <c r="I24" s="80"/>
      <c r="J24" s="80"/>
      <c r="K24" s="80" t="s">
        <v>619</v>
      </c>
      <c r="L24" s="80" t="s">
        <v>619</v>
      </c>
      <c r="M24" s="80"/>
      <c r="N24" s="80" t="s">
        <v>200</v>
      </c>
      <c r="O24" s="80"/>
      <c r="P24" s="20" t="s">
        <v>78</v>
      </c>
      <c r="Q24" s="20" t="s">
        <v>79</v>
      </c>
      <c r="R24" s="20" t="s">
        <v>80</v>
      </c>
      <c r="S24" s="24" t="s">
        <v>256</v>
      </c>
      <c r="T24" s="80"/>
      <c r="U24" s="20"/>
      <c r="V24" s="24"/>
    </row>
    <row r="25" spans="1:22" ht="31.5">
      <c r="A25" s="20">
        <f t="shared" si="0"/>
        <v>22</v>
      </c>
      <c r="B25" s="24" t="s">
        <v>596</v>
      </c>
      <c r="C25" s="159"/>
      <c r="D25" s="20" t="s">
        <v>781</v>
      </c>
      <c r="E25" s="24" t="s">
        <v>782</v>
      </c>
      <c r="F25" s="20" t="s">
        <v>72</v>
      </c>
      <c r="G25" s="20">
        <v>211032</v>
      </c>
      <c r="H25" s="20" t="s">
        <v>783</v>
      </c>
      <c r="I25" s="80"/>
      <c r="J25" s="80"/>
      <c r="K25" s="80" t="s">
        <v>619</v>
      </c>
      <c r="L25" s="80" t="s">
        <v>619</v>
      </c>
      <c r="M25" s="80"/>
      <c r="N25" s="80" t="s">
        <v>192</v>
      </c>
      <c r="O25" s="80"/>
      <c r="P25" s="20" t="s">
        <v>78</v>
      </c>
      <c r="Q25" s="20" t="s">
        <v>79</v>
      </c>
      <c r="R25" s="20" t="s">
        <v>80</v>
      </c>
      <c r="S25" s="24" t="s">
        <v>256</v>
      </c>
      <c r="T25" s="80"/>
      <c r="U25" s="20"/>
      <c r="V25" s="24"/>
    </row>
    <row r="26" spans="1:22" ht="31.5">
      <c r="A26" s="6">
        <f t="shared" si="0"/>
        <v>23</v>
      </c>
      <c r="B26" s="24" t="s">
        <v>662</v>
      </c>
      <c r="C26" s="159" t="s">
        <v>316</v>
      </c>
      <c r="D26" s="20" t="s">
        <v>877</v>
      </c>
      <c r="E26" s="24" t="s">
        <v>598</v>
      </c>
      <c r="F26" s="20" t="s">
        <v>72</v>
      </c>
      <c r="G26" s="20">
        <v>210001</v>
      </c>
      <c r="H26" s="20" t="s">
        <v>599</v>
      </c>
      <c r="I26" s="80"/>
      <c r="J26" s="80"/>
      <c r="K26" s="80" t="s">
        <v>60</v>
      </c>
      <c r="L26" s="80" t="s">
        <v>60</v>
      </c>
      <c r="M26" s="80"/>
      <c r="N26" s="80" t="s">
        <v>191</v>
      </c>
      <c r="O26" s="80"/>
      <c r="P26" s="20" t="s">
        <v>78</v>
      </c>
      <c r="Q26" s="20" t="s">
        <v>79</v>
      </c>
      <c r="R26" s="20" t="s">
        <v>80</v>
      </c>
      <c r="S26" s="24" t="s">
        <v>256</v>
      </c>
      <c r="T26" s="80"/>
      <c r="U26" s="20"/>
      <c r="V26" s="24"/>
    </row>
    <row r="27" spans="1:22" ht="31.5">
      <c r="A27" s="20">
        <f t="shared" si="0"/>
        <v>24</v>
      </c>
      <c r="B27" s="24" t="s">
        <v>600</v>
      </c>
      <c r="C27" s="159" t="s">
        <v>316</v>
      </c>
      <c r="D27" s="20" t="s">
        <v>74</v>
      </c>
      <c r="E27" s="24" t="s">
        <v>198</v>
      </c>
      <c r="F27" s="20" t="s">
        <v>72</v>
      </c>
      <c r="G27" s="20">
        <v>210011</v>
      </c>
      <c r="H27" s="20" t="s">
        <v>601</v>
      </c>
      <c r="I27" s="80"/>
      <c r="J27" s="80"/>
      <c r="K27" s="80" t="s">
        <v>619</v>
      </c>
      <c r="L27" s="80" t="s">
        <v>619</v>
      </c>
      <c r="M27" s="80"/>
      <c r="N27" s="80" t="s">
        <v>192</v>
      </c>
      <c r="O27" s="80"/>
      <c r="P27" s="20" t="s">
        <v>78</v>
      </c>
      <c r="Q27" s="20" t="s">
        <v>79</v>
      </c>
      <c r="R27" s="20" t="s">
        <v>80</v>
      </c>
      <c r="S27" s="24" t="s">
        <v>256</v>
      </c>
      <c r="T27" s="80"/>
      <c r="U27" s="20"/>
      <c r="V27" s="24"/>
    </row>
    <row r="28" spans="1:22" ht="31.5">
      <c r="A28" s="20">
        <f t="shared" si="0"/>
        <v>25</v>
      </c>
      <c r="B28" s="24" t="s">
        <v>602</v>
      </c>
      <c r="C28" s="159" t="s">
        <v>316</v>
      </c>
      <c r="D28" s="20" t="s">
        <v>74</v>
      </c>
      <c r="E28" s="24" t="s">
        <v>198</v>
      </c>
      <c r="F28" s="20" t="s">
        <v>72</v>
      </c>
      <c r="G28" s="20">
        <v>210011</v>
      </c>
      <c r="H28" s="20" t="s">
        <v>603</v>
      </c>
      <c r="I28" s="80"/>
      <c r="J28" s="80"/>
      <c r="K28" s="80" t="s">
        <v>619</v>
      </c>
      <c r="L28" s="80" t="s">
        <v>619</v>
      </c>
      <c r="M28" s="80"/>
      <c r="N28" s="80" t="s">
        <v>192</v>
      </c>
      <c r="O28" s="80"/>
      <c r="P28" s="20" t="s">
        <v>78</v>
      </c>
      <c r="Q28" s="20" t="s">
        <v>79</v>
      </c>
      <c r="R28" s="20" t="s">
        <v>80</v>
      </c>
      <c r="S28" s="24" t="s">
        <v>256</v>
      </c>
      <c r="T28" s="80"/>
      <c r="U28" s="20"/>
      <c r="V28" s="24"/>
    </row>
    <row r="29" spans="1:22" ht="42">
      <c r="A29" s="20">
        <f t="shared" si="0"/>
        <v>26</v>
      </c>
      <c r="B29" s="24" t="s">
        <v>622</v>
      </c>
      <c r="C29" s="159" t="s">
        <v>316</v>
      </c>
      <c r="D29" s="24" t="s">
        <v>512</v>
      </c>
      <c r="E29" s="24" t="s">
        <v>623</v>
      </c>
      <c r="F29" s="20" t="s">
        <v>72</v>
      </c>
      <c r="G29" s="20">
        <v>210005</v>
      </c>
      <c r="H29" s="20" t="s">
        <v>624</v>
      </c>
      <c r="I29" s="80"/>
      <c r="J29" s="80"/>
      <c r="K29" s="80" t="s">
        <v>619</v>
      </c>
      <c r="L29" s="80" t="s">
        <v>619</v>
      </c>
      <c r="M29" s="80"/>
      <c r="N29" s="80" t="s">
        <v>193</v>
      </c>
      <c r="O29" s="80"/>
      <c r="P29" s="20" t="s">
        <v>78</v>
      </c>
      <c r="Q29" s="20" t="s">
        <v>79</v>
      </c>
      <c r="R29" s="20" t="s">
        <v>80</v>
      </c>
      <c r="S29" s="24" t="s">
        <v>256</v>
      </c>
      <c r="T29" s="80"/>
      <c r="U29" s="20"/>
      <c r="V29" s="24"/>
    </row>
    <row r="30" spans="1:22" s="176" customFormat="1" ht="31.5">
      <c r="A30" s="173">
        <f t="shared" si="0"/>
        <v>27</v>
      </c>
      <c r="B30" s="175" t="s">
        <v>613</v>
      </c>
      <c r="C30" s="177" t="s">
        <v>316</v>
      </c>
      <c r="D30" s="175" t="s">
        <v>73</v>
      </c>
      <c r="E30" s="175" t="s">
        <v>519</v>
      </c>
      <c r="F30" s="173" t="s">
        <v>72</v>
      </c>
      <c r="G30" s="173">
        <v>210005</v>
      </c>
      <c r="H30" s="173" t="s">
        <v>614</v>
      </c>
      <c r="I30" s="174"/>
      <c r="J30" s="174"/>
      <c r="K30" s="174" t="s">
        <v>619</v>
      </c>
      <c r="L30" s="174" t="s">
        <v>619</v>
      </c>
      <c r="M30" s="174"/>
      <c r="N30" s="174" t="s">
        <v>621</v>
      </c>
      <c r="O30" s="174"/>
      <c r="P30" s="173" t="s">
        <v>78</v>
      </c>
      <c r="Q30" s="173" t="s">
        <v>79</v>
      </c>
      <c r="R30" s="173" t="s">
        <v>80</v>
      </c>
      <c r="S30" s="175" t="s">
        <v>256</v>
      </c>
      <c r="T30" s="174"/>
      <c r="U30" s="173"/>
      <c r="V30" s="175"/>
    </row>
    <row r="31" spans="1:22" ht="63">
      <c r="A31" s="20">
        <f t="shared" si="0"/>
        <v>28</v>
      </c>
      <c r="B31" s="24" t="s">
        <v>826</v>
      </c>
      <c r="C31" s="159" t="s">
        <v>316</v>
      </c>
      <c r="D31" s="24" t="s">
        <v>823</v>
      </c>
      <c r="E31" s="24" t="s">
        <v>881</v>
      </c>
      <c r="F31" s="20" t="s">
        <v>72</v>
      </c>
      <c r="G31" s="20">
        <v>211030</v>
      </c>
      <c r="H31" s="20" t="s">
        <v>822</v>
      </c>
      <c r="I31" s="80"/>
      <c r="J31" s="80"/>
      <c r="K31" s="80" t="s">
        <v>60</v>
      </c>
      <c r="L31" s="80" t="s">
        <v>60</v>
      </c>
      <c r="M31" s="80"/>
      <c r="N31" s="80"/>
      <c r="O31" s="80" t="s">
        <v>60</v>
      </c>
      <c r="P31" s="20" t="s">
        <v>78</v>
      </c>
      <c r="Q31" s="20" t="s">
        <v>79</v>
      </c>
      <c r="R31" s="20" t="s">
        <v>80</v>
      </c>
      <c r="S31" s="24" t="s">
        <v>256</v>
      </c>
      <c r="T31" s="80"/>
      <c r="U31" s="20"/>
      <c r="V31" s="24"/>
    </row>
    <row r="32" spans="1:22" ht="73.5">
      <c r="A32" s="20">
        <f t="shared" si="0"/>
        <v>29</v>
      </c>
      <c r="B32" s="24" t="s">
        <v>826</v>
      </c>
      <c r="C32" s="159" t="s">
        <v>316</v>
      </c>
      <c r="D32" s="24" t="s">
        <v>824</v>
      </c>
      <c r="E32" s="24" t="s">
        <v>882</v>
      </c>
      <c r="F32" s="20" t="s">
        <v>72</v>
      </c>
      <c r="G32" s="20">
        <v>211033</v>
      </c>
      <c r="H32" s="20" t="s">
        <v>825</v>
      </c>
      <c r="I32" s="80"/>
      <c r="J32" s="80"/>
      <c r="K32" s="80" t="s">
        <v>60</v>
      </c>
      <c r="L32" s="80" t="s">
        <v>60</v>
      </c>
      <c r="M32" s="80"/>
      <c r="N32" s="80"/>
      <c r="O32" s="80" t="s">
        <v>60</v>
      </c>
      <c r="P32" s="20" t="s">
        <v>78</v>
      </c>
      <c r="Q32" s="20" t="s">
        <v>79</v>
      </c>
      <c r="R32" s="20" t="s">
        <v>80</v>
      </c>
      <c r="S32" s="24" t="s">
        <v>256</v>
      </c>
      <c r="T32" s="80"/>
      <c r="U32" s="20"/>
      <c r="V32" s="24"/>
    </row>
    <row r="33" spans="1:22" ht="126">
      <c r="A33" s="20">
        <f t="shared" si="0"/>
        <v>30</v>
      </c>
      <c r="B33" s="24" t="s">
        <v>827</v>
      </c>
      <c r="C33" s="159" t="s">
        <v>316</v>
      </c>
      <c r="D33" s="24" t="s">
        <v>828</v>
      </c>
      <c r="E33" s="158" t="s">
        <v>888</v>
      </c>
      <c r="F33" s="20" t="s">
        <v>72</v>
      </c>
      <c r="G33" s="20">
        <v>211031</v>
      </c>
      <c r="H33" s="20" t="s">
        <v>829</v>
      </c>
      <c r="I33" s="80"/>
      <c r="J33" s="80"/>
      <c r="K33" s="80" t="s">
        <v>60</v>
      </c>
      <c r="L33" s="80" t="s">
        <v>60</v>
      </c>
      <c r="M33" s="80"/>
      <c r="N33" s="80"/>
      <c r="O33" s="80"/>
      <c r="P33" s="20" t="s">
        <v>78</v>
      </c>
      <c r="Q33" s="20" t="s">
        <v>79</v>
      </c>
      <c r="R33" s="20" t="s">
        <v>80</v>
      </c>
      <c r="S33" s="24" t="s">
        <v>256</v>
      </c>
      <c r="T33" s="80"/>
      <c r="U33" s="20"/>
      <c r="V33" s="24"/>
    </row>
    <row r="34" spans="1:22" ht="73.5">
      <c r="A34" s="20">
        <f t="shared" si="0"/>
        <v>31</v>
      </c>
      <c r="B34" s="24" t="s">
        <v>830</v>
      </c>
      <c r="C34" s="159" t="s">
        <v>316</v>
      </c>
      <c r="D34" s="24" t="s">
        <v>831</v>
      </c>
      <c r="E34" s="158" t="s">
        <v>889</v>
      </c>
      <c r="F34" s="20" t="s">
        <v>72</v>
      </c>
      <c r="G34" s="20">
        <v>211031</v>
      </c>
      <c r="H34" s="20" t="s">
        <v>829</v>
      </c>
      <c r="I34" s="80"/>
      <c r="J34" s="80"/>
      <c r="K34" s="80" t="s">
        <v>60</v>
      </c>
      <c r="L34" s="80" t="s">
        <v>60</v>
      </c>
      <c r="M34" s="80"/>
      <c r="N34" s="80"/>
      <c r="O34" s="80"/>
      <c r="P34" s="20" t="s">
        <v>78</v>
      </c>
      <c r="Q34" s="20" t="s">
        <v>79</v>
      </c>
      <c r="R34" s="20" t="s">
        <v>80</v>
      </c>
      <c r="S34" s="24" t="s">
        <v>256</v>
      </c>
      <c r="T34" s="80"/>
      <c r="U34" s="20"/>
      <c r="V34" s="24"/>
    </row>
    <row r="35" spans="1:22" ht="63">
      <c r="A35" s="20">
        <f t="shared" si="0"/>
        <v>32</v>
      </c>
      <c r="B35" s="24" t="s">
        <v>808</v>
      </c>
      <c r="C35" s="159" t="s">
        <v>316</v>
      </c>
      <c r="D35" s="24" t="s">
        <v>626</v>
      </c>
      <c r="E35" s="24" t="s">
        <v>883</v>
      </c>
      <c r="F35" s="20" t="s">
        <v>72</v>
      </c>
      <c r="G35" s="20">
        <v>211030</v>
      </c>
      <c r="H35" s="20" t="s">
        <v>809</v>
      </c>
      <c r="I35" s="80"/>
      <c r="J35" s="80"/>
      <c r="K35" s="80" t="s">
        <v>60</v>
      </c>
      <c r="L35" s="80" t="s">
        <v>60</v>
      </c>
      <c r="M35" s="80"/>
      <c r="N35" s="80"/>
      <c r="O35" s="80" t="s">
        <v>60</v>
      </c>
      <c r="P35" s="20" t="s">
        <v>78</v>
      </c>
      <c r="Q35" s="20" t="s">
        <v>79</v>
      </c>
      <c r="R35" s="20" t="s">
        <v>80</v>
      </c>
      <c r="S35" s="24" t="s">
        <v>256</v>
      </c>
      <c r="T35" s="80"/>
      <c r="U35" s="20"/>
      <c r="V35" s="24"/>
    </row>
    <row r="36" spans="1:22" ht="63">
      <c r="A36" s="20">
        <f t="shared" si="0"/>
        <v>33</v>
      </c>
      <c r="B36" s="24" t="s">
        <v>627</v>
      </c>
      <c r="C36" s="159" t="s">
        <v>316</v>
      </c>
      <c r="D36" s="24" t="s">
        <v>626</v>
      </c>
      <c r="E36" s="24" t="s">
        <v>884</v>
      </c>
      <c r="F36" s="20" t="s">
        <v>72</v>
      </c>
      <c r="G36" s="20">
        <v>211030</v>
      </c>
      <c r="H36" s="20" t="s">
        <v>645</v>
      </c>
      <c r="I36" s="80"/>
      <c r="J36" s="80"/>
      <c r="K36" s="80" t="s">
        <v>619</v>
      </c>
      <c r="L36" s="80" t="s">
        <v>619</v>
      </c>
      <c r="M36" s="80"/>
      <c r="N36" s="80"/>
      <c r="O36" s="80" t="s">
        <v>619</v>
      </c>
      <c r="P36" s="20" t="s">
        <v>78</v>
      </c>
      <c r="Q36" s="20" t="s">
        <v>79</v>
      </c>
      <c r="R36" s="20" t="s">
        <v>80</v>
      </c>
      <c r="S36" s="24" t="s">
        <v>256</v>
      </c>
      <c r="T36" s="80"/>
      <c r="U36" s="20"/>
      <c r="V36" s="24"/>
    </row>
    <row r="37" spans="1:22" ht="63">
      <c r="A37" s="20">
        <f t="shared" si="0"/>
        <v>34</v>
      </c>
      <c r="B37" s="24" t="s">
        <v>810</v>
      </c>
      <c r="C37" s="159" t="s">
        <v>316</v>
      </c>
      <c r="D37" s="24" t="s">
        <v>626</v>
      </c>
      <c r="E37" s="24" t="s">
        <v>885</v>
      </c>
      <c r="F37" s="20" t="s">
        <v>72</v>
      </c>
      <c r="G37" s="20">
        <v>211030</v>
      </c>
      <c r="H37" s="20" t="s">
        <v>811</v>
      </c>
      <c r="I37" s="80"/>
      <c r="J37" s="80"/>
      <c r="K37" s="80" t="s">
        <v>60</v>
      </c>
      <c r="L37" s="80" t="s">
        <v>60</v>
      </c>
      <c r="M37" s="80"/>
      <c r="N37" s="80"/>
      <c r="O37" s="80" t="s">
        <v>60</v>
      </c>
      <c r="P37" s="20" t="s">
        <v>78</v>
      </c>
      <c r="Q37" s="20" t="s">
        <v>79</v>
      </c>
      <c r="R37" s="20" t="s">
        <v>80</v>
      </c>
      <c r="S37" s="24" t="s">
        <v>256</v>
      </c>
      <c r="T37" s="80"/>
      <c r="U37" s="20"/>
      <c r="V37" s="24"/>
    </row>
    <row r="38" spans="1:22" ht="63">
      <c r="A38" s="20">
        <f t="shared" si="0"/>
        <v>35</v>
      </c>
      <c r="B38" s="24" t="s">
        <v>628</v>
      </c>
      <c r="C38" s="159" t="s">
        <v>316</v>
      </c>
      <c r="D38" s="24" t="s">
        <v>626</v>
      </c>
      <c r="E38" s="24" t="s">
        <v>886</v>
      </c>
      <c r="F38" s="20" t="s">
        <v>72</v>
      </c>
      <c r="G38" s="20">
        <v>211030</v>
      </c>
      <c r="H38" s="20" t="s">
        <v>646</v>
      </c>
      <c r="I38" s="80"/>
      <c r="J38" s="80"/>
      <c r="K38" s="80" t="s">
        <v>619</v>
      </c>
      <c r="L38" s="80" t="s">
        <v>619</v>
      </c>
      <c r="M38" s="80"/>
      <c r="N38" s="80"/>
      <c r="O38" s="80" t="s">
        <v>619</v>
      </c>
      <c r="P38" s="20" t="s">
        <v>78</v>
      </c>
      <c r="Q38" s="20" t="s">
        <v>79</v>
      </c>
      <c r="R38" s="20" t="s">
        <v>80</v>
      </c>
      <c r="S38" s="24" t="s">
        <v>256</v>
      </c>
      <c r="T38" s="80"/>
      <c r="U38" s="20"/>
      <c r="V38" s="24"/>
    </row>
    <row r="39" spans="1:22" ht="63">
      <c r="A39" s="20">
        <f t="shared" si="0"/>
        <v>36</v>
      </c>
      <c r="B39" s="24" t="s">
        <v>629</v>
      </c>
      <c r="C39" s="159" t="s">
        <v>316</v>
      </c>
      <c r="D39" s="24" t="s">
        <v>626</v>
      </c>
      <c r="E39" s="24" t="s">
        <v>887</v>
      </c>
      <c r="F39" s="20" t="s">
        <v>72</v>
      </c>
      <c r="G39" s="20">
        <v>211030</v>
      </c>
      <c r="H39" s="20" t="s">
        <v>647</v>
      </c>
      <c r="I39" s="80"/>
      <c r="J39" s="80"/>
      <c r="K39" s="80" t="s">
        <v>619</v>
      </c>
      <c r="L39" s="80" t="s">
        <v>619</v>
      </c>
      <c r="M39" s="80"/>
      <c r="N39" s="80"/>
      <c r="O39" s="80" t="s">
        <v>619</v>
      </c>
      <c r="P39" s="20" t="s">
        <v>78</v>
      </c>
      <c r="Q39" s="20" t="s">
        <v>79</v>
      </c>
      <c r="R39" s="20" t="s">
        <v>80</v>
      </c>
      <c r="S39" s="24" t="s">
        <v>256</v>
      </c>
      <c r="T39" s="80"/>
      <c r="U39" s="20"/>
      <c r="V39" s="24"/>
    </row>
    <row r="40" spans="1:22" ht="90" customHeight="1">
      <c r="A40" s="20">
        <f t="shared" si="0"/>
        <v>37</v>
      </c>
      <c r="B40" s="20" t="s">
        <v>604</v>
      </c>
      <c r="C40" s="80"/>
      <c r="D40" s="24" t="s">
        <v>837</v>
      </c>
      <c r="E40" s="24" t="s">
        <v>838</v>
      </c>
      <c r="F40" s="20"/>
      <c r="G40" s="20"/>
      <c r="H40" s="20"/>
      <c r="I40" s="80"/>
      <c r="J40" s="80"/>
      <c r="K40" s="80" t="s">
        <v>619</v>
      </c>
      <c r="L40" s="80" t="s">
        <v>619</v>
      </c>
      <c r="M40" s="80"/>
      <c r="N40" s="80"/>
      <c r="O40" s="80"/>
      <c r="P40" s="20" t="s">
        <v>78</v>
      </c>
      <c r="Q40" s="20" t="s">
        <v>79</v>
      </c>
      <c r="R40" s="20" t="s">
        <v>80</v>
      </c>
      <c r="S40" s="24" t="s">
        <v>256</v>
      </c>
      <c r="T40" s="80"/>
      <c r="U40" s="20"/>
      <c r="V40" s="24"/>
    </row>
  </sheetData>
  <autoFilter ref="A3:V40"/>
  <mergeCells count="18">
    <mergeCell ref="T1:V1"/>
    <mergeCell ref="V2:V3"/>
    <mergeCell ref="F2:F3"/>
    <mergeCell ref="P2:Q2"/>
    <mergeCell ref="R2:S2"/>
    <mergeCell ref="T2:T3"/>
    <mergeCell ref="I1:S1"/>
    <mergeCell ref="U2:U3"/>
    <mergeCell ref="H2:H3"/>
    <mergeCell ref="N2:N3"/>
    <mergeCell ref="G2:G3"/>
    <mergeCell ref="A1:H1"/>
    <mergeCell ref="C2:C3"/>
    <mergeCell ref="I2:M2"/>
    <mergeCell ref="O2:O3"/>
    <mergeCell ref="A2:A3"/>
    <mergeCell ref="B2:B3"/>
    <mergeCell ref="D2:E2"/>
  </mergeCells>
  <phoneticPr fontId="6"/>
  <dataValidations count="2">
    <dataValidation type="list" allowBlank="1" showInputMessage="1" showErrorMessage="1" sqref="F4:F40">
      <formula1>クライアント_サーバ</formula1>
    </dataValidation>
    <dataValidation type="list" allowBlank="1" showInputMessage="1" showErrorMessage="1" sqref="C4:C40">
      <formula1>"○"</formula1>
    </dataValidation>
  </dataValidations>
  <pageMargins left="0.7" right="0.7" top="0.75" bottom="0.75" header="0.3" footer="0.3"/>
  <pageSetup paperSize="8" scale="57"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29"/>
  <sheetViews>
    <sheetView view="pageBreakPreview" zoomScaleNormal="100" zoomScaleSheetLayoutView="100" workbookViewId="0"/>
  </sheetViews>
  <sheetFormatPr defaultColWidth="2.625" defaultRowHeight="12"/>
  <cols>
    <col min="1" max="36" width="2.625" style="125"/>
    <col min="37" max="37" width="3.25" style="125" bestFit="1" customWidth="1"/>
    <col min="38" max="16384" width="2.625" style="125"/>
  </cols>
  <sheetData>
    <row r="1" spans="1:37">
      <c r="A1" s="125" t="s">
        <v>527</v>
      </c>
      <c r="AJ1" s="160" t="s">
        <v>924</v>
      </c>
    </row>
    <row r="2" spans="1:37">
      <c r="A2" s="125">
        <v>0</v>
      </c>
      <c r="B2" s="125" t="s">
        <v>946</v>
      </c>
      <c r="AJ2" s="160"/>
    </row>
    <row r="3" spans="1:37">
      <c r="AJ3" s="160"/>
    </row>
    <row r="4" spans="1:37">
      <c r="A4" s="152" t="s">
        <v>947</v>
      </c>
      <c r="B4" s="152"/>
      <c r="C4" s="152" t="s">
        <v>833</v>
      </c>
      <c r="D4" s="152"/>
      <c r="E4" s="152"/>
      <c r="F4" s="152"/>
      <c r="G4" s="152"/>
      <c r="H4" s="152"/>
      <c r="I4" s="152"/>
      <c r="J4" s="152"/>
      <c r="K4" s="152"/>
      <c r="L4" s="152"/>
      <c r="M4" s="152"/>
      <c r="N4" s="152"/>
      <c r="AJ4" s="160"/>
      <c r="AK4" s="152" t="s">
        <v>959</v>
      </c>
    </row>
    <row r="5" spans="1:37">
      <c r="A5" s="152"/>
      <c r="B5" s="152" t="s">
        <v>338</v>
      </c>
      <c r="C5" s="152"/>
      <c r="D5" s="152"/>
      <c r="E5" s="152"/>
      <c r="F5" s="152"/>
      <c r="G5" s="152"/>
      <c r="H5" s="152"/>
      <c r="I5" s="152"/>
      <c r="J5" s="152"/>
      <c r="K5" s="152"/>
      <c r="L5" s="152"/>
      <c r="M5" s="152"/>
      <c r="N5" s="152"/>
      <c r="AJ5" s="160"/>
    </row>
    <row r="6" spans="1:37">
      <c r="A6" s="152"/>
      <c r="B6" s="152"/>
      <c r="C6" s="152" t="s">
        <v>333</v>
      </c>
      <c r="D6" s="152"/>
      <c r="E6" s="152"/>
      <c r="F6" s="152"/>
      <c r="G6" s="152"/>
      <c r="H6" s="152"/>
      <c r="I6" s="152"/>
      <c r="J6" s="152"/>
      <c r="K6" s="152"/>
      <c r="L6" s="152"/>
      <c r="M6" s="152"/>
      <c r="N6" s="152"/>
      <c r="AJ6" s="160"/>
    </row>
    <row r="7" spans="1:37">
      <c r="A7" s="152"/>
      <c r="B7" s="152"/>
      <c r="C7" s="152"/>
      <c r="D7" s="152" t="s">
        <v>880</v>
      </c>
      <c r="E7" s="152"/>
      <c r="F7" s="152"/>
      <c r="G7" s="152"/>
      <c r="H7" s="152"/>
      <c r="I7" s="152"/>
      <c r="J7" s="152"/>
      <c r="K7" s="152"/>
      <c r="L7" s="152"/>
      <c r="M7" s="152"/>
      <c r="N7" s="152"/>
      <c r="AJ7" s="160"/>
    </row>
    <row r="8" spans="1:37">
      <c r="A8" s="152"/>
      <c r="B8" s="152" t="s">
        <v>532</v>
      </c>
      <c r="C8" s="152"/>
      <c r="D8" s="152" t="s">
        <v>948</v>
      </c>
      <c r="E8" s="152"/>
      <c r="F8" s="152"/>
      <c r="G8" s="152"/>
      <c r="H8" s="152"/>
      <c r="I8" s="152"/>
      <c r="J8" s="152"/>
      <c r="K8" s="152"/>
      <c r="L8" s="152"/>
      <c r="M8" s="152"/>
      <c r="N8" s="152"/>
      <c r="AJ8" s="160"/>
    </row>
    <row r="9" spans="1:37">
      <c r="A9" s="152"/>
      <c r="B9" s="152" t="s">
        <v>532</v>
      </c>
      <c r="C9" s="152"/>
      <c r="D9" s="152" t="s">
        <v>533</v>
      </c>
      <c r="E9" s="152"/>
      <c r="F9" s="152"/>
      <c r="G9" s="152"/>
      <c r="H9" s="152"/>
      <c r="I9" s="152"/>
      <c r="J9" s="152"/>
      <c r="K9" s="152"/>
      <c r="L9" s="152"/>
      <c r="M9" s="152"/>
      <c r="N9" s="152"/>
      <c r="AJ9" s="160"/>
    </row>
    <row r="10" spans="1:37">
      <c r="A10" s="152"/>
      <c r="B10" s="152" t="s">
        <v>532</v>
      </c>
      <c r="C10" s="152"/>
      <c r="D10" s="152" t="s">
        <v>787</v>
      </c>
      <c r="E10" s="152"/>
      <c r="F10" s="152"/>
      <c r="G10" s="152"/>
      <c r="H10" s="152"/>
      <c r="I10" s="152"/>
      <c r="J10" s="152"/>
      <c r="K10" s="152"/>
      <c r="L10" s="152"/>
      <c r="M10" s="152"/>
      <c r="N10" s="152"/>
      <c r="AJ10" s="160"/>
    </row>
    <row r="11" spans="1:37">
      <c r="AJ11" s="160"/>
    </row>
    <row r="12" spans="1:37">
      <c r="AJ12" s="160"/>
    </row>
    <row r="13" spans="1:37">
      <c r="AJ13" s="160"/>
    </row>
    <row r="14" spans="1:37">
      <c r="A14" s="126" t="s">
        <v>528</v>
      </c>
      <c r="B14" s="126"/>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61"/>
    </row>
    <row r="15" spans="1:37">
      <c r="A15" s="126"/>
      <c r="AJ15" s="160"/>
    </row>
    <row r="16" spans="1:37">
      <c r="A16" s="126"/>
      <c r="AJ16" s="160"/>
    </row>
    <row r="17" spans="1:36">
      <c r="A17" s="126"/>
      <c r="B17" s="128">
        <v>1</v>
      </c>
      <c r="C17" s="125" t="s">
        <v>812</v>
      </c>
      <c r="AJ17" s="160"/>
    </row>
    <row r="18" spans="1:36">
      <c r="A18" s="126"/>
      <c r="B18" s="128" t="s">
        <v>846</v>
      </c>
      <c r="AJ18" s="160"/>
    </row>
    <row r="19" spans="1:36">
      <c r="A19" s="126"/>
      <c r="B19" s="128"/>
      <c r="AJ19" s="160"/>
    </row>
    <row r="20" spans="1:36">
      <c r="A20" s="126"/>
      <c r="B20" s="128" t="s">
        <v>832</v>
      </c>
      <c r="D20" s="125" t="s">
        <v>833</v>
      </c>
      <c r="AJ20" s="160"/>
    </row>
    <row r="21" spans="1:36">
      <c r="A21" s="126"/>
      <c r="AJ21" s="160"/>
    </row>
    <row r="22" spans="1:36">
      <c r="A22" s="126"/>
      <c r="C22" s="29" t="s">
        <v>338</v>
      </c>
      <c r="D22" s="29"/>
      <c r="E22" s="29"/>
      <c r="AJ22" s="160"/>
    </row>
    <row r="23" spans="1:36">
      <c r="A23" s="126"/>
      <c r="D23" s="29" t="s">
        <v>333</v>
      </c>
      <c r="E23" s="29"/>
      <c r="AJ23" s="160"/>
    </row>
    <row r="24" spans="1:36">
      <c r="A24" s="126"/>
      <c r="C24" s="29"/>
      <c r="E24" s="144" t="s">
        <v>880</v>
      </c>
      <c r="AJ24" s="160"/>
    </row>
    <row r="25" spans="1:36">
      <c r="A25" s="126"/>
      <c r="C25" s="125" t="s">
        <v>532</v>
      </c>
      <c r="E25" s="125" t="s">
        <v>531</v>
      </c>
      <c r="S25" s="152"/>
      <c r="AJ25" s="160"/>
    </row>
    <row r="26" spans="1:36">
      <c r="A26" s="126"/>
      <c r="C26" s="125" t="s">
        <v>532</v>
      </c>
      <c r="E26" s="125" t="s">
        <v>533</v>
      </c>
      <c r="AJ26" s="160"/>
    </row>
    <row r="27" spans="1:36">
      <c r="A27" s="126"/>
      <c r="C27" s="125" t="s">
        <v>532</v>
      </c>
      <c r="E27" s="125" t="s">
        <v>787</v>
      </c>
      <c r="AJ27" s="160"/>
    </row>
    <row r="28" spans="1:36">
      <c r="A28" s="126"/>
      <c r="AJ28" s="160"/>
    </row>
    <row r="29" spans="1:36">
      <c r="A29" s="126"/>
      <c r="S29" s="152"/>
      <c r="AJ29" s="160"/>
    </row>
    <row r="30" spans="1:36">
      <c r="A30" s="126"/>
      <c r="AJ30" s="160"/>
    </row>
    <row r="31" spans="1:36">
      <c r="A31" s="126"/>
      <c r="B31" s="128" t="s">
        <v>834</v>
      </c>
      <c r="D31" s="125" t="s">
        <v>835</v>
      </c>
      <c r="AJ31" s="160"/>
    </row>
    <row r="32" spans="1:36">
      <c r="A32" s="126"/>
      <c r="AJ32" s="160"/>
    </row>
    <row r="33" spans="1:50">
      <c r="A33" s="126"/>
      <c r="C33" s="29" t="s">
        <v>836</v>
      </c>
      <c r="D33" s="29"/>
      <c r="E33" s="29"/>
      <c r="AJ33" s="160"/>
    </row>
    <row r="34" spans="1:50">
      <c r="A34" s="126"/>
      <c r="D34" s="29" t="s">
        <v>333</v>
      </c>
      <c r="E34" s="29"/>
      <c r="AJ34" s="160"/>
    </row>
    <row r="35" spans="1:50">
      <c r="A35" s="126"/>
      <c r="C35" s="29"/>
      <c r="E35" s="144" t="s">
        <v>542</v>
      </c>
      <c r="AJ35" s="160"/>
    </row>
    <row r="36" spans="1:50">
      <c r="A36" s="126"/>
      <c r="S36" s="152"/>
      <c r="AJ36" s="160"/>
    </row>
    <row r="37" spans="1:50">
      <c r="A37" s="126"/>
      <c r="AJ37" s="160"/>
    </row>
    <row r="38" spans="1:50">
      <c r="A38" s="126"/>
      <c r="AJ38" s="160"/>
    </row>
    <row r="39" spans="1:50">
      <c r="A39" s="126"/>
      <c r="AJ39" s="160"/>
    </row>
    <row r="40" spans="1:50">
      <c r="A40" s="126"/>
      <c r="B40" s="128" t="s">
        <v>536</v>
      </c>
      <c r="D40" s="125" t="s">
        <v>683</v>
      </c>
      <c r="AJ40" s="160"/>
    </row>
    <row r="41" spans="1:50">
      <c r="A41" s="126"/>
      <c r="C41" s="127" t="s">
        <v>839</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62"/>
      <c r="AK41" s="125" t="s">
        <v>769</v>
      </c>
    </row>
    <row r="42" spans="1:50">
      <c r="A42" s="126"/>
      <c r="C42" s="127"/>
      <c r="AJ42" s="160"/>
    </row>
    <row r="43" spans="1:50">
      <c r="A43" s="126"/>
      <c r="C43" s="127"/>
      <c r="D43" s="125" t="s">
        <v>684</v>
      </c>
      <c r="AJ43" s="160"/>
    </row>
    <row r="44" spans="1:50">
      <c r="A44" s="126"/>
      <c r="C44" s="127"/>
      <c r="D44" s="129" t="s">
        <v>971</v>
      </c>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c r="AC44" s="129"/>
      <c r="AD44" s="129"/>
      <c r="AE44" s="129"/>
      <c r="AF44" s="129"/>
      <c r="AG44" s="129"/>
      <c r="AH44" s="129"/>
      <c r="AI44" s="129"/>
      <c r="AJ44" s="163"/>
      <c r="AK44" s="125" t="s">
        <v>770</v>
      </c>
      <c r="AX44" s="183" t="s">
        <v>973</v>
      </c>
    </row>
    <row r="45" spans="1:50">
      <c r="A45" s="126"/>
      <c r="C45" s="127"/>
      <c r="D45" s="129"/>
      <c r="E45" s="125" t="s">
        <v>529</v>
      </c>
      <c r="AJ45" s="160"/>
    </row>
    <row r="46" spans="1:50">
      <c r="A46" s="126"/>
      <c r="C46" s="127"/>
      <c r="D46" s="129"/>
      <c r="E46" s="125" t="s">
        <v>534</v>
      </c>
      <c r="AJ46" s="160"/>
    </row>
    <row r="47" spans="1:50">
      <c r="A47" s="126"/>
      <c r="C47" s="127"/>
      <c r="D47" s="129"/>
      <c r="AJ47" s="160"/>
    </row>
    <row r="48" spans="1:50">
      <c r="A48" s="126"/>
      <c r="C48" s="127"/>
      <c r="AJ48" s="160"/>
    </row>
    <row r="49" spans="1:56">
      <c r="A49" s="126"/>
      <c r="C49" s="127"/>
      <c r="D49" s="125" t="s">
        <v>685</v>
      </c>
      <c r="AJ49" s="160"/>
    </row>
    <row r="50" spans="1:56">
      <c r="A50" s="126"/>
      <c r="C50" s="127"/>
      <c r="D50" s="129" t="s">
        <v>691</v>
      </c>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c r="AJ50" s="163"/>
      <c r="AK50" s="125" t="s">
        <v>771</v>
      </c>
    </row>
    <row r="51" spans="1:56">
      <c r="A51" s="126"/>
      <c r="C51" s="127"/>
      <c r="D51" s="129"/>
      <c r="E51" s="125" t="s">
        <v>529</v>
      </c>
      <c r="AJ51" s="160"/>
    </row>
    <row r="52" spans="1:56">
      <c r="A52" s="126"/>
      <c r="C52" s="127"/>
      <c r="D52" s="129"/>
      <c r="E52" s="125" t="s">
        <v>686</v>
      </c>
      <c r="AJ52" s="160" t="s">
        <v>925</v>
      </c>
    </row>
    <row r="53" spans="1:56">
      <c r="A53" s="126"/>
      <c r="C53" s="127"/>
      <c r="D53" s="129"/>
      <c r="AJ53" s="160"/>
    </row>
    <row r="54" spans="1:56">
      <c r="A54" s="126"/>
      <c r="C54" s="127"/>
      <c r="AJ54" s="160"/>
    </row>
    <row r="55" spans="1:56">
      <c r="A55" s="126"/>
      <c r="C55" s="127"/>
      <c r="D55" s="125" t="s">
        <v>687</v>
      </c>
      <c r="AJ55" s="160"/>
    </row>
    <row r="56" spans="1:56">
      <c r="A56" s="126"/>
      <c r="C56" s="127"/>
      <c r="D56" s="129" t="s">
        <v>688</v>
      </c>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63"/>
      <c r="AK56" s="125" t="s">
        <v>772</v>
      </c>
    </row>
    <row r="57" spans="1:56">
      <c r="A57" s="126"/>
      <c r="C57" s="127"/>
      <c r="D57" s="129"/>
      <c r="E57" s="125" t="s">
        <v>529</v>
      </c>
      <c r="AJ57" s="160"/>
    </row>
    <row r="58" spans="1:56">
      <c r="A58" s="126"/>
      <c r="C58" s="127"/>
      <c r="D58" s="129"/>
      <c r="E58" s="125" t="s">
        <v>689</v>
      </c>
      <c r="AJ58" s="160" t="s">
        <v>925</v>
      </c>
    </row>
    <row r="59" spans="1:56">
      <c r="A59" s="126"/>
      <c r="C59" s="127"/>
      <c r="D59" s="129"/>
      <c r="AJ59" s="160"/>
    </row>
    <row r="60" spans="1:56">
      <c r="A60" s="126"/>
      <c r="C60" s="127"/>
      <c r="AJ60" s="160"/>
    </row>
    <row r="61" spans="1:56">
      <c r="A61" s="126"/>
      <c r="C61" s="127" t="s">
        <v>840</v>
      </c>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c r="AF61" s="127"/>
      <c r="AG61" s="127"/>
      <c r="AH61" s="127"/>
      <c r="AI61" s="127"/>
      <c r="AJ61" s="162"/>
    </row>
    <row r="62" spans="1:56">
      <c r="A62" s="126"/>
      <c r="C62" s="127"/>
      <c r="AJ62" s="160"/>
    </row>
    <row r="63" spans="1:56">
      <c r="A63" s="126"/>
      <c r="C63" s="127"/>
      <c r="D63" s="125" t="s">
        <v>690</v>
      </c>
      <c r="AJ63" s="160"/>
    </row>
    <row r="64" spans="1:56">
      <c r="A64" s="126"/>
      <c r="C64" s="127"/>
      <c r="D64" s="129" t="s">
        <v>972</v>
      </c>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63"/>
      <c r="AK64" s="125" t="s">
        <v>773</v>
      </c>
      <c r="BD64" s="183" t="s">
        <v>973</v>
      </c>
    </row>
    <row r="65" spans="1:37">
      <c r="A65" s="126"/>
      <c r="C65" s="127"/>
      <c r="D65" s="129"/>
      <c r="E65" s="125" t="s">
        <v>529</v>
      </c>
      <c r="AJ65" s="160"/>
    </row>
    <row r="66" spans="1:37">
      <c r="A66" s="126"/>
      <c r="C66" s="127"/>
      <c r="D66" s="129"/>
      <c r="E66" s="125" t="s">
        <v>692</v>
      </c>
      <c r="AJ66" s="160" t="s">
        <v>925</v>
      </c>
    </row>
    <row r="67" spans="1:37">
      <c r="A67" s="126"/>
      <c r="C67" s="127"/>
      <c r="D67" s="129"/>
      <c r="AJ67" s="160"/>
    </row>
    <row r="68" spans="1:37">
      <c r="A68" s="126"/>
      <c r="C68" s="127"/>
      <c r="AJ68" s="160"/>
    </row>
    <row r="69" spans="1:37">
      <c r="A69" s="126"/>
      <c r="C69" s="127"/>
      <c r="D69" s="125" t="s">
        <v>694</v>
      </c>
      <c r="AJ69" s="160"/>
    </row>
    <row r="70" spans="1:37">
      <c r="A70" s="126"/>
      <c r="C70" s="127"/>
      <c r="D70" s="129" t="s">
        <v>693</v>
      </c>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63"/>
      <c r="AK70" s="125" t="s">
        <v>847</v>
      </c>
    </row>
    <row r="71" spans="1:37">
      <c r="A71" s="126"/>
      <c r="C71" s="127"/>
      <c r="D71" s="129"/>
      <c r="E71" s="125" t="s">
        <v>529</v>
      </c>
      <c r="AJ71" s="160"/>
    </row>
    <row r="72" spans="1:37">
      <c r="A72" s="126"/>
      <c r="C72" s="127"/>
      <c r="D72" s="129"/>
      <c r="E72" s="125" t="s">
        <v>719</v>
      </c>
      <c r="AJ72" s="160"/>
    </row>
    <row r="73" spans="1:37">
      <c r="A73" s="126"/>
      <c r="C73" s="127"/>
      <c r="D73" s="129"/>
      <c r="AJ73" s="160"/>
    </row>
    <row r="74" spans="1:37">
      <c r="A74" s="126"/>
      <c r="C74" s="127"/>
      <c r="AJ74" s="160"/>
    </row>
    <row r="75" spans="1:37">
      <c r="A75" s="126"/>
      <c r="C75" s="127"/>
      <c r="D75" s="129" t="s">
        <v>695</v>
      </c>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63"/>
    </row>
    <row r="76" spans="1:37">
      <c r="A76" s="126"/>
      <c r="C76" s="127"/>
      <c r="D76" s="129"/>
      <c r="AJ76" s="160"/>
    </row>
    <row r="77" spans="1:37">
      <c r="A77" s="126"/>
      <c r="C77" s="127"/>
      <c r="D77" s="129"/>
      <c r="E77" s="125" t="s">
        <v>687</v>
      </c>
      <c r="AJ77" s="160"/>
    </row>
    <row r="78" spans="1:37">
      <c r="A78" s="126"/>
      <c r="C78" s="127"/>
      <c r="D78" s="129"/>
      <c r="E78" s="133" t="s">
        <v>688</v>
      </c>
      <c r="F78" s="133"/>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c r="AH78" s="133"/>
      <c r="AI78" s="133"/>
      <c r="AJ78" s="164"/>
      <c r="AK78" s="125" t="s">
        <v>848</v>
      </c>
    </row>
    <row r="79" spans="1:37">
      <c r="A79" s="126"/>
      <c r="C79" s="127"/>
      <c r="D79" s="129"/>
      <c r="E79" s="133"/>
      <c r="F79" s="125" t="s">
        <v>529</v>
      </c>
      <c r="AJ79" s="160"/>
    </row>
    <row r="80" spans="1:37">
      <c r="A80" s="126"/>
      <c r="C80" s="127"/>
      <c r="D80" s="129"/>
      <c r="E80" s="133"/>
      <c r="F80" s="125" t="s">
        <v>689</v>
      </c>
      <c r="AJ80" s="160" t="s">
        <v>926</v>
      </c>
    </row>
    <row r="81" spans="1:58">
      <c r="A81" s="126"/>
      <c r="C81" s="127"/>
      <c r="D81" s="129"/>
      <c r="E81" s="133"/>
      <c r="AJ81" s="160"/>
    </row>
    <row r="82" spans="1:58">
      <c r="A82" s="126"/>
      <c r="C82" s="127"/>
      <c r="D82" s="129"/>
      <c r="AJ82" s="160"/>
    </row>
    <row r="83" spans="1:58">
      <c r="A83" s="126"/>
      <c r="C83" s="127"/>
      <c r="D83" s="129" t="s">
        <v>696</v>
      </c>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163"/>
    </row>
    <row r="84" spans="1:58">
      <c r="A84" s="126"/>
      <c r="C84" s="127"/>
      <c r="D84" s="129"/>
      <c r="AJ84" s="160"/>
    </row>
    <row r="85" spans="1:58">
      <c r="A85" s="126"/>
      <c r="C85" s="127"/>
      <c r="D85" s="129"/>
      <c r="E85" s="125" t="s">
        <v>774</v>
      </c>
      <c r="AJ85" s="160"/>
      <c r="AK85" s="125" t="s">
        <v>849</v>
      </c>
    </row>
    <row r="86" spans="1:58">
      <c r="A86" s="126"/>
      <c r="C86" s="127"/>
      <c r="D86" s="129"/>
      <c r="AJ86" s="160"/>
    </row>
    <row r="87" spans="1:58">
      <c r="A87" s="126"/>
      <c r="C87" s="127"/>
      <c r="D87" s="129"/>
      <c r="AJ87" s="160"/>
    </row>
    <row r="88" spans="1:58">
      <c r="A88" s="126"/>
      <c r="C88" s="127"/>
      <c r="D88" s="129"/>
      <c r="AJ88" s="160"/>
    </row>
    <row r="89" spans="1:58">
      <c r="A89" s="126"/>
      <c r="C89" s="127"/>
      <c r="D89" s="129"/>
      <c r="AJ89" s="160"/>
    </row>
    <row r="90" spans="1:58">
      <c r="A90" s="126"/>
      <c r="C90" s="127"/>
      <c r="D90" s="129"/>
      <c r="AJ90" s="160"/>
    </row>
    <row r="91" spans="1:58">
      <c r="A91" s="126"/>
      <c r="C91" s="127"/>
      <c r="D91" s="129"/>
      <c r="AJ91" s="160"/>
    </row>
    <row r="92" spans="1:58">
      <c r="A92" s="126"/>
      <c r="C92" s="127" t="s">
        <v>697</v>
      </c>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62"/>
    </row>
    <row r="93" spans="1:58">
      <c r="A93" s="126"/>
      <c r="C93" s="127"/>
      <c r="AJ93" s="160"/>
    </row>
    <row r="94" spans="1:58">
      <c r="A94" s="126"/>
      <c r="C94" s="127"/>
      <c r="D94" s="125" t="s">
        <v>690</v>
      </c>
      <c r="AJ94" s="160"/>
    </row>
    <row r="95" spans="1:58">
      <c r="A95" s="126"/>
      <c r="C95" s="127"/>
      <c r="D95" s="129" t="s">
        <v>972</v>
      </c>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c r="AC95" s="129"/>
      <c r="AD95" s="129"/>
      <c r="AE95" s="129"/>
      <c r="AF95" s="129"/>
      <c r="AG95" s="129"/>
      <c r="AH95" s="129"/>
      <c r="AI95" s="129"/>
      <c r="AJ95" s="163"/>
      <c r="AK95" s="125" t="s">
        <v>788</v>
      </c>
      <c r="BF95" s="183" t="s">
        <v>973</v>
      </c>
    </row>
    <row r="96" spans="1:58">
      <c r="A96" s="126"/>
      <c r="C96" s="127"/>
      <c r="D96" s="129"/>
      <c r="E96" s="125" t="s">
        <v>529</v>
      </c>
      <c r="AJ96" s="160"/>
    </row>
    <row r="97" spans="1:37">
      <c r="A97" s="126"/>
      <c r="C97" s="127"/>
      <c r="D97" s="129"/>
      <c r="E97" s="125" t="s">
        <v>692</v>
      </c>
      <c r="AJ97" s="160" t="s">
        <v>925</v>
      </c>
    </row>
    <row r="98" spans="1:37">
      <c r="A98" s="126"/>
      <c r="C98" s="127"/>
      <c r="D98" s="129"/>
      <c r="AJ98" s="160"/>
    </row>
    <row r="99" spans="1:37">
      <c r="A99" s="126"/>
      <c r="C99" s="127"/>
      <c r="AJ99" s="160"/>
    </row>
    <row r="100" spans="1:37">
      <c r="A100" s="126"/>
      <c r="C100" s="127"/>
      <c r="D100" s="125" t="s">
        <v>685</v>
      </c>
      <c r="AJ100" s="160"/>
    </row>
    <row r="101" spans="1:37">
      <c r="A101" s="126"/>
      <c r="C101" s="127"/>
      <c r="D101" s="129" t="s">
        <v>691</v>
      </c>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163"/>
      <c r="AK101" s="125" t="s">
        <v>789</v>
      </c>
    </row>
    <row r="102" spans="1:37">
      <c r="A102" s="126"/>
      <c r="C102" s="127"/>
      <c r="D102" s="129"/>
      <c r="E102" s="125" t="s">
        <v>529</v>
      </c>
      <c r="AJ102" s="160"/>
    </row>
    <row r="103" spans="1:37">
      <c r="A103" s="126"/>
      <c r="C103" s="127"/>
      <c r="D103" s="129"/>
      <c r="E103" s="125" t="s">
        <v>686</v>
      </c>
      <c r="AJ103" s="160" t="s">
        <v>925</v>
      </c>
    </row>
    <row r="104" spans="1:37">
      <c r="A104" s="126"/>
      <c r="C104" s="127"/>
      <c r="D104" s="129"/>
      <c r="AJ104" s="160"/>
    </row>
    <row r="105" spans="1:37">
      <c r="A105" s="126"/>
      <c r="C105" s="127"/>
      <c r="AJ105" s="160"/>
    </row>
    <row r="106" spans="1:37">
      <c r="A106" s="126"/>
      <c r="C106" s="127"/>
      <c r="D106" s="125" t="s">
        <v>687</v>
      </c>
      <c r="AJ106" s="160"/>
    </row>
    <row r="107" spans="1:37">
      <c r="A107" s="126"/>
      <c r="C107" s="127"/>
      <c r="D107" s="129" t="s">
        <v>688</v>
      </c>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63"/>
      <c r="AK107" s="125" t="s">
        <v>790</v>
      </c>
    </row>
    <row r="108" spans="1:37">
      <c r="A108" s="126"/>
      <c r="C108" s="127"/>
      <c r="D108" s="129"/>
      <c r="E108" s="125" t="s">
        <v>529</v>
      </c>
      <c r="AJ108" s="160"/>
    </row>
    <row r="109" spans="1:37">
      <c r="A109" s="126"/>
      <c r="C109" s="127"/>
      <c r="D109" s="129"/>
      <c r="E109" s="125" t="s">
        <v>689</v>
      </c>
      <c r="AJ109" s="160" t="s">
        <v>925</v>
      </c>
    </row>
    <row r="110" spans="1:37">
      <c r="A110" s="126"/>
      <c r="C110" s="127"/>
      <c r="D110" s="129"/>
      <c r="AJ110" s="160"/>
    </row>
    <row r="111" spans="1:37">
      <c r="A111" s="126"/>
      <c r="C111" s="127"/>
      <c r="AJ111" s="160"/>
    </row>
    <row r="112" spans="1:37">
      <c r="A112" s="126"/>
      <c r="C112" s="127"/>
      <c r="AJ112" s="160"/>
    </row>
    <row r="113" spans="1:37">
      <c r="A113" s="126"/>
      <c r="AJ113" s="160"/>
    </row>
    <row r="114" spans="1:37">
      <c r="A114" s="126"/>
      <c r="B114" s="128" t="s">
        <v>537</v>
      </c>
      <c r="D114" s="125" t="s">
        <v>538</v>
      </c>
      <c r="AJ114" s="160"/>
    </row>
    <row r="115" spans="1:37">
      <c r="A115" s="126"/>
      <c r="C115" s="127" t="s">
        <v>841</v>
      </c>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62"/>
    </row>
    <row r="116" spans="1:37">
      <c r="A116" s="126"/>
      <c r="C116" s="127" t="s">
        <v>539</v>
      </c>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7"/>
      <c r="AI116" s="127"/>
      <c r="AJ116" s="162"/>
    </row>
    <row r="117" spans="1:37">
      <c r="A117" s="126"/>
      <c r="C117" s="127"/>
      <c r="D117" s="125" t="s">
        <v>698</v>
      </c>
      <c r="AJ117" s="160"/>
    </row>
    <row r="118" spans="1:37">
      <c r="A118" s="126"/>
      <c r="C118" s="127"/>
      <c r="D118" s="129" t="s">
        <v>701</v>
      </c>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c r="AC118" s="129"/>
      <c r="AD118" s="129"/>
      <c r="AE118" s="129"/>
      <c r="AF118" s="129"/>
      <c r="AG118" s="129"/>
      <c r="AH118" s="129"/>
      <c r="AI118" s="129"/>
      <c r="AJ118" s="163"/>
      <c r="AK118" s="125" t="s">
        <v>791</v>
      </c>
    </row>
    <row r="119" spans="1:37">
      <c r="A119" s="126"/>
      <c r="C119" s="127"/>
      <c r="D119" s="129"/>
      <c r="E119" s="125" t="s">
        <v>529</v>
      </c>
      <c r="AJ119" s="160"/>
    </row>
    <row r="120" spans="1:37">
      <c r="A120" s="126"/>
      <c r="C120" s="127"/>
      <c r="D120" s="129"/>
      <c r="E120" s="125" t="s">
        <v>540</v>
      </c>
      <c r="AJ120" s="160"/>
    </row>
    <row r="121" spans="1:37">
      <c r="A121" s="126"/>
      <c r="C121" s="127"/>
      <c r="D121" s="129"/>
      <c r="AJ121" s="160"/>
    </row>
    <row r="122" spans="1:37">
      <c r="A122" s="126"/>
      <c r="C122" s="127"/>
      <c r="AJ122" s="160"/>
    </row>
    <row r="123" spans="1:37">
      <c r="A123" s="126"/>
      <c r="C123" s="127" t="s">
        <v>697</v>
      </c>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62"/>
    </row>
    <row r="124" spans="1:37">
      <c r="A124" s="126"/>
      <c r="C124" s="127"/>
      <c r="D124" s="125" t="s">
        <v>699</v>
      </c>
      <c r="AJ124" s="160"/>
    </row>
    <row r="125" spans="1:37">
      <c r="A125" s="126"/>
      <c r="C125" s="127"/>
      <c r="D125" s="129" t="s">
        <v>700</v>
      </c>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c r="AC125" s="129"/>
      <c r="AD125" s="129"/>
      <c r="AE125" s="129"/>
      <c r="AF125" s="129"/>
      <c r="AG125" s="129"/>
      <c r="AH125" s="129"/>
      <c r="AI125" s="129"/>
      <c r="AJ125" s="163"/>
      <c r="AK125" s="125" t="s">
        <v>850</v>
      </c>
    </row>
    <row r="126" spans="1:37">
      <c r="A126" s="126"/>
      <c r="C126" s="127"/>
      <c r="D126" s="129"/>
      <c r="E126" s="125" t="s">
        <v>529</v>
      </c>
      <c r="AJ126" s="160"/>
    </row>
    <row r="127" spans="1:37">
      <c r="A127" s="126"/>
      <c r="C127" s="127"/>
      <c r="D127" s="129"/>
      <c r="E127" s="125" t="s">
        <v>702</v>
      </c>
      <c r="AJ127" s="160" t="s">
        <v>927</v>
      </c>
    </row>
    <row r="128" spans="1:37">
      <c r="A128" s="126"/>
      <c r="C128" s="127"/>
      <c r="D128" s="129"/>
      <c r="AJ128" s="160"/>
    </row>
    <row r="129" spans="1:36">
      <c r="A129" s="126"/>
      <c r="C129" s="127"/>
      <c r="AJ129" s="160"/>
    </row>
    <row r="130" spans="1:36">
      <c r="A130" s="126"/>
      <c r="AJ130" s="160"/>
    </row>
    <row r="131" spans="1:36">
      <c r="A131" s="126"/>
      <c r="B131" s="125">
        <v>3</v>
      </c>
      <c r="D131" s="125" t="s">
        <v>541</v>
      </c>
      <c r="AJ131" s="160"/>
    </row>
    <row r="132" spans="1:36">
      <c r="A132" s="126"/>
      <c r="B132" s="130" t="s">
        <v>918</v>
      </c>
      <c r="D132" s="29" t="s">
        <v>544</v>
      </c>
      <c r="AJ132" s="160"/>
    </row>
    <row r="133" spans="1:36">
      <c r="A133" s="126"/>
      <c r="C133" s="29" t="s">
        <v>548</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J133" s="160"/>
    </row>
    <row r="134" spans="1:36">
      <c r="A134" s="126"/>
      <c r="C134" s="131" t="s">
        <v>842</v>
      </c>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27"/>
      <c r="AJ134" s="162"/>
    </row>
    <row r="135" spans="1:36">
      <c r="A135" s="126"/>
      <c r="C135" s="131"/>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J135" s="160"/>
    </row>
    <row r="136" spans="1:36">
      <c r="A136" s="126"/>
      <c r="C136" s="131"/>
      <c r="D136" s="29" t="s">
        <v>545</v>
      </c>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J136" s="160"/>
    </row>
    <row r="137" spans="1:36">
      <c r="A137" s="126"/>
      <c r="C137" s="131"/>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J137" s="160"/>
    </row>
    <row r="138" spans="1:36">
      <c r="A138" s="126"/>
      <c r="C138" s="131" t="s">
        <v>843</v>
      </c>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27"/>
      <c r="AJ138" s="162"/>
    </row>
    <row r="139" spans="1:36">
      <c r="A139" s="126"/>
      <c r="C139" s="131"/>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J139" s="160"/>
    </row>
    <row r="140" spans="1:36">
      <c r="A140" s="126"/>
      <c r="C140" s="131"/>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J140" s="160"/>
    </row>
    <row r="141" spans="1:36">
      <c r="A141" s="126"/>
      <c r="C141" s="131"/>
      <c r="D141" s="132" t="s">
        <v>844</v>
      </c>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29"/>
      <c r="AJ141" s="163"/>
    </row>
    <row r="142" spans="1:36">
      <c r="A142" s="126"/>
      <c r="C142" s="131"/>
      <c r="D142" s="132"/>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J142" s="160"/>
    </row>
    <row r="143" spans="1:36">
      <c r="A143" s="126"/>
      <c r="C143" s="131"/>
      <c r="D143" s="132"/>
      <c r="E143" s="29" t="s">
        <v>546</v>
      </c>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J143" s="160"/>
    </row>
    <row r="144" spans="1:36">
      <c r="A144" s="126"/>
      <c r="C144" s="131"/>
      <c r="D144" s="132"/>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J144" s="160"/>
    </row>
    <row r="145" spans="1:37">
      <c r="A145" s="126"/>
      <c r="C145" s="131"/>
      <c r="D145" s="132"/>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J145" s="160"/>
    </row>
    <row r="146" spans="1:37">
      <c r="A146" s="126"/>
      <c r="C146" s="131"/>
      <c r="D146" s="132" t="s">
        <v>845</v>
      </c>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29"/>
      <c r="AJ146" s="163"/>
    </row>
    <row r="147" spans="1:37">
      <c r="A147" s="126"/>
      <c r="C147" s="131"/>
      <c r="D147" s="132"/>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J147" s="160"/>
    </row>
    <row r="148" spans="1:37">
      <c r="A148" s="126"/>
      <c r="C148" s="131"/>
      <c r="D148" s="132"/>
      <c r="E148" s="29" t="s">
        <v>547</v>
      </c>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J148" s="160"/>
    </row>
    <row r="149" spans="1:37">
      <c r="A149" s="126"/>
      <c r="C149" s="131"/>
      <c r="D149" s="132"/>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J149" s="160"/>
    </row>
    <row r="150" spans="1:37">
      <c r="A150" s="126"/>
      <c r="C150" s="131"/>
      <c r="D150" s="132"/>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J150" s="160"/>
    </row>
    <row r="151" spans="1:37">
      <c r="A151" s="126"/>
      <c r="B151" s="29"/>
      <c r="D151" s="29"/>
      <c r="AJ151" s="160"/>
    </row>
    <row r="152" spans="1:37">
      <c r="A152" s="126"/>
      <c r="B152" s="130" t="s">
        <v>949</v>
      </c>
      <c r="D152" s="29"/>
      <c r="E152" s="125" t="s">
        <v>950</v>
      </c>
      <c r="AJ152" s="160"/>
    </row>
    <row r="153" spans="1:37">
      <c r="A153" s="126"/>
      <c r="B153" s="29"/>
      <c r="C153" s="152" t="s">
        <v>956</v>
      </c>
      <c r="D153" s="29"/>
      <c r="AJ153" s="160"/>
    </row>
    <row r="154" spans="1:37">
      <c r="A154" s="126"/>
      <c r="B154" s="29"/>
      <c r="C154" s="152" t="s">
        <v>957</v>
      </c>
      <c r="D154" s="29"/>
      <c r="AJ154" s="160"/>
    </row>
    <row r="155" spans="1:37" ht="13.5">
      <c r="A155" s="126"/>
      <c r="B155" s="29"/>
      <c r="C155" s="295" t="s">
        <v>955</v>
      </c>
      <c r="D155" s="295"/>
      <c r="E155" s="295"/>
      <c r="F155" s="295"/>
      <c r="G155" s="295"/>
      <c r="H155" s="295"/>
      <c r="I155" s="291" t="s">
        <v>951</v>
      </c>
      <c r="J155" s="291"/>
      <c r="K155" s="291"/>
      <c r="L155" s="291"/>
      <c r="M155" s="291"/>
      <c r="N155" s="291" t="s">
        <v>952</v>
      </c>
      <c r="O155" s="291"/>
      <c r="P155" s="291"/>
      <c r="Q155" s="291"/>
      <c r="R155" s="291"/>
      <c r="S155" s="291" t="s">
        <v>953</v>
      </c>
      <c r="T155" s="291"/>
      <c r="U155" s="291"/>
      <c r="V155" s="291"/>
      <c r="W155" s="291"/>
      <c r="X155" s="291" t="s">
        <v>954</v>
      </c>
      <c r="Y155" s="291"/>
      <c r="Z155" s="291"/>
      <c r="AA155" s="291"/>
      <c r="AB155" s="291"/>
      <c r="AJ155" s="160"/>
      <c r="AK155" s="152" t="s">
        <v>959</v>
      </c>
    </row>
    <row r="156" spans="1:37" ht="13.5">
      <c r="A156" s="126"/>
      <c r="B156" s="29"/>
      <c r="C156" s="291" t="s">
        <v>951</v>
      </c>
      <c r="D156" s="291"/>
      <c r="E156" s="291"/>
      <c r="F156" s="291"/>
      <c r="G156" s="291"/>
      <c r="H156" s="291"/>
      <c r="I156" s="292" t="s">
        <v>958</v>
      </c>
      <c r="J156" s="293"/>
      <c r="K156" s="293"/>
      <c r="L156" s="293"/>
      <c r="M156" s="293"/>
      <c r="N156" s="294">
        <v>1</v>
      </c>
      <c r="O156" s="293"/>
      <c r="P156" s="293"/>
      <c r="Q156" s="293"/>
      <c r="R156" s="293"/>
      <c r="S156" s="294">
        <v>2</v>
      </c>
      <c r="T156" s="293"/>
      <c r="U156" s="293"/>
      <c r="V156" s="293"/>
      <c r="W156" s="293"/>
      <c r="X156" s="294">
        <v>3</v>
      </c>
      <c r="Y156" s="293"/>
      <c r="Z156" s="293"/>
      <c r="AA156" s="293"/>
      <c r="AB156" s="293"/>
      <c r="AJ156" s="160"/>
    </row>
    <row r="157" spans="1:37" ht="13.5">
      <c r="A157" s="126"/>
      <c r="B157" s="29"/>
      <c r="C157" s="291" t="s">
        <v>952</v>
      </c>
      <c r="D157" s="291"/>
      <c r="E157" s="291"/>
      <c r="F157" s="291"/>
      <c r="G157" s="291"/>
      <c r="H157" s="291"/>
      <c r="I157" s="296">
        <v>1</v>
      </c>
      <c r="J157" s="297"/>
      <c r="K157" s="297"/>
      <c r="L157" s="297"/>
      <c r="M157" s="298"/>
      <c r="N157" s="294">
        <v>1</v>
      </c>
      <c r="O157" s="293"/>
      <c r="P157" s="293"/>
      <c r="Q157" s="293"/>
      <c r="R157" s="293"/>
      <c r="S157" s="292">
        <v>0</v>
      </c>
      <c r="T157" s="293"/>
      <c r="U157" s="293"/>
      <c r="V157" s="293"/>
      <c r="W157" s="293"/>
      <c r="X157" s="294">
        <v>3</v>
      </c>
      <c r="Y157" s="293"/>
      <c r="Z157" s="293"/>
      <c r="AA157" s="293"/>
      <c r="AB157" s="293"/>
      <c r="AJ157" s="160"/>
    </row>
    <row r="158" spans="1:37" ht="13.5">
      <c r="A158" s="126"/>
      <c r="B158" s="29"/>
      <c r="C158" s="291" t="s">
        <v>953</v>
      </c>
      <c r="D158" s="291"/>
      <c r="E158" s="291"/>
      <c r="F158" s="291"/>
      <c r="G158" s="291"/>
      <c r="H158" s="291"/>
      <c r="I158" s="296">
        <v>2</v>
      </c>
      <c r="J158" s="297"/>
      <c r="K158" s="297"/>
      <c r="L158" s="297"/>
      <c r="M158" s="298"/>
      <c r="N158" s="292">
        <v>0</v>
      </c>
      <c r="O158" s="293"/>
      <c r="P158" s="293"/>
      <c r="Q158" s="293"/>
      <c r="R158" s="293"/>
      <c r="S158" s="294">
        <v>2</v>
      </c>
      <c r="T158" s="293"/>
      <c r="U158" s="293"/>
      <c r="V158" s="293"/>
      <c r="W158" s="293"/>
      <c r="X158" s="294">
        <v>3</v>
      </c>
      <c r="Y158" s="293"/>
      <c r="Z158" s="293"/>
      <c r="AA158" s="293"/>
      <c r="AB158" s="293"/>
      <c r="AJ158" s="160"/>
    </row>
    <row r="159" spans="1:37" ht="13.5">
      <c r="A159" s="126"/>
      <c r="B159" s="29"/>
      <c r="C159" s="291" t="s">
        <v>954</v>
      </c>
      <c r="D159" s="291"/>
      <c r="E159" s="291"/>
      <c r="F159" s="291"/>
      <c r="G159" s="291"/>
      <c r="H159" s="291"/>
      <c r="I159" s="296">
        <v>3</v>
      </c>
      <c r="J159" s="297"/>
      <c r="K159" s="297"/>
      <c r="L159" s="297"/>
      <c r="M159" s="298"/>
      <c r="N159" s="294">
        <v>3</v>
      </c>
      <c r="O159" s="293"/>
      <c r="P159" s="293"/>
      <c r="Q159" s="293"/>
      <c r="R159" s="293"/>
      <c r="S159" s="294">
        <v>3</v>
      </c>
      <c r="T159" s="293"/>
      <c r="U159" s="293"/>
      <c r="V159" s="293"/>
      <c r="W159" s="293"/>
      <c r="X159" s="294">
        <v>3</v>
      </c>
      <c r="Y159" s="293"/>
      <c r="Z159" s="293"/>
      <c r="AA159" s="293"/>
      <c r="AB159" s="293"/>
      <c r="AJ159" s="160"/>
    </row>
    <row r="160" spans="1:37">
      <c r="A160" s="126"/>
      <c r="B160" s="29"/>
      <c r="D160" s="29"/>
      <c r="AJ160" s="160"/>
    </row>
    <row r="161" spans="1:37">
      <c r="A161" s="126"/>
      <c r="B161" s="29"/>
      <c r="D161" s="29"/>
      <c r="AJ161" s="160"/>
    </row>
    <row r="162" spans="1:37">
      <c r="A162" s="126"/>
      <c r="B162" s="29"/>
      <c r="D162" s="29"/>
      <c r="AJ162" s="160"/>
    </row>
    <row r="163" spans="1:37">
      <c r="A163" s="126"/>
      <c r="B163" s="29"/>
      <c r="D163" s="29"/>
      <c r="AJ163" s="160"/>
    </row>
    <row r="164" spans="1:37">
      <c r="A164" s="126"/>
      <c r="B164" s="29"/>
      <c r="D164" s="29"/>
      <c r="AJ164" s="160"/>
    </row>
    <row r="165" spans="1:37">
      <c r="A165" s="126"/>
      <c r="B165" s="29"/>
      <c r="D165" s="29"/>
      <c r="AJ165" s="160"/>
    </row>
    <row r="166" spans="1:37">
      <c r="A166" s="126"/>
      <c r="B166" s="130" t="s">
        <v>543</v>
      </c>
      <c r="D166" s="29" t="s">
        <v>910</v>
      </c>
      <c r="AJ166" s="160"/>
      <c r="AK166" s="152" t="s">
        <v>959</v>
      </c>
    </row>
    <row r="167" spans="1:37">
      <c r="A167" s="126"/>
      <c r="C167" s="178" t="s">
        <v>960</v>
      </c>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c r="AE167" s="131"/>
      <c r="AF167" s="131"/>
      <c r="AG167" s="131"/>
      <c r="AH167" s="131"/>
      <c r="AI167" s="127"/>
      <c r="AJ167" s="162"/>
    </row>
    <row r="168" spans="1:37">
      <c r="A168" s="126"/>
      <c r="C168" s="131"/>
      <c r="D168" s="29" t="s">
        <v>914</v>
      </c>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J168" s="160"/>
    </row>
    <row r="169" spans="1:37">
      <c r="A169" s="126"/>
      <c r="C169" s="131"/>
      <c r="D169" s="132" t="s">
        <v>912</v>
      </c>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29"/>
      <c r="AJ169" s="163"/>
      <c r="AK169" s="125" t="s">
        <v>916</v>
      </c>
    </row>
    <row r="170" spans="1:37">
      <c r="A170" s="126"/>
      <c r="C170" s="131"/>
      <c r="D170" s="132"/>
      <c r="E170" s="125" t="s">
        <v>529</v>
      </c>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J170" s="160"/>
    </row>
    <row r="171" spans="1:37">
      <c r="A171" s="126"/>
      <c r="C171" s="131"/>
      <c r="D171" s="132"/>
      <c r="E171" s="125" t="s">
        <v>716</v>
      </c>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J171" s="160" t="s">
        <v>928</v>
      </c>
    </row>
    <row r="172" spans="1:37">
      <c r="A172" s="126"/>
      <c r="C172" s="131"/>
      <c r="D172" s="132"/>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J172" s="160"/>
    </row>
    <row r="173" spans="1:37">
      <c r="A173" s="126"/>
      <c r="C173" s="131"/>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J173" s="160"/>
    </row>
    <row r="174" spans="1:37">
      <c r="A174" s="126"/>
      <c r="C174" s="178" t="s">
        <v>961</v>
      </c>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c r="AE174" s="131"/>
      <c r="AF174" s="131"/>
      <c r="AG174" s="131"/>
      <c r="AH174" s="131"/>
      <c r="AI174" s="127"/>
      <c r="AJ174" s="162"/>
    </row>
    <row r="175" spans="1:37">
      <c r="A175" s="126"/>
      <c r="C175" s="131"/>
      <c r="D175" s="29" t="s">
        <v>915</v>
      </c>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J175" s="160"/>
    </row>
    <row r="176" spans="1:37">
      <c r="A176" s="126"/>
      <c r="C176" s="131"/>
      <c r="D176" s="132" t="s">
        <v>913</v>
      </c>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29"/>
      <c r="AJ176" s="163"/>
      <c r="AK176" s="125" t="s">
        <v>917</v>
      </c>
    </row>
    <row r="177" spans="1:37">
      <c r="A177" s="126"/>
      <c r="C177" s="131"/>
      <c r="D177" s="132"/>
      <c r="E177" s="125" t="s">
        <v>529</v>
      </c>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J177" s="160"/>
    </row>
    <row r="178" spans="1:37">
      <c r="A178" s="126"/>
      <c r="C178" s="131"/>
      <c r="D178" s="132"/>
      <c r="E178" s="125" t="s">
        <v>716</v>
      </c>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J178" s="160" t="s">
        <v>929</v>
      </c>
    </row>
    <row r="179" spans="1:37">
      <c r="A179" s="126"/>
      <c r="C179" s="131"/>
      <c r="D179" s="132"/>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J179" s="160"/>
    </row>
    <row r="180" spans="1:37">
      <c r="A180" s="126"/>
      <c r="C180" s="131"/>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J180" s="160"/>
    </row>
    <row r="181" spans="1:37">
      <c r="A181" s="126"/>
      <c r="C181" s="178" t="s">
        <v>964</v>
      </c>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c r="AI181" s="127"/>
      <c r="AJ181" s="162"/>
    </row>
    <row r="182" spans="1:37">
      <c r="A182" s="126"/>
      <c r="C182" s="131"/>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165"/>
    </row>
    <row r="183" spans="1:37">
      <c r="A183" s="126"/>
      <c r="C183" s="131"/>
      <c r="D183" s="29" t="s">
        <v>911</v>
      </c>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165"/>
    </row>
    <row r="184" spans="1:37">
      <c r="A184" s="126"/>
      <c r="C184" s="131"/>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165"/>
    </row>
    <row r="185" spans="1:37">
      <c r="A185" s="126"/>
      <c r="C185" s="131"/>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165"/>
    </row>
    <row r="186" spans="1:37">
      <c r="A186" s="126"/>
      <c r="C186" s="131"/>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165"/>
    </row>
    <row r="187" spans="1:37">
      <c r="A187" s="126"/>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165"/>
    </row>
    <row r="188" spans="1:37">
      <c r="A188" s="126"/>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165"/>
    </row>
    <row r="189" spans="1:37">
      <c r="A189" s="126"/>
      <c r="B189" s="128" t="s">
        <v>549</v>
      </c>
      <c r="D189" s="125" t="s">
        <v>550</v>
      </c>
      <c r="AJ189" s="160"/>
    </row>
    <row r="190" spans="1:37">
      <c r="A190" s="126"/>
      <c r="C190" s="127" t="s">
        <v>919</v>
      </c>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127"/>
      <c r="AG190" s="127"/>
      <c r="AH190" s="127"/>
      <c r="AI190" s="127"/>
      <c r="AJ190" s="162"/>
    </row>
    <row r="191" spans="1:37">
      <c r="A191" s="126"/>
      <c r="C191" s="127"/>
      <c r="D191" s="125" t="s">
        <v>703</v>
      </c>
      <c r="AJ191" s="160"/>
    </row>
    <row r="192" spans="1:37">
      <c r="A192" s="126"/>
      <c r="C192" s="127"/>
      <c r="D192" s="133" t="s">
        <v>902</v>
      </c>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33"/>
      <c r="AF192" s="133"/>
      <c r="AG192" s="133"/>
      <c r="AH192" s="133"/>
      <c r="AI192" s="133"/>
      <c r="AJ192" s="164"/>
      <c r="AK192" s="125" t="s">
        <v>792</v>
      </c>
    </row>
    <row r="193" spans="1:37">
      <c r="A193" s="126"/>
      <c r="C193" s="127"/>
      <c r="D193" s="133"/>
      <c r="E193" s="125" t="s">
        <v>529</v>
      </c>
      <c r="AJ193" s="160"/>
    </row>
    <row r="194" spans="1:37">
      <c r="A194" s="126"/>
      <c r="C194" s="127"/>
      <c r="D194" s="133"/>
      <c r="E194" s="125" t="s">
        <v>716</v>
      </c>
      <c r="AJ194" s="160" t="s">
        <v>925</v>
      </c>
    </row>
    <row r="195" spans="1:37">
      <c r="A195" s="126"/>
      <c r="C195" s="127"/>
      <c r="D195" s="133"/>
      <c r="AJ195" s="160"/>
    </row>
    <row r="196" spans="1:37">
      <c r="A196" s="126"/>
      <c r="C196" s="127"/>
      <c r="AJ196" s="160"/>
    </row>
    <row r="197" spans="1:37">
      <c r="A197" s="126"/>
      <c r="C197" s="127"/>
      <c r="D197" s="125" t="s">
        <v>708</v>
      </c>
      <c r="AJ197" s="160"/>
    </row>
    <row r="198" spans="1:37">
      <c r="A198" s="126"/>
      <c r="C198" s="127"/>
      <c r="D198" s="133" t="s">
        <v>709</v>
      </c>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64"/>
      <c r="AK198" s="125" t="s">
        <v>793</v>
      </c>
    </row>
    <row r="199" spans="1:37">
      <c r="A199" s="126"/>
      <c r="C199" s="127"/>
      <c r="D199" s="133"/>
      <c r="E199" s="125" t="s">
        <v>529</v>
      </c>
      <c r="AJ199" s="160"/>
    </row>
    <row r="200" spans="1:37">
      <c r="A200" s="126"/>
      <c r="C200" s="127"/>
      <c r="D200" s="133"/>
      <c r="E200" s="125" t="s">
        <v>717</v>
      </c>
      <c r="AJ200" s="160" t="s">
        <v>927</v>
      </c>
    </row>
    <row r="201" spans="1:37">
      <c r="A201" s="126"/>
      <c r="C201" s="127"/>
      <c r="D201" s="133"/>
      <c r="AJ201" s="160"/>
    </row>
    <row r="202" spans="1:37">
      <c r="A202" s="126"/>
      <c r="C202" s="127"/>
      <c r="AJ202" s="160"/>
    </row>
    <row r="203" spans="1:37">
      <c r="A203" s="126"/>
      <c r="C203" s="127"/>
      <c r="D203" s="125" t="s">
        <v>706</v>
      </c>
      <c r="AJ203" s="160"/>
    </row>
    <row r="204" spans="1:37">
      <c r="A204" s="126"/>
      <c r="C204" s="127"/>
      <c r="D204" s="133" t="s">
        <v>707</v>
      </c>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33"/>
      <c r="AF204" s="133"/>
      <c r="AG204" s="133"/>
      <c r="AH204" s="133"/>
      <c r="AI204" s="133"/>
      <c r="AJ204" s="164"/>
      <c r="AK204" s="125" t="s">
        <v>795</v>
      </c>
    </row>
    <row r="205" spans="1:37">
      <c r="A205" s="126"/>
      <c r="C205" s="127"/>
      <c r="D205" s="133"/>
      <c r="E205" s="125" t="s">
        <v>529</v>
      </c>
      <c r="AJ205" s="160"/>
    </row>
    <row r="206" spans="1:37">
      <c r="A206" s="126"/>
      <c r="C206" s="127"/>
      <c r="D206" s="133"/>
      <c r="E206" s="125" t="s">
        <v>715</v>
      </c>
      <c r="AJ206" s="160" t="s">
        <v>927</v>
      </c>
    </row>
    <row r="207" spans="1:37">
      <c r="A207" s="126"/>
      <c r="C207" s="127"/>
      <c r="D207" s="133"/>
      <c r="AJ207" s="160"/>
    </row>
    <row r="208" spans="1:37">
      <c r="A208" s="126"/>
      <c r="C208" s="127"/>
      <c r="AJ208" s="160"/>
    </row>
    <row r="209" spans="1:37">
      <c r="A209" s="126"/>
      <c r="C209" s="127"/>
      <c r="D209" s="125" t="s">
        <v>704</v>
      </c>
      <c r="AJ209" s="160"/>
    </row>
    <row r="210" spans="1:37">
      <c r="A210" s="126"/>
      <c r="C210" s="127"/>
      <c r="D210" s="133" t="s">
        <v>705</v>
      </c>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33"/>
      <c r="AF210" s="133"/>
      <c r="AG210" s="133"/>
      <c r="AH210" s="133"/>
      <c r="AI210" s="133"/>
      <c r="AJ210" s="164"/>
      <c r="AK210" s="125" t="s">
        <v>794</v>
      </c>
    </row>
    <row r="211" spans="1:37">
      <c r="A211" s="126"/>
      <c r="C211" s="127"/>
      <c r="D211" s="133"/>
      <c r="E211" s="125" t="s">
        <v>529</v>
      </c>
      <c r="AJ211" s="160"/>
    </row>
    <row r="212" spans="1:37">
      <c r="A212" s="126"/>
      <c r="C212" s="127"/>
      <c r="D212" s="133"/>
      <c r="E212" s="125" t="s">
        <v>718</v>
      </c>
      <c r="AJ212" s="160" t="s">
        <v>927</v>
      </c>
    </row>
    <row r="213" spans="1:37">
      <c r="A213" s="126"/>
      <c r="C213" s="127"/>
      <c r="D213" s="133"/>
      <c r="AJ213" s="160"/>
    </row>
    <row r="214" spans="1:37">
      <c r="A214" s="126"/>
      <c r="C214" s="127"/>
      <c r="AJ214" s="160"/>
    </row>
    <row r="215" spans="1:37">
      <c r="A215" s="126"/>
      <c r="AJ215" s="160"/>
    </row>
    <row r="216" spans="1:37">
      <c r="A216" s="126"/>
      <c r="C216" s="127" t="s">
        <v>920</v>
      </c>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7"/>
      <c r="AI216" s="127"/>
      <c r="AJ216" s="162"/>
    </row>
    <row r="217" spans="1:37">
      <c r="A217" s="126"/>
      <c r="C217" s="127"/>
      <c r="AJ217" s="160"/>
    </row>
    <row r="218" spans="1:37">
      <c r="A218" s="126"/>
      <c r="C218" s="127"/>
      <c r="AJ218" s="160"/>
    </row>
    <row r="219" spans="1:37">
      <c r="A219" s="126"/>
      <c r="C219" s="127"/>
      <c r="D219" s="179" t="s">
        <v>962</v>
      </c>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c r="AC219" s="129"/>
      <c r="AD219" s="129"/>
      <c r="AE219" s="129"/>
      <c r="AF219" s="129"/>
      <c r="AG219" s="129"/>
      <c r="AH219" s="129"/>
      <c r="AI219" s="129"/>
      <c r="AJ219" s="163"/>
      <c r="AK219" s="152" t="s">
        <v>959</v>
      </c>
    </row>
    <row r="220" spans="1:37">
      <c r="A220" s="126"/>
      <c r="C220" s="127"/>
      <c r="D220" s="179" t="s">
        <v>963</v>
      </c>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c r="AC220" s="129"/>
      <c r="AD220" s="129"/>
      <c r="AE220" s="129"/>
      <c r="AF220" s="129"/>
      <c r="AG220" s="129"/>
      <c r="AH220" s="129"/>
      <c r="AI220" s="129"/>
      <c r="AJ220" s="163"/>
    </row>
    <row r="221" spans="1:37">
      <c r="A221" s="126"/>
      <c r="C221" s="127"/>
      <c r="D221" s="129"/>
      <c r="E221" s="125" t="s">
        <v>710</v>
      </c>
      <c r="AJ221" s="160"/>
    </row>
    <row r="222" spans="1:37">
      <c r="A222" s="126"/>
      <c r="C222" s="127"/>
      <c r="D222" s="129"/>
      <c r="E222" s="133" t="s">
        <v>903</v>
      </c>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33"/>
      <c r="AF222" s="133"/>
      <c r="AG222" s="133"/>
      <c r="AH222" s="133"/>
      <c r="AI222" s="133"/>
      <c r="AJ222" s="164"/>
      <c r="AK222" s="129" t="s">
        <v>800</v>
      </c>
    </row>
    <row r="223" spans="1:37">
      <c r="A223" s="126"/>
      <c r="C223" s="127"/>
      <c r="D223" s="129"/>
      <c r="E223" s="133"/>
      <c r="F223" s="125" t="s">
        <v>529</v>
      </c>
      <c r="AJ223" s="160"/>
    </row>
    <row r="224" spans="1:37">
      <c r="A224" s="126"/>
      <c r="C224" s="127"/>
      <c r="D224" s="129"/>
      <c r="E224" s="133"/>
      <c r="F224" s="125" t="s">
        <v>551</v>
      </c>
      <c r="AJ224" s="160"/>
    </row>
    <row r="225" spans="1:37">
      <c r="A225" s="126"/>
      <c r="C225" s="127"/>
      <c r="D225" s="129"/>
      <c r="E225" s="133"/>
      <c r="AJ225" s="160"/>
    </row>
    <row r="226" spans="1:37">
      <c r="A226" s="126"/>
      <c r="C226" s="127"/>
      <c r="D226" s="129"/>
      <c r="E226" s="125" t="s">
        <v>711</v>
      </c>
      <c r="AJ226" s="160"/>
    </row>
    <row r="227" spans="1:37">
      <c r="A227" s="126"/>
      <c r="C227" s="127"/>
      <c r="D227" s="129"/>
      <c r="E227" s="133" t="s">
        <v>709</v>
      </c>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33"/>
      <c r="AF227" s="133"/>
      <c r="AG227" s="133"/>
      <c r="AH227" s="133"/>
      <c r="AI227" s="133"/>
      <c r="AJ227" s="164"/>
      <c r="AK227" s="129" t="s">
        <v>801</v>
      </c>
    </row>
    <row r="228" spans="1:37">
      <c r="A228" s="126"/>
      <c r="C228" s="127"/>
      <c r="D228" s="129"/>
      <c r="E228" s="133"/>
      <c r="F228" s="125" t="s">
        <v>529</v>
      </c>
      <c r="AJ228" s="160"/>
    </row>
    <row r="229" spans="1:37">
      <c r="A229" s="126"/>
      <c r="C229" s="127"/>
      <c r="D229" s="129"/>
      <c r="E229" s="133"/>
      <c r="F229" s="125" t="s">
        <v>552</v>
      </c>
      <c r="AJ229" s="160"/>
    </row>
    <row r="230" spans="1:37">
      <c r="A230" s="126"/>
      <c r="C230" s="127"/>
      <c r="D230" s="129"/>
      <c r="E230" s="133"/>
      <c r="AJ230" s="160"/>
    </row>
    <row r="231" spans="1:37">
      <c r="A231" s="126"/>
      <c r="C231" s="127"/>
      <c r="D231" s="129"/>
      <c r="AJ231" s="160"/>
    </row>
    <row r="232" spans="1:37">
      <c r="A232" s="126"/>
      <c r="C232" s="127"/>
      <c r="D232" s="129"/>
      <c r="E232" s="125" t="s">
        <v>582</v>
      </c>
      <c r="AJ232" s="160"/>
    </row>
    <row r="233" spans="1:37">
      <c r="A233" s="126"/>
      <c r="C233" s="127"/>
      <c r="D233" s="129"/>
      <c r="E233" s="125" t="s">
        <v>583</v>
      </c>
      <c r="AJ233" s="160"/>
    </row>
    <row r="234" spans="1:37">
      <c r="A234" s="126"/>
      <c r="C234" s="127"/>
      <c r="D234" s="129"/>
      <c r="E234" s="29" t="s">
        <v>580</v>
      </c>
      <c r="F234" s="29"/>
      <c r="G234" s="29"/>
      <c r="AJ234" s="160"/>
    </row>
    <row r="235" spans="1:37">
      <c r="A235" s="126"/>
      <c r="C235" s="127"/>
      <c r="D235" s="129"/>
      <c r="F235" s="29" t="s">
        <v>333</v>
      </c>
      <c r="G235" s="29"/>
      <c r="AJ235" s="160"/>
    </row>
    <row r="236" spans="1:37">
      <c r="A236" s="126"/>
      <c r="C236" s="127"/>
      <c r="D236" s="129"/>
      <c r="E236" s="29"/>
      <c r="G236" s="29" t="s">
        <v>581</v>
      </c>
      <c r="AJ236" s="160"/>
    </row>
    <row r="237" spans="1:37">
      <c r="A237" s="126"/>
      <c r="C237" s="127"/>
      <c r="D237" s="129"/>
      <c r="AJ237" s="160"/>
    </row>
    <row r="238" spans="1:37">
      <c r="A238" s="126"/>
      <c r="C238" s="127"/>
      <c r="D238" s="129"/>
      <c r="E238" s="125" t="s">
        <v>713</v>
      </c>
      <c r="AJ238" s="160"/>
    </row>
    <row r="239" spans="1:37" ht="13.5">
      <c r="A239" s="126"/>
      <c r="C239" s="127"/>
      <c r="D239" s="129"/>
      <c r="E239" s="143" t="s">
        <v>805</v>
      </c>
      <c r="F239" s="143"/>
      <c r="G239" s="143"/>
      <c r="H239" s="143"/>
      <c r="I239" s="143"/>
      <c r="J239" s="143"/>
      <c r="K239" s="143"/>
      <c r="L239" s="143"/>
      <c r="M239" s="143"/>
      <c r="N239" s="143"/>
      <c r="O239" s="143"/>
      <c r="P239" s="143"/>
      <c r="Q239" s="143"/>
      <c r="R239" s="143"/>
      <c r="S239" s="143"/>
      <c r="T239" s="143"/>
      <c r="U239" s="143"/>
      <c r="V239" s="143"/>
      <c r="W239" s="143"/>
      <c r="X239" s="143"/>
      <c r="Y239" s="143"/>
      <c r="Z239" s="143"/>
      <c r="AA239" s="143"/>
      <c r="AB239" s="143"/>
      <c r="AC239" s="143"/>
      <c r="AD239" s="143"/>
      <c r="AE239" s="143"/>
      <c r="AF239" s="143"/>
      <c r="AG239" s="143"/>
      <c r="AH239" s="143"/>
      <c r="AI239" s="143"/>
      <c r="AJ239" s="166"/>
      <c r="AK239" s="140"/>
    </row>
    <row r="240" spans="1:37" ht="13.5">
      <c r="A240" s="126"/>
      <c r="C240" s="127"/>
      <c r="D240" s="129"/>
      <c r="E240" s="143" t="s">
        <v>594</v>
      </c>
      <c r="F240" s="143"/>
      <c r="G240" s="143"/>
      <c r="H240" s="143"/>
      <c r="I240" s="143"/>
      <c r="J240" s="143"/>
      <c r="K240" s="143"/>
      <c r="L240" s="143"/>
      <c r="M240" s="143"/>
      <c r="N240" s="143"/>
      <c r="O240" s="143"/>
      <c r="P240" s="143"/>
      <c r="Q240" s="143"/>
      <c r="R240" s="143"/>
      <c r="S240" s="143"/>
      <c r="T240" s="143"/>
      <c r="U240" s="143"/>
      <c r="V240" s="143"/>
      <c r="W240" s="143"/>
      <c r="X240" s="143"/>
      <c r="Y240" s="143"/>
      <c r="Z240" s="143"/>
      <c r="AA240" s="143"/>
      <c r="AB240" s="143"/>
      <c r="AC240" s="143"/>
      <c r="AD240" s="143"/>
      <c r="AE240" s="143"/>
      <c r="AF240" s="143"/>
      <c r="AG240" s="143"/>
      <c r="AH240" s="143"/>
      <c r="AI240" s="143"/>
      <c r="AJ240" s="166"/>
      <c r="AK240" s="141"/>
    </row>
    <row r="241" spans="1:37" ht="13.5">
      <c r="A241" s="126"/>
      <c r="C241" s="127"/>
      <c r="D241" s="129"/>
      <c r="E241" s="143"/>
      <c r="F241" s="142" t="s">
        <v>714</v>
      </c>
      <c r="G241" s="141"/>
      <c r="H241" s="141"/>
      <c r="I241" s="141"/>
      <c r="J241" s="141"/>
      <c r="K241" s="141"/>
      <c r="L241" s="141"/>
      <c r="M241" s="141"/>
      <c r="N241" s="141"/>
      <c r="O241" s="141"/>
      <c r="P241" s="141"/>
      <c r="Q241" s="141"/>
      <c r="R241" s="141"/>
      <c r="S241" s="141"/>
      <c r="T241" s="141"/>
      <c r="U241" s="141"/>
      <c r="V241" s="141"/>
      <c r="W241" s="141"/>
      <c r="X241" s="141"/>
      <c r="Y241" s="141"/>
      <c r="Z241" s="141"/>
      <c r="AA241" s="141"/>
      <c r="AB241" s="141"/>
      <c r="AC241" s="141"/>
      <c r="AD241" s="141"/>
      <c r="AE241" s="141"/>
      <c r="AF241" s="141"/>
      <c r="AG241" s="141"/>
      <c r="AH241" s="141"/>
      <c r="AI241" s="141"/>
      <c r="AJ241" s="167"/>
      <c r="AK241" s="141"/>
    </row>
    <row r="242" spans="1:37">
      <c r="A242" s="126"/>
      <c r="C242" s="127"/>
      <c r="D242" s="129"/>
      <c r="E242" s="133"/>
      <c r="F242" s="151" t="s">
        <v>720</v>
      </c>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68"/>
      <c r="AK242" s="129" t="s">
        <v>851</v>
      </c>
    </row>
    <row r="243" spans="1:37">
      <c r="A243" s="126"/>
      <c r="C243" s="127"/>
      <c r="D243" s="129"/>
      <c r="E243" s="133"/>
      <c r="F243" s="151"/>
      <c r="G243" s="125" t="s">
        <v>529</v>
      </c>
      <c r="AJ243" s="160"/>
      <c r="AK243" s="125" t="s">
        <v>796</v>
      </c>
    </row>
    <row r="244" spans="1:37" ht="13.5">
      <c r="A244" s="126"/>
      <c r="C244" s="127"/>
      <c r="D244" s="129"/>
      <c r="E244" s="143"/>
      <c r="F244" s="151"/>
      <c r="G244" s="125" t="s">
        <v>595</v>
      </c>
      <c r="V244" s="141"/>
      <c r="W244" s="141"/>
      <c r="X244" s="141"/>
      <c r="Y244" s="141"/>
      <c r="Z244" s="141"/>
      <c r="AA244" s="141"/>
      <c r="AB244" s="141"/>
      <c r="AC244" s="141"/>
      <c r="AD244" s="141"/>
      <c r="AE244" s="141"/>
      <c r="AF244" s="141"/>
      <c r="AG244" s="141"/>
      <c r="AH244" s="141"/>
      <c r="AI244" s="141"/>
      <c r="AJ244" s="167"/>
      <c r="AK244" s="141"/>
    </row>
    <row r="245" spans="1:37">
      <c r="A245" s="126"/>
      <c r="C245" s="127"/>
      <c r="D245" s="129"/>
      <c r="E245" s="133"/>
      <c r="F245" s="151"/>
      <c r="AJ245" s="160"/>
    </row>
    <row r="246" spans="1:37">
      <c r="A246" s="126"/>
      <c r="C246" s="127"/>
      <c r="D246" s="129"/>
      <c r="E246" s="133"/>
      <c r="AJ246" s="160"/>
    </row>
    <row r="247" spans="1:37" ht="13.5">
      <c r="A247" s="126"/>
      <c r="C247" s="127"/>
      <c r="D247" s="129"/>
      <c r="E247" s="143" t="s">
        <v>697</v>
      </c>
      <c r="F247" s="143"/>
      <c r="G247" s="143"/>
      <c r="H247" s="143"/>
      <c r="I247" s="143"/>
      <c r="J247" s="143"/>
      <c r="K247" s="143"/>
      <c r="L247" s="143"/>
      <c r="M247" s="143"/>
      <c r="N247" s="143"/>
      <c r="O247" s="143"/>
      <c r="P247" s="143"/>
      <c r="Q247" s="143"/>
      <c r="R247" s="143"/>
      <c r="S247" s="143"/>
      <c r="T247" s="143"/>
      <c r="U247" s="143"/>
      <c r="V247" s="143"/>
      <c r="W247" s="143"/>
      <c r="X247" s="143"/>
      <c r="Y247" s="143"/>
      <c r="Z247" s="143"/>
      <c r="AA247" s="143"/>
      <c r="AB247" s="143"/>
      <c r="AC247" s="143"/>
      <c r="AD247" s="143"/>
      <c r="AE247" s="143"/>
      <c r="AF247" s="143"/>
      <c r="AG247" s="143"/>
      <c r="AH247" s="143"/>
      <c r="AI247" s="143"/>
      <c r="AJ247" s="166"/>
      <c r="AK247" s="140"/>
    </row>
    <row r="248" spans="1:37" ht="13.5">
      <c r="A248" s="126"/>
      <c r="C248" s="127"/>
      <c r="D248" s="129"/>
      <c r="E248" s="143"/>
      <c r="F248" s="125" t="s">
        <v>706</v>
      </c>
      <c r="G248" s="141"/>
      <c r="H248" s="141"/>
      <c r="I248" s="141"/>
      <c r="J248" s="141"/>
      <c r="K248" s="141"/>
      <c r="L248" s="141"/>
      <c r="M248" s="141"/>
      <c r="N248" s="141"/>
      <c r="O248" s="141"/>
      <c r="P248" s="141"/>
      <c r="Q248" s="141"/>
      <c r="R248" s="141"/>
      <c r="S248" s="141"/>
      <c r="T248" s="141"/>
      <c r="U248" s="141"/>
      <c r="V248" s="141"/>
      <c r="W248" s="141"/>
      <c r="X248" s="141"/>
      <c r="Y248" s="141"/>
      <c r="Z248" s="141"/>
      <c r="AA248" s="141"/>
      <c r="AB248" s="141"/>
      <c r="AC248" s="141"/>
      <c r="AD248" s="141"/>
      <c r="AE248" s="141"/>
      <c r="AF248" s="141"/>
      <c r="AG248" s="141"/>
      <c r="AH248" s="141"/>
      <c r="AI248" s="141"/>
      <c r="AJ248" s="167"/>
      <c r="AK248" s="141"/>
    </row>
    <row r="249" spans="1:37">
      <c r="A249" s="126"/>
      <c r="C249" s="127"/>
      <c r="D249" s="129"/>
      <c r="E249" s="133"/>
      <c r="F249" s="151" t="s">
        <v>721</v>
      </c>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151"/>
      <c r="AI249" s="151"/>
      <c r="AJ249" s="168"/>
      <c r="AK249" s="129" t="s">
        <v>852</v>
      </c>
    </row>
    <row r="250" spans="1:37">
      <c r="A250" s="126"/>
      <c r="C250" s="127"/>
      <c r="D250" s="129"/>
      <c r="E250" s="133"/>
      <c r="F250" s="151"/>
      <c r="G250" s="125" t="s">
        <v>529</v>
      </c>
      <c r="AJ250" s="160"/>
      <c r="AK250" s="125" t="s">
        <v>797</v>
      </c>
    </row>
    <row r="251" spans="1:37" ht="13.5">
      <c r="A251" s="126"/>
      <c r="C251" s="127"/>
      <c r="D251" s="129"/>
      <c r="E251" s="143"/>
      <c r="F251" s="151"/>
      <c r="G251" s="125" t="s">
        <v>715</v>
      </c>
      <c r="V251" s="141"/>
      <c r="W251" s="141"/>
      <c r="X251" s="141"/>
      <c r="Y251" s="141"/>
      <c r="Z251" s="141"/>
      <c r="AA251" s="141"/>
      <c r="AB251" s="141"/>
      <c r="AC251" s="141"/>
      <c r="AD251" s="141"/>
      <c r="AE251" s="141"/>
      <c r="AF251" s="141"/>
      <c r="AG251" s="141"/>
      <c r="AH251" s="141"/>
      <c r="AI251" s="141"/>
      <c r="AJ251" s="167" t="s">
        <v>925</v>
      </c>
      <c r="AK251" s="141"/>
    </row>
    <row r="252" spans="1:37">
      <c r="A252" s="126"/>
      <c r="C252" s="127"/>
      <c r="D252" s="129"/>
      <c r="E252" s="133"/>
      <c r="F252" s="151"/>
      <c r="AJ252" s="160"/>
    </row>
    <row r="253" spans="1:37">
      <c r="A253" s="126"/>
      <c r="C253" s="127"/>
      <c r="D253" s="129"/>
      <c r="E253" s="133"/>
      <c r="AJ253" s="160"/>
    </row>
    <row r="254" spans="1:37">
      <c r="A254" s="126"/>
      <c r="C254" s="127"/>
      <c r="D254" s="129"/>
      <c r="AJ254" s="160"/>
    </row>
    <row r="255" spans="1:37">
      <c r="A255" s="126"/>
      <c r="C255" s="127"/>
      <c r="D255" s="129"/>
      <c r="E255" s="125" t="s">
        <v>712</v>
      </c>
      <c r="AJ255" s="160"/>
    </row>
    <row r="256" spans="1:37">
      <c r="A256" s="126"/>
      <c r="C256" s="127"/>
      <c r="D256" s="129"/>
      <c r="E256" s="125" t="s">
        <v>593</v>
      </c>
      <c r="AJ256" s="160"/>
    </row>
    <row r="257" spans="1:37">
      <c r="A257" s="126"/>
      <c r="C257" s="127"/>
      <c r="D257" s="129"/>
      <c r="AJ257" s="160"/>
    </row>
    <row r="258" spans="1:37">
      <c r="A258" s="126"/>
      <c r="C258" s="127"/>
      <c r="D258" s="129"/>
      <c r="AJ258" s="160"/>
    </row>
    <row r="259" spans="1:37">
      <c r="A259" s="126"/>
      <c r="C259" s="127"/>
      <c r="D259" s="129"/>
      <c r="AJ259" s="160"/>
    </row>
    <row r="260" spans="1:37">
      <c r="A260" s="126"/>
      <c r="C260" s="127"/>
      <c r="D260" s="129" t="s">
        <v>697</v>
      </c>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c r="AD260" s="129"/>
      <c r="AE260" s="129"/>
      <c r="AF260" s="129"/>
      <c r="AG260" s="129"/>
      <c r="AH260" s="129"/>
      <c r="AI260" s="129"/>
      <c r="AJ260" s="163"/>
    </row>
    <row r="261" spans="1:37">
      <c r="A261" s="126"/>
      <c r="C261" s="127"/>
      <c r="D261" s="129"/>
      <c r="E261" s="125" t="s">
        <v>802</v>
      </c>
      <c r="AJ261" s="160"/>
    </row>
    <row r="262" spans="1:37">
      <c r="A262" s="126"/>
      <c r="C262" s="127"/>
      <c r="D262" s="129"/>
      <c r="E262" s="133" t="s">
        <v>902</v>
      </c>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33"/>
      <c r="AF262" s="133"/>
      <c r="AG262" s="133"/>
      <c r="AH262" s="133"/>
      <c r="AI262" s="133"/>
      <c r="AJ262" s="164"/>
      <c r="AK262" s="129" t="s">
        <v>853</v>
      </c>
    </row>
    <row r="263" spans="1:37">
      <c r="A263" s="126"/>
      <c r="C263" s="127"/>
      <c r="D263" s="129"/>
      <c r="E263" s="133"/>
      <c r="F263" s="125" t="s">
        <v>529</v>
      </c>
      <c r="AJ263" s="160"/>
    </row>
    <row r="264" spans="1:37" ht="13.5">
      <c r="A264" s="126"/>
      <c r="C264" s="127"/>
      <c r="D264" s="129"/>
      <c r="E264" s="133"/>
      <c r="F264" s="125" t="s">
        <v>930</v>
      </c>
      <c r="AJ264" s="167" t="s">
        <v>925</v>
      </c>
    </row>
    <row r="265" spans="1:37">
      <c r="A265" s="126"/>
      <c r="C265" s="127"/>
      <c r="D265" s="129"/>
      <c r="E265" s="133"/>
      <c r="AJ265" s="160"/>
    </row>
    <row r="266" spans="1:37">
      <c r="A266" s="126"/>
      <c r="C266" s="127"/>
      <c r="D266" s="129"/>
      <c r="AJ266" s="160"/>
    </row>
    <row r="267" spans="1:37">
      <c r="A267" s="126"/>
      <c r="C267" s="127"/>
      <c r="D267" s="129"/>
      <c r="E267" s="125" t="s">
        <v>803</v>
      </c>
      <c r="AJ267" s="160"/>
    </row>
    <row r="268" spans="1:37">
      <c r="A268" s="126"/>
      <c r="C268" s="127"/>
      <c r="D268" s="129"/>
      <c r="E268" s="133" t="s">
        <v>709</v>
      </c>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33"/>
      <c r="AF268" s="133"/>
      <c r="AG268" s="133"/>
      <c r="AH268" s="133"/>
      <c r="AI268" s="133"/>
      <c r="AJ268" s="164"/>
      <c r="AK268" s="129" t="s">
        <v>854</v>
      </c>
    </row>
    <row r="269" spans="1:37">
      <c r="A269" s="126"/>
      <c r="C269" s="127"/>
      <c r="D269" s="129"/>
      <c r="E269" s="133"/>
      <c r="F269" s="125" t="s">
        <v>529</v>
      </c>
      <c r="AJ269" s="160"/>
    </row>
    <row r="270" spans="1:37" ht="13.5">
      <c r="A270" s="126"/>
      <c r="C270" s="127"/>
      <c r="D270" s="129"/>
      <c r="E270" s="133"/>
      <c r="F270" s="125" t="s">
        <v>717</v>
      </c>
      <c r="AJ270" s="167" t="s">
        <v>925</v>
      </c>
    </row>
    <row r="271" spans="1:37">
      <c r="A271" s="126"/>
      <c r="C271" s="127"/>
      <c r="D271" s="129"/>
      <c r="E271" s="133"/>
      <c r="AJ271" s="160"/>
    </row>
    <row r="272" spans="1:37">
      <c r="A272" s="126"/>
      <c r="C272" s="127"/>
      <c r="D272" s="129"/>
      <c r="AJ272" s="160"/>
    </row>
    <row r="273" spans="1:37">
      <c r="A273" s="126"/>
      <c r="C273" s="127"/>
      <c r="D273" s="129"/>
      <c r="E273" s="125" t="s">
        <v>706</v>
      </c>
      <c r="AJ273" s="160"/>
    </row>
    <row r="274" spans="1:37">
      <c r="A274" s="126"/>
      <c r="C274" s="127"/>
      <c r="D274" s="129"/>
      <c r="E274" s="133" t="s">
        <v>707</v>
      </c>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33"/>
      <c r="AF274" s="133"/>
      <c r="AG274" s="133"/>
      <c r="AH274" s="133"/>
      <c r="AI274" s="133"/>
      <c r="AJ274" s="164"/>
      <c r="AK274" s="129" t="s">
        <v>856</v>
      </c>
    </row>
    <row r="275" spans="1:37">
      <c r="A275" s="126"/>
      <c r="C275" s="127"/>
      <c r="D275" s="129"/>
      <c r="E275" s="133"/>
      <c r="F275" s="125" t="s">
        <v>529</v>
      </c>
      <c r="AJ275" s="160"/>
    </row>
    <row r="276" spans="1:37" ht="13.5">
      <c r="A276" s="126"/>
      <c r="C276" s="127"/>
      <c r="D276" s="129"/>
      <c r="E276" s="133"/>
      <c r="F276" s="125" t="s">
        <v>715</v>
      </c>
      <c r="AJ276" s="167" t="s">
        <v>925</v>
      </c>
    </row>
    <row r="277" spans="1:37">
      <c r="A277" s="126"/>
      <c r="C277" s="127"/>
      <c r="D277" s="129"/>
      <c r="E277" s="133"/>
      <c r="AJ277" s="160"/>
    </row>
    <row r="278" spans="1:37">
      <c r="A278" s="126"/>
      <c r="C278" s="127"/>
      <c r="D278" s="129"/>
      <c r="AJ278" s="160"/>
    </row>
    <row r="279" spans="1:37">
      <c r="A279" s="126"/>
      <c r="C279" s="127"/>
      <c r="D279" s="129"/>
      <c r="E279" s="125" t="s">
        <v>704</v>
      </c>
      <c r="AJ279" s="160"/>
    </row>
    <row r="280" spans="1:37">
      <c r="A280" s="126"/>
      <c r="C280" s="127"/>
      <c r="D280" s="129"/>
      <c r="E280" s="133" t="s">
        <v>705</v>
      </c>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33"/>
      <c r="AF280" s="133"/>
      <c r="AG280" s="133"/>
      <c r="AH280" s="133"/>
      <c r="AI280" s="133"/>
      <c r="AJ280" s="164"/>
      <c r="AK280" s="129" t="s">
        <v>855</v>
      </c>
    </row>
    <row r="281" spans="1:37">
      <c r="A281" s="126"/>
      <c r="C281" s="127"/>
      <c r="D281" s="129"/>
      <c r="E281" s="133"/>
      <c r="F281" s="125" t="s">
        <v>529</v>
      </c>
      <c r="AJ281" s="160"/>
    </row>
    <row r="282" spans="1:37" ht="13.5">
      <c r="A282" s="126"/>
      <c r="C282" s="127"/>
      <c r="D282" s="129"/>
      <c r="E282" s="133"/>
      <c r="F282" s="125" t="s">
        <v>718</v>
      </c>
      <c r="AJ282" s="167" t="s">
        <v>925</v>
      </c>
    </row>
    <row r="283" spans="1:37">
      <c r="A283" s="126"/>
      <c r="C283" s="127"/>
      <c r="D283" s="129"/>
      <c r="E283" s="133"/>
      <c r="AJ283" s="160"/>
    </row>
    <row r="284" spans="1:37">
      <c r="A284" s="126"/>
      <c r="C284" s="127"/>
      <c r="D284" s="129"/>
      <c r="AJ284" s="160"/>
    </row>
    <row r="285" spans="1:37">
      <c r="A285" s="126"/>
      <c r="C285" s="127" t="s">
        <v>921</v>
      </c>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127"/>
      <c r="AG285" s="127"/>
      <c r="AH285" s="127"/>
      <c r="AI285" s="127"/>
      <c r="AJ285" s="162"/>
    </row>
    <row r="286" spans="1:37">
      <c r="A286" s="126"/>
      <c r="C286" s="127"/>
      <c r="D286" s="125" t="s">
        <v>710</v>
      </c>
      <c r="AJ286" s="160"/>
    </row>
    <row r="287" spans="1:37">
      <c r="A287" s="126"/>
      <c r="C287" s="127"/>
      <c r="D287" s="133" t="s">
        <v>903</v>
      </c>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33"/>
      <c r="AF287" s="133"/>
      <c r="AG287" s="133"/>
      <c r="AH287" s="133"/>
      <c r="AI287" s="133"/>
      <c r="AJ287" s="164"/>
      <c r="AK287" s="125" t="s">
        <v>798</v>
      </c>
    </row>
    <row r="288" spans="1:37">
      <c r="A288" s="126"/>
      <c r="C288" s="127"/>
      <c r="D288" s="133"/>
      <c r="E288" s="125" t="s">
        <v>529</v>
      </c>
      <c r="AJ288" s="160"/>
    </row>
    <row r="289" spans="1:37">
      <c r="A289" s="126"/>
      <c r="C289" s="127"/>
      <c r="D289" s="133"/>
      <c r="E289" s="125" t="s">
        <v>551</v>
      </c>
      <c r="AJ289" s="160"/>
    </row>
    <row r="290" spans="1:37">
      <c r="A290" s="126"/>
      <c r="C290" s="127"/>
      <c r="D290" s="133"/>
      <c r="AJ290" s="160"/>
    </row>
    <row r="291" spans="1:37">
      <c r="A291" s="126"/>
      <c r="C291" s="127"/>
      <c r="AJ291" s="160"/>
    </row>
    <row r="292" spans="1:37">
      <c r="A292" s="126"/>
      <c r="C292" s="127"/>
      <c r="D292" s="125" t="s">
        <v>582</v>
      </c>
      <c r="AJ292" s="160"/>
    </row>
    <row r="293" spans="1:37">
      <c r="A293" s="126"/>
      <c r="C293" s="127"/>
      <c r="D293" s="125" t="s">
        <v>583</v>
      </c>
      <c r="AJ293" s="160"/>
    </row>
    <row r="294" spans="1:37">
      <c r="A294" s="126"/>
      <c r="C294" s="127"/>
      <c r="D294" s="29" t="s">
        <v>580</v>
      </c>
      <c r="E294" s="29"/>
      <c r="F294" s="29"/>
      <c r="AJ294" s="160"/>
    </row>
    <row r="295" spans="1:37">
      <c r="A295" s="126"/>
      <c r="C295" s="127"/>
      <c r="E295" s="29" t="s">
        <v>333</v>
      </c>
      <c r="F295" s="29"/>
      <c r="AJ295" s="160"/>
    </row>
    <row r="296" spans="1:37">
      <c r="A296" s="126"/>
      <c r="C296" s="127"/>
      <c r="AJ296" s="160"/>
    </row>
    <row r="297" spans="1:37">
      <c r="A297" s="126"/>
      <c r="C297" s="127"/>
      <c r="D297" s="29"/>
      <c r="F297" s="29" t="s">
        <v>581</v>
      </c>
      <c r="AJ297" s="160"/>
    </row>
    <row r="298" spans="1:37">
      <c r="A298" s="126"/>
      <c r="C298" s="127"/>
      <c r="AJ298" s="160"/>
    </row>
    <row r="299" spans="1:37">
      <c r="A299" s="126"/>
      <c r="C299" s="127"/>
      <c r="D299" s="125" t="s">
        <v>708</v>
      </c>
      <c r="AJ299" s="160"/>
    </row>
    <row r="300" spans="1:37">
      <c r="A300" s="126"/>
      <c r="C300" s="127"/>
      <c r="D300" s="133" t="s">
        <v>709</v>
      </c>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c r="AD300" s="133"/>
      <c r="AE300" s="133"/>
      <c r="AF300" s="133"/>
      <c r="AG300" s="133"/>
      <c r="AH300" s="133"/>
      <c r="AI300" s="133"/>
      <c r="AJ300" s="164"/>
      <c r="AK300" s="125" t="s">
        <v>799</v>
      </c>
    </row>
    <row r="301" spans="1:37">
      <c r="A301" s="126"/>
      <c r="C301" s="127"/>
      <c r="D301" s="133"/>
      <c r="E301" s="125" t="s">
        <v>529</v>
      </c>
      <c r="AJ301" s="160"/>
    </row>
    <row r="302" spans="1:37" ht="13.5">
      <c r="A302" s="126"/>
      <c r="C302" s="127"/>
      <c r="D302" s="133"/>
      <c r="E302" s="125" t="s">
        <v>717</v>
      </c>
      <c r="AJ302" s="167" t="s">
        <v>925</v>
      </c>
    </row>
    <row r="303" spans="1:37">
      <c r="A303" s="126"/>
      <c r="C303" s="127"/>
      <c r="D303" s="133"/>
      <c r="AJ303" s="160"/>
    </row>
    <row r="304" spans="1:37">
      <c r="A304" s="126"/>
      <c r="C304" s="127"/>
      <c r="AJ304" s="160"/>
    </row>
    <row r="305" spans="1:37">
      <c r="A305" s="126"/>
      <c r="C305" s="127"/>
      <c r="D305" s="125" t="s">
        <v>713</v>
      </c>
      <c r="AJ305" s="160"/>
    </row>
    <row r="306" spans="1:37" ht="13.5">
      <c r="A306" s="126"/>
      <c r="C306" s="127"/>
      <c r="D306" s="143" t="s">
        <v>806</v>
      </c>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c r="AA306" s="143"/>
      <c r="AB306" s="143"/>
      <c r="AC306" s="143"/>
      <c r="AD306" s="143"/>
      <c r="AE306" s="143"/>
      <c r="AF306" s="143"/>
      <c r="AG306" s="143"/>
      <c r="AH306" s="143"/>
      <c r="AI306" s="133"/>
      <c r="AJ306" s="164"/>
      <c r="AK306" s="140"/>
    </row>
    <row r="307" spans="1:37" ht="13.5">
      <c r="A307" s="126"/>
      <c r="C307" s="127"/>
      <c r="D307" s="143" t="s">
        <v>594</v>
      </c>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c r="AA307" s="143"/>
      <c r="AB307" s="143"/>
      <c r="AC307" s="143"/>
      <c r="AD307" s="143"/>
      <c r="AE307" s="143"/>
      <c r="AF307" s="143"/>
      <c r="AG307" s="143"/>
      <c r="AH307" s="143"/>
      <c r="AI307" s="133"/>
      <c r="AJ307" s="164"/>
      <c r="AK307" s="141"/>
    </row>
    <row r="308" spans="1:37" ht="13.5">
      <c r="A308" s="126"/>
      <c r="C308" s="127"/>
      <c r="D308" s="143"/>
      <c r="E308" s="142" t="s">
        <v>714</v>
      </c>
      <c r="F308" s="141"/>
      <c r="G308" s="141"/>
      <c r="H308" s="141"/>
      <c r="I308" s="141"/>
      <c r="J308" s="141"/>
      <c r="K308" s="141"/>
      <c r="L308" s="141"/>
      <c r="M308" s="141"/>
      <c r="N308" s="141"/>
      <c r="O308" s="141"/>
      <c r="P308" s="141"/>
      <c r="Q308" s="141"/>
      <c r="R308" s="141"/>
      <c r="S308" s="141"/>
      <c r="T308" s="141"/>
      <c r="U308" s="141"/>
      <c r="V308" s="141"/>
      <c r="W308" s="141"/>
      <c r="X308" s="141"/>
      <c r="Y308" s="141"/>
      <c r="Z308" s="141"/>
      <c r="AA308" s="141"/>
      <c r="AB308" s="141"/>
      <c r="AC308" s="141"/>
      <c r="AD308" s="141"/>
      <c r="AE308" s="141"/>
      <c r="AF308" s="141"/>
      <c r="AG308" s="141"/>
      <c r="AH308" s="141"/>
      <c r="AJ308" s="160"/>
      <c r="AK308" s="141"/>
    </row>
    <row r="309" spans="1:37">
      <c r="A309" s="126"/>
      <c r="C309" s="127"/>
      <c r="D309" s="133"/>
      <c r="E309" s="151" t="s">
        <v>720</v>
      </c>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c r="AC309" s="151"/>
      <c r="AD309" s="151"/>
      <c r="AE309" s="151"/>
      <c r="AF309" s="151"/>
      <c r="AG309" s="151"/>
      <c r="AH309" s="151"/>
      <c r="AI309" s="151"/>
      <c r="AJ309" s="168"/>
      <c r="AK309" s="129" t="s">
        <v>857</v>
      </c>
    </row>
    <row r="310" spans="1:37">
      <c r="A310" s="126"/>
      <c r="C310" s="127"/>
      <c r="D310" s="133"/>
      <c r="E310" s="151"/>
      <c r="F310" s="125" t="s">
        <v>529</v>
      </c>
      <c r="AJ310" s="160"/>
      <c r="AK310" s="125" t="s">
        <v>858</v>
      </c>
    </row>
    <row r="311" spans="1:37" ht="13.5">
      <c r="A311" s="126"/>
      <c r="C311" s="127"/>
      <c r="D311" s="143"/>
      <c r="E311" s="151"/>
      <c r="F311" s="125" t="s">
        <v>595</v>
      </c>
      <c r="U311" s="141"/>
      <c r="V311" s="141"/>
      <c r="W311" s="141"/>
      <c r="X311" s="141"/>
      <c r="Y311" s="141"/>
      <c r="Z311" s="141"/>
      <c r="AA311" s="141"/>
      <c r="AB311" s="141"/>
      <c r="AC311" s="141"/>
      <c r="AD311" s="141"/>
      <c r="AE311" s="141"/>
      <c r="AF311" s="141"/>
      <c r="AG311" s="141"/>
      <c r="AH311" s="141"/>
      <c r="AJ311" s="160"/>
      <c r="AK311" s="141"/>
    </row>
    <row r="312" spans="1:37">
      <c r="A312" s="126"/>
      <c r="C312" s="127"/>
      <c r="D312" s="133"/>
      <c r="E312" s="151"/>
      <c r="AJ312" s="160"/>
    </row>
    <row r="313" spans="1:37">
      <c r="A313" s="126"/>
      <c r="C313" s="127"/>
      <c r="D313" s="133"/>
      <c r="AJ313" s="160"/>
    </row>
    <row r="314" spans="1:37" ht="13.5">
      <c r="A314" s="126"/>
      <c r="C314" s="127"/>
      <c r="D314" s="143" t="s">
        <v>697</v>
      </c>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c r="AA314" s="143"/>
      <c r="AB314" s="143"/>
      <c r="AC314" s="143"/>
      <c r="AD314" s="143"/>
      <c r="AE314" s="143"/>
      <c r="AF314" s="143"/>
      <c r="AG314" s="143"/>
      <c r="AH314" s="143"/>
      <c r="AI314" s="133"/>
      <c r="AJ314" s="164"/>
      <c r="AK314" s="140"/>
    </row>
    <row r="315" spans="1:37" ht="13.5">
      <c r="A315" s="126"/>
      <c r="C315" s="127"/>
      <c r="D315" s="143"/>
      <c r="E315" s="125" t="s">
        <v>706</v>
      </c>
      <c r="F315" s="141"/>
      <c r="G315" s="141"/>
      <c r="H315" s="141"/>
      <c r="I315" s="141"/>
      <c r="J315" s="141"/>
      <c r="K315" s="141"/>
      <c r="L315" s="141"/>
      <c r="M315" s="141"/>
      <c r="N315" s="141"/>
      <c r="O315" s="141"/>
      <c r="P315" s="141"/>
      <c r="Q315" s="141"/>
      <c r="R315" s="141"/>
      <c r="S315" s="141"/>
      <c r="T315" s="141"/>
      <c r="U315" s="141"/>
      <c r="V315" s="141"/>
      <c r="W315" s="141"/>
      <c r="X315" s="141"/>
      <c r="Y315" s="141"/>
      <c r="Z315" s="141"/>
      <c r="AA315" s="141"/>
      <c r="AB315" s="141"/>
      <c r="AC315" s="141"/>
      <c r="AD315" s="141"/>
      <c r="AE315" s="141"/>
      <c r="AF315" s="141"/>
      <c r="AG315" s="141"/>
      <c r="AH315" s="141"/>
      <c r="AJ315" s="160"/>
      <c r="AK315" s="141"/>
    </row>
    <row r="316" spans="1:37">
      <c r="A316" s="126"/>
      <c r="C316" s="127"/>
      <c r="D316" s="133"/>
      <c r="E316" s="151" t="s">
        <v>721</v>
      </c>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c r="AC316" s="151"/>
      <c r="AD316" s="151"/>
      <c r="AE316" s="151"/>
      <c r="AF316" s="151"/>
      <c r="AG316" s="151"/>
      <c r="AH316" s="151"/>
      <c r="AI316" s="151"/>
      <c r="AJ316" s="168"/>
      <c r="AK316" s="129" t="s">
        <v>859</v>
      </c>
    </row>
    <row r="317" spans="1:37">
      <c r="A317" s="126"/>
      <c r="C317" s="127"/>
      <c r="D317" s="133"/>
      <c r="E317" s="151"/>
      <c r="F317" s="125" t="s">
        <v>529</v>
      </c>
      <c r="AJ317" s="160"/>
      <c r="AK317" s="125" t="s">
        <v>797</v>
      </c>
    </row>
    <row r="318" spans="1:37" ht="13.5">
      <c r="A318" s="126"/>
      <c r="C318" s="127"/>
      <c r="D318" s="143"/>
      <c r="E318" s="151"/>
      <c r="F318" s="125" t="s">
        <v>715</v>
      </c>
      <c r="U318" s="141"/>
      <c r="V318" s="141"/>
      <c r="W318" s="141"/>
      <c r="X318" s="141"/>
      <c r="Y318" s="141"/>
      <c r="Z318" s="141"/>
      <c r="AA318" s="141"/>
      <c r="AB318" s="141"/>
      <c r="AC318" s="141"/>
      <c r="AD318" s="141"/>
      <c r="AE318" s="141"/>
      <c r="AF318" s="141"/>
      <c r="AG318" s="141"/>
      <c r="AH318" s="141"/>
      <c r="AJ318" s="167" t="s">
        <v>925</v>
      </c>
    </row>
    <row r="319" spans="1:37" ht="13.5">
      <c r="A319" s="126"/>
      <c r="C319" s="127"/>
      <c r="D319" s="133"/>
      <c r="E319" s="151"/>
      <c r="AJ319" s="160"/>
      <c r="AK319" s="141"/>
    </row>
    <row r="320" spans="1:37">
      <c r="A320" s="126"/>
      <c r="C320" s="127"/>
      <c r="D320" s="133"/>
      <c r="AJ320" s="160"/>
    </row>
    <row r="321" spans="1:36">
      <c r="A321" s="126"/>
      <c r="C321" s="127"/>
      <c r="AJ321" s="160"/>
    </row>
    <row r="322" spans="1:36">
      <c r="A322" s="126"/>
      <c r="C322" s="127"/>
      <c r="AJ322" s="160"/>
    </row>
    <row r="323" spans="1:36">
      <c r="A323" s="126"/>
      <c r="C323" s="127"/>
      <c r="D323" s="125" t="s">
        <v>712</v>
      </c>
      <c r="AJ323" s="160"/>
    </row>
    <row r="324" spans="1:36">
      <c r="A324" s="126"/>
      <c r="C324" s="127"/>
      <c r="D324" s="125" t="s">
        <v>593</v>
      </c>
      <c r="AJ324" s="160"/>
    </row>
    <row r="325" spans="1:36">
      <c r="A325" s="126"/>
      <c r="C325" s="127"/>
      <c r="AJ325" s="160"/>
    </row>
    <row r="326" spans="1:36">
      <c r="A326" s="126"/>
      <c r="C326" s="127"/>
      <c r="AJ326" s="160"/>
    </row>
    <row r="327" spans="1:36">
      <c r="A327" s="126"/>
      <c r="B327" s="29"/>
      <c r="D327" s="29"/>
      <c r="AJ327" s="160"/>
    </row>
    <row r="328" spans="1:36">
      <c r="A328" s="126"/>
      <c r="AJ328" s="160"/>
    </row>
    <row r="329" spans="1:36">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c r="AJ329" s="161"/>
    </row>
  </sheetData>
  <mergeCells count="25">
    <mergeCell ref="C159:H159"/>
    <mergeCell ref="I159:M159"/>
    <mergeCell ref="N159:R159"/>
    <mergeCell ref="S159:W159"/>
    <mergeCell ref="X159:AB159"/>
    <mergeCell ref="C157:H157"/>
    <mergeCell ref="I157:M157"/>
    <mergeCell ref="N157:R157"/>
    <mergeCell ref="S157:W157"/>
    <mergeCell ref="X157:AB157"/>
    <mergeCell ref="C158:H158"/>
    <mergeCell ref="I158:M158"/>
    <mergeCell ref="N158:R158"/>
    <mergeCell ref="S158:W158"/>
    <mergeCell ref="X158:AB158"/>
    <mergeCell ref="C155:H155"/>
    <mergeCell ref="I155:M155"/>
    <mergeCell ref="N155:R155"/>
    <mergeCell ref="S155:W155"/>
    <mergeCell ref="X155:AB155"/>
    <mergeCell ref="C156:H156"/>
    <mergeCell ref="I156:M156"/>
    <mergeCell ref="N156:R156"/>
    <mergeCell ref="S156:W156"/>
    <mergeCell ref="X156:AB156"/>
  </mergeCells>
  <phoneticPr fontId="24"/>
  <pageMargins left="0.7" right="0.7" top="0.75" bottom="0.75" header="0.3" footer="0.3"/>
  <pageSetup paperSize="9" scale="58" orientation="portrait" r:id="rId1"/>
  <rowBreaks count="1" manualBreakCount="1">
    <brk id="215" max="34"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sqref="A1:C1"/>
    </sheetView>
  </sheetViews>
  <sheetFormatPr defaultRowHeight="13.5"/>
  <cols>
    <col min="1" max="1" width="24" style="134" bestFit="1" customWidth="1"/>
    <col min="2" max="2" width="33.375" style="134" bestFit="1" customWidth="1"/>
    <col min="3" max="3" width="11.875" style="134" bestFit="1" customWidth="1"/>
    <col min="4" max="4" width="87.375" style="134" hidden="1" customWidth="1"/>
    <col min="5" max="5" width="23.25" style="134" hidden="1" customWidth="1"/>
    <col min="6" max="6" width="35.125" style="134" customWidth="1"/>
    <col min="7" max="7" width="8.5" style="134" bestFit="1" customWidth="1"/>
    <col min="8" max="8" width="61.625" style="134" customWidth="1"/>
    <col min="9" max="9" width="11.25" style="134" bestFit="1" customWidth="1"/>
    <col min="10" max="10" width="35.625" style="134" bestFit="1" customWidth="1"/>
    <col min="11" max="16384" width="9" style="134"/>
  </cols>
  <sheetData>
    <row r="1" spans="1:10">
      <c r="A1" s="302" t="s">
        <v>584</v>
      </c>
      <c r="B1" s="302"/>
      <c r="C1" s="302"/>
      <c r="F1" s="139" t="s">
        <v>585</v>
      </c>
      <c r="G1" s="157"/>
      <c r="H1" s="139"/>
      <c r="I1" s="139"/>
      <c r="J1" s="139"/>
    </row>
    <row r="2" spans="1:10">
      <c r="A2" s="154" t="s">
        <v>860</v>
      </c>
      <c r="B2" s="300" t="s">
        <v>804</v>
      </c>
      <c r="C2" s="301"/>
      <c r="D2" s="136" t="s">
        <v>553</v>
      </c>
      <c r="E2" s="138"/>
      <c r="F2" s="299" t="s">
        <v>586</v>
      </c>
      <c r="G2" s="303" t="s">
        <v>931</v>
      </c>
      <c r="H2" s="299" t="s">
        <v>588</v>
      </c>
      <c r="I2" s="299" t="s">
        <v>590</v>
      </c>
      <c r="J2" s="299" t="s">
        <v>591</v>
      </c>
    </row>
    <row r="3" spans="1:10">
      <c r="A3" s="135" t="s">
        <v>554</v>
      </c>
      <c r="B3" s="135" t="s">
        <v>555</v>
      </c>
      <c r="C3" s="135" t="s">
        <v>556</v>
      </c>
      <c r="D3" s="136" t="s">
        <v>557</v>
      </c>
      <c r="E3" s="138" t="s">
        <v>558</v>
      </c>
      <c r="F3" s="299"/>
      <c r="G3" s="299"/>
      <c r="H3" s="299"/>
      <c r="I3" s="299"/>
      <c r="J3" s="299"/>
    </row>
    <row r="4" spans="1:10" ht="27">
      <c r="A4" s="145" t="s">
        <v>559</v>
      </c>
      <c r="B4" s="145" t="s">
        <v>560</v>
      </c>
      <c r="C4" s="145" t="s">
        <v>561</v>
      </c>
      <c r="D4" s="145" t="s">
        <v>562</v>
      </c>
      <c r="E4" s="146" t="s">
        <v>563</v>
      </c>
      <c r="F4" s="145" t="s">
        <v>587</v>
      </c>
      <c r="G4" s="170" t="s">
        <v>925</v>
      </c>
      <c r="H4" s="155" t="s">
        <v>861</v>
      </c>
      <c r="I4" s="145">
        <v>211031</v>
      </c>
      <c r="J4" s="150" t="s">
        <v>681</v>
      </c>
    </row>
    <row r="5" spans="1:10">
      <c r="A5" s="145" t="s">
        <v>564</v>
      </c>
      <c r="B5" s="145" t="s">
        <v>565</v>
      </c>
      <c r="C5" s="145">
        <v>770</v>
      </c>
      <c r="D5" s="145">
        <v>0</v>
      </c>
      <c r="E5" s="146" t="s">
        <v>563</v>
      </c>
      <c r="F5" s="149" t="s">
        <v>678</v>
      </c>
      <c r="G5" s="170" t="s">
        <v>925</v>
      </c>
      <c r="H5" s="148" t="s">
        <v>767</v>
      </c>
      <c r="I5" s="145">
        <v>211031</v>
      </c>
      <c r="J5" s="150" t="s">
        <v>681</v>
      </c>
    </row>
    <row r="6" spans="1:10">
      <c r="A6" s="145" t="s">
        <v>566</v>
      </c>
      <c r="B6" s="145" t="s">
        <v>565</v>
      </c>
      <c r="C6" s="145">
        <v>771</v>
      </c>
      <c r="D6" s="145">
        <v>0</v>
      </c>
      <c r="E6" s="146" t="s">
        <v>563</v>
      </c>
      <c r="F6" s="149" t="s">
        <v>678</v>
      </c>
      <c r="G6" s="170" t="s">
        <v>925</v>
      </c>
      <c r="H6" s="148" t="s">
        <v>767</v>
      </c>
      <c r="I6" s="145">
        <v>211031</v>
      </c>
      <c r="J6" s="150" t="s">
        <v>681</v>
      </c>
    </row>
    <row r="7" spans="1:10">
      <c r="A7" s="145" t="s">
        <v>567</v>
      </c>
      <c r="B7" s="145" t="s">
        <v>565</v>
      </c>
      <c r="C7" s="145">
        <v>774</v>
      </c>
      <c r="D7" s="145">
        <v>0</v>
      </c>
      <c r="E7" s="146" t="s">
        <v>563</v>
      </c>
      <c r="F7" s="149" t="s">
        <v>678</v>
      </c>
      <c r="G7" s="170" t="s">
        <v>925</v>
      </c>
      <c r="H7" s="148" t="s">
        <v>767</v>
      </c>
      <c r="I7" s="145">
        <v>211031</v>
      </c>
      <c r="J7" s="150" t="s">
        <v>681</v>
      </c>
    </row>
    <row r="8" spans="1:10">
      <c r="A8" s="145" t="s">
        <v>564</v>
      </c>
      <c r="B8" s="145" t="s">
        <v>565</v>
      </c>
      <c r="C8" s="145">
        <v>780</v>
      </c>
      <c r="D8" s="145" t="s">
        <v>568</v>
      </c>
      <c r="E8" s="146" t="s">
        <v>563</v>
      </c>
      <c r="F8" s="149" t="s">
        <v>678</v>
      </c>
      <c r="G8" s="170" t="s">
        <v>925</v>
      </c>
      <c r="H8" s="148" t="s">
        <v>766</v>
      </c>
      <c r="I8" s="145">
        <v>211031</v>
      </c>
      <c r="J8" s="150" t="s">
        <v>681</v>
      </c>
    </row>
    <row r="9" spans="1:10">
      <c r="A9" s="145" t="s">
        <v>564</v>
      </c>
      <c r="B9" s="145" t="s">
        <v>565</v>
      </c>
      <c r="C9" s="145">
        <v>781</v>
      </c>
      <c r="D9" s="145" t="s">
        <v>568</v>
      </c>
      <c r="E9" s="146" t="s">
        <v>563</v>
      </c>
      <c r="F9" s="149" t="s">
        <v>678</v>
      </c>
      <c r="G9" s="170" t="s">
        <v>925</v>
      </c>
      <c r="H9" s="148" t="s">
        <v>766</v>
      </c>
      <c r="I9" s="145">
        <v>211031</v>
      </c>
      <c r="J9" s="150" t="s">
        <v>681</v>
      </c>
    </row>
    <row r="10" spans="1:10">
      <c r="A10" s="145" t="s">
        <v>564</v>
      </c>
      <c r="B10" s="145" t="s">
        <v>565</v>
      </c>
      <c r="C10" s="145">
        <v>784</v>
      </c>
      <c r="D10" s="145" t="s">
        <v>568</v>
      </c>
      <c r="E10" s="146" t="s">
        <v>563</v>
      </c>
      <c r="F10" s="149" t="s">
        <v>678</v>
      </c>
      <c r="G10" s="170" t="s">
        <v>925</v>
      </c>
      <c r="H10" s="148" t="s">
        <v>766</v>
      </c>
      <c r="I10" s="145">
        <v>211031</v>
      </c>
      <c r="J10" s="150" t="s">
        <v>681</v>
      </c>
    </row>
    <row r="11" spans="1:10">
      <c r="A11" s="145" t="s">
        <v>564</v>
      </c>
      <c r="B11" s="145" t="s">
        <v>569</v>
      </c>
      <c r="C11" s="145" t="s">
        <v>570</v>
      </c>
      <c r="D11" s="145" t="s">
        <v>571</v>
      </c>
      <c r="E11" s="146" t="s">
        <v>563</v>
      </c>
      <c r="F11" s="149" t="s">
        <v>678</v>
      </c>
      <c r="G11" s="170" t="s">
        <v>925</v>
      </c>
      <c r="H11" s="148" t="s">
        <v>680</v>
      </c>
      <c r="I11" s="145">
        <v>211031</v>
      </c>
      <c r="J11" s="150" t="s">
        <v>681</v>
      </c>
    </row>
    <row r="12" spans="1:10">
      <c r="A12" s="145" t="s">
        <v>572</v>
      </c>
      <c r="B12" s="145" t="s">
        <v>573</v>
      </c>
      <c r="C12" s="145" t="s">
        <v>574</v>
      </c>
      <c r="D12" s="145" t="s">
        <v>575</v>
      </c>
      <c r="E12" s="146" t="s">
        <v>576</v>
      </c>
      <c r="F12" s="149" t="s">
        <v>678</v>
      </c>
      <c r="G12" s="169"/>
      <c r="H12" s="145" t="s">
        <v>589</v>
      </c>
      <c r="I12" s="145">
        <v>210001</v>
      </c>
      <c r="J12" s="147" t="s">
        <v>592</v>
      </c>
    </row>
    <row r="13" spans="1:10">
      <c r="A13" s="145" t="s">
        <v>577</v>
      </c>
      <c r="B13" s="145" t="s">
        <v>565</v>
      </c>
      <c r="C13" s="145">
        <v>770</v>
      </c>
      <c r="D13" s="145">
        <v>0</v>
      </c>
      <c r="E13" s="146" t="s">
        <v>563</v>
      </c>
      <c r="F13" s="149" t="s">
        <v>678</v>
      </c>
      <c r="G13" s="170" t="s">
        <v>925</v>
      </c>
      <c r="H13" s="148" t="s">
        <v>767</v>
      </c>
      <c r="I13" s="145">
        <v>211031</v>
      </c>
      <c r="J13" s="150" t="s">
        <v>681</v>
      </c>
    </row>
    <row r="14" spans="1:10">
      <c r="A14" s="145" t="s">
        <v>572</v>
      </c>
      <c r="B14" s="145" t="s">
        <v>565</v>
      </c>
      <c r="C14" s="145">
        <v>771</v>
      </c>
      <c r="D14" s="145">
        <v>0</v>
      </c>
      <c r="E14" s="146" t="s">
        <v>563</v>
      </c>
      <c r="F14" s="149" t="s">
        <v>678</v>
      </c>
      <c r="G14" s="170" t="s">
        <v>925</v>
      </c>
      <c r="H14" s="148" t="s">
        <v>767</v>
      </c>
      <c r="I14" s="145">
        <v>211031</v>
      </c>
      <c r="J14" s="150" t="s">
        <v>681</v>
      </c>
    </row>
    <row r="15" spans="1:10">
      <c r="A15" s="145" t="s">
        <v>572</v>
      </c>
      <c r="B15" s="145" t="s">
        <v>565</v>
      </c>
      <c r="C15" s="145">
        <v>774</v>
      </c>
      <c r="D15" s="145">
        <v>0</v>
      </c>
      <c r="E15" s="146" t="s">
        <v>563</v>
      </c>
      <c r="F15" s="149" t="s">
        <v>678</v>
      </c>
      <c r="G15" s="170" t="s">
        <v>925</v>
      </c>
      <c r="H15" s="148" t="s">
        <v>767</v>
      </c>
      <c r="I15" s="145">
        <v>211031</v>
      </c>
      <c r="J15" s="150" t="s">
        <v>681</v>
      </c>
    </row>
    <row r="16" spans="1:10">
      <c r="A16" s="145" t="s">
        <v>572</v>
      </c>
      <c r="B16" s="145" t="s">
        <v>565</v>
      </c>
      <c r="C16" s="145">
        <v>780</v>
      </c>
      <c r="D16" s="145">
        <v>0</v>
      </c>
      <c r="E16" s="146" t="s">
        <v>563</v>
      </c>
      <c r="F16" s="149" t="s">
        <v>678</v>
      </c>
      <c r="G16" s="170" t="s">
        <v>925</v>
      </c>
      <c r="H16" s="148" t="s">
        <v>767</v>
      </c>
      <c r="I16" s="145">
        <v>211031</v>
      </c>
      <c r="J16" s="150" t="s">
        <v>681</v>
      </c>
    </row>
    <row r="17" spans="1:10">
      <c r="A17" s="145" t="s">
        <v>572</v>
      </c>
      <c r="B17" s="145" t="s">
        <v>565</v>
      </c>
      <c r="C17" s="145">
        <v>781</v>
      </c>
      <c r="D17" s="145">
        <v>0</v>
      </c>
      <c r="E17" s="146" t="s">
        <v>563</v>
      </c>
      <c r="F17" s="149" t="s">
        <v>678</v>
      </c>
      <c r="G17" s="170" t="s">
        <v>925</v>
      </c>
      <c r="H17" s="148" t="s">
        <v>767</v>
      </c>
      <c r="I17" s="145">
        <v>211031</v>
      </c>
      <c r="J17" s="150" t="s">
        <v>681</v>
      </c>
    </row>
    <row r="18" spans="1:10">
      <c r="A18" s="145" t="s">
        <v>572</v>
      </c>
      <c r="B18" s="145" t="s">
        <v>565</v>
      </c>
      <c r="C18" s="145">
        <v>784</v>
      </c>
      <c r="D18" s="145">
        <v>0</v>
      </c>
      <c r="E18" s="146" t="s">
        <v>563</v>
      </c>
      <c r="F18" s="149" t="s">
        <v>678</v>
      </c>
      <c r="G18" s="170" t="s">
        <v>925</v>
      </c>
      <c r="H18" s="148" t="s">
        <v>768</v>
      </c>
      <c r="I18" s="145">
        <v>211031</v>
      </c>
      <c r="J18" s="150" t="s">
        <v>681</v>
      </c>
    </row>
    <row r="19" spans="1:10">
      <c r="A19" s="145" t="s">
        <v>572</v>
      </c>
      <c r="B19" s="145" t="s">
        <v>569</v>
      </c>
      <c r="C19" s="145" t="s">
        <v>578</v>
      </c>
      <c r="D19" s="145" t="s">
        <v>571</v>
      </c>
      <c r="E19" s="146" t="s">
        <v>563</v>
      </c>
      <c r="F19" s="149" t="s">
        <v>678</v>
      </c>
      <c r="G19" s="170" t="s">
        <v>925</v>
      </c>
      <c r="H19" s="148" t="s">
        <v>680</v>
      </c>
      <c r="I19" s="145">
        <v>211031</v>
      </c>
      <c r="J19" s="150" t="s">
        <v>682</v>
      </c>
    </row>
    <row r="20" spans="1:10">
      <c r="F20" s="137"/>
      <c r="G20" s="137"/>
      <c r="H20" s="137"/>
      <c r="I20" s="137"/>
      <c r="J20" s="137"/>
    </row>
  </sheetData>
  <mergeCells count="7">
    <mergeCell ref="J2:J3"/>
    <mergeCell ref="B2:C2"/>
    <mergeCell ref="F2:F3"/>
    <mergeCell ref="A1:C1"/>
    <mergeCell ref="H2:H3"/>
    <mergeCell ref="I2:I3"/>
    <mergeCell ref="G2:G3"/>
  </mergeCells>
  <phoneticPr fontId="24"/>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57"/>
  <sheetViews>
    <sheetView view="pageBreakPreview" zoomScaleNormal="100" zoomScaleSheetLayoutView="100" workbookViewId="0">
      <selection sqref="A1:E1"/>
    </sheetView>
  </sheetViews>
  <sheetFormatPr defaultColWidth="2.625" defaultRowHeight="13.5"/>
  <cols>
    <col min="1" max="33" width="2.625" style="82"/>
    <col min="34" max="34" width="10.5" style="82" bestFit="1" customWidth="1"/>
    <col min="35" max="16384" width="2.625" style="82"/>
  </cols>
  <sheetData>
    <row r="1" spans="1:33" s="12" customFormat="1" ht="11.25">
      <c r="A1" s="304" t="s">
        <v>10</v>
      </c>
      <c r="B1" s="304"/>
      <c r="C1" s="304"/>
      <c r="D1" s="304"/>
      <c r="E1" s="304"/>
      <c r="F1" s="306" t="s">
        <v>91</v>
      </c>
      <c r="G1" s="306"/>
      <c r="H1" s="306"/>
      <c r="I1" s="306"/>
      <c r="J1" s="306"/>
      <c r="K1" s="306"/>
      <c r="L1" s="306"/>
      <c r="M1" s="306"/>
      <c r="N1" s="306"/>
      <c r="O1" s="306"/>
      <c r="P1" s="306"/>
      <c r="Q1" s="306"/>
      <c r="R1" s="306"/>
      <c r="S1" s="306"/>
      <c r="T1" s="306"/>
      <c r="U1" s="306"/>
      <c r="V1" s="306"/>
      <c r="W1" s="306"/>
      <c r="X1" s="306"/>
      <c r="Y1" s="306"/>
      <c r="Z1" s="306"/>
      <c r="AA1" s="306"/>
      <c r="AB1" s="306"/>
      <c r="AC1" s="306"/>
      <c r="AD1" s="306"/>
      <c r="AE1" s="306"/>
      <c r="AF1" s="306"/>
      <c r="AG1" s="306"/>
    </row>
    <row r="2" spans="1:33" s="12" customFormat="1" ht="11.25">
      <c r="A2" s="304" t="s">
        <v>173</v>
      </c>
      <c r="B2" s="304"/>
      <c r="C2" s="304"/>
      <c r="D2" s="304"/>
      <c r="E2" s="304"/>
      <c r="F2" s="306" t="s">
        <v>174</v>
      </c>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row>
    <row r="3" spans="1:33" s="12" customFormat="1" ht="11.25">
      <c r="A3" s="304" t="s">
        <v>89</v>
      </c>
      <c r="B3" s="304"/>
      <c r="C3" s="304"/>
      <c r="D3" s="304"/>
      <c r="E3" s="304"/>
      <c r="F3" s="306" t="s">
        <v>92</v>
      </c>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row>
    <row r="4" spans="1:33" s="12" customFormat="1" ht="63.75" customHeight="1">
      <c r="A4" s="304" t="s">
        <v>14</v>
      </c>
      <c r="B4" s="304"/>
      <c r="C4" s="304"/>
      <c r="D4" s="304"/>
      <c r="E4" s="304"/>
      <c r="F4" s="305" t="s">
        <v>93</v>
      </c>
      <c r="G4" s="305"/>
      <c r="H4" s="305"/>
      <c r="I4" s="305"/>
      <c r="J4" s="305"/>
      <c r="K4" s="305"/>
      <c r="L4" s="305"/>
      <c r="M4" s="305"/>
      <c r="N4" s="305"/>
      <c r="O4" s="305"/>
      <c r="P4" s="305"/>
      <c r="Q4" s="305"/>
      <c r="R4" s="305"/>
      <c r="S4" s="305"/>
      <c r="T4" s="305"/>
      <c r="U4" s="305"/>
      <c r="V4" s="305"/>
      <c r="W4" s="305"/>
      <c r="X4" s="305"/>
      <c r="Y4" s="305"/>
      <c r="Z4" s="305"/>
      <c r="AA4" s="305"/>
      <c r="AB4" s="305"/>
      <c r="AC4" s="305"/>
      <c r="AD4" s="305"/>
      <c r="AE4" s="305"/>
      <c r="AF4" s="305"/>
      <c r="AG4" s="305"/>
    </row>
    <row r="7" spans="1:33">
      <c r="A7" s="82" t="s">
        <v>764</v>
      </c>
    </row>
    <row r="8" spans="1:33">
      <c r="A8" s="82" t="s">
        <v>268</v>
      </c>
      <c r="B8" s="82" t="s">
        <v>312</v>
      </c>
    </row>
    <row r="11" spans="1:33">
      <c r="A11" s="85" t="s">
        <v>263</v>
      </c>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row>
    <row r="12" spans="1:33">
      <c r="A12" s="85"/>
      <c r="B12" s="82" t="s">
        <v>257</v>
      </c>
    </row>
    <row r="13" spans="1:33">
      <c r="A13" s="85"/>
    </row>
    <row r="14" spans="1:33">
      <c r="A14" s="85" t="s">
        <v>264</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row>
    <row r="15" spans="1:33">
      <c r="A15" s="85"/>
      <c r="B15" s="82" t="s">
        <v>258</v>
      </c>
    </row>
    <row r="16" spans="1:33">
      <c r="A16" s="85"/>
    </row>
    <row r="17" spans="1:33">
      <c r="A17" s="82" t="s">
        <v>259</v>
      </c>
    </row>
    <row r="19" spans="1:33">
      <c r="A19" s="82" t="s">
        <v>260</v>
      </c>
    </row>
    <row r="21" spans="1:33" s="12" customFormat="1" ht="11.25">
      <c r="A21" s="304" t="s">
        <v>10</v>
      </c>
      <c r="B21" s="304"/>
      <c r="C21" s="304"/>
      <c r="D21" s="304"/>
      <c r="E21" s="304"/>
      <c r="F21" s="306" t="s">
        <v>90</v>
      </c>
      <c r="G21" s="306"/>
      <c r="H21" s="306"/>
      <c r="I21" s="306"/>
      <c r="J21" s="306"/>
      <c r="K21" s="306"/>
      <c r="L21" s="306"/>
      <c r="M21" s="306"/>
      <c r="N21" s="306"/>
      <c r="O21" s="306"/>
      <c r="P21" s="306"/>
      <c r="Q21" s="306"/>
      <c r="R21" s="306"/>
      <c r="S21" s="306"/>
      <c r="T21" s="306"/>
      <c r="U21" s="306"/>
      <c r="V21" s="306"/>
      <c r="W21" s="306"/>
      <c r="X21" s="306"/>
      <c r="Y21" s="306"/>
      <c r="Z21" s="306"/>
      <c r="AA21" s="306"/>
      <c r="AB21" s="306"/>
      <c r="AC21" s="306"/>
      <c r="AD21" s="306"/>
      <c r="AE21" s="306"/>
      <c r="AF21" s="306"/>
      <c r="AG21" s="306"/>
    </row>
    <row r="22" spans="1:33" s="12" customFormat="1" ht="11.25">
      <c r="A22" s="304" t="s">
        <v>173</v>
      </c>
      <c r="B22" s="304"/>
      <c r="C22" s="304"/>
      <c r="D22" s="304"/>
      <c r="E22" s="304"/>
      <c r="F22" s="306" t="s">
        <v>175</v>
      </c>
      <c r="G22" s="306"/>
      <c r="H22" s="306"/>
      <c r="I22" s="306"/>
      <c r="J22" s="306"/>
      <c r="K22" s="306"/>
      <c r="L22" s="306"/>
      <c r="M22" s="306"/>
      <c r="N22" s="306"/>
      <c r="O22" s="306"/>
      <c r="P22" s="306"/>
      <c r="Q22" s="306"/>
      <c r="R22" s="306"/>
      <c r="S22" s="306"/>
      <c r="T22" s="306"/>
      <c r="U22" s="306"/>
      <c r="V22" s="306"/>
      <c r="W22" s="306"/>
      <c r="X22" s="306"/>
      <c r="Y22" s="306"/>
      <c r="Z22" s="306"/>
      <c r="AA22" s="306"/>
      <c r="AB22" s="306"/>
      <c r="AC22" s="306"/>
      <c r="AD22" s="306"/>
      <c r="AE22" s="306"/>
      <c r="AF22" s="306"/>
      <c r="AG22" s="306"/>
    </row>
    <row r="23" spans="1:33" s="12" customFormat="1" ht="11.25">
      <c r="A23" s="304" t="s">
        <v>89</v>
      </c>
      <c r="B23" s="304"/>
      <c r="C23" s="304"/>
      <c r="D23" s="304"/>
      <c r="E23" s="304"/>
      <c r="F23" s="306" t="s">
        <v>298</v>
      </c>
      <c r="G23" s="306"/>
      <c r="H23" s="306"/>
      <c r="I23" s="306"/>
      <c r="J23" s="306"/>
      <c r="K23" s="306"/>
      <c r="L23" s="306"/>
      <c r="M23" s="306"/>
      <c r="N23" s="306"/>
      <c r="O23" s="306"/>
      <c r="P23" s="306"/>
      <c r="Q23" s="306"/>
      <c r="R23" s="306"/>
      <c r="S23" s="306"/>
      <c r="T23" s="306"/>
      <c r="U23" s="306"/>
      <c r="V23" s="306"/>
      <c r="W23" s="306"/>
      <c r="X23" s="306"/>
      <c r="Y23" s="306"/>
      <c r="Z23" s="306"/>
      <c r="AA23" s="306"/>
      <c r="AB23" s="306"/>
      <c r="AC23" s="306"/>
      <c r="AD23" s="306"/>
      <c r="AE23" s="306"/>
      <c r="AF23" s="306"/>
      <c r="AG23" s="306"/>
    </row>
    <row r="24" spans="1:33" s="12" customFormat="1" ht="63.75" customHeight="1">
      <c r="A24" s="304" t="s">
        <v>14</v>
      </c>
      <c r="B24" s="304"/>
      <c r="C24" s="304"/>
      <c r="D24" s="304"/>
      <c r="E24" s="304"/>
      <c r="F24" s="305" t="s">
        <v>299</v>
      </c>
      <c r="G24" s="305"/>
      <c r="H24" s="305"/>
      <c r="I24" s="305"/>
      <c r="J24" s="305"/>
      <c r="K24" s="305"/>
      <c r="L24" s="305"/>
      <c r="M24" s="305"/>
      <c r="N24" s="305"/>
      <c r="O24" s="305"/>
      <c r="P24" s="305"/>
      <c r="Q24" s="305"/>
      <c r="R24" s="305"/>
      <c r="S24" s="305"/>
      <c r="T24" s="305"/>
      <c r="U24" s="305"/>
      <c r="V24" s="305"/>
      <c r="W24" s="305"/>
      <c r="X24" s="305"/>
      <c r="Y24" s="305"/>
      <c r="Z24" s="305"/>
      <c r="AA24" s="305"/>
      <c r="AB24" s="305"/>
      <c r="AC24" s="305"/>
      <c r="AD24" s="305"/>
      <c r="AE24" s="305"/>
      <c r="AF24" s="305"/>
      <c r="AG24" s="305"/>
    </row>
    <row r="26" spans="1:33">
      <c r="A26" s="83" t="s">
        <v>399</v>
      </c>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row>
    <row r="27" spans="1:33">
      <c r="B27" s="83"/>
    </row>
    <row r="28" spans="1:33">
      <c r="B28" s="83"/>
      <c r="C28" s="83" t="s">
        <v>95</v>
      </c>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row>
    <row r="29" spans="1:33">
      <c r="B29" s="83"/>
    </row>
    <row r="30" spans="1:33">
      <c r="B30" s="83"/>
    </row>
    <row r="31" spans="1:33">
      <c r="B31" s="83"/>
    </row>
    <row r="32" spans="1:33">
      <c r="B32" s="83"/>
    </row>
    <row r="33" spans="1:33">
      <c r="B33" s="83"/>
    </row>
    <row r="34" spans="1:33">
      <c r="B34" s="83"/>
      <c r="C34" s="84"/>
      <c r="D34" s="84"/>
    </row>
    <row r="35" spans="1:33">
      <c r="B35" s="83"/>
      <c r="C35" s="84"/>
      <c r="D35" s="84"/>
    </row>
    <row r="36" spans="1:33">
      <c r="B36" s="83"/>
      <c r="C36" s="84"/>
      <c r="D36" s="84"/>
    </row>
    <row r="37" spans="1:33">
      <c r="B37" s="83"/>
    </row>
    <row r="39" spans="1:33">
      <c r="C39" s="84"/>
      <c r="D39" s="84"/>
    </row>
    <row r="40" spans="1:33">
      <c r="C40" s="84"/>
      <c r="D40" s="84"/>
    </row>
    <row r="41" spans="1:33">
      <c r="C41" s="84"/>
      <c r="D41" s="84"/>
    </row>
    <row r="43" spans="1:33" s="12" customFormat="1" ht="11.25">
      <c r="A43" s="304" t="s">
        <v>10</v>
      </c>
      <c r="B43" s="304"/>
      <c r="C43" s="304"/>
      <c r="D43" s="304"/>
      <c r="E43" s="304"/>
      <c r="F43" s="306" t="s">
        <v>313</v>
      </c>
      <c r="G43" s="306"/>
      <c r="H43" s="306"/>
      <c r="I43" s="306"/>
      <c r="J43" s="306"/>
      <c r="K43" s="306"/>
      <c r="L43" s="306"/>
      <c r="M43" s="306"/>
      <c r="N43" s="306"/>
      <c r="O43" s="306"/>
      <c r="P43" s="306"/>
      <c r="Q43" s="306"/>
      <c r="R43" s="306"/>
      <c r="S43" s="306"/>
      <c r="T43" s="306"/>
      <c r="U43" s="306"/>
      <c r="V43" s="306"/>
      <c r="W43" s="306"/>
      <c r="X43" s="306"/>
      <c r="Y43" s="306"/>
      <c r="Z43" s="306"/>
      <c r="AA43" s="306"/>
      <c r="AB43" s="306"/>
      <c r="AC43" s="306"/>
      <c r="AD43" s="306"/>
      <c r="AE43" s="306"/>
      <c r="AF43" s="306"/>
      <c r="AG43" s="306"/>
    </row>
    <row r="44" spans="1:33" s="12" customFormat="1" ht="11.25">
      <c r="A44" s="304" t="s">
        <v>173</v>
      </c>
      <c r="B44" s="304"/>
      <c r="C44" s="304"/>
      <c r="D44" s="304"/>
      <c r="E44" s="304"/>
      <c r="F44" s="306" t="s">
        <v>317</v>
      </c>
      <c r="G44" s="306"/>
      <c r="H44" s="306"/>
      <c r="I44" s="306"/>
      <c r="J44" s="306"/>
      <c r="K44" s="306"/>
      <c r="L44" s="306"/>
      <c r="M44" s="306"/>
      <c r="N44" s="306"/>
      <c r="O44" s="306"/>
      <c r="P44" s="306"/>
      <c r="Q44" s="306"/>
      <c r="R44" s="306"/>
      <c r="S44" s="306"/>
      <c r="T44" s="306"/>
      <c r="U44" s="306"/>
      <c r="V44" s="306"/>
      <c r="W44" s="306"/>
      <c r="X44" s="306"/>
      <c r="Y44" s="306"/>
      <c r="Z44" s="306"/>
      <c r="AA44" s="306"/>
      <c r="AB44" s="306"/>
      <c r="AC44" s="306"/>
      <c r="AD44" s="306"/>
      <c r="AE44" s="306"/>
      <c r="AF44" s="306"/>
      <c r="AG44" s="306"/>
    </row>
    <row r="45" spans="1:33" s="12" customFormat="1" ht="11.25">
      <c r="A45" s="304" t="s">
        <v>89</v>
      </c>
      <c r="B45" s="304"/>
      <c r="C45" s="304"/>
      <c r="D45" s="304"/>
      <c r="E45" s="304"/>
      <c r="F45" s="306" t="s">
        <v>315</v>
      </c>
      <c r="G45" s="306"/>
      <c r="H45" s="306"/>
      <c r="I45" s="306"/>
      <c r="J45" s="306"/>
      <c r="K45" s="306"/>
      <c r="L45" s="306"/>
      <c r="M45" s="306"/>
      <c r="N45" s="306"/>
      <c r="O45" s="306"/>
      <c r="P45" s="306"/>
      <c r="Q45" s="306"/>
      <c r="R45" s="306"/>
      <c r="S45" s="306"/>
      <c r="T45" s="306"/>
      <c r="U45" s="306"/>
      <c r="V45" s="306"/>
      <c r="W45" s="306"/>
      <c r="X45" s="306"/>
      <c r="Y45" s="306"/>
      <c r="Z45" s="306"/>
      <c r="AA45" s="306"/>
      <c r="AB45" s="306"/>
      <c r="AC45" s="306"/>
      <c r="AD45" s="306"/>
      <c r="AE45" s="306"/>
      <c r="AF45" s="306"/>
      <c r="AG45" s="306"/>
    </row>
    <row r="46" spans="1:33" s="12" customFormat="1" ht="63.75" customHeight="1">
      <c r="A46" s="304" t="s">
        <v>14</v>
      </c>
      <c r="B46" s="304"/>
      <c r="C46" s="304"/>
      <c r="D46" s="304"/>
      <c r="E46" s="304"/>
      <c r="F46" s="305" t="s">
        <v>318</v>
      </c>
      <c r="G46" s="305"/>
      <c r="H46" s="305"/>
      <c r="I46" s="305"/>
      <c r="J46" s="305"/>
      <c r="K46" s="305"/>
      <c r="L46" s="305"/>
      <c r="M46" s="305"/>
      <c r="N46" s="305"/>
      <c r="O46" s="305"/>
      <c r="P46" s="305"/>
      <c r="Q46" s="305"/>
      <c r="R46" s="305"/>
      <c r="S46" s="305"/>
      <c r="T46" s="305"/>
      <c r="U46" s="305"/>
      <c r="V46" s="305"/>
      <c r="W46" s="305"/>
      <c r="X46" s="305"/>
      <c r="Y46" s="305"/>
      <c r="Z46" s="305"/>
      <c r="AA46" s="305"/>
      <c r="AB46" s="305"/>
      <c r="AC46" s="305"/>
      <c r="AD46" s="305"/>
      <c r="AE46" s="305"/>
      <c r="AF46" s="305"/>
      <c r="AG46" s="305"/>
    </row>
    <row r="48" spans="1:33">
      <c r="A48" s="82" t="s">
        <v>320</v>
      </c>
    </row>
    <row r="49" spans="1:33">
      <c r="A49" s="82" t="s">
        <v>321</v>
      </c>
    </row>
    <row r="50" spans="1:33">
      <c r="A50" s="82" t="s">
        <v>378</v>
      </c>
    </row>
    <row r="54" spans="1:33">
      <c r="A54" s="83" t="s">
        <v>488</v>
      </c>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row>
    <row r="55" spans="1:33">
      <c r="B55" s="83"/>
    </row>
    <row r="56" spans="1:33">
      <c r="B56" s="83"/>
      <c r="C56" s="83" t="s">
        <v>95</v>
      </c>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row>
    <row r="57" spans="1:33">
      <c r="B57" s="83"/>
    </row>
    <row r="58" spans="1:33">
      <c r="B58" s="83"/>
      <c r="C58" s="82" t="s">
        <v>750</v>
      </c>
    </row>
    <row r="59" spans="1:33">
      <c r="B59" s="83"/>
      <c r="C59" s="82" t="s">
        <v>377</v>
      </c>
    </row>
    <row r="60" spans="1:33">
      <c r="B60" s="83"/>
    </row>
    <row r="61" spans="1:33">
      <c r="B61" s="83"/>
    </row>
    <row r="62" spans="1:33">
      <c r="B62" s="83"/>
      <c r="C62" s="82" t="s">
        <v>751</v>
      </c>
    </row>
    <row r="63" spans="1:33">
      <c r="B63" s="83"/>
      <c r="C63" s="82" t="s">
        <v>379</v>
      </c>
    </row>
    <row r="64" spans="1:33">
      <c r="B64" s="83"/>
    </row>
    <row r="65" spans="1:36">
      <c r="B65" s="83"/>
    </row>
    <row r="66" spans="1:36">
      <c r="B66" s="83"/>
      <c r="C66" s="82" t="s">
        <v>753</v>
      </c>
    </row>
    <row r="67" spans="1:36">
      <c r="B67" s="83"/>
      <c r="C67" s="82" t="s">
        <v>754</v>
      </c>
    </row>
    <row r="68" spans="1:36">
      <c r="B68" s="83"/>
    </row>
    <row r="69" spans="1:36">
      <c r="B69" s="83"/>
    </row>
    <row r="70" spans="1:36">
      <c r="B70" s="83"/>
      <c r="C70" s="86" t="s">
        <v>966</v>
      </c>
      <c r="AH70" s="180">
        <v>43409</v>
      </c>
      <c r="AJ70" s="82" t="s">
        <v>965</v>
      </c>
    </row>
    <row r="71" spans="1:36">
      <c r="B71" s="83"/>
    </row>
    <row r="72" spans="1:36">
      <c r="B72" s="83"/>
    </row>
    <row r="73" spans="1:36">
      <c r="C73" s="84"/>
      <c r="D73" s="84"/>
    </row>
    <row r="74" spans="1:36">
      <c r="C74" s="84"/>
      <c r="D74" s="84"/>
    </row>
    <row r="75" spans="1:36">
      <c r="C75" s="84"/>
      <c r="D75" s="84"/>
    </row>
    <row r="76" spans="1:36">
      <c r="C76" s="84"/>
      <c r="D76" s="84"/>
    </row>
    <row r="77" spans="1:36">
      <c r="AH77" s="86"/>
    </row>
    <row r="78" spans="1:36" s="12" customFormat="1" ht="11.25">
      <c r="A78" s="304" t="s">
        <v>10</v>
      </c>
      <c r="B78" s="304"/>
      <c r="C78" s="304"/>
      <c r="D78" s="304"/>
      <c r="E78" s="304"/>
      <c r="F78" s="306" t="s">
        <v>489</v>
      </c>
      <c r="G78" s="306"/>
      <c r="H78" s="306"/>
      <c r="I78" s="306"/>
      <c r="J78" s="306"/>
      <c r="K78" s="306"/>
      <c r="L78" s="306"/>
      <c r="M78" s="306"/>
      <c r="N78" s="306"/>
      <c r="O78" s="306"/>
      <c r="P78" s="306"/>
      <c r="Q78" s="306"/>
      <c r="R78" s="306"/>
      <c r="S78" s="306"/>
      <c r="T78" s="306"/>
      <c r="U78" s="306"/>
      <c r="V78" s="306"/>
      <c r="W78" s="306"/>
      <c r="X78" s="306"/>
      <c r="Y78" s="306"/>
      <c r="Z78" s="306"/>
      <c r="AA78" s="306"/>
      <c r="AB78" s="306"/>
      <c r="AC78" s="306"/>
      <c r="AD78" s="306"/>
      <c r="AE78" s="306"/>
      <c r="AF78" s="306"/>
      <c r="AG78" s="306"/>
    </row>
    <row r="79" spans="1:36" s="12" customFormat="1" ht="11.25">
      <c r="A79" s="304" t="s">
        <v>173</v>
      </c>
      <c r="B79" s="304"/>
      <c r="C79" s="304"/>
      <c r="D79" s="304"/>
      <c r="E79" s="304"/>
      <c r="F79" s="306" t="s">
        <v>490</v>
      </c>
      <c r="G79" s="306"/>
      <c r="H79" s="306"/>
      <c r="I79" s="306"/>
      <c r="J79" s="306"/>
      <c r="K79" s="306"/>
      <c r="L79" s="306"/>
      <c r="M79" s="306"/>
      <c r="N79" s="306"/>
      <c r="O79" s="306"/>
      <c r="P79" s="306"/>
      <c r="Q79" s="306"/>
      <c r="R79" s="306"/>
      <c r="S79" s="306"/>
      <c r="T79" s="306"/>
      <c r="U79" s="306"/>
      <c r="V79" s="306"/>
      <c r="W79" s="306"/>
      <c r="X79" s="306"/>
      <c r="Y79" s="306"/>
      <c r="Z79" s="306"/>
      <c r="AA79" s="306"/>
      <c r="AB79" s="306"/>
      <c r="AC79" s="306"/>
      <c r="AD79" s="306"/>
      <c r="AE79" s="306"/>
      <c r="AF79" s="306"/>
      <c r="AG79" s="306"/>
    </row>
    <row r="80" spans="1:36" s="12" customFormat="1" ht="11.25">
      <c r="A80" s="304" t="s">
        <v>89</v>
      </c>
      <c r="B80" s="304"/>
      <c r="C80" s="304"/>
      <c r="D80" s="304"/>
      <c r="E80" s="304"/>
      <c r="F80" s="306" t="s">
        <v>491</v>
      </c>
      <c r="G80" s="306"/>
      <c r="H80" s="306"/>
      <c r="I80" s="306"/>
      <c r="J80" s="306"/>
      <c r="K80" s="306"/>
      <c r="L80" s="306"/>
      <c r="M80" s="306"/>
      <c r="N80" s="306"/>
      <c r="O80" s="306"/>
      <c r="P80" s="306"/>
      <c r="Q80" s="306"/>
      <c r="R80" s="306"/>
      <c r="S80" s="306"/>
      <c r="T80" s="306"/>
      <c r="U80" s="306"/>
      <c r="V80" s="306"/>
      <c r="W80" s="306"/>
      <c r="X80" s="306"/>
      <c r="Y80" s="306"/>
      <c r="Z80" s="306"/>
      <c r="AA80" s="306"/>
      <c r="AB80" s="306"/>
      <c r="AC80" s="306"/>
      <c r="AD80" s="306"/>
      <c r="AE80" s="306"/>
      <c r="AF80" s="306"/>
      <c r="AG80" s="306"/>
    </row>
    <row r="81" spans="1:34" s="12" customFormat="1" ht="63.75" customHeight="1">
      <c r="A81" s="304" t="s">
        <v>14</v>
      </c>
      <c r="B81" s="304"/>
      <c r="C81" s="304"/>
      <c r="D81" s="304"/>
      <c r="E81" s="304"/>
      <c r="F81" s="305" t="s">
        <v>752</v>
      </c>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row>
    <row r="83" spans="1:34">
      <c r="A83" s="82" t="s">
        <v>676</v>
      </c>
    </row>
    <row r="84" spans="1:34">
      <c r="A84" s="82" t="s">
        <v>765</v>
      </c>
    </row>
    <row r="86" spans="1:34">
      <c r="C86" s="84"/>
      <c r="D86" s="84"/>
    </row>
    <row r="87" spans="1:34">
      <c r="C87" s="84"/>
      <c r="D87" s="84"/>
    </row>
    <row r="88" spans="1:34">
      <c r="C88" s="84"/>
      <c r="D88" s="84"/>
    </row>
    <row r="89" spans="1:34">
      <c r="AH89" s="86"/>
    </row>
    <row r="90" spans="1:34" s="12" customFormat="1" ht="11.25">
      <c r="A90" s="304" t="s">
        <v>10</v>
      </c>
      <c r="B90" s="304"/>
      <c r="C90" s="304"/>
      <c r="D90" s="304"/>
      <c r="E90" s="304"/>
      <c r="F90" s="306" t="s">
        <v>304</v>
      </c>
      <c r="G90" s="306"/>
      <c r="H90" s="306"/>
      <c r="I90" s="306"/>
      <c r="J90" s="306"/>
      <c r="K90" s="306"/>
      <c r="L90" s="306"/>
      <c r="M90" s="306"/>
      <c r="N90" s="306"/>
      <c r="O90" s="306"/>
      <c r="P90" s="306"/>
      <c r="Q90" s="306"/>
      <c r="R90" s="306"/>
      <c r="S90" s="306"/>
      <c r="T90" s="306"/>
      <c r="U90" s="306"/>
      <c r="V90" s="306"/>
      <c r="W90" s="306"/>
      <c r="X90" s="306"/>
      <c r="Y90" s="306"/>
      <c r="Z90" s="306"/>
      <c r="AA90" s="306"/>
      <c r="AB90" s="306"/>
      <c r="AC90" s="306"/>
      <c r="AD90" s="306"/>
      <c r="AE90" s="306"/>
      <c r="AF90" s="306"/>
      <c r="AG90" s="306"/>
      <c r="AH90" s="111"/>
    </row>
    <row r="91" spans="1:34" s="12" customFormat="1" ht="11.25">
      <c r="A91" s="304" t="s">
        <v>173</v>
      </c>
      <c r="B91" s="304"/>
      <c r="C91" s="304"/>
      <c r="D91" s="304"/>
      <c r="E91" s="304"/>
      <c r="F91" s="306" t="s">
        <v>303</v>
      </c>
      <c r="G91" s="306"/>
      <c r="H91" s="306"/>
      <c r="I91" s="306"/>
      <c r="J91" s="306"/>
      <c r="K91" s="306"/>
      <c r="L91" s="306"/>
      <c r="M91" s="306"/>
      <c r="N91" s="306"/>
      <c r="O91" s="306"/>
      <c r="P91" s="306"/>
      <c r="Q91" s="306"/>
      <c r="R91" s="306"/>
      <c r="S91" s="306"/>
      <c r="T91" s="306"/>
      <c r="U91" s="306"/>
      <c r="V91" s="306"/>
      <c r="W91" s="306"/>
      <c r="X91" s="306"/>
      <c r="Y91" s="306"/>
      <c r="Z91" s="306"/>
      <c r="AA91" s="306"/>
      <c r="AB91" s="306"/>
      <c r="AC91" s="306"/>
      <c r="AD91" s="306"/>
      <c r="AE91" s="306"/>
      <c r="AF91" s="306"/>
      <c r="AG91" s="306"/>
      <c r="AH91" s="111"/>
    </row>
    <row r="92" spans="1:34" s="12" customFormat="1" ht="11.25">
      <c r="A92" s="304" t="s">
        <v>89</v>
      </c>
      <c r="B92" s="304"/>
      <c r="C92" s="304"/>
      <c r="D92" s="304"/>
      <c r="E92" s="304"/>
      <c r="F92" s="306" t="s">
        <v>302</v>
      </c>
      <c r="G92" s="306"/>
      <c r="H92" s="306"/>
      <c r="I92" s="306"/>
      <c r="J92" s="306"/>
      <c r="K92" s="306"/>
      <c r="L92" s="306"/>
      <c r="M92" s="306"/>
      <c r="N92" s="306"/>
      <c r="O92" s="306"/>
      <c r="P92" s="306"/>
      <c r="Q92" s="306"/>
      <c r="R92" s="306"/>
      <c r="S92" s="306"/>
      <c r="T92" s="306"/>
      <c r="U92" s="306"/>
      <c r="V92" s="306"/>
      <c r="W92" s="306"/>
      <c r="X92" s="306"/>
      <c r="Y92" s="306"/>
      <c r="Z92" s="306"/>
      <c r="AA92" s="306"/>
      <c r="AB92" s="306"/>
      <c r="AC92" s="306"/>
      <c r="AD92" s="306"/>
      <c r="AE92" s="306"/>
      <c r="AF92" s="306"/>
      <c r="AG92" s="306"/>
    </row>
    <row r="93" spans="1:34" s="12" customFormat="1" ht="71.25" customHeight="1">
      <c r="A93" s="304" t="s">
        <v>14</v>
      </c>
      <c r="B93" s="304"/>
      <c r="C93" s="304"/>
      <c r="D93" s="304"/>
      <c r="E93" s="304"/>
      <c r="F93" s="305" t="s">
        <v>305</v>
      </c>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row>
    <row r="95" spans="1:34">
      <c r="A95" s="85" t="s">
        <v>306</v>
      </c>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row>
    <row r="96" spans="1:34">
      <c r="A96" s="85"/>
    </row>
    <row r="97" spans="1:33">
      <c r="A97" s="85"/>
      <c r="B97" s="82" t="s">
        <v>307</v>
      </c>
    </row>
    <row r="98" spans="1:33">
      <c r="A98" s="85"/>
    </row>
    <row r="99" spans="1:33">
      <c r="A99" s="85"/>
      <c r="B99" s="82" t="s">
        <v>308</v>
      </c>
    </row>
    <row r="100" spans="1:33">
      <c r="A100" s="85"/>
    </row>
    <row r="101" spans="1:33">
      <c r="A101" s="85" t="s">
        <v>309</v>
      </c>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row>
    <row r="102" spans="1:33">
      <c r="A102" s="85"/>
    </row>
    <row r="103" spans="1:33">
      <c r="A103" s="85"/>
      <c r="B103" s="82" t="s">
        <v>310</v>
      </c>
    </row>
    <row r="104" spans="1:33">
      <c r="A104" s="85"/>
    </row>
    <row r="105" spans="1:33">
      <c r="A105" s="85"/>
      <c r="B105" s="82" t="s">
        <v>311</v>
      </c>
    </row>
    <row r="106" spans="1:33">
      <c r="A106" s="85"/>
    </row>
    <row r="107" spans="1:33">
      <c r="C107" s="84"/>
      <c r="D107" s="84"/>
    </row>
    <row r="108" spans="1:33">
      <c r="C108" s="84"/>
      <c r="D108" s="84"/>
    </row>
    <row r="109" spans="1:33">
      <c r="C109" s="84"/>
      <c r="D109" s="84"/>
    </row>
    <row r="110" spans="1:33">
      <c r="C110" s="84"/>
      <c r="D110" s="84"/>
    </row>
    <row r="112" spans="1:33" s="12" customFormat="1" ht="11.25">
      <c r="A112" s="304" t="s">
        <v>10</v>
      </c>
      <c r="B112" s="304"/>
      <c r="C112" s="304"/>
      <c r="D112" s="304"/>
      <c r="E112" s="304"/>
      <c r="F112" s="306" t="s">
        <v>501</v>
      </c>
      <c r="G112" s="306"/>
      <c r="H112" s="306"/>
      <c r="I112" s="306"/>
      <c r="J112" s="306"/>
      <c r="K112" s="306"/>
      <c r="L112" s="306"/>
      <c r="M112" s="306"/>
      <c r="N112" s="306"/>
      <c r="O112" s="306"/>
      <c r="P112" s="306"/>
      <c r="Q112" s="306"/>
      <c r="R112" s="306"/>
      <c r="S112" s="306"/>
      <c r="T112" s="306"/>
      <c r="U112" s="306"/>
      <c r="V112" s="306"/>
      <c r="W112" s="306"/>
      <c r="X112" s="306"/>
      <c r="Y112" s="306"/>
      <c r="Z112" s="306"/>
      <c r="AA112" s="306"/>
      <c r="AB112" s="306"/>
      <c r="AC112" s="306"/>
      <c r="AD112" s="306"/>
      <c r="AE112" s="306"/>
      <c r="AF112" s="306"/>
      <c r="AG112" s="306"/>
    </row>
    <row r="113" spans="1:34" s="12" customFormat="1" ht="11.25">
      <c r="A113" s="304" t="s">
        <v>173</v>
      </c>
      <c r="B113" s="304"/>
      <c r="C113" s="304"/>
      <c r="D113" s="304"/>
      <c r="E113" s="304"/>
      <c r="F113" s="306" t="s">
        <v>500</v>
      </c>
      <c r="G113" s="306"/>
      <c r="H113" s="306"/>
      <c r="I113" s="306"/>
      <c r="J113" s="306"/>
      <c r="K113" s="306"/>
      <c r="L113" s="306"/>
      <c r="M113" s="306"/>
      <c r="N113" s="306"/>
      <c r="O113" s="306"/>
      <c r="P113" s="306"/>
      <c r="Q113" s="306"/>
      <c r="R113" s="306"/>
      <c r="S113" s="306"/>
      <c r="T113" s="306"/>
      <c r="U113" s="306"/>
      <c r="V113" s="306"/>
      <c r="W113" s="306"/>
      <c r="X113" s="306"/>
      <c r="Y113" s="306"/>
      <c r="Z113" s="306"/>
      <c r="AA113" s="306"/>
      <c r="AB113" s="306"/>
      <c r="AC113" s="306"/>
      <c r="AD113" s="306"/>
      <c r="AE113" s="306"/>
      <c r="AF113" s="306"/>
      <c r="AG113" s="306"/>
    </row>
    <row r="114" spans="1:34" s="12" customFormat="1" ht="28.5" customHeight="1">
      <c r="A114" s="304" t="s">
        <v>89</v>
      </c>
      <c r="B114" s="304"/>
      <c r="C114" s="304"/>
      <c r="D114" s="304"/>
      <c r="E114" s="304"/>
      <c r="F114" s="305" t="s">
        <v>502</v>
      </c>
      <c r="G114" s="306"/>
      <c r="H114" s="306"/>
      <c r="I114" s="306"/>
      <c r="J114" s="306"/>
      <c r="K114" s="306"/>
      <c r="L114" s="306"/>
      <c r="M114" s="306"/>
      <c r="N114" s="306"/>
      <c r="O114" s="306"/>
      <c r="P114" s="306"/>
      <c r="Q114" s="306"/>
      <c r="R114" s="306"/>
      <c r="S114" s="306"/>
      <c r="T114" s="306"/>
      <c r="U114" s="306"/>
      <c r="V114" s="306"/>
      <c r="W114" s="306"/>
      <c r="X114" s="306"/>
      <c r="Y114" s="306"/>
      <c r="Z114" s="306"/>
      <c r="AA114" s="306"/>
      <c r="AB114" s="306"/>
      <c r="AC114" s="306"/>
      <c r="AD114" s="306"/>
      <c r="AE114" s="306"/>
      <c r="AF114" s="306"/>
      <c r="AG114" s="306"/>
    </row>
    <row r="115" spans="1:34" s="12" customFormat="1" ht="63.75" customHeight="1">
      <c r="A115" s="304" t="s">
        <v>14</v>
      </c>
      <c r="B115" s="304"/>
      <c r="C115" s="304"/>
      <c r="D115" s="304"/>
      <c r="E115" s="304"/>
      <c r="F115" s="305" t="s">
        <v>503</v>
      </c>
      <c r="G115" s="305"/>
      <c r="H115" s="305"/>
      <c r="I115" s="305"/>
      <c r="J115" s="305"/>
      <c r="K115" s="305"/>
      <c r="L115" s="305"/>
      <c r="M115" s="305"/>
      <c r="N115" s="305"/>
      <c r="O115" s="305"/>
      <c r="P115" s="305"/>
      <c r="Q115" s="305"/>
      <c r="R115" s="305"/>
      <c r="S115" s="305"/>
      <c r="T115" s="305"/>
      <c r="U115" s="305"/>
      <c r="V115" s="305"/>
      <c r="W115" s="305"/>
      <c r="X115" s="305"/>
      <c r="Y115" s="305"/>
      <c r="Z115" s="305"/>
      <c r="AA115" s="305"/>
      <c r="AB115" s="305"/>
      <c r="AC115" s="305"/>
      <c r="AD115" s="305"/>
      <c r="AE115" s="305"/>
      <c r="AF115" s="305"/>
      <c r="AG115" s="305"/>
    </row>
    <row r="117" spans="1:34">
      <c r="A117" s="82" t="s">
        <v>504</v>
      </c>
    </row>
    <row r="118" spans="1:34">
      <c r="C118" s="84"/>
      <c r="D118" s="84"/>
    </row>
    <row r="119" spans="1:34">
      <c r="C119" s="84"/>
      <c r="D119" s="84"/>
    </row>
    <row r="120" spans="1:34">
      <c r="C120" s="84"/>
      <c r="D120" s="84"/>
    </row>
    <row r="121" spans="1:34">
      <c r="C121" s="84"/>
      <c r="D121" s="84"/>
    </row>
    <row r="122" spans="1:34">
      <c r="AH122" s="86"/>
    </row>
    <row r="123" spans="1:34" s="12" customFormat="1" ht="11.25">
      <c r="A123" s="304" t="s">
        <v>10</v>
      </c>
      <c r="B123" s="304"/>
      <c r="C123" s="304"/>
      <c r="D123" s="304"/>
      <c r="E123" s="304"/>
      <c r="F123" s="306" t="s">
        <v>380</v>
      </c>
      <c r="G123" s="306"/>
      <c r="H123" s="306"/>
      <c r="I123" s="306"/>
      <c r="J123" s="306"/>
      <c r="K123" s="306"/>
      <c r="L123" s="306"/>
      <c r="M123" s="306"/>
      <c r="N123" s="306"/>
      <c r="O123" s="306"/>
      <c r="P123" s="306"/>
      <c r="Q123" s="306"/>
      <c r="R123" s="306"/>
      <c r="S123" s="306"/>
      <c r="T123" s="306"/>
      <c r="U123" s="306"/>
      <c r="V123" s="306"/>
      <c r="W123" s="306"/>
      <c r="X123" s="306"/>
      <c r="Y123" s="306"/>
      <c r="Z123" s="306"/>
      <c r="AA123" s="306"/>
      <c r="AB123" s="306"/>
      <c r="AC123" s="306"/>
      <c r="AD123" s="306"/>
      <c r="AE123" s="306"/>
      <c r="AF123" s="306"/>
      <c r="AG123" s="306"/>
    </row>
    <row r="124" spans="1:34" s="12" customFormat="1" ht="11.25">
      <c r="A124" s="304" t="s">
        <v>173</v>
      </c>
      <c r="B124" s="304"/>
      <c r="C124" s="304"/>
      <c r="D124" s="304"/>
      <c r="E124" s="304"/>
      <c r="F124" s="306" t="s">
        <v>176</v>
      </c>
      <c r="G124" s="306"/>
      <c r="H124" s="306"/>
      <c r="I124" s="306"/>
      <c r="J124" s="306"/>
      <c r="K124" s="306"/>
      <c r="L124" s="306"/>
      <c r="M124" s="306"/>
      <c r="N124" s="306"/>
      <c r="O124" s="306"/>
      <c r="P124" s="306"/>
      <c r="Q124" s="306"/>
      <c r="R124" s="306"/>
      <c r="S124" s="306"/>
      <c r="T124" s="306"/>
      <c r="U124" s="306"/>
      <c r="V124" s="306"/>
      <c r="W124" s="306"/>
      <c r="X124" s="306"/>
      <c r="Y124" s="306"/>
      <c r="Z124" s="306"/>
      <c r="AA124" s="306"/>
      <c r="AB124" s="306"/>
      <c r="AC124" s="306"/>
      <c r="AD124" s="306"/>
      <c r="AE124" s="306"/>
      <c r="AF124" s="306"/>
      <c r="AG124" s="306"/>
    </row>
    <row r="125" spans="1:34" s="12" customFormat="1" ht="24" customHeight="1">
      <c r="A125" s="304" t="s">
        <v>89</v>
      </c>
      <c r="B125" s="304"/>
      <c r="C125" s="304"/>
      <c r="D125" s="304"/>
      <c r="E125" s="304"/>
      <c r="F125" s="305" t="s">
        <v>498</v>
      </c>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row>
    <row r="126" spans="1:34" s="12" customFormat="1" ht="63.75" customHeight="1">
      <c r="A126" s="304" t="s">
        <v>14</v>
      </c>
      <c r="B126" s="304"/>
      <c r="C126" s="304"/>
      <c r="D126" s="304"/>
      <c r="E126" s="304"/>
      <c r="F126" s="305" t="s">
        <v>393</v>
      </c>
      <c r="G126" s="305"/>
      <c r="H126" s="305"/>
      <c r="I126" s="305"/>
      <c r="J126" s="305"/>
      <c r="K126" s="305"/>
      <c r="L126" s="305"/>
      <c r="M126" s="305"/>
      <c r="N126" s="305"/>
      <c r="O126" s="305"/>
      <c r="P126" s="305"/>
      <c r="Q126" s="305"/>
      <c r="R126" s="305"/>
      <c r="S126" s="305"/>
      <c r="T126" s="305"/>
      <c r="U126" s="305"/>
      <c r="V126" s="305"/>
      <c r="W126" s="305"/>
      <c r="X126" s="305"/>
      <c r="Y126" s="305"/>
      <c r="Z126" s="305"/>
      <c r="AA126" s="305"/>
      <c r="AB126" s="305"/>
      <c r="AC126" s="305"/>
      <c r="AD126" s="305"/>
      <c r="AE126" s="305"/>
      <c r="AF126" s="305"/>
      <c r="AG126" s="305"/>
    </row>
    <row r="128" spans="1:34">
      <c r="A128" s="82" t="s">
        <v>381</v>
      </c>
    </row>
    <row r="130" spans="1:34">
      <c r="A130" s="86" t="s">
        <v>505</v>
      </c>
      <c r="AH130" s="123" t="s">
        <v>497</v>
      </c>
    </row>
    <row r="131" spans="1:34">
      <c r="A131" s="86" t="s">
        <v>506</v>
      </c>
    </row>
    <row r="137" spans="1:34">
      <c r="A137" s="85" t="s">
        <v>382</v>
      </c>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row>
    <row r="138" spans="1:34">
      <c r="A138" s="85"/>
    </row>
    <row r="139" spans="1:34">
      <c r="A139" s="85"/>
      <c r="B139" s="82" t="s">
        <v>101</v>
      </c>
    </row>
    <row r="140" spans="1:34">
      <c r="A140" s="85"/>
      <c r="B140" s="82" t="s">
        <v>103</v>
      </c>
    </row>
    <row r="141" spans="1:34">
      <c r="A141" s="85"/>
      <c r="B141" s="82" t="s">
        <v>102</v>
      </c>
    </row>
    <row r="142" spans="1:34">
      <c r="A142" s="85"/>
      <c r="B142" s="117" t="s">
        <v>265</v>
      </c>
    </row>
    <row r="143" spans="1:34">
      <c r="A143" s="85"/>
    </row>
    <row r="144" spans="1:34">
      <c r="A144" s="85"/>
    </row>
    <row r="145" spans="1:34">
      <c r="A145" s="85"/>
      <c r="B145" s="83" t="s">
        <v>383</v>
      </c>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row>
    <row r="146" spans="1:34">
      <c r="A146" s="85"/>
      <c r="C146" s="87"/>
    </row>
    <row r="147" spans="1:34">
      <c r="A147" s="85"/>
      <c r="C147" s="87"/>
      <c r="D147" s="83" t="s">
        <v>95</v>
      </c>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row>
    <row r="148" spans="1:34">
      <c r="A148" s="85"/>
      <c r="C148" s="87"/>
    </row>
    <row r="149" spans="1:34">
      <c r="A149" s="85"/>
      <c r="C149" s="87"/>
      <c r="D149" s="82" t="s">
        <v>755</v>
      </c>
    </row>
    <row r="150" spans="1:34">
      <c r="A150" s="85"/>
      <c r="C150" s="87"/>
      <c r="D150" s="82" t="s">
        <v>385</v>
      </c>
    </row>
    <row r="151" spans="1:34">
      <c r="A151" s="85"/>
      <c r="C151" s="87"/>
    </row>
    <row r="152" spans="1:34">
      <c r="A152" s="85"/>
      <c r="C152" s="87"/>
    </row>
    <row r="153" spans="1:34">
      <c r="A153" s="85"/>
      <c r="C153" s="87"/>
      <c r="D153" s="82" t="s">
        <v>756</v>
      </c>
    </row>
    <row r="154" spans="1:34">
      <c r="A154" s="85"/>
      <c r="C154" s="87"/>
      <c r="D154" s="82" t="s">
        <v>386</v>
      </c>
    </row>
    <row r="155" spans="1:34">
      <c r="A155" s="85"/>
      <c r="C155" s="87"/>
    </row>
    <row r="156" spans="1:34">
      <c r="A156" s="85"/>
      <c r="C156" s="87"/>
    </row>
    <row r="157" spans="1:34">
      <c r="A157" s="85"/>
      <c r="C157" s="87"/>
      <c r="D157" s="82" t="s">
        <v>757</v>
      </c>
    </row>
    <row r="158" spans="1:34">
      <c r="A158" s="85"/>
      <c r="C158" s="87"/>
      <c r="D158" s="82" t="s">
        <v>758</v>
      </c>
    </row>
    <row r="159" spans="1:34">
      <c r="A159" s="85"/>
      <c r="C159" s="87"/>
    </row>
    <row r="160" spans="1:34">
      <c r="A160" s="85"/>
      <c r="C160" s="87"/>
    </row>
    <row r="161" spans="1:33">
      <c r="A161" s="85"/>
      <c r="C161" s="87"/>
      <c r="D161" s="82" t="s">
        <v>674</v>
      </c>
    </row>
    <row r="162" spans="1:33">
      <c r="A162" s="85"/>
      <c r="C162" s="87"/>
      <c r="D162" s="82" t="s">
        <v>675</v>
      </c>
    </row>
    <row r="163" spans="1:33">
      <c r="A163" s="85"/>
      <c r="C163" s="87"/>
    </row>
    <row r="164" spans="1:33">
      <c r="A164" s="85"/>
      <c r="C164" s="87"/>
    </row>
    <row r="165" spans="1:33">
      <c r="A165" s="85"/>
    </row>
    <row r="166" spans="1:33">
      <c r="A166" s="85"/>
    </row>
    <row r="167" spans="1:33">
      <c r="A167" s="85" t="s">
        <v>387</v>
      </c>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row>
    <row r="168" spans="1:33">
      <c r="A168" s="85"/>
    </row>
    <row r="169" spans="1:33">
      <c r="A169" s="85"/>
      <c r="B169" s="82" t="s">
        <v>101</v>
      </c>
    </row>
    <row r="170" spans="1:33">
      <c r="A170" s="85"/>
      <c r="B170" s="82" t="s">
        <v>100</v>
      </c>
    </row>
    <row r="171" spans="1:33">
      <c r="A171" s="85"/>
      <c r="B171" s="82" t="s">
        <v>102</v>
      </c>
    </row>
    <row r="172" spans="1:33">
      <c r="A172" s="85"/>
      <c r="B172" s="82" t="s">
        <v>266</v>
      </c>
    </row>
    <row r="173" spans="1:33">
      <c r="A173" s="85"/>
    </row>
    <row r="174" spans="1:33">
      <c r="A174" s="85"/>
    </row>
    <row r="175" spans="1:33">
      <c r="A175" s="85"/>
      <c r="B175" s="83" t="s">
        <v>384</v>
      </c>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row>
    <row r="176" spans="1:33">
      <c r="A176" s="85"/>
      <c r="C176" s="87"/>
    </row>
    <row r="177" spans="1:33">
      <c r="A177" s="85"/>
      <c r="C177" s="87"/>
      <c r="D177" s="83" t="s">
        <v>95</v>
      </c>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row>
    <row r="178" spans="1:33">
      <c r="A178" s="85"/>
      <c r="C178" s="87"/>
    </row>
    <row r="179" spans="1:33">
      <c r="A179" s="85"/>
      <c r="C179" s="87"/>
      <c r="D179" s="82" t="s">
        <v>759</v>
      </c>
    </row>
    <row r="180" spans="1:33">
      <c r="A180" s="85"/>
      <c r="C180" s="87"/>
      <c r="D180" s="82" t="s">
        <v>388</v>
      </c>
    </row>
    <row r="181" spans="1:33">
      <c r="A181" s="85"/>
      <c r="C181" s="87"/>
      <c r="D181" s="82" t="s">
        <v>389</v>
      </c>
    </row>
    <row r="182" spans="1:33">
      <c r="A182" s="85"/>
      <c r="C182" s="87"/>
    </row>
    <row r="183" spans="1:33">
      <c r="A183" s="85"/>
      <c r="C183" s="87"/>
    </row>
    <row r="184" spans="1:33">
      <c r="A184" s="85"/>
      <c r="C184" s="87"/>
      <c r="D184" s="82" t="s">
        <v>760</v>
      </c>
    </row>
    <row r="185" spans="1:33">
      <c r="A185" s="85"/>
      <c r="C185" s="87"/>
      <c r="D185" s="82" t="s">
        <v>390</v>
      </c>
    </row>
    <row r="186" spans="1:33">
      <c r="A186" s="85"/>
      <c r="C186" s="87"/>
      <c r="D186" s="82" t="s">
        <v>483</v>
      </c>
    </row>
    <row r="187" spans="1:33">
      <c r="A187" s="85"/>
      <c r="C187" s="87"/>
      <c r="D187" s="82" t="s">
        <v>761</v>
      </c>
    </row>
    <row r="188" spans="1:33">
      <c r="A188" s="85"/>
      <c r="C188" s="87"/>
    </row>
    <row r="189" spans="1:33">
      <c r="A189" s="85"/>
      <c r="C189" s="87"/>
    </row>
    <row r="190" spans="1:33">
      <c r="A190" s="85"/>
      <c r="C190" s="87"/>
      <c r="D190" s="82" t="s">
        <v>762</v>
      </c>
    </row>
    <row r="191" spans="1:33">
      <c r="A191" s="85"/>
      <c r="C191" s="87"/>
      <c r="D191" s="82" t="s">
        <v>763</v>
      </c>
    </row>
    <row r="192" spans="1:33">
      <c r="A192" s="85"/>
      <c r="C192" s="83"/>
      <c r="D192" s="82" t="s">
        <v>483</v>
      </c>
    </row>
    <row r="193" spans="1:33">
      <c r="A193" s="85"/>
      <c r="C193" s="83"/>
      <c r="D193" s="82" t="s">
        <v>761</v>
      </c>
    </row>
    <row r="194" spans="1:33">
      <c r="A194" s="85"/>
      <c r="C194" s="87"/>
    </row>
    <row r="195" spans="1:33">
      <c r="A195" s="85"/>
      <c r="C195" s="87"/>
    </row>
    <row r="196" spans="1:33">
      <c r="A196" s="85"/>
      <c r="C196" s="87"/>
    </row>
    <row r="197" spans="1:33">
      <c r="A197" s="85"/>
      <c r="C197" s="87"/>
    </row>
    <row r="198" spans="1:33">
      <c r="A198" s="85"/>
      <c r="C198" s="87"/>
    </row>
    <row r="199" spans="1:33">
      <c r="C199" s="84"/>
      <c r="D199" s="84"/>
    </row>
    <row r="204" spans="1:33" s="12" customFormat="1" ht="11.25">
      <c r="A204" s="304" t="s">
        <v>10</v>
      </c>
      <c r="B204" s="304"/>
      <c r="C204" s="304"/>
      <c r="D204" s="304"/>
      <c r="E204" s="304"/>
      <c r="F204" s="306" t="s">
        <v>391</v>
      </c>
      <c r="G204" s="306"/>
      <c r="H204" s="306"/>
      <c r="I204" s="306"/>
      <c r="J204" s="306"/>
      <c r="K204" s="306"/>
      <c r="L204" s="306"/>
      <c r="M204" s="306"/>
      <c r="N204" s="306"/>
      <c r="O204" s="306"/>
      <c r="P204" s="306"/>
      <c r="Q204" s="306"/>
      <c r="R204" s="306"/>
      <c r="S204" s="306"/>
      <c r="T204" s="306"/>
      <c r="U204" s="306"/>
      <c r="V204" s="306"/>
      <c r="W204" s="306"/>
      <c r="X204" s="306"/>
      <c r="Y204" s="306"/>
      <c r="Z204" s="306"/>
      <c r="AA204" s="306"/>
      <c r="AB204" s="306"/>
      <c r="AC204" s="306"/>
      <c r="AD204" s="306"/>
      <c r="AE204" s="306"/>
      <c r="AF204" s="306"/>
      <c r="AG204" s="306"/>
    </row>
    <row r="205" spans="1:33" s="12" customFormat="1" ht="11.25">
      <c r="A205" s="304" t="s">
        <v>173</v>
      </c>
      <c r="B205" s="304"/>
      <c r="C205" s="304"/>
      <c r="D205" s="304"/>
      <c r="E205" s="304"/>
      <c r="F205" s="306" t="s">
        <v>392</v>
      </c>
      <c r="G205" s="306"/>
      <c r="H205" s="306"/>
      <c r="I205" s="306"/>
      <c r="J205" s="306"/>
      <c r="K205" s="306"/>
      <c r="L205" s="306"/>
      <c r="M205" s="306"/>
      <c r="N205" s="306"/>
      <c r="O205" s="306"/>
      <c r="P205" s="306"/>
      <c r="Q205" s="306"/>
      <c r="R205" s="306"/>
      <c r="S205" s="306"/>
      <c r="T205" s="306"/>
      <c r="U205" s="306"/>
      <c r="V205" s="306"/>
      <c r="W205" s="306"/>
      <c r="X205" s="306"/>
      <c r="Y205" s="306"/>
      <c r="Z205" s="306"/>
      <c r="AA205" s="306"/>
      <c r="AB205" s="306"/>
      <c r="AC205" s="306"/>
      <c r="AD205" s="306"/>
      <c r="AE205" s="306"/>
      <c r="AF205" s="306"/>
      <c r="AG205" s="306"/>
    </row>
    <row r="206" spans="1:33" s="12" customFormat="1" ht="28.5" customHeight="1">
      <c r="A206" s="304" t="s">
        <v>89</v>
      </c>
      <c r="B206" s="304"/>
      <c r="C206" s="304"/>
      <c r="D206" s="304"/>
      <c r="E206" s="304"/>
      <c r="F206" s="305" t="s">
        <v>499</v>
      </c>
      <c r="G206" s="306"/>
      <c r="H206" s="306"/>
      <c r="I206" s="306"/>
      <c r="J206" s="306"/>
      <c r="K206" s="306"/>
      <c r="L206" s="306"/>
      <c r="M206" s="306"/>
      <c r="N206" s="306"/>
      <c r="O206" s="306"/>
      <c r="P206" s="306"/>
      <c r="Q206" s="306"/>
      <c r="R206" s="306"/>
      <c r="S206" s="306"/>
      <c r="T206" s="306"/>
      <c r="U206" s="306"/>
      <c r="V206" s="306"/>
      <c r="W206" s="306"/>
      <c r="X206" s="306"/>
      <c r="Y206" s="306"/>
      <c r="Z206" s="306"/>
      <c r="AA206" s="306"/>
      <c r="AB206" s="306"/>
      <c r="AC206" s="306"/>
      <c r="AD206" s="306"/>
      <c r="AE206" s="306"/>
      <c r="AF206" s="306"/>
      <c r="AG206" s="306"/>
    </row>
    <row r="207" spans="1:33" s="12" customFormat="1" ht="63.75" customHeight="1">
      <c r="A207" s="304" t="s">
        <v>14</v>
      </c>
      <c r="B207" s="304"/>
      <c r="C207" s="304"/>
      <c r="D207" s="304"/>
      <c r="E207" s="304"/>
      <c r="F207" s="305" t="s">
        <v>394</v>
      </c>
      <c r="G207" s="305"/>
      <c r="H207" s="305"/>
      <c r="I207" s="305"/>
      <c r="J207" s="305"/>
      <c r="K207" s="305"/>
      <c r="L207" s="305"/>
      <c r="M207" s="305"/>
      <c r="N207" s="305"/>
      <c r="O207" s="305"/>
      <c r="P207" s="305"/>
      <c r="Q207" s="305"/>
      <c r="R207" s="305"/>
      <c r="S207" s="305"/>
      <c r="T207" s="305"/>
      <c r="U207" s="305"/>
      <c r="V207" s="305"/>
      <c r="W207" s="305"/>
      <c r="X207" s="305"/>
      <c r="Y207" s="305"/>
      <c r="Z207" s="305"/>
      <c r="AA207" s="305"/>
      <c r="AB207" s="305"/>
      <c r="AC207" s="305"/>
      <c r="AD207" s="305"/>
      <c r="AE207" s="305"/>
      <c r="AF207" s="305"/>
      <c r="AG207" s="305"/>
    </row>
    <row r="209" spans="1:34">
      <c r="A209" s="82" t="s">
        <v>381</v>
      </c>
    </row>
    <row r="215" spans="1:34">
      <c r="A215" s="83" t="s">
        <v>395</v>
      </c>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row>
    <row r="216" spans="1:34">
      <c r="B216" s="87"/>
    </row>
    <row r="217" spans="1:34">
      <c r="B217" s="87"/>
      <c r="C217" s="82" t="s">
        <v>101</v>
      </c>
    </row>
    <row r="218" spans="1:34">
      <c r="B218" s="87"/>
      <c r="C218" s="82" t="s">
        <v>100</v>
      </c>
    </row>
    <row r="219" spans="1:34">
      <c r="B219" s="87"/>
      <c r="C219" s="82" t="s">
        <v>102</v>
      </c>
    </row>
    <row r="220" spans="1:34">
      <c r="B220" s="87"/>
      <c r="C220" s="82" t="s">
        <v>267</v>
      </c>
    </row>
    <row r="221" spans="1:34">
      <c r="B221" s="87"/>
    </row>
    <row r="222" spans="1:34">
      <c r="B222" s="87"/>
      <c r="C222" s="83" t="s">
        <v>95</v>
      </c>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row>
    <row r="223" spans="1:34">
      <c r="B223" s="87"/>
    </row>
    <row r="224" spans="1:34">
      <c r="B224" s="87"/>
      <c r="C224" s="82" t="s">
        <v>396</v>
      </c>
    </row>
    <row r="225" spans="2:4">
      <c r="B225" s="87"/>
      <c r="C225" s="82" t="s">
        <v>388</v>
      </c>
    </row>
    <row r="226" spans="2:4">
      <c r="B226" s="87"/>
      <c r="C226" s="82" t="s">
        <v>397</v>
      </c>
    </row>
    <row r="227" spans="2:4">
      <c r="B227" s="87"/>
    </row>
    <row r="228" spans="2:4">
      <c r="B228" s="87"/>
    </row>
    <row r="229" spans="2:4">
      <c r="B229" s="87"/>
      <c r="C229" s="82" t="s">
        <v>396</v>
      </c>
    </row>
    <row r="230" spans="2:4">
      <c r="B230" s="87"/>
      <c r="C230" s="82" t="s">
        <v>390</v>
      </c>
    </row>
    <row r="231" spans="2:4">
      <c r="B231" s="87"/>
      <c r="C231" s="82" t="s">
        <v>398</v>
      </c>
    </row>
    <row r="232" spans="2:4">
      <c r="B232" s="87"/>
      <c r="C232" s="82" t="s">
        <v>397</v>
      </c>
    </row>
    <row r="233" spans="2:4">
      <c r="B233" s="87"/>
    </row>
    <row r="234" spans="2:4">
      <c r="B234" s="87"/>
      <c r="C234" s="82" t="s">
        <v>396</v>
      </c>
    </row>
    <row r="235" spans="2:4">
      <c r="B235" s="87"/>
      <c r="C235" s="82" t="s">
        <v>763</v>
      </c>
    </row>
    <row r="236" spans="2:4">
      <c r="B236" s="87"/>
      <c r="C236" s="82" t="s">
        <v>398</v>
      </c>
    </row>
    <row r="237" spans="2:4">
      <c r="B237" s="87"/>
      <c r="C237" s="82" t="s">
        <v>397</v>
      </c>
    </row>
    <row r="238" spans="2:4">
      <c r="B238" s="83"/>
      <c r="C238" s="84"/>
      <c r="D238" s="84"/>
    </row>
    <row r="239" spans="2:4">
      <c r="B239" s="83"/>
      <c r="C239" s="82" t="s">
        <v>674</v>
      </c>
    </row>
    <row r="240" spans="2:4">
      <c r="B240" s="83"/>
    </row>
    <row r="244" spans="2:3">
      <c r="B244" s="86"/>
      <c r="C244" s="86"/>
    </row>
    <row r="245" spans="2:3">
      <c r="B245" s="86"/>
      <c r="C245" s="86"/>
    </row>
    <row r="246" spans="2:3">
      <c r="B246" s="86"/>
      <c r="C246" s="86"/>
    </row>
    <row r="247" spans="2:3">
      <c r="B247" s="86"/>
    </row>
    <row r="248" spans="2:3">
      <c r="B248" s="86"/>
    </row>
    <row r="257" spans="2:2">
      <c r="B257" s="86"/>
    </row>
  </sheetData>
  <mergeCells count="64">
    <mergeCell ref="A22:E22"/>
    <mergeCell ref="F22:AG22"/>
    <mergeCell ref="A90:E90"/>
    <mergeCell ref="F90:AG90"/>
    <mergeCell ref="A123:E123"/>
    <mergeCell ref="F123:AG123"/>
    <mergeCell ref="A46:E46"/>
    <mergeCell ref="F46:AG46"/>
    <mergeCell ref="A93:E93"/>
    <mergeCell ref="F93:AG93"/>
    <mergeCell ref="A91:E91"/>
    <mergeCell ref="F91:AG91"/>
    <mergeCell ref="A92:E92"/>
    <mergeCell ref="F92:AG92"/>
    <mergeCell ref="A43:E43"/>
    <mergeCell ref="F43:AG43"/>
    <mergeCell ref="A204:E204"/>
    <mergeCell ref="F204:AG204"/>
    <mergeCell ref="A23:E23"/>
    <mergeCell ref="F23:AG23"/>
    <mergeCell ref="A24:E24"/>
    <mergeCell ref="F24:AG24"/>
    <mergeCell ref="A44:E44"/>
    <mergeCell ref="F44:AG44"/>
    <mergeCell ref="A45:E45"/>
    <mergeCell ref="F45:AG45"/>
    <mergeCell ref="A125:E125"/>
    <mergeCell ref="F125:AG125"/>
    <mergeCell ref="A126:E126"/>
    <mergeCell ref="F126:AG126"/>
    <mergeCell ref="A124:E124"/>
    <mergeCell ref="F124:AG124"/>
    <mergeCell ref="A1:E1"/>
    <mergeCell ref="F1:AG1"/>
    <mergeCell ref="A2:E2"/>
    <mergeCell ref="F2:AG2"/>
    <mergeCell ref="A21:E21"/>
    <mergeCell ref="F21:AG21"/>
    <mergeCell ref="A3:E3"/>
    <mergeCell ref="F3:AG3"/>
    <mergeCell ref="A4:E4"/>
    <mergeCell ref="F4:AG4"/>
    <mergeCell ref="A207:E207"/>
    <mergeCell ref="F207:AG207"/>
    <mergeCell ref="A206:E206"/>
    <mergeCell ref="F206:AG206"/>
    <mergeCell ref="A205:E205"/>
    <mergeCell ref="F205:AG205"/>
    <mergeCell ref="A78:E78"/>
    <mergeCell ref="F78:AG78"/>
    <mergeCell ref="A79:E79"/>
    <mergeCell ref="F79:AG79"/>
    <mergeCell ref="A80:E80"/>
    <mergeCell ref="F80:AG80"/>
    <mergeCell ref="A114:E114"/>
    <mergeCell ref="F114:AG114"/>
    <mergeCell ref="A115:E115"/>
    <mergeCell ref="F115:AG115"/>
    <mergeCell ref="A81:E81"/>
    <mergeCell ref="F81:AG81"/>
    <mergeCell ref="A112:E112"/>
    <mergeCell ref="F112:AG112"/>
    <mergeCell ref="A113:E113"/>
    <mergeCell ref="F113:AG113"/>
  </mergeCells>
  <phoneticPr fontId="24"/>
  <pageMargins left="0.7" right="0.7" top="0.75" bottom="0.75" header="0.3" footer="0.3"/>
  <pageSetup paperSize="9" scale="58" orientation="portrait" r:id="rId1"/>
  <rowBreaks count="4" manualBreakCount="4">
    <brk id="20" max="32" man="1"/>
    <brk id="89" max="32" man="1"/>
    <brk id="122" max="32" man="1"/>
    <brk id="166" max="32"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76"/>
  <sheetViews>
    <sheetView view="pageBreakPreview" zoomScale="115" zoomScaleNormal="100" zoomScaleSheetLayoutView="115" workbookViewId="0">
      <selection sqref="A1:E1"/>
    </sheetView>
  </sheetViews>
  <sheetFormatPr defaultColWidth="2.625" defaultRowHeight="11.25"/>
  <cols>
    <col min="1" max="16384" width="2.625" style="12"/>
  </cols>
  <sheetData>
    <row r="1" spans="1:33">
      <c r="A1" s="304" t="s">
        <v>10</v>
      </c>
      <c r="B1" s="304"/>
      <c r="C1" s="304"/>
      <c r="D1" s="304"/>
      <c r="E1" s="304"/>
      <c r="F1" s="306" t="s">
        <v>133</v>
      </c>
      <c r="G1" s="306"/>
      <c r="H1" s="306"/>
      <c r="I1" s="306"/>
      <c r="J1" s="306"/>
      <c r="K1" s="306"/>
      <c r="L1" s="306"/>
      <c r="M1" s="306"/>
      <c r="N1" s="306"/>
      <c r="O1" s="306"/>
      <c r="P1" s="306"/>
      <c r="Q1" s="306"/>
      <c r="R1" s="306"/>
      <c r="S1" s="306"/>
      <c r="T1" s="306"/>
      <c r="U1" s="306"/>
      <c r="V1" s="306"/>
      <c r="W1" s="306"/>
      <c r="X1" s="306"/>
      <c r="Y1" s="306"/>
      <c r="Z1" s="306"/>
      <c r="AA1" s="306"/>
      <c r="AB1" s="306"/>
      <c r="AC1" s="306"/>
      <c r="AD1" s="306"/>
      <c r="AE1" s="306"/>
      <c r="AF1" s="306"/>
      <c r="AG1" s="306"/>
    </row>
    <row r="2" spans="1:33">
      <c r="A2" s="304" t="s">
        <v>11</v>
      </c>
      <c r="B2" s="304"/>
      <c r="C2" s="304"/>
      <c r="D2" s="304"/>
      <c r="E2" s="304"/>
      <c r="F2" s="306" t="s">
        <v>326</v>
      </c>
      <c r="G2" s="306"/>
      <c r="H2" s="306"/>
      <c r="I2" s="306"/>
      <c r="J2" s="306"/>
      <c r="K2" s="306"/>
      <c r="L2" s="306"/>
      <c r="M2" s="306"/>
      <c r="N2" s="306"/>
      <c r="O2" s="306"/>
      <c r="P2" s="306"/>
      <c r="Q2" s="306"/>
      <c r="R2" s="304" t="s">
        <v>12</v>
      </c>
      <c r="S2" s="304"/>
      <c r="T2" s="304"/>
      <c r="U2" s="304"/>
      <c r="V2" s="304"/>
      <c r="W2" s="304"/>
      <c r="X2" s="306" t="s">
        <v>400</v>
      </c>
      <c r="Y2" s="306"/>
      <c r="Z2" s="306"/>
      <c r="AA2" s="306"/>
      <c r="AB2" s="306"/>
      <c r="AC2" s="306"/>
      <c r="AD2" s="306"/>
      <c r="AE2" s="306"/>
      <c r="AF2" s="306"/>
      <c r="AG2" s="306"/>
    </row>
    <row r="3" spans="1:33">
      <c r="A3" s="304" t="s">
        <v>401</v>
      </c>
      <c r="B3" s="304"/>
      <c r="C3" s="304"/>
      <c r="D3" s="304"/>
      <c r="E3" s="304"/>
      <c r="F3" s="306" t="s">
        <v>402</v>
      </c>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c r="AF3" s="306"/>
      <c r="AG3" s="306"/>
    </row>
    <row r="4" spans="1:33" ht="63.75" customHeight="1">
      <c r="A4" s="304" t="s">
        <v>14</v>
      </c>
      <c r="B4" s="304"/>
      <c r="C4" s="304"/>
      <c r="D4" s="304"/>
      <c r="E4" s="304"/>
      <c r="F4" s="305" t="s">
        <v>405</v>
      </c>
      <c r="G4" s="305"/>
      <c r="H4" s="305"/>
      <c r="I4" s="305"/>
      <c r="J4" s="305"/>
      <c r="K4" s="305"/>
      <c r="L4" s="305"/>
      <c r="M4" s="305"/>
      <c r="N4" s="305"/>
      <c r="O4" s="305"/>
      <c r="P4" s="305"/>
      <c r="Q4" s="305"/>
      <c r="R4" s="305"/>
      <c r="S4" s="305"/>
      <c r="T4" s="305"/>
      <c r="U4" s="305"/>
      <c r="V4" s="305"/>
      <c r="W4" s="305"/>
      <c r="X4" s="305"/>
      <c r="Y4" s="305"/>
      <c r="Z4" s="305"/>
      <c r="AA4" s="305"/>
      <c r="AB4" s="305"/>
      <c r="AC4" s="305"/>
      <c r="AD4" s="305"/>
      <c r="AE4" s="305"/>
      <c r="AF4" s="305"/>
      <c r="AG4" s="305"/>
    </row>
    <row r="6" spans="1:33">
      <c r="A6" s="25" t="s">
        <v>49</v>
      </c>
    </row>
    <row r="7" spans="1:33">
      <c r="B7" s="307" t="s">
        <v>119</v>
      </c>
      <c r="C7" s="307"/>
      <c r="D7" s="307"/>
      <c r="E7" s="307"/>
      <c r="F7" s="307"/>
      <c r="G7" s="307"/>
      <c r="H7" s="307"/>
      <c r="I7" s="307"/>
      <c r="J7" s="307"/>
      <c r="K7" s="307"/>
      <c r="L7" s="307" t="s">
        <v>120</v>
      </c>
      <c r="M7" s="307"/>
      <c r="N7" s="307"/>
      <c r="O7" s="307"/>
      <c r="P7" s="307"/>
      <c r="Q7" s="307"/>
      <c r="R7" s="307"/>
      <c r="S7" s="307"/>
      <c r="T7" s="307"/>
      <c r="U7" s="307"/>
      <c r="V7" s="307"/>
      <c r="W7" s="307"/>
      <c r="X7" s="307"/>
      <c r="Y7" s="307"/>
      <c r="Z7" s="307"/>
      <c r="AA7" s="307"/>
      <c r="AB7" s="307"/>
      <c r="AC7" s="307"/>
      <c r="AD7" s="307"/>
      <c r="AE7" s="307"/>
      <c r="AF7" s="307"/>
    </row>
    <row r="8" spans="1:33">
      <c r="B8" s="306" t="s">
        <v>253</v>
      </c>
      <c r="C8" s="306"/>
      <c r="D8" s="306"/>
      <c r="E8" s="306"/>
      <c r="F8" s="306"/>
      <c r="G8" s="306"/>
      <c r="H8" s="306"/>
      <c r="I8" s="306"/>
      <c r="J8" s="306"/>
      <c r="K8" s="306"/>
      <c r="L8" s="306" t="s">
        <v>250</v>
      </c>
      <c r="M8" s="306"/>
      <c r="N8" s="306"/>
      <c r="O8" s="306"/>
      <c r="P8" s="306"/>
      <c r="Q8" s="306"/>
      <c r="R8" s="306"/>
      <c r="S8" s="306"/>
      <c r="T8" s="306"/>
      <c r="U8" s="306"/>
      <c r="V8" s="306"/>
      <c r="W8" s="306"/>
      <c r="X8" s="306"/>
      <c r="Y8" s="306"/>
      <c r="Z8" s="306"/>
      <c r="AA8" s="306"/>
      <c r="AB8" s="306"/>
      <c r="AC8" s="306"/>
      <c r="AD8" s="306"/>
      <c r="AE8" s="306"/>
      <c r="AF8" s="306"/>
    </row>
    <row r="9" spans="1:33">
      <c r="B9" s="306" t="s">
        <v>403</v>
      </c>
      <c r="C9" s="306"/>
      <c r="D9" s="306"/>
      <c r="E9" s="306"/>
      <c r="F9" s="306"/>
      <c r="G9" s="306"/>
      <c r="H9" s="306"/>
      <c r="I9" s="306"/>
      <c r="J9" s="306"/>
      <c r="K9" s="306"/>
      <c r="L9" s="306" t="s">
        <v>404</v>
      </c>
      <c r="M9" s="306"/>
      <c r="N9" s="306"/>
      <c r="O9" s="306"/>
      <c r="P9" s="306"/>
      <c r="Q9" s="306"/>
      <c r="R9" s="306"/>
      <c r="S9" s="306"/>
      <c r="T9" s="306"/>
      <c r="U9" s="306"/>
      <c r="V9" s="306"/>
      <c r="W9" s="306"/>
      <c r="X9" s="306"/>
      <c r="Y9" s="306"/>
      <c r="Z9" s="306"/>
      <c r="AA9" s="306"/>
      <c r="AB9" s="306"/>
      <c r="AC9" s="306"/>
      <c r="AD9" s="306"/>
      <c r="AE9" s="306"/>
      <c r="AF9" s="306"/>
    </row>
    <row r="11" spans="1:33">
      <c r="A11" s="25" t="s">
        <v>50</v>
      </c>
    </row>
    <row r="12" spans="1:33">
      <c r="A12" s="25"/>
      <c r="B12" s="118" t="s">
        <v>424</v>
      </c>
    </row>
    <row r="13" spans="1:33">
      <c r="B13" s="12" t="s">
        <v>112</v>
      </c>
    </row>
    <row r="14" spans="1:33">
      <c r="B14" s="12" t="s">
        <v>118</v>
      </c>
    </row>
    <row r="18" spans="1:33">
      <c r="A18" s="25" t="s">
        <v>251</v>
      </c>
    </row>
    <row r="19" spans="1:33">
      <c r="A19" s="25"/>
    </row>
    <row r="26" spans="1:33">
      <c r="A26" s="304" t="s">
        <v>10</v>
      </c>
      <c r="B26" s="304"/>
      <c r="C26" s="304"/>
      <c r="D26" s="304"/>
      <c r="E26" s="304"/>
      <c r="F26" s="306" t="s">
        <v>325</v>
      </c>
      <c r="G26" s="306"/>
      <c r="H26" s="306"/>
      <c r="I26" s="306"/>
      <c r="J26" s="306"/>
      <c r="K26" s="306"/>
      <c r="L26" s="306"/>
      <c r="M26" s="306"/>
      <c r="N26" s="306"/>
      <c r="O26" s="306"/>
      <c r="P26" s="306"/>
      <c r="Q26" s="306"/>
      <c r="R26" s="306"/>
      <c r="S26" s="306"/>
      <c r="T26" s="306"/>
      <c r="U26" s="306"/>
      <c r="V26" s="306"/>
      <c r="W26" s="306"/>
      <c r="X26" s="306"/>
      <c r="Y26" s="306"/>
      <c r="Z26" s="306"/>
      <c r="AA26" s="306"/>
      <c r="AB26" s="306"/>
      <c r="AC26" s="306"/>
      <c r="AD26" s="306"/>
      <c r="AE26" s="306"/>
      <c r="AF26" s="306"/>
      <c r="AG26" s="306"/>
    </row>
    <row r="27" spans="1:33">
      <c r="A27" s="304" t="s">
        <v>11</v>
      </c>
      <c r="B27" s="304"/>
      <c r="C27" s="304"/>
      <c r="D27" s="304"/>
      <c r="E27" s="304"/>
      <c r="F27" s="306" t="s">
        <v>326</v>
      </c>
      <c r="G27" s="306"/>
      <c r="H27" s="306"/>
      <c r="I27" s="306"/>
      <c r="J27" s="306"/>
      <c r="K27" s="306"/>
      <c r="L27" s="306"/>
      <c r="M27" s="306"/>
      <c r="N27" s="306"/>
      <c r="O27" s="306"/>
      <c r="P27" s="306"/>
      <c r="Q27" s="306"/>
      <c r="R27" s="304" t="s">
        <v>12</v>
      </c>
      <c r="S27" s="304"/>
      <c r="T27" s="304"/>
      <c r="U27" s="304"/>
      <c r="V27" s="304"/>
      <c r="W27" s="304"/>
      <c r="X27" s="306" t="s">
        <v>486</v>
      </c>
      <c r="Y27" s="306"/>
      <c r="Z27" s="306"/>
      <c r="AA27" s="306"/>
      <c r="AB27" s="306"/>
      <c r="AC27" s="306"/>
      <c r="AD27" s="306"/>
      <c r="AE27" s="306"/>
      <c r="AF27" s="306"/>
      <c r="AG27" s="306"/>
    </row>
    <row r="28" spans="1:33">
      <c r="A28" s="304" t="s">
        <v>13</v>
      </c>
      <c r="B28" s="304"/>
      <c r="C28" s="304"/>
      <c r="D28" s="304"/>
      <c r="E28" s="304"/>
      <c r="F28" s="306" t="s">
        <v>487</v>
      </c>
      <c r="G28" s="306"/>
      <c r="H28" s="306"/>
      <c r="I28" s="306"/>
      <c r="J28" s="306"/>
      <c r="K28" s="306"/>
      <c r="L28" s="306"/>
      <c r="M28" s="306"/>
      <c r="N28" s="306"/>
      <c r="O28" s="306"/>
      <c r="P28" s="306"/>
      <c r="Q28" s="306"/>
      <c r="R28" s="306"/>
      <c r="S28" s="306"/>
      <c r="T28" s="306"/>
      <c r="U28" s="306"/>
      <c r="V28" s="306"/>
      <c r="W28" s="306"/>
      <c r="X28" s="306"/>
      <c r="Y28" s="306"/>
      <c r="Z28" s="306"/>
      <c r="AA28" s="306"/>
      <c r="AB28" s="306"/>
      <c r="AC28" s="306"/>
      <c r="AD28" s="306"/>
      <c r="AE28" s="306"/>
      <c r="AF28" s="306"/>
      <c r="AG28" s="306"/>
    </row>
    <row r="29" spans="1:33" ht="63.75" customHeight="1">
      <c r="A29" s="304" t="s">
        <v>14</v>
      </c>
      <c r="B29" s="304"/>
      <c r="C29" s="304"/>
      <c r="D29" s="304"/>
      <c r="E29" s="304"/>
      <c r="F29" s="305" t="s">
        <v>327</v>
      </c>
      <c r="G29" s="305"/>
      <c r="H29" s="305"/>
      <c r="I29" s="305"/>
      <c r="J29" s="305"/>
      <c r="K29" s="305"/>
      <c r="L29" s="305"/>
      <c r="M29" s="305"/>
      <c r="N29" s="305"/>
      <c r="O29" s="305"/>
      <c r="P29" s="305"/>
      <c r="Q29" s="305"/>
      <c r="R29" s="305"/>
      <c r="S29" s="305"/>
      <c r="T29" s="305"/>
      <c r="U29" s="305"/>
      <c r="V29" s="305"/>
      <c r="W29" s="305"/>
      <c r="X29" s="305"/>
      <c r="Y29" s="305"/>
      <c r="Z29" s="305"/>
      <c r="AA29" s="305"/>
      <c r="AB29" s="305"/>
      <c r="AC29" s="305"/>
      <c r="AD29" s="305"/>
      <c r="AE29" s="305"/>
      <c r="AF29" s="305"/>
      <c r="AG29" s="305"/>
    </row>
    <row r="31" spans="1:33">
      <c r="A31" s="25" t="s">
        <v>49</v>
      </c>
    </row>
    <row r="32" spans="1:33">
      <c r="B32" s="307" t="s">
        <v>119</v>
      </c>
      <c r="C32" s="307"/>
      <c r="D32" s="307"/>
      <c r="E32" s="307"/>
      <c r="F32" s="307"/>
      <c r="G32" s="307"/>
      <c r="H32" s="307"/>
      <c r="I32" s="307"/>
      <c r="J32" s="307"/>
      <c r="K32" s="307"/>
      <c r="L32" s="307" t="s">
        <v>120</v>
      </c>
      <c r="M32" s="307"/>
      <c r="N32" s="307"/>
      <c r="O32" s="307"/>
      <c r="P32" s="307"/>
      <c r="Q32" s="307"/>
      <c r="R32" s="307"/>
      <c r="S32" s="307"/>
      <c r="T32" s="307"/>
      <c r="U32" s="307"/>
      <c r="V32" s="307"/>
      <c r="W32" s="307"/>
      <c r="X32" s="307"/>
      <c r="Y32" s="307"/>
      <c r="Z32" s="307"/>
      <c r="AA32" s="307"/>
      <c r="AB32" s="307"/>
      <c r="AC32" s="307"/>
      <c r="AD32" s="307"/>
      <c r="AE32" s="307"/>
      <c r="AF32" s="307"/>
    </row>
    <row r="33" spans="1:32">
      <c r="B33" s="306" t="s">
        <v>253</v>
      </c>
      <c r="C33" s="306"/>
      <c r="D33" s="306"/>
      <c r="E33" s="306"/>
      <c r="F33" s="306"/>
      <c r="G33" s="306"/>
      <c r="H33" s="306"/>
      <c r="I33" s="306"/>
      <c r="J33" s="306"/>
      <c r="K33" s="306"/>
      <c r="L33" s="306" t="s">
        <v>250</v>
      </c>
      <c r="M33" s="306"/>
      <c r="N33" s="306"/>
      <c r="O33" s="306"/>
      <c r="P33" s="306"/>
      <c r="Q33" s="306"/>
      <c r="R33" s="306"/>
      <c r="S33" s="306"/>
      <c r="T33" s="306"/>
      <c r="U33" s="306"/>
      <c r="V33" s="306"/>
      <c r="W33" s="306"/>
      <c r="X33" s="306"/>
      <c r="Y33" s="306"/>
      <c r="Z33" s="306"/>
      <c r="AA33" s="306"/>
      <c r="AB33" s="306"/>
      <c r="AC33" s="306"/>
      <c r="AD33" s="306"/>
      <c r="AE33" s="306"/>
      <c r="AF33" s="306"/>
    </row>
    <row r="34" spans="1:32">
      <c r="B34" s="306" t="s">
        <v>328</v>
      </c>
      <c r="C34" s="306"/>
      <c r="D34" s="306"/>
      <c r="E34" s="306"/>
      <c r="F34" s="306"/>
      <c r="G34" s="306"/>
      <c r="H34" s="306"/>
      <c r="I34" s="306"/>
      <c r="J34" s="306"/>
      <c r="K34" s="306"/>
      <c r="L34" s="306" t="s">
        <v>329</v>
      </c>
      <c r="M34" s="306"/>
      <c r="N34" s="306"/>
      <c r="O34" s="306"/>
      <c r="P34" s="306"/>
      <c r="Q34" s="306"/>
      <c r="R34" s="306"/>
      <c r="S34" s="306"/>
      <c r="T34" s="306"/>
      <c r="U34" s="306"/>
      <c r="V34" s="306"/>
      <c r="W34" s="306"/>
      <c r="X34" s="306"/>
      <c r="Y34" s="306"/>
      <c r="Z34" s="306"/>
      <c r="AA34" s="306"/>
      <c r="AB34" s="306"/>
      <c r="AC34" s="306"/>
      <c r="AD34" s="306"/>
      <c r="AE34" s="306"/>
      <c r="AF34" s="306"/>
    </row>
    <row r="35" spans="1:32">
      <c r="B35" s="306" t="s">
        <v>406</v>
      </c>
      <c r="C35" s="306"/>
      <c r="D35" s="306"/>
      <c r="E35" s="306"/>
      <c r="F35" s="306"/>
      <c r="G35" s="306"/>
      <c r="H35" s="306"/>
      <c r="I35" s="306"/>
      <c r="J35" s="306"/>
      <c r="K35" s="306"/>
      <c r="L35" s="306" t="s">
        <v>408</v>
      </c>
      <c r="M35" s="306"/>
      <c r="N35" s="306"/>
      <c r="O35" s="306"/>
      <c r="P35" s="306"/>
      <c r="Q35" s="306"/>
      <c r="R35" s="306"/>
      <c r="S35" s="306"/>
      <c r="T35" s="306"/>
      <c r="U35" s="306"/>
      <c r="V35" s="306"/>
      <c r="W35" s="306"/>
      <c r="X35" s="306"/>
      <c r="Y35" s="306"/>
      <c r="Z35" s="306"/>
      <c r="AA35" s="306"/>
      <c r="AB35" s="306"/>
      <c r="AC35" s="306"/>
      <c r="AD35" s="306"/>
      <c r="AE35" s="306"/>
      <c r="AF35" s="306"/>
    </row>
    <row r="36" spans="1:32">
      <c r="B36" s="306" t="s">
        <v>407</v>
      </c>
      <c r="C36" s="306"/>
      <c r="D36" s="306"/>
      <c r="E36" s="306"/>
      <c r="F36" s="306"/>
      <c r="G36" s="306"/>
      <c r="H36" s="306"/>
      <c r="I36" s="306"/>
      <c r="J36" s="306"/>
      <c r="K36" s="306"/>
      <c r="L36" s="306" t="s">
        <v>409</v>
      </c>
      <c r="M36" s="306"/>
      <c r="N36" s="306"/>
      <c r="O36" s="306"/>
      <c r="P36" s="306"/>
      <c r="Q36" s="306"/>
      <c r="R36" s="306"/>
      <c r="S36" s="306"/>
      <c r="T36" s="306"/>
      <c r="U36" s="306"/>
      <c r="V36" s="306"/>
      <c r="W36" s="306"/>
      <c r="X36" s="306"/>
      <c r="Y36" s="306"/>
      <c r="Z36" s="306"/>
      <c r="AA36" s="306"/>
      <c r="AB36" s="306"/>
      <c r="AC36" s="306"/>
      <c r="AD36" s="306"/>
      <c r="AE36" s="306"/>
      <c r="AF36" s="306"/>
    </row>
    <row r="37" spans="1:32">
      <c r="B37" s="306" t="s">
        <v>403</v>
      </c>
      <c r="C37" s="306"/>
      <c r="D37" s="306"/>
      <c r="E37" s="306"/>
      <c r="F37" s="306"/>
      <c r="G37" s="306"/>
      <c r="H37" s="306"/>
      <c r="I37" s="306"/>
      <c r="J37" s="306"/>
      <c r="K37" s="306"/>
      <c r="L37" s="306" t="s">
        <v>404</v>
      </c>
      <c r="M37" s="306"/>
      <c r="N37" s="306"/>
      <c r="O37" s="306"/>
      <c r="P37" s="306"/>
      <c r="Q37" s="306"/>
      <c r="R37" s="306"/>
      <c r="S37" s="306"/>
      <c r="T37" s="306"/>
      <c r="U37" s="306"/>
      <c r="V37" s="306"/>
      <c r="W37" s="306"/>
      <c r="X37" s="306"/>
      <c r="Y37" s="306"/>
      <c r="Z37" s="306"/>
      <c r="AA37" s="306"/>
      <c r="AB37" s="306"/>
      <c r="AC37" s="306"/>
      <c r="AD37" s="306"/>
      <c r="AE37" s="306"/>
      <c r="AF37" s="306"/>
    </row>
    <row r="39" spans="1:32">
      <c r="A39" s="25" t="s">
        <v>50</v>
      </c>
    </row>
    <row r="40" spans="1:32">
      <c r="A40" s="25"/>
      <c r="B40" s="118" t="s">
        <v>424</v>
      </c>
    </row>
    <row r="41" spans="1:32">
      <c r="B41" s="12" t="s">
        <v>112</v>
      </c>
    </row>
    <row r="42" spans="1:32">
      <c r="B42" s="12" t="s">
        <v>118</v>
      </c>
    </row>
    <row r="44" spans="1:32">
      <c r="B44" s="119">
        <v>1</v>
      </c>
      <c r="C44" s="12" t="s">
        <v>732</v>
      </c>
    </row>
    <row r="45" spans="1:32">
      <c r="B45" s="119" t="s">
        <v>734</v>
      </c>
    </row>
    <row r="46" spans="1:32">
      <c r="B46" s="12" t="s">
        <v>723</v>
      </c>
    </row>
    <row r="47" spans="1:32">
      <c r="B47" s="12" t="s">
        <v>724</v>
      </c>
    </row>
    <row r="49" spans="2:4">
      <c r="B49" s="12" t="s">
        <v>535</v>
      </c>
    </row>
    <row r="50" spans="2:4">
      <c r="B50" s="12" t="s">
        <v>333</v>
      </c>
    </row>
    <row r="51" spans="2:4">
      <c r="D51" s="12" t="s">
        <v>530</v>
      </c>
    </row>
    <row r="53" spans="2:4">
      <c r="B53" s="119">
        <v>2</v>
      </c>
      <c r="C53" s="12" t="s">
        <v>725</v>
      </c>
    </row>
    <row r="54" spans="2:4">
      <c r="B54" s="119" t="s">
        <v>735</v>
      </c>
    </row>
    <row r="55" spans="2:4">
      <c r="B55" s="12" t="s">
        <v>330</v>
      </c>
    </row>
    <row r="56" spans="2:4">
      <c r="B56" s="12" t="s">
        <v>733</v>
      </c>
    </row>
    <row r="59" spans="2:4">
      <c r="B59" s="12" t="s">
        <v>332</v>
      </c>
    </row>
    <row r="60" spans="2:4">
      <c r="B60" s="12" t="s">
        <v>333</v>
      </c>
    </row>
    <row r="61" spans="2:4">
      <c r="D61" s="12" t="s">
        <v>530</v>
      </c>
    </row>
    <row r="62" spans="2:4">
      <c r="B62" s="12" t="s">
        <v>334</v>
      </c>
      <c r="D62" s="12" t="s">
        <v>492</v>
      </c>
    </row>
    <row r="63" spans="2:4">
      <c r="B63" s="12" t="s">
        <v>334</v>
      </c>
      <c r="D63" s="12" t="s">
        <v>493</v>
      </c>
    </row>
    <row r="64" spans="2:4">
      <c r="B64" s="12" t="s">
        <v>335</v>
      </c>
      <c r="D64" s="12" t="s">
        <v>336</v>
      </c>
    </row>
    <row r="65" spans="2:12">
      <c r="B65" s="12" t="s">
        <v>362</v>
      </c>
    </row>
    <row r="66" spans="2:12">
      <c r="C66" s="12" t="s">
        <v>443</v>
      </c>
    </row>
    <row r="67" spans="2:12">
      <c r="C67" s="12" t="s">
        <v>363</v>
      </c>
    </row>
    <row r="68" spans="2:12">
      <c r="C68" s="12" t="s">
        <v>364</v>
      </c>
    </row>
    <row r="70" spans="2:12">
      <c r="C70" s="12" t="s">
        <v>337</v>
      </c>
      <c r="L70" s="12" t="s">
        <v>347</v>
      </c>
    </row>
    <row r="71" spans="2:12">
      <c r="D71" s="12" t="s">
        <v>338</v>
      </c>
    </row>
    <row r="72" spans="2:12">
      <c r="E72" s="12" t="s">
        <v>339</v>
      </c>
    </row>
    <row r="73" spans="2:12">
      <c r="F73" s="12" t="s">
        <v>345</v>
      </c>
    </row>
    <row r="74" spans="2:12">
      <c r="E74" s="12" t="s">
        <v>340</v>
      </c>
    </row>
    <row r="75" spans="2:12">
      <c r="F75" s="12" t="s">
        <v>341</v>
      </c>
    </row>
    <row r="76" spans="2:12">
      <c r="F76" s="12" t="s">
        <v>342</v>
      </c>
    </row>
    <row r="77" spans="2:12">
      <c r="F77" s="12" t="s">
        <v>343</v>
      </c>
    </row>
    <row r="78" spans="2:12">
      <c r="D78" s="12" t="s">
        <v>338</v>
      </c>
    </row>
    <row r="79" spans="2:12">
      <c r="E79" s="12" t="s">
        <v>339</v>
      </c>
    </row>
    <row r="80" spans="2:12">
      <c r="F80" s="12" t="s">
        <v>344</v>
      </c>
    </row>
    <row r="81" spans="4:34">
      <c r="E81" s="12" t="s">
        <v>340</v>
      </c>
    </row>
    <row r="82" spans="4:34">
      <c r="F82" s="12" t="s">
        <v>341</v>
      </c>
    </row>
    <row r="83" spans="4:34">
      <c r="F83" s="12" t="s">
        <v>342</v>
      </c>
    </row>
    <row r="84" spans="4:34">
      <c r="F84" s="12" t="s">
        <v>346</v>
      </c>
    </row>
    <row r="85" spans="4:34">
      <c r="F85" s="111" t="s">
        <v>1002</v>
      </c>
      <c r="AH85" s="12" t="s">
        <v>1007</v>
      </c>
    </row>
    <row r="86" spans="4:34">
      <c r="D86" s="12" t="s">
        <v>338</v>
      </c>
    </row>
    <row r="87" spans="4:34">
      <c r="E87" s="12" t="s">
        <v>339</v>
      </c>
    </row>
    <row r="88" spans="4:34">
      <c r="F88" s="12" t="s">
        <v>348</v>
      </c>
    </row>
    <row r="89" spans="4:34">
      <c r="E89" s="12" t="s">
        <v>340</v>
      </c>
    </row>
    <row r="90" spans="4:34">
      <c r="F90" s="12" t="s">
        <v>341</v>
      </c>
    </row>
    <row r="91" spans="4:34">
      <c r="F91" s="12" t="s">
        <v>349</v>
      </c>
    </row>
    <row r="92" spans="4:34">
      <c r="F92" s="12" t="s">
        <v>343</v>
      </c>
    </row>
    <row r="93" spans="4:34">
      <c r="D93" s="12" t="s">
        <v>338</v>
      </c>
    </row>
    <row r="94" spans="4:34">
      <c r="E94" s="12" t="s">
        <v>339</v>
      </c>
    </row>
    <row r="95" spans="4:34">
      <c r="F95" s="12" t="s">
        <v>350</v>
      </c>
    </row>
    <row r="96" spans="4:34">
      <c r="E96" s="12" t="s">
        <v>340</v>
      </c>
    </row>
    <row r="97" spans="4:34">
      <c r="F97" s="12" t="s">
        <v>341</v>
      </c>
    </row>
    <row r="98" spans="4:34">
      <c r="F98" s="12" t="s">
        <v>349</v>
      </c>
    </row>
    <row r="99" spans="4:34">
      <c r="F99" s="12" t="s">
        <v>351</v>
      </c>
    </row>
    <row r="100" spans="4:34">
      <c r="F100" s="111" t="s">
        <v>1002</v>
      </c>
      <c r="AH100" s="12" t="s">
        <v>1007</v>
      </c>
    </row>
    <row r="101" spans="4:34">
      <c r="D101" s="12" t="s">
        <v>352</v>
      </c>
    </row>
    <row r="102" spans="4:34">
      <c r="E102" s="12" t="s">
        <v>339</v>
      </c>
    </row>
    <row r="103" spans="4:34">
      <c r="F103" s="12" t="s">
        <v>353</v>
      </c>
    </row>
    <row r="104" spans="4:34">
      <c r="E104" s="12" t="s">
        <v>340</v>
      </c>
    </row>
    <row r="105" spans="4:34">
      <c r="F105" s="12" t="s">
        <v>354</v>
      </c>
    </row>
    <row r="106" spans="4:34">
      <c r="F106" s="12" t="s">
        <v>355</v>
      </c>
    </row>
    <row r="107" spans="4:34">
      <c r="D107" s="12" t="s">
        <v>356</v>
      </c>
    </row>
    <row r="108" spans="4:34">
      <c r="E108" s="12" t="s">
        <v>339</v>
      </c>
    </row>
    <row r="109" spans="4:34">
      <c r="F109" s="12" t="s">
        <v>361</v>
      </c>
    </row>
    <row r="110" spans="4:34">
      <c r="E110" s="12" t="s">
        <v>340</v>
      </c>
    </row>
    <row r="111" spans="4:34">
      <c r="F111" s="12" t="s">
        <v>357</v>
      </c>
    </row>
    <row r="112" spans="4:34">
      <c r="F112" s="12" t="s">
        <v>358</v>
      </c>
    </row>
    <row r="113" spans="2:6">
      <c r="F113" s="12" t="s">
        <v>359</v>
      </c>
    </row>
    <row r="114" spans="2:6">
      <c r="F114" s="12" t="s">
        <v>360</v>
      </c>
    </row>
    <row r="115" spans="2:6">
      <c r="B115" s="119"/>
    </row>
    <row r="116" spans="2:6">
      <c r="B116" s="119" t="s">
        <v>736</v>
      </c>
    </row>
    <row r="117" spans="2:6">
      <c r="B117" s="12" t="s">
        <v>365</v>
      </c>
    </row>
    <row r="118" spans="2:6">
      <c r="B118" s="12" t="s">
        <v>724</v>
      </c>
    </row>
    <row r="120" spans="2:6">
      <c r="B120" s="12" t="s">
        <v>356</v>
      </c>
    </row>
    <row r="121" spans="2:6">
      <c r="B121" s="12" t="s">
        <v>333</v>
      </c>
    </row>
    <row r="122" spans="2:6">
      <c r="D122" s="12" t="s">
        <v>530</v>
      </c>
    </row>
    <row r="123" spans="2:6">
      <c r="B123" s="12" t="s">
        <v>334</v>
      </c>
      <c r="D123" s="12" t="s">
        <v>494</v>
      </c>
    </row>
    <row r="124" spans="2:6">
      <c r="B124" s="12" t="s">
        <v>334</v>
      </c>
      <c r="D124" s="12" t="s">
        <v>495</v>
      </c>
    </row>
    <row r="125" spans="2:6">
      <c r="B125" s="12" t="s">
        <v>335</v>
      </c>
      <c r="D125" s="12" t="s">
        <v>336</v>
      </c>
    </row>
    <row r="126" spans="2:6">
      <c r="B126" s="12" t="s">
        <v>362</v>
      </c>
    </row>
    <row r="127" spans="2:6">
      <c r="C127" s="12" t="s">
        <v>443</v>
      </c>
    </row>
    <row r="128" spans="2:6">
      <c r="C128" s="12" t="s">
        <v>363</v>
      </c>
    </row>
    <row r="129" spans="3:12">
      <c r="C129" s="12" t="s">
        <v>364</v>
      </c>
    </row>
    <row r="131" spans="3:12">
      <c r="C131" s="12" t="s">
        <v>476</v>
      </c>
    </row>
    <row r="132" spans="3:12">
      <c r="D132" s="12" t="s">
        <v>477</v>
      </c>
    </row>
    <row r="133" spans="3:12">
      <c r="E133" s="12" t="s">
        <v>478</v>
      </c>
    </row>
    <row r="134" spans="3:12">
      <c r="F134" s="12" t="s">
        <v>479</v>
      </c>
    </row>
    <row r="135" spans="3:12">
      <c r="F135" s="12" t="s">
        <v>480</v>
      </c>
    </row>
    <row r="136" spans="3:12">
      <c r="F136" s="12" t="s">
        <v>481</v>
      </c>
    </row>
    <row r="137" spans="3:12">
      <c r="F137" s="12" t="s">
        <v>482</v>
      </c>
    </row>
    <row r="139" spans="3:12">
      <c r="C139" s="12" t="s">
        <v>337</v>
      </c>
      <c r="L139" s="12" t="s">
        <v>347</v>
      </c>
    </row>
    <row r="140" spans="3:12">
      <c r="D140" s="12" t="s">
        <v>338</v>
      </c>
    </row>
    <row r="141" spans="3:12">
      <c r="E141" s="12" t="s">
        <v>339</v>
      </c>
    </row>
    <row r="142" spans="3:12">
      <c r="F142" s="12" t="s">
        <v>345</v>
      </c>
    </row>
    <row r="143" spans="3:12">
      <c r="E143" s="12" t="s">
        <v>340</v>
      </c>
    </row>
    <row r="144" spans="3:12">
      <c r="F144" s="12" t="s">
        <v>341</v>
      </c>
    </row>
    <row r="145" spans="4:34">
      <c r="F145" s="12" t="s">
        <v>366</v>
      </c>
    </row>
    <row r="146" spans="4:34">
      <c r="F146" s="12" t="s">
        <v>343</v>
      </c>
    </row>
    <row r="147" spans="4:34">
      <c r="D147" s="12" t="s">
        <v>338</v>
      </c>
    </row>
    <row r="148" spans="4:34">
      <c r="E148" s="12" t="s">
        <v>339</v>
      </c>
    </row>
    <row r="149" spans="4:34">
      <c r="F149" s="12" t="s">
        <v>344</v>
      </c>
    </row>
    <row r="150" spans="4:34">
      <c r="E150" s="12" t="s">
        <v>340</v>
      </c>
    </row>
    <row r="151" spans="4:34">
      <c r="F151" s="12" t="s">
        <v>341</v>
      </c>
    </row>
    <row r="152" spans="4:34">
      <c r="F152" s="12" t="s">
        <v>366</v>
      </c>
    </row>
    <row r="153" spans="4:34">
      <c r="F153" s="12" t="s">
        <v>367</v>
      </c>
    </row>
    <row r="154" spans="4:34">
      <c r="F154" s="111" t="s">
        <v>1002</v>
      </c>
      <c r="AH154" s="12" t="s">
        <v>1007</v>
      </c>
    </row>
    <row r="155" spans="4:34">
      <c r="D155" s="12" t="s">
        <v>338</v>
      </c>
    </row>
    <row r="156" spans="4:34">
      <c r="E156" s="12" t="s">
        <v>339</v>
      </c>
    </row>
    <row r="157" spans="4:34">
      <c r="F157" s="12" t="s">
        <v>348</v>
      </c>
    </row>
    <row r="158" spans="4:34">
      <c r="E158" s="12" t="s">
        <v>340</v>
      </c>
    </row>
    <row r="159" spans="4:34">
      <c r="F159" s="12" t="s">
        <v>341</v>
      </c>
    </row>
    <row r="160" spans="4:34">
      <c r="F160" s="12" t="s">
        <v>368</v>
      </c>
    </row>
    <row r="161" spans="4:34">
      <c r="F161" s="12" t="s">
        <v>343</v>
      </c>
    </row>
    <row r="162" spans="4:34">
      <c r="D162" s="12" t="s">
        <v>338</v>
      </c>
    </row>
    <row r="163" spans="4:34">
      <c r="E163" s="12" t="s">
        <v>339</v>
      </c>
    </row>
    <row r="164" spans="4:34">
      <c r="F164" s="12" t="s">
        <v>350</v>
      </c>
    </row>
    <row r="165" spans="4:34">
      <c r="E165" s="12" t="s">
        <v>340</v>
      </c>
    </row>
    <row r="166" spans="4:34">
      <c r="F166" s="12" t="s">
        <v>341</v>
      </c>
    </row>
    <row r="167" spans="4:34">
      <c r="F167" s="12" t="s">
        <v>368</v>
      </c>
    </row>
    <row r="168" spans="4:34">
      <c r="F168" s="12" t="s">
        <v>369</v>
      </c>
    </row>
    <row r="169" spans="4:34">
      <c r="F169" s="111" t="s">
        <v>1002</v>
      </c>
      <c r="AH169" s="12" t="s">
        <v>1007</v>
      </c>
    </row>
    <row r="170" spans="4:34">
      <c r="D170" s="12" t="s">
        <v>352</v>
      </c>
    </row>
    <row r="171" spans="4:34">
      <c r="E171" s="12" t="s">
        <v>339</v>
      </c>
    </row>
    <row r="172" spans="4:34">
      <c r="F172" s="12" t="s">
        <v>353</v>
      </c>
    </row>
    <row r="173" spans="4:34">
      <c r="E173" s="12" t="s">
        <v>340</v>
      </c>
    </row>
    <row r="174" spans="4:34">
      <c r="F174" s="12" t="s">
        <v>354</v>
      </c>
    </row>
    <row r="175" spans="4:34">
      <c r="F175" s="12" t="s">
        <v>370</v>
      </c>
    </row>
    <row r="176" spans="4:34">
      <c r="D176" s="12" t="s">
        <v>451</v>
      </c>
    </row>
    <row r="177" spans="4:6">
      <c r="E177" s="12" t="s">
        <v>339</v>
      </c>
    </row>
    <row r="178" spans="4:6">
      <c r="F178" s="12" t="s">
        <v>452</v>
      </c>
    </row>
    <row r="179" spans="4:6">
      <c r="E179" s="12" t="s">
        <v>340</v>
      </c>
    </row>
    <row r="180" spans="4:6">
      <c r="F180" s="12" t="s">
        <v>936</v>
      </c>
    </row>
    <row r="181" spans="4:6">
      <c r="D181" s="172" t="s">
        <v>937</v>
      </c>
    </row>
    <row r="182" spans="4:6">
      <c r="E182" s="12" t="s">
        <v>339</v>
      </c>
    </row>
    <row r="183" spans="4:6">
      <c r="F183" s="12" t="s">
        <v>453</v>
      </c>
    </row>
    <row r="184" spans="4:6">
      <c r="E184" s="12" t="s">
        <v>340</v>
      </c>
    </row>
    <row r="185" spans="4:6">
      <c r="F185" s="12" t="s">
        <v>938</v>
      </c>
    </row>
    <row r="186" spans="4:6">
      <c r="D186" s="12" t="s">
        <v>371</v>
      </c>
    </row>
    <row r="187" spans="4:6">
      <c r="E187" s="12" t="s">
        <v>339</v>
      </c>
    </row>
    <row r="188" spans="4:6">
      <c r="F188" s="12" t="s">
        <v>372</v>
      </c>
    </row>
    <row r="189" spans="4:6">
      <c r="E189" s="12" t="s">
        <v>340</v>
      </c>
    </row>
    <row r="190" spans="4:6">
      <c r="F190" s="12" t="s">
        <v>373</v>
      </c>
    </row>
    <row r="191" spans="4:6">
      <c r="F191" s="12" t="s">
        <v>939</v>
      </c>
    </row>
    <row r="195" spans="2:3">
      <c r="B195" s="12">
        <v>3</v>
      </c>
      <c r="C195" s="12" t="s">
        <v>727</v>
      </c>
    </row>
    <row r="196" spans="2:3">
      <c r="B196" s="119" t="s">
        <v>722</v>
      </c>
    </row>
    <row r="197" spans="2:3">
      <c r="B197" s="12" t="s">
        <v>739</v>
      </c>
    </row>
    <row r="199" spans="2:3">
      <c r="B199" s="119" t="s">
        <v>737</v>
      </c>
    </row>
    <row r="200" spans="2:3">
      <c r="B200" s="12" t="s">
        <v>738</v>
      </c>
    </row>
    <row r="202" spans="2:3">
      <c r="B202" s="119">
        <v>4</v>
      </c>
      <c r="C202" s="12" t="s">
        <v>726</v>
      </c>
    </row>
    <row r="203" spans="2:3">
      <c r="B203" s="119" t="s">
        <v>740</v>
      </c>
    </row>
    <row r="204" spans="2:3">
      <c r="B204" s="12" t="s">
        <v>746</v>
      </c>
    </row>
    <row r="212" spans="1:33">
      <c r="A212" s="25" t="s">
        <v>251</v>
      </c>
    </row>
    <row r="213" spans="1:33">
      <c r="A213" s="25"/>
      <c r="B213" s="307" t="s">
        <v>119</v>
      </c>
      <c r="C213" s="307"/>
      <c r="D213" s="307"/>
      <c r="E213" s="307"/>
      <c r="F213" s="307"/>
      <c r="G213" s="307"/>
      <c r="H213" s="307"/>
      <c r="I213" s="307"/>
      <c r="J213" s="307"/>
      <c r="K213" s="307"/>
      <c r="L213" s="307" t="s">
        <v>120</v>
      </c>
      <c r="M213" s="307"/>
      <c r="N213" s="307"/>
      <c r="O213" s="307"/>
      <c r="P213" s="307"/>
      <c r="Q213" s="307"/>
      <c r="R213" s="307"/>
      <c r="S213" s="307"/>
      <c r="T213" s="307"/>
      <c r="U213" s="307"/>
      <c r="V213" s="307"/>
      <c r="W213" s="307"/>
      <c r="X213" s="307"/>
      <c r="Y213" s="307"/>
      <c r="Z213" s="307"/>
      <c r="AA213" s="307"/>
      <c r="AB213" s="307"/>
      <c r="AC213" s="307"/>
      <c r="AD213" s="307"/>
      <c r="AE213" s="307"/>
      <c r="AF213" s="307"/>
    </row>
    <row r="214" spans="1:33">
      <c r="B214" s="306" t="s">
        <v>375</v>
      </c>
      <c r="C214" s="306"/>
      <c r="D214" s="306"/>
      <c r="E214" s="306"/>
      <c r="F214" s="306"/>
      <c r="G214" s="306"/>
      <c r="H214" s="306"/>
      <c r="I214" s="306"/>
      <c r="J214" s="306"/>
      <c r="K214" s="306"/>
      <c r="L214" s="306" t="s">
        <v>741</v>
      </c>
      <c r="M214" s="306"/>
      <c r="N214" s="306"/>
      <c r="O214" s="306"/>
      <c r="P214" s="306"/>
      <c r="Q214" s="306"/>
      <c r="R214" s="306"/>
      <c r="S214" s="306"/>
      <c r="T214" s="306"/>
      <c r="U214" s="306"/>
      <c r="V214" s="306"/>
      <c r="W214" s="306"/>
      <c r="X214" s="306"/>
      <c r="Y214" s="306"/>
      <c r="Z214" s="306"/>
      <c r="AA214" s="306"/>
      <c r="AB214" s="306"/>
      <c r="AC214" s="306"/>
      <c r="AD214" s="306"/>
      <c r="AE214" s="306"/>
      <c r="AF214" s="306"/>
    </row>
    <row r="215" spans="1:33">
      <c r="B215" s="306" t="s">
        <v>376</v>
      </c>
      <c r="C215" s="306"/>
      <c r="D215" s="306"/>
      <c r="E215" s="306"/>
      <c r="F215" s="306"/>
      <c r="G215" s="306"/>
      <c r="H215" s="306"/>
      <c r="I215" s="306"/>
      <c r="J215" s="306"/>
      <c r="K215" s="306"/>
      <c r="L215" s="306" t="s">
        <v>742</v>
      </c>
      <c r="M215" s="306"/>
      <c r="N215" s="306"/>
      <c r="O215" s="306"/>
      <c r="P215" s="306"/>
      <c r="Q215" s="306"/>
      <c r="R215" s="306"/>
      <c r="S215" s="306"/>
      <c r="T215" s="306"/>
      <c r="U215" s="306"/>
      <c r="V215" s="306"/>
      <c r="W215" s="306"/>
      <c r="X215" s="306"/>
      <c r="Y215" s="306"/>
      <c r="Z215" s="306"/>
      <c r="AA215" s="306"/>
      <c r="AB215" s="306"/>
      <c r="AC215" s="306"/>
      <c r="AD215" s="306"/>
      <c r="AE215" s="306"/>
      <c r="AF215" s="306"/>
    </row>
    <row r="216" spans="1:33">
      <c r="B216" s="306" t="s">
        <v>729</v>
      </c>
      <c r="C216" s="306"/>
      <c r="D216" s="306"/>
      <c r="E216" s="306"/>
      <c r="F216" s="306"/>
      <c r="G216" s="306"/>
      <c r="H216" s="306"/>
      <c r="I216" s="306"/>
      <c r="J216" s="306"/>
      <c r="K216" s="306"/>
      <c r="L216" s="306" t="s">
        <v>743</v>
      </c>
      <c r="M216" s="306"/>
      <c r="N216" s="306"/>
      <c r="O216" s="306"/>
      <c r="P216" s="306"/>
      <c r="Q216" s="306"/>
      <c r="R216" s="306"/>
      <c r="S216" s="306"/>
      <c r="T216" s="306"/>
      <c r="U216" s="306"/>
      <c r="V216" s="306"/>
      <c r="W216" s="306"/>
      <c r="X216" s="306"/>
      <c r="Y216" s="306"/>
      <c r="Z216" s="306"/>
      <c r="AA216" s="306"/>
      <c r="AB216" s="306"/>
      <c r="AC216" s="306"/>
      <c r="AD216" s="306"/>
      <c r="AE216" s="306"/>
      <c r="AF216" s="306"/>
    </row>
    <row r="221" spans="1:33">
      <c r="A221" s="304" t="s">
        <v>10</v>
      </c>
      <c r="B221" s="304"/>
      <c r="C221" s="304"/>
      <c r="D221" s="304"/>
      <c r="E221" s="304"/>
      <c r="F221" s="306" t="s">
        <v>431</v>
      </c>
      <c r="G221" s="306"/>
      <c r="H221" s="306"/>
      <c r="I221" s="306"/>
      <c r="J221" s="306"/>
      <c r="K221" s="306"/>
      <c r="L221" s="306"/>
      <c r="M221" s="306"/>
      <c r="N221" s="306"/>
      <c r="O221" s="306"/>
      <c r="P221" s="306"/>
      <c r="Q221" s="306"/>
      <c r="R221" s="306"/>
      <c r="S221" s="306"/>
      <c r="T221" s="306"/>
      <c r="U221" s="306"/>
      <c r="V221" s="306"/>
      <c r="W221" s="306"/>
      <c r="X221" s="306"/>
      <c r="Y221" s="306"/>
      <c r="Z221" s="306"/>
      <c r="AA221" s="306"/>
      <c r="AB221" s="306"/>
      <c r="AC221" s="306"/>
      <c r="AD221" s="306"/>
      <c r="AE221" s="306"/>
      <c r="AF221" s="306"/>
      <c r="AG221" s="306"/>
    </row>
    <row r="222" spans="1:33">
      <c r="A222" s="304" t="s">
        <v>11</v>
      </c>
      <c r="B222" s="304"/>
      <c r="C222" s="304"/>
      <c r="D222" s="304"/>
      <c r="E222" s="304"/>
      <c r="F222" s="306" t="s">
        <v>326</v>
      </c>
      <c r="G222" s="306"/>
      <c r="H222" s="306"/>
      <c r="I222" s="306"/>
      <c r="J222" s="306"/>
      <c r="K222" s="306"/>
      <c r="L222" s="306"/>
      <c r="M222" s="306"/>
      <c r="N222" s="306"/>
      <c r="O222" s="306"/>
      <c r="P222" s="306"/>
      <c r="Q222" s="306"/>
      <c r="R222" s="304" t="s">
        <v>12</v>
      </c>
      <c r="S222" s="304"/>
      <c r="T222" s="304"/>
      <c r="U222" s="304"/>
      <c r="V222" s="304"/>
      <c r="W222" s="304"/>
      <c r="X222" s="306" t="s">
        <v>432</v>
      </c>
      <c r="Y222" s="306"/>
      <c r="Z222" s="306"/>
      <c r="AA222" s="306"/>
      <c r="AB222" s="306"/>
      <c r="AC222" s="306"/>
      <c r="AD222" s="306"/>
      <c r="AE222" s="306"/>
      <c r="AF222" s="306"/>
      <c r="AG222" s="306"/>
    </row>
    <row r="223" spans="1:33">
      <c r="A223" s="304" t="s">
        <v>13</v>
      </c>
      <c r="B223" s="304"/>
      <c r="C223" s="304"/>
      <c r="D223" s="304"/>
      <c r="E223" s="304"/>
      <c r="F223" s="306" t="s">
        <v>433</v>
      </c>
      <c r="G223" s="306"/>
      <c r="H223" s="306"/>
      <c r="I223" s="306"/>
      <c r="J223" s="306"/>
      <c r="K223" s="306"/>
      <c r="L223" s="306"/>
      <c r="M223" s="306"/>
      <c r="N223" s="306"/>
      <c r="O223" s="306"/>
      <c r="P223" s="306"/>
      <c r="Q223" s="306"/>
      <c r="R223" s="306"/>
      <c r="S223" s="306"/>
      <c r="T223" s="306"/>
      <c r="U223" s="306"/>
      <c r="V223" s="306"/>
      <c r="W223" s="306"/>
      <c r="X223" s="306"/>
      <c r="Y223" s="306"/>
      <c r="Z223" s="306"/>
      <c r="AA223" s="306"/>
      <c r="AB223" s="306"/>
      <c r="AC223" s="306"/>
      <c r="AD223" s="306"/>
      <c r="AE223" s="306"/>
      <c r="AF223" s="306"/>
      <c r="AG223" s="306"/>
    </row>
    <row r="224" spans="1:33" ht="63.75" customHeight="1">
      <c r="A224" s="304" t="s">
        <v>14</v>
      </c>
      <c r="B224" s="304"/>
      <c r="C224" s="304"/>
      <c r="D224" s="304"/>
      <c r="E224" s="304"/>
      <c r="F224" s="305" t="s">
        <v>417</v>
      </c>
      <c r="G224" s="305"/>
      <c r="H224" s="305"/>
      <c r="I224" s="305"/>
      <c r="J224" s="305"/>
      <c r="K224" s="305"/>
      <c r="L224" s="305"/>
      <c r="M224" s="305"/>
      <c r="N224" s="305"/>
      <c r="O224" s="305"/>
      <c r="P224" s="305"/>
      <c r="Q224" s="305"/>
      <c r="R224" s="305"/>
      <c r="S224" s="305"/>
      <c r="T224" s="305"/>
      <c r="U224" s="305"/>
      <c r="V224" s="305"/>
      <c r="W224" s="305"/>
      <c r="X224" s="305"/>
      <c r="Y224" s="305"/>
      <c r="Z224" s="305"/>
      <c r="AA224" s="305"/>
      <c r="AB224" s="305"/>
      <c r="AC224" s="305"/>
      <c r="AD224" s="305"/>
      <c r="AE224" s="305"/>
      <c r="AF224" s="305"/>
      <c r="AG224" s="305"/>
    </row>
    <row r="226" spans="1:32">
      <c r="A226" s="25" t="s">
        <v>49</v>
      </c>
    </row>
    <row r="227" spans="1:32">
      <c r="B227" s="307" t="s">
        <v>119</v>
      </c>
      <c r="C227" s="307"/>
      <c r="D227" s="307"/>
      <c r="E227" s="307"/>
      <c r="F227" s="307"/>
      <c r="G227" s="307"/>
      <c r="H227" s="307"/>
      <c r="I227" s="307"/>
      <c r="J227" s="307"/>
      <c r="K227" s="307"/>
      <c r="L227" s="307" t="s">
        <v>120</v>
      </c>
      <c r="M227" s="307"/>
      <c r="N227" s="307"/>
      <c r="O227" s="307"/>
      <c r="P227" s="307"/>
      <c r="Q227" s="307"/>
      <c r="R227" s="307"/>
      <c r="S227" s="307"/>
      <c r="T227" s="307"/>
      <c r="U227" s="307"/>
      <c r="V227" s="307"/>
      <c r="W227" s="307"/>
      <c r="X227" s="307"/>
      <c r="Y227" s="307"/>
      <c r="Z227" s="307"/>
      <c r="AA227" s="307"/>
      <c r="AB227" s="307"/>
      <c r="AC227" s="307"/>
      <c r="AD227" s="307"/>
      <c r="AE227" s="307"/>
      <c r="AF227" s="307"/>
    </row>
    <row r="228" spans="1:32">
      <c r="B228" s="306" t="s">
        <v>411</v>
      </c>
      <c r="C228" s="306"/>
      <c r="D228" s="306"/>
      <c r="E228" s="306"/>
      <c r="F228" s="306"/>
      <c r="G228" s="306"/>
      <c r="H228" s="306"/>
      <c r="I228" s="306"/>
      <c r="J228" s="306"/>
      <c r="K228" s="306"/>
      <c r="L228" s="306" t="s">
        <v>412</v>
      </c>
      <c r="M228" s="306"/>
      <c r="N228" s="306"/>
      <c r="O228" s="306"/>
      <c r="P228" s="306"/>
      <c r="Q228" s="306"/>
      <c r="R228" s="306"/>
      <c r="S228" s="306"/>
      <c r="T228" s="306"/>
      <c r="U228" s="306"/>
      <c r="V228" s="306"/>
      <c r="W228" s="306"/>
      <c r="X228" s="306"/>
      <c r="Y228" s="306"/>
      <c r="Z228" s="306"/>
      <c r="AA228" s="306"/>
      <c r="AB228" s="306"/>
      <c r="AC228" s="306"/>
      <c r="AD228" s="306"/>
      <c r="AE228" s="306"/>
      <c r="AF228" s="306"/>
    </row>
    <row r="229" spans="1:32">
      <c r="B229" s="306" t="s">
        <v>253</v>
      </c>
      <c r="C229" s="306"/>
      <c r="D229" s="306"/>
      <c r="E229" s="306"/>
      <c r="F229" s="306"/>
      <c r="G229" s="306"/>
      <c r="H229" s="306"/>
      <c r="I229" s="306"/>
      <c r="J229" s="306"/>
      <c r="K229" s="306"/>
      <c r="L229" s="306" t="s">
        <v>250</v>
      </c>
      <c r="M229" s="306"/>
      <c r="N229" s="306"/>
      <c r="O229" s="306"/>
      <c r="P229" s="306"/>
      <c r="Q229" s="306"/>
      <c r="R229" s="306"/>
      <c r="S229" s="306"/>
      <c r="T229" s="306"/>
      <c r="U229" s="306"/>
      <c r="V229" s="306"/>
      <c r="W229" s="306"/>
      <c r="X229" s="306"/>
      <c r="Y229" s="306"/>
      <c r="Z229" s="306"/>
      <c r="AA229" s="306"/>
      <c r="AB229" s="306"/>
      <c r="AC229" s="306"/>
      <c r="AD229" s="306"/>
      <c r="AE229" s="306"/>
      <c r="AF229" s="306"/>
    </row>
    <row r="230" spans="1:32">
      <c r="B230" s="306" t="s">
        <v>328</v>
      </c>
      <c r="C230" s="306"/>
      <c r="D230" s="306"/>
      <c r="E230" s="306"/>
      <c r="F230" s="306"/>
      <c r="G230" s="306"/>
      <c r="H230" s="306"/>
      <c r="I230" s="306"/>
      <c r="J230" s="306"/>
      <c r="K230" s="306"/>
      <c r="L230" s="306" t="s">
        <v>329</v>
      </c>
      <c r="M230" s="306"/>
      <c r="N230" s="306"/>
      <c r="O230" s="306"/>
      <c r="P230" s="306"/>
      <c r="Q230" s="306"/>
      <c r="R230" s="306"/>
      <c r="S230" s="306"/>
      <c r="T230" s="306"/>
      <c r="U230" s="306"/>
      <c r="V230" s="306"/>
      <c r="W230" s="306"/>
      <c r="X230" s="306"/>
      <c r="Y230" s="306"/>
      <c r="Z230" s="306"/>
      <c r="AA230" s="306"/>
      <c r="AB230" s="306"/>
      <c r="AC230" s="306"/>
      <c r="AD230" s="306"/>
      <c r="AE230" s="306"/>
      <c r="AF230" s="306"/>
    </row>
    <row r="231" spans="1:32">
      <c r="B231" s="306" t="s">
        <v>403</v>
      </c>
      <c r="C231" s="306"/>
      <c r="D231" s="306"/>
      <c r="E231" s="306"/>
      <c r="F231" s="306"/>
      <c r="G231" s="306"/>
      <c r="H231" s="306"/>
      <c r="I231" s="306"/>
      <c r="J231" s="306"/>
      <c r="K231" s="306"/>
      <c r="L231" s="306" t="s">
        <v>404</v>
      </c>
      <c r="M231" s="306"/>
      <c r="N231" s="306"/>
      <c r="O231" s="306"/>
      <c r="P231" s="306"/>
      <c r="Q231" s="306"/>
      <c r="R231" s="306"/>
      <c r="S231" s="306"/>
      <c r="T231" s="306"/>
      <c r="U231" s="306"/>
      <c r="V231" s="306"/>
      <c r="W231" s="306"/>
      <c r="X231" s="306"/>
      <c r="Y231" s="306"/>
      <c r="Z231" s="306"/>
      <c r="AA231" s="306"/>
      <c r="AB231" s="306"/>
      <c r="AC231" s="306"/>
      <c r="AD231" s="306"/>
      <c r="AE231" s="306"/>
      <c r="AF231" s="306"/>
    </row>
    <row r="233" spans="1:32">
      <c r="A233" s="25" t="s">
        <v>50</v>
      </c>
    </row>
    <row r="234" spans="1:32">
      <c r="A234" s="25"/>
      <c r="B234" s="118" t="s">
        <v>424</v>
      </c>
    </row>
    <row r="235" spans="1:32">
      <c r="B235" s="12" t="s">
        <v>112</v>
      </c>
    </row>
    <row r="236" spans="1:32">
      <c r="B236" s="12" t="s">
        <v>118</v>
      </c>
    </row>
    <row r="238" spans="1:32">
      <c r="B238" s="12">
        <v>1</v>
      </c>
      <c r="C238" s="12" t="s">
        <v>862</v>
      </c>
    </row>
    <row r="239" spans="1:32">
      <c r="B239" s="119" t="s">
        <v>863</v>
      </c>
    </row>
    <row r="240" spans="1:32">
      <c r="B240" s="12" t="s">
        <v>869</v>
      </c>
    </row>
    <row r="241" spans="1:33">
      <c r="B241" s="156" t="s">
        <v>864</v>
      </c>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c r="AA241" s="156"/>
      <c r="AB241" s="156"/>
      <c r="AC241" s="156"/>
      <c r="AD241" s="156"/>
      <c r="AE241" s="156"/>
      <c r="AF241" s="156"/>
      <c r="AG241" s="156"/>
    </row>
    <row r="242" spans="1:33">
      <c r="B242" s="156"/>
      <c r="C242" s="12" t="s">
        <v>865</v>
      </c>
    </row>
    <row r="243" spans="1:33">
      <c r="B243" s="156"/>
      <c r="C243" s="12" t="s">
        <v>866</v>
      </c>
    </row>
    <row r="244" spans="1:33">
      <c r="B244" s="156"/>
    </row>
    <row r="245" spans="1:33">
      <c r="B245" s="156" t="s">
        <v>867</v>
      </c>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c r="AA245" s="156"/>
      <c r="AB245" s="156"/>
      <c r="AC245" s="156"/>
      <c r="AD245" s="156"/>
      <c r="AE245" s="156"/>
      <c r="AF245" s="156"/>
      <c r="AG245" s="156"/>
    </row>
    <row r="246" spans="1:33">
      <c r="B246" s="156"/>
      <c r="C246" s="12" t="s">
        <v>865</v>
      </c>
    </row>
    <row r="247" spans="1:33">
      <c r="B247" s="156"/>
      <c r="C247" s="12" t="s">
        <v>868</v>
      </c>
    </row>
    <row r="248" spans="1:33">
      <c r="B248" s="156"/>
    </row>
    <row r="249" spans="1:33">
      <c r="B249" s="156"/>
    </row>
    <row r="253" spans="1:33">
      <c r="B253" s="118">
        <v>2</v>
      </c>
      <c r="C253" s="12" t="s">
        <v>730</v>
      </c>
    </row>
    <row r="254" spans="1:33">
      <c r="A254" s="25"/>
      <c r="B254" s="119" t="s">
        <v>728</v>
      </c>
    </row>
    <row r="255" spans="1:33">
      <c r="A255" s="25"/>
      <c r="B255" s="12" t="s">
        <v>414</v>
      </c>
    </row>
    <row r="256" spans="1:33">
      <c r="A256" s="25"/>
      <c r="B256" s="12" t="s">
        <v>418</v>
      </c>
    </row>
    <row r="257" spans="1:3">
      <c r="A257" s="25"/>
      <c r="B257" s="12" t="s">
        <v>423</v>
      </c>
    </row>
    <row r="258" spans="1:3">
      <c r="A258" s="25"/>
    </row>
    <row r="259" spans="1:3">
      <c r="A259" s="25"/>
    </row>
    <row r="260" spans="1:3">
      <c r="A260" s="25"/>
    </row>
    <row r="261" spans="1:3">
      <c r="A261" s="25"/>
      <c r="B261" s="119" t="s">
        <v>736</v>
      </c>
    </row>
    <row r="262" spans="1:3">
      <c r="A262" s="25"/>
      <c r="B262" s="12" t="s">
        <v>507</v>
      </c>
    </row>
    <row r="263" spans="1:3">
      <c r="A263" s="25"/>
      <c r="C263" s="12" t="s">
        <v>943</v>
      </c>
    </row>
    <row r="264" spans="1:3">
      <c r="A264" s="25"/>
    </row>
    <row r="265" spans="1:3">
      <c r="A265" s="25"/>
    </row>
    <row r="266" spans="1:3">
      <c r="B266" s="119">
        <v>3</v>
      </c>
      <c r="C266" s="12" t="s">
        <v>732</v>
      </c>
    </row>
    <row r="267" spans="1:3">
      <c r="B267" s="119" t="s">
        <v>870</v>
      </c>
    </row>
    <row r="268" spans="1:3">
      <c r="B268" s="12" t="s">
        <v>723</v>
      </c>
    </row>
    <row r="269" spans="1:3">
      <c r="B269" s="12" t="s">
        <v>724</v>
      </c>
    </row>
    <row r="271" spans="1:3">
      <c r="B271" s="12" t="s">
        <v>535</v>
      </c>
    </row>
    <row r="272" spans="1:3">
      <c r="B272" s="12" t="s">
        <v>333</v>
      </c>
    </row>
    <row r="273" spans="1:4">
      <c r="D273" s="12" t="s">
        <v>748</v>
      </c>
    </row>
    <row r="275" spans="1:4">
      <c r="A275" s="25"/>
    </row>
    <row r="276" spans="1:4">
      <c r="A276" s="25"/>
    </row>
    <row r="277" spans="1:4">
      <c r="A277" s="25"/>
    </row>
    <row r="278" spans="1:4">
      <c r="A278" s="25"/>
      <c r="B278" s="118">
        <v>4</v>
      </c>
      <c r="C278" s="12" t="s">
        <v>731</v>
      </c>
    </row>
    <row r="279" spans="1:4">
      <c r="B279" s="119" t="s">
        <v>740</v>
      </c>
    </row>
    <row r="280" spans="1:4">
      <c r="B280" s="12" t="s">
        <v>749</v>
      </c>
    </row>
    <row r="281" spans="1:4">
      <c r="B281" s="12" t="s">
        <v>724</v>
      </c>
    </row>
    <row r="283" spans="1:4">
      <c r="B283" s="12" t="s">
        <v>332</v>
      </c>
    </row>
    <row r="284" spans="1:4">
      <c r="B284" s="12" t="s">
        <v>333</v>
      </c>
    </row>
    <row r="285" spans="1:4">
      <c r="D285" s="12" t="s">
        <v>530</v>
      </c>
    </row>
    <row r="286" spans="1:4">
      <c r="B286" s="12" t="s">
        <v>334</v>
      </c>
      <c r="D286" s="12" t="s">
        <v>508</v>
      </c>
    </row>
    <row r="287" spans="1:4">
      <c r="B287" s="12" t="s">
        <v>335</v>
      </c>
      <c r="D287" s="12" t="s">
        <v>336</v>
      </c>
    </row>
    <row r="288" spans="1:4">
      <c r="B288" s="12" t="s">
        <v>335</v>
      </c>
      <c r="D288" s="12" t="s">
        <v>940</v>
      </c>
    </row>
    <row r="290" spans="3:12">
      <c r="C290" s="12" t="s">
        <v>337</v>
      </c>
      <c r="L290" s="12" t="s">
        <v>347</v>
      </c>
    </row>
    <row r="291" spans="3:12">
      <c r="D291" s="12" t="s">
        <v>338</v>
      </c>
    </row>
    <row r="292" spans="3:12">
      <c r="E292" s="12" t="s">
        <v>339</v>
      </c>
    </row>
    <row r="293" spans="3:12">
      <c r="F293" s="12" t="s">
        <v>345</v>
      </c>
    </row>
    <row r="294" spans="3:12">
      <c r="E294" s="12" t="s">
        <v>340</v>
      </c>
    </row>
    <row r="295" spans="3:12">
      <c r="F295" s="12" t="s">
        <v>341</v>
      </c>
    </row>
    <row r="296" spans="3:12">
      <c r="F296" s="12" t="s">
        <v>342</v>
      </c>
    </row>
    <row r="297" spans="3:12">
      <c r="F297" s="12" t="s">
        <v>343</v>
      </c>
    </row>
    <row r="298" spans="3:12">
      <c r="D298" s="12" t="s">
        <v>338</v>
      </c>
    </row>
    <row r="299" spans="3:12">
      <c r="E299" s="12" t="s">
        <v>339</v>
      </c>
    </row>
    <row r="300" spans="3:12">
      <c r="F300" s="12" t="s">
        <v>344</v>
      </c>
    </row>
    <row r="301" spans="3:12">
      <c r="E301" s="12" t="s">
        <v>340</v>
      </c>
    </row>
    <row r="302" spans="3:12">
      <c r="F302" s="12" t="s">
        <v>341</v>
      </c>
    </row>
    <row r="303" spans="3:12">
      <c r="F303" s="12" t="s">
        <v>342</v>
      </c>
    </row>
    <row r="304" spans="3:12">
      <c r="F304" s="12" t="s">
        <v>346</v>
      </c>
    </row>
    <row r="305" spans="4:34">
      <c r="F305" s="111" t="s">
        <v>1002</v>
      </c>
      <c r="AH305" s="12" t="s">
        <v>1007</v>
      </c>
    </row>
    <row r="306" spans="4:34">
      <c r="D306" s="12" t="s">
        <v>338</v>
      </c>
    </row>
    <row r="307" spans="4:34">
      <c r="E307" s="12" t="s">
        <v>339</v>
      </c>
    </row>
    <row r="308" spans="4:34">
      <c r="F308" s="12" t="s">
        <v>348</v>
      </c>
    </row>
    <row r="309" spans="4:34">
      <c r="E309" s="12" t="s">
        <v>340</v>
      </c>
    </row>
    <row r="310" spans="4:34">
      <c r="F310" s="12" t="s">
        <v>341</v>
      </c>
    </row>
    <row r="311" spans="4:34">
      <c r="F311" s="12" t="s">
        <v>349</v>
      </c>
    </row>
    <row r="312" spans="4:34">
      <c r="F312" s="12" t="s">
        <v>343</v>
      </c>
    </row>
    <row r="313" spans="4:34">
      <c r="D313" s="12" t="s">
        <v>338</v>
      </c>
    </row>
    <row r="314" spans="4:34">
      <c r="E314" s="12" t="s">
        <v>339</v>
      </c>
    </row>
    <row r="315" spans="4:34">
      <c r="F315" s="12" t="s">
        <v>350</v>
      </c>
    </row>
    <row r="316" spans="4:34">
      <c r="E316" s="12" t="s">
        <v>340</v>
      </c>
    </row>
    <row r="317" spans="4:34">
      <c r="F317" s="12" t="s">
        <v>341</v>
      </c>
    </row>
    <row r="318" spans="4:34">
      <c r="F318" s="12" t="s">
        <v>349</v>
      </c>
    </row>
    <row r="319" spans="4:34">
      <c r="F319" s="12" t="s">
        <v>351</v>
      </c>
    </row>
    <row r="320" spans="4:34">
      <c r="F320" s="111" t="s">
        <v>1002</v>
      </c>
      <c r="AH320" s="12" t="s">
        <v>1007</v>
      </c>
    </row>
    <row r="321" spans="4:6">
      <c r="D321" s="12" t="s">
        <v>352</v>
      </c>
    </row>
    <row r="322" spans="4:6">
      <c r="E322" s="12" t="s">
        <v>339</v>
      </c>
    </row>
    <row r="323" spans="4:6">
      <c r="F323" s="12" t="s">
        <v>353</v>
      </c>
    </row>
    <row r="324" spans="4:6">
      <c r="E324" s="12" t="s">
        <v>340</v>
      </c>
    </row>
    <row r="325" spans="4:6">
      <c r="F325" s="12" t="s">
        <v>354</v>
      </c>
    </row>
    <row r="326" spans="4:6">
      <c r="F326" s="12" t="s">
        <v>355</v>
      </c>
    </row>
    <row r="327" spans="4:6">
      <c r="D327" s="12" t="s">
        <v>356</v>
      </c>
    </row>
    <row r="328" spans="4:6">
      <c r="E328" s="12" t="s">
        <v>339</v>
      </c>
    </row>
    <row r="329" spans="4:6">
      <c r="F329" s="12" t="s">
        <v>361</v>
      </c>
    </row>
    <row r="330" spans="4:6">
      <c r="E330" s="12" t="s">
        <v>340</v>
      </c>
    </row>
    <row r="331" spans="4:6">
      <c r="F331" s="12" t="s">
        <v>357</v>
      </c>
    </row>
    <row r="332" spans="4:6">
      <c r="F332" s="12" t="s">
        <v>358</v>
      </c>
    </row>
    <row r="333" spans="4:6">
      <c r="F333" s="12" t="s">
        <v>359</v>
      </c>
    </row>
    <row r="334" spans="4:6">
      <c r="F334" s="12" t="s">
        <v>360</v>
      </c>
    </row>
    <row r="337" spans="2:4">
      <c r="B337" s="119" t="s">
        <v>871</v>
      </c>
    </row>
    <row r="338" spans="2:4">
      <c r="B338" s="12" t="s">
        <v>437</v>
      </c>
    </row>
    <row r="339" spans="2:4">
      <c r="B339" s="12" t="s">
        <v>724</v>
      </c>
    </row>
    <row r="341" spans="2:4">
      <c r="B341" s="12" t="s">
        <v>356</v>
      </c>
    </row>
    <row r="342" spans="2:4">
      <c r="B342" s="12" t="s">
        <v>333</v>
      </c>
    </row>
    <row r="343" spans="2:4">
      <c r="D343" s="12" t="s">
        <v>530</v>
      </c>
    </row>
    <row r="344" spans="2:4">
      <c r="B344" s="12" t="s">
        <v>334</v>
      </c>
      <c r="D344" s="12" t="s">
        <v>508</v>
      </c>
    </row>
    <row r="345" spans="2:4">
      <c r="B345" s="12" t="s">
        <v>335</v>
      </c>
      <c r="D345" s="12" t="s">
        <v>336</v>
      </c>
    </row>
    <row r="346" spans="2:4">
      <c r="B346" s="12" t="s">
        <v>335</v>
      </c>
      <c r="D346" s="12" t="s">
        <v>940</v>
      </c>
    </row>
    <row r="347" spans="2:4">
      <c r="B347" s="12" t="s">
        <v>362</v>
      </c>
    </row>
    <row r="348" spans="2:4">
      <c r="C348" s="12" t="s">
        <v>443</v>
      </c>
    </row>
    <row r="349" spans="2:4">
      <c r="C349" s="12" t="s">
        <v>363</v>
      </c>
    </row>
    <row r="350" spans="2:4">
      <c r="C350" s="12" t="s">
        <v>364</v>
      </c>
    </row>
    <row r="352" spans="2:4">
      <c r="C352" s="12" t="s">
        <v>476</v>
      </c>
    </row>
    <row r="353" spans="3:12">
      <c r="D353" s="12" t="s">
        <v>477</v>
      </c>
    </row>
    <row r="354" spans="3:12">
      <c r="E354" s="12" t="s">
        <v>478</v>
      </c>
    </row>
    <row r="355" spans="3:12">
      <c r="F355" s="12" t="s">
        <v>479</v>
      </c>
    </row>
    <row r="356" spans="3:12">
      <c r="F356" s="12" t="s">
        <v>480</v>
      </c>
    </row>
    <row r="357" spans="3:12">
      <c r="F357" s="12" t="s">
        <v>481</v>
      </c>
    </row>
    <row r="358" spans="3:12">
      <c r="F358" s="12" t="s">
        <v>482</v>
      </c>
    </row>
    <row r="360" spans="3:12">
      <c r="C360" s="12" t="s">
        <v>337</v>
      </c>
      <c r="L360" s="12" t="s">
        <v>347</v>
      </c>
    </row>
    <row r="361" spans="3:12">
      <c r="D361" s="12" t="s">
        <v>338</v>
      </c>
    </row>
    <row r="362" spans="3:12">
      <c r="E362" s="12" t="s">
        <v>339</v>
      </c>
    </row>
    <row r="363" spans="3:12">
      <c r="F363" s="12" t="s">
        <v>345</v>
      </c>
    </row>
    <row r="364" spans="3:12">
      <c r="E364" s="12" t="s">
        <v>340</v>
      </c>
    </row>
    <row r="365" spans="3:12">
      <c r="F365" s="12" t="s">
        <v>341</v>
      </c>
    </row>
    <row r="366" spans="3:12">
      <c r="F366" s="12" t="s">
        <v>366</v>
      </c>
    </row>
    <row r="367" spans="3:12">
      <c r="F367" s="12" t="s">
        <v>343</v>
      </c>
    </row>
    <row r="368" spans="3:12">
      <c r="D368" s="12" t="s">
        <v>338</v>
      </c>
    </row>
    <row r="369" spans="4:34">
      <c r="E369" s="12" t="s">
        <v>339</v>
      </c>
    </row>
    <row r="370" spans="4:34">
      <c r="F370" s="12" t="s">
        <v>344</v>
      </c>
    </row>
    <row r="371" spans="4:34">
      <c r="E371" s="12" t="s">
        <v>340</v>
      </c>
    </row>
    <row r="372" spans="4:34">
      <c r="F372" s="12" t="s">
        <v>341</v>
      </c>
    </row>
    <row r="373" spans="4:34">
      <c r="F373" s="12" t="s">
        <v>366</v>
      </c>
    </row>
    <row r="374" spans="4:34">
      <c r="F374" s="12" t="s">
        <v>367</v>
      </c>
    </row>
    <row r="375" spans="4:34">
      <c r="F375" s="111" t="s">
        <v>1002</v>
      </c>
      <c r="AH375" s="12" t="s">
        <v>1007</v>
      </c>
    </row>
    <row r="376" spans="4:34">
      <c r="D376" s="12" t="s">
        <v>338</v>
      </c>
    </row>
    <row r="377" spans="4:34">
      <c r="E377" s="12" t="s">
        <v>339</v>
      </c>
    </row>
    <row r="378" spans="4:34">
      <c r="F378" s="12" t="s">
        <v>348</v>
      </c>
    </row>
    <row r="379" spans="4:34">
      <c r="E379" s="12" t="s">
        <v>340</v>
      </c>
    </row>
    <row r="380" spans="4:34">
      <c r="F380" s="12" t="s">
        <v>341</v>
      </c>
    </row>
    <row r="381" spans="4:34">
      <c r="F381" s="12" t="s">
        <v>368</v>
      </c>
    </row>
    <row r="382" spans="4:34">
      <c r="F382" s="12" t="s">
        <v>343</v>
      </c>
    </row>
    <row r="383" spans="4:34">
      <c r="D383" s="12" t="s">
        <v>338</v>
      </c>
    </row>
    <row r="384" spans="4:34">
      <c r="E384" s="12" t="s">
        <v>339</v>
      </c>
    </row>
    <row r="385" spans="4:34">
      <c r="F385" s="12" t="s">
        <v>350</v>
      </c>
    </row>
    <row r="386" spans="4:34">
      <c r="E386" s="12" t="s">
        <v>340</v>
      </c>
    </row>
    <row r="387" spans="4:34">
      <c r="F387" s="12" t="s">
        <v>341</v>
      </c>
    </row>
    <row r="388" spans="4:34">
      <c r="F388" s="12" t="s">
        <v>368</v>
      </c>
    </row>
    <row r="389" spans="4:34">
      <c r="F389" s="12" t="s">
        <v>369</v>
      </c>
      <c r="AH389" s="12" t="s">
        <v>1007</v>
      </c>
    </row>
    <row r="390" spans="4:34">
      <c r="F390" s="111" t="s">
        <v>1002</v>
      </c>
    </row>
    <row r="391" spans="4:34">
      <c r="D391" s="12" t="s">
        <v>352</v>
      </c>
    </row>
    <row r="392" spans="4:34">
      <c r="E392" s="12" t="s">
        <v>339</v>
      </c>
    </row>
    <row r="393" spans="4:34">
      <c r="F393" s="12" t="s">
        <v>353</v>
      </c>
    </row>
    <row r="394" spans="4:34">
      <c r="E394" s="12" t="s">
        <v>340</v>
      </c>
    </row>
    <row r="395" spans="4:34">
      <c r="F395" s="12" t="s">
        <v>354</v>
      </c>
    </row>
    <row r="396" spans="4:34">
      <c r="F396" s="12" t="s">
        <v>370</v>
      </c>
    </row>
    <row r="397" spans="4:34">
      <c r="D397" s="12" t="s">
        <v>451</v>
      </c>
    </row>
    <row r="398" spans="4:34">
      <c r="E398" s="12" t="s">
        <v>339</v>
      </c>
    </row>
    <row r="399" spans="4:34">
      <c r="F399" s="12" t="s">
        <v>452</v>
      </c>
    </row>
    <row r="400" spans="4:34">
      <c r="E400" s="12" t="s">
        <v>340</v>
      </c>
    </row>
    <row r="401" spans="2:6">
      <c r="F401" s="12" t="s">
        <v>936</v>
      </c>
    </row>
    <row r="402" spans="2:6">
      <c r="D402" s="12" t="s">
        <v>937</v>
      </c>
    </row>
    <row r="403" spans="2:6">
      <c r="E403" s="12" t="s">
        <v>339</v>
      </c>
    </row>
    <row r="404" spans="2:6">
      <c r="F404" s="12" t="s">
        <v>453</v>
      </c>
    </row>
    <row r="405" spans="2:6">
      <c r="E405" s="12" t="s">
        <v>340</v>
      </c>
    </row>
    <row r="406" spans="2:6">
      <c r="F406" s="12" t="s">
        <v>938</v>
      </c>
    </row>
    <row r="407" spans="2:6">
      <c r="D407" s="12" t="s">
        <v>371</v>
      </c>
    </row>
    <row r="408" spans="2:6">
      <c r="E408" s="12" t="s">
        <v>339</v>
      </c>
    </row>
    <row r="409" spans="2:6">
      <c r="F409" s="12" t="s">
        <v>372</v>
      </c>
    </row>
    <row r="410" spans="2:6">
      <c r="E410" s="12" t="s">
        <v>340</v>
      </c>
    </row>
    <row r="411" spans="2:6">
      <c r="F411" s="12" t="s">
        <v>373</v>
      </c>
    </row>
    <row r="412" spans="2:6">
      <c r="F412" s="12" t="s">
        <v>939</v>
      </c>
    </row>
    <row r="414" spans="2:6">
      <c r="B414" s="12">
        <v>5</v>
      </c>
      <c r="C414" s="12" t="s">
        <v>727</v>
      </c>
    </row>
    <row r="415" spans="2:6">
      <c r="B415" s="119" t="s">
        <v>745</v>
      </c>
    </row>
    <row r="416" spans="2:6">
      <c r="B416" s="12" t="s">
        <v>941</v>
      </c>
    </row>
    <row r="418" spans="1:32">
      <c r="B418" s="119" t="s">
        <v>872</v>
      </c>
    </row>
    <row r="419" spans="1:32">
      <c r="B419" s="12" t="s">
        <v>942</v>
      </c>
    </row>
    <row r="421" spans="1:32">
      <c r="B421" s="119">
        <v>6</v>
      </c>
      <c r="C421" s="12" t="s">
        <v>726</v>
      </c>
    </row>
    <row r="422" spans="1:32">
      <c r="B422" s="119" t="s">
        <v>873</v>
      </c>
    </row>
    <row r="423" spans="1:32">
      <c r="B423" s="12" t="s">
        <v>944</v>
      </c>
    </row>
    <row r="428" spans="1:32">
      <c r="A428" s="25" t="s">
        <v>251</v>
      </c>
    </row>
    <row r="429" spans="1:32">
      <c r="A429" s="25"/>
      <c r="B429" s="307" t="s">
        <v>119</v>
      </c>
      <c r="C429" s="307"/>
      <c r="D429" s="307"/>
      <c r="E429" s="307"/>
      <c r="F429" s="307"/>
      <c r="G429" s="307"/>
      <c r="H429" s="307"/>
      <c r="I429" s="307"/>
      <c r="J429" s="307"/>
      <c r="K429" s="307"/>
      <c r="L429" s="307" t="s">
        <v>120</v>
      </c>
      <c r="M429" s="307"/>
      <c r="N429" s="307"/>
      <c r="O429" s="307"/>
      <c r="P429" s="307"/>
      <c r="Q429" s="307"/>
      <c r="R429" s="307"/>
      <c r="S429" s="307"/>
      <c r="T429" s="307"/>
      <c r="U429" s="307"/>
      <c r="V429" s="307"/>
      <c r="W429" s="307"/>
      <c r="X429" s="307"/>
      <c r="Y429" s="307"/>
      <c r="Z429" s="307"/>
      <c r="AA429" s="307"/>
      <c r="AB429" s="307"/>
      <c r="AC429" s="307"/>
      <c r="AD429" s="307"/>
      <c r="AE429" s="307"/>
      <c r="AF429" s="307"/>
    </row>
    <row r="430" spans="1:32" ht="24" customHeight="1">
      <c r="B430" s="306" t="s">
        <v>425</v>
      </c>
      <c r="C430" s="306"/>
      <c r="D430" s="306"/>
      <c r="E430" s="306"/>
      <c r="F430" s="306"/>
      <c r="G430" s="306"/>
      <c r="H430" s="306"/>
      <c r="I430" s="306"/>
      <c r="J430" s="306"/>
      <c r="K430" s="306"/>
      <c r="L430" s="305" t="s">
        <v>261</v>
      </c>
      <c r="M430" s="306"/>
      <c r="N430" s="306"/>
      <c r="O430" s="306"/>
      <c r="P430" s="306"/>
      <c r="Q430" s="306"/>
      <c r="R430" s="306"/>
      <c r="S430" s="306"/>
      <c r="T430" s="306"/>
      <c r="U430" s="306"/>
      <c r="V430" s="306"/>
      <c r="W430" s="306"/>
      <c r="X430" s="306"/>
      <c r="Y430" s="306"/>
      <c r="Z430" s="306"/>
      <c r="AA430" s="306"/>
      <c r="AB430" s="306"/>
      <c r="AC430" s="306"/>
      <c r="AD430" s="306"/>
      <c r="AE430" s="306"/>
      <c r="AF430" s="306"/>
    </row>
    <row r="431" spans="1:32">
      <c r="B431" s="306" t="s">
        <v>421</v>
      </c>
      <c r="C431" s="306"/>
      <c r="D431" s="306"/>
      <c r="E431" s="306"/>
      <c r="F431" s="306"/>
      <c r="G431" s="306"/>
      <c r="H431" s="306"/>
      <c r="I431" s="306"/>
      <c r="J431" s="306"/>
      <c r="K431" s="306"/>
      <c r="L431" s="306" t="s">
        <v>874</v>
      </c>
      <c r="M431" s="306"/>
      <c r="N431" s="306"/>
      <c r="O431" s="306"/>
      <c r="P431" s="306"/>
      <c r="Q431" s="306"/>
      <c r="R431" s="306"/>
      <c r="S431" s="306"/>
      <c r="T431" s="306"/>
      <c r="U431" s="306"/>
      <c r="V431" s="306"/>
      <c r="W431" s="306"/>
      <c r="X431" s="306"/>
      <c r="Y431" s="306"/>
      <c r="Z431" s="306"/>
      <c r="AA431" s="306"/>
      <c r="AB431" s="306"/>
      <c r="AC431" s="306"/>
      <c r="AD431" s="306"/>
      <c r="AE431" s="306"/>
      <c r="AF431" s="306"/>
    </row>
    <row r="432" spans="1:32">
      <c r="B432" s="306" t="s">
        <v>422</v>
      </c>
      <c r="C432" s="306"/>
      <c r="D432" s="306"/>
      <c r="E432" s="306"/>
      <c r="F432" s="306"/>
      <c r="G432" s="306"/>
      <c r="H432" s="306"/>
      <c r="I432" s="306"/>
      <c r="J432" s="306"/>
      <c r="K432" s="306"/>
      <c r="L432" s="306" t="s">
        <v>875</v>
      </c>
      <c r="M432" s="306"/>
      <c r="N432" s="306"/>
      <c r="O432" s="306"/>
      <c r="P432" s="306"/>
      <c r="Q432" s="306"/>
      <c r="R432" s="306"/>
      <c r="S432" s="306"/>
      <c r="T432" s="306"/>
      <c r="U432" s="306"/>
      <c r="V432" s="306"/>
      <c r="W432" s="306"/>
      <c r="X432" s="306"/>
      <c r="Y432" s="306"/>
      <c r="Z432" s="306"/>
      <c r="AA432" s="306"/>
      <c r="AB432" s="306"/>
      <c r="AC432" s="306"/>
      <c r="AD432" s="306"/>
      <c r="AE432" s="306"/>
      <c r="AF432" s="306"/>
    </row>
    <row r="433" spans="1:33">
      <c r="B433" s="306" t="s">
        <v>747</v>
      </c>
      <c r="C433" s="306"/>
      <c r="D433" s="306"/>
      <c r="E433" s="306"/>
      <c r="F433" s="306"/>
      <c r="G433" s="306"/>
      <c r="H433" s="306"/>
      <c r="I433" s="306"/>
      <c r="J433" s="306"/>
      <c r="K433" s="306"/>
      <c r="L433" s="306" t="s">
        <v>876</v>
      </c>
      <c r="M433" s="306"/>
      <c r="N433" s="306"/>
      <c r="O433" s="306"/>
      <c r="P433" s="306"/>
      <c r="Q433" s="306"/>
      <c r="R433" s="306"/>
      <c r="S433" s="306"/>
      <c r="T433" s="306"/>
      <c r="U433" s="306"/>
      <c r="V433" s="306"/>
      <c r="W433" s="306"/>
      <c r="X433" s="306"/>
      <c r="Y433" s="306"/>
      <c r="Z433" s="306"/>
      <c r="AA433" s="306"/>
      <c r="AB433" s="306"/>
      <c r="AC433" s="306"/>
      <c r="AD433" s="306"/>
      <c r="AE433" s="306"/>
      <c r="AF433" s="306"/>
    </row>
    <row r="440" spans="1:33">
      <c r="A440" s="304" t="s">
        <v>10</v>
      </c>
      <c r="B440" s="304"/>
      <c r="C440" s="304"/>
      <c r="D440" s="304"/>
      <c r="E440" s="304"/>
      <c r="F440" s="306" t="s">
        <v>420</v>
      </c>
      <c r="G440" s="306"/>
      <c r="H440" s="306"/>
      <c r="I440" s="306"/>
      <c r="J440" s="306"/>
      <c r="K440" s="306"/>
      <c r="L440" s="306"/>
      <c r="M440" s="306"/>
      <c r="N440" s="306"/>
      <c r="O440" s="306"/>
      <c r="P440" s="306"/>
      <c r="Q440" s="306"/>
      <c r="R440" s="306"/>
      <c r="S440" s="306"/>
      <c r="T440" s="306"/>
      <c r="U440" s="306"/>
      <c r="V440" s="306"/>
      <c r="W440" s="306"/>
      <c r="X440" s="306"/>
      <c r="Y440" s="306"/>
      <c r="Z440" s="306"/>
      <c r="AA440" s="306"/>
      <c r="AB440" s="306"/>
      <c r="AC440" s="306"/>
      <c r="AD440" s="306"/>
      <c r="AE440" s="306"/>
      <c r="AF440" s="306"/>
      <c r="AG440" s="306"/>
    </row>
    <row r="441" spans="1:33">
      <c r="A441" s="304" t="s">
        <v>11</v>
      </c>
      <c r="B441" s="304"/>
      <c r="C441" s="304"/>
      <c r="D441" s="304"/>
      <c r="E441" s="304"/>
      <c r="F441" s="306" t="s">
        <v>326</v>
      </c>
      <c r="G441" s="306"/>
      <c r="H441" s="306"/>
      <c r="I441" s="306"/>
      <c r="J441" s="306"/>
      <c r="K441" s="306"/>
      <c r="L441" s="306"/>
      <c r="M441" s="306"/>
      <c r="N441" s="306"/>
      <c r="O441" s="306"/>
      <c r="P441" s="306"/>
      <c r="Q441" s="306"/>
      <c r="R441" s="304" t="s">
        <v>12</v>
      </c>
      <c r="S441" s="304"/>
      <c r="T441" s="304"/>
      <c r="U441" s="304"/>
      <c r="V441" s="304"/>
      <c r="W441" s="304"/>
      <c r="X441" s="306" t="s">
        <v>410</v>
      </c>
      <c r="Y441" s="306"/>
      <c r="Z441" s="306"/>
      <c r="AA441" s="306"/>
      <c r="AB441" s="306"/>
      <c r="AC441" s="306"/>
      <c r="AD441" s="306"/>
      <c r="AE441" s="306"/>
      <c r="AF441" s="306"/>
      <c r="AG441" s="306"/>
    </row>
    <row r="442" spans="1:33">
      <c r="A442" s="304" t="s">
        <v>13</v>
      </c>
      <c r="B442" s="304"/>
      <c r="C442" s="304"/>
      <c r="D442" s="304"/>
      <c r="E442" s="304"/>
      <c r="F442" s="306" t="s">
        <v>413</v>
      </c>
      <c r="G442" s="306"/>
      <c r="H442" s="306"/>
      <c r="I442" s="306"/>
      <c r="J442" s="306"/>
      <c r="K442" s="306"/>
      <c r="L442" s="306"/>
      <c r="M442" s="306"/>
      <c r="N442" s="306"/>
      <c r="O442" s="306"/>
      <c r="P442" s="306"/>
      <c r="Q442" s="306"/>
      <c r="R442" s="306"/>
      <c r="S442" s="306"/>
      <c r="T442" s="306"/>
      <c r="U442" s="306"/>
      <c r="V442" s="306"/>
      <c r="W442" s="306"/>
      <c r="X442" s="306"/>
      <c r="Y442" s="306"/>
      <c r="Z442" s="306"/>
      <c r="AA442" s="306"/>
      <c r="AB442" s="306"/>
      <c r="AC442" s="306"/>
      <c r="AD442" s="306"/>
      <c r="AE442" s="306"/>
      <c r="AF442" s="306"/>
      <c r="AG442" s="306"/>
    </row>
    <row r="443" spans="1:33" ht="63.75" customHeight="1">
      <c r="A443" s="304" t="s">
        <v>14</v>
      </c>
      <c r="B443" s="304"/>
      <c r="C443" s="304"/>
      <c r="D443" s="304"/>
      <c r="E443" s="304"/>
      <c r="F443" s="305" t="s">
        <v>434</v>
      </c>
      <c r="G443" s="305"/>
      <c r="H443" s="305"/>
      <c r="I443" s="305"/>
      <c r="J443" s="305"/>
      <c r="K443" s="305"/>
      <c r="L443" s="305"/>
      <c r="M443" s="305"/>
      <c r="N443" s="305"/>
      <c r="O443" s="305"/>
      <c r="P443" s="305"/>
      <c r="Q443" s="305"/>
      <c r="R443" s="305"/>
      <c r="S443" s="305"/>
      <c r="T443" s="305"/>
      <c r="U443" s="305"/>
      <c r="V443" s="305"/>
      <c r="W443" s="305"/>
      <c r="X443" s="305"/>
      <c r="Y443" s="305"/>
      <c r="Z443" s="305"/>
      <c r="AA443" s="305"/>
      <c r="AB443" s="305"/>
      <c r="AC443" s="305"/>
      <c r="AD443" s="305"/>
      <c r="AE443" s="305"/>
      <c r="AF443" s="305"/>
      <c r="AG443" s="305"/>
    </row>
    <row r="445" spans="1:33">
      <c r="A445" s="25" t="s">
        <v>49</v>
      </c>
    </row>
    <row r="446" spans="1:33">
      <c r="B446" s="307" t="s">
        <v>119</v>
      </c>
      <c r="C446" s="307"/>
      <c r="D446" s="307"/>
      <c r="E446" s="307"/>
      <c r="F446" s="307"/>
      <c r="G446" s="307"/>
      <c r="H446" s="307"/>
      <c r="I446" s="307"/>
      <c r="J446" s="307"/>
      <c r="K446" s="307"/>
      <c r="L446" s="307" t="s">
        <v>120</v>
      </c>
      <c r="M446" s="307"/>
      <c r="N446" s="307"/>
      <c r="O446" s="307"/>
      <c r="P446" s="307"/>
      <c r="Q446" s="307"/>
      <c r="R446" s="307"/>
      <c r="S446" s="307"/>
      <c r="T446" s="307"/>
      <c r="U446" s="307"/>
      <c r="V446" s="307"/>
      <c r="W446" s="307"/>
      <c r="X446" s="307"/>
      <c r="Y446" s="307"/>
      <c r="Z446" s="307"/>
      <c r="AA446" s="307"/>
      <c r="AB446" s="307"/>
      <c r="AC446" s="307"/>
      <c r="AD446" s="307"/>
      <c r="AE446" s="307"/>
      <c r="AF446" s="307"/>
    </row>
    <row r="447" spans="1:33">
      <c r="B447" s="306" t="s">
        <v>411</v>
      </c>
      <c r="C447" s="306"/>
      <c r="D447" s="306"/>
      <c r="E447" s="306"/>
      <c r="F447" s="306"/>
      <c r="G447" s="306"/>
      <c r="H447" s="306"/>
      <c r="I447" s="306"/>
      <c r="J447" s="306"/>
      <c r="K447" s="306"/>
      <c r="L447" s="306" t="s">
        <v>412</v>
      </c>
      <c r="M447" s="306"/>
      <c r="N447" s="306"/>
      <c r="O447" s="306"/>
      <c r="P447" s="306"/>
      <c r="Q447" s="306"/>
      <c r="R447" s="306"/>
      <c r="S447" s="306"/>
      <c r="T447" s="306"/>
      <c r="U447" s="306"/>
      <c r="V447" s="306"/>
      <c r="W447" s="306"/>
      <c r="X447" s="306"/>
      <c r="Y447" s="306"/>
      <c r="Z447" s="306"/>
      <c r="AA447" s="306"/>
      <c r="AB447" s="306"/>
      <c r="AC447" s="306"/>
      <c r="AD447" s="306"/>
      <c r="AE447" s="306"/>
      <c r="AF447" s="306"/>
    </row>
    <row r="448" spans="1:33">
      <c r="B448" s="306" t="s">
        <v>253</v>
      </c>
      <c r="C448" s="306"/>
      <c r="D448" s="306"/>
      <c r="E448" s="306"/>
      <c r="F448" s="306"/>
      <c r="G448" s="306"/>
      <c r="H448" s="306"/>
      <c r="I448" s="306"/>
      <c r="J448" s="306"/>
      <c r="K448" s="306"/>
      <c r="L448" s="306" t="s">
        <v>250</v>
      </c>
      <c r="M448" s="306"/>
      <c r="N448" s="306"/>
      <c r="O448" s="306"/>
      <c r="P448" s="306"/>
      <c r="Q448" s="306"/>
      <c r="R448" s="306"/>
      <c r="S448" s="306"/>
      <c r="T448" s="306"/>
      <c r="U448" s="306"/>
      <c r="V448" s="306"/>
      <c r="W448" s="306"/>
      <c r="X448" s="306"/>
      <c r="Y448" s="306"/>
      <c r="Z448" s="306"/>
      <c r="AA448" s="306"/>
      <c r="AB448" s="306"/>
      <c r="AC448" s="306"/>
      <c r="AD448" s="306"/>
      <c r="AE448" s="306"/>
      <c r="AF448" s="306"/>
    </row>
    <row r="449" spans="1:33">
      <c r="B449" s="306" t="s">
        <v>328</v>
      </c>
      <c r="C449" s="306"/>
      <c r="D449" s="306"/>
      <c r="E449" s="306"/>
      <c r="F449" s="306"/>
      <c r="G449" s="306"/>
      <c r="H449" s="306"/>
      <c r="I449" s="306"/>
      <c r="J449" s="306"/>
      <c r="K449" s="306"/>
      <c r="L449" s="306" t="s">
        <v>329</v>
      </c>
      <c r="M449" s="306"/>
      <c r="N449" s="306"/>
      <c r="O449" s="306"/>
      <c r="P449" s="306"/>
      <c r="Q449" s="306"/>
      <c r="R449" s="306"/>
      <c r="S449" s="306"/>
      <c r="T449" s="306"/>
      <c r="U449" s="306"/>
      <c r="V449" s="306"/>
      <c r="W449" s="306"/>
      <c r="X449" s="306"/>
      <c r="Y449" s="306"/>
      <c r="Z449" s="306"/>
      <c r="AA449" s="306"/>
      <c r="AB449" s="306"/>
      <c r="AC449" s="306"/>
      <c r="AD449" s="306"/>
      <c r="AE449" s="306"/>
      <c r="AF449" s="306"/>
    </row>
    <row r="450" spans="1:33">
      <c r="B450" s="306" t="s">
        <v>403</v>
      </c>
      <c r="C450" s="306"/>
      <c r="D450" s="306"/>
      <c r="E450" s="306"/>
      <c r="F450" s="306"/>
      <c r="G450" s="306"/>
      <c r="H450" s="306"/>
      <c r="I450" s="306"/>
      <c r="J450" s="306"/>
      <c r="K450" s="306"/>
      <c r="L450" s="306" t="s">
        <v>404</v>
      </c>
      <c r="M450" s="306"/>
      <c r="N450" s="306"/>
      <c r="O450" s="306"/>
      <c r="P450" s="306"/>
      <c r="Q450" s="306"/>
      <c r="R450" s="306"/>
      <c r="S450" s="306"/>
      <c r="T450" s="306"/>
      <c r="U450" s="306"/>
      <c r="V450" s="306"/>
      <c r="W450" s="306"/>
      <c r="X450" s="306"/>
      <c r="Y450" s="306"/>
      <c r="Z450" s="306"/>
      <c r="AA450" s="306"/>
      <c r="AB450" s="306"/>
      <c r="AC450" s="306"/>
      <c r="AD450" s="306"/>
      <c r="AE450" s="306"/>
      <c r="AF450" s="306"/>
    </row>
    <row r="452" spans="1:33">
      <c r="A452" s="25" t="s">
        <v>50</v>
      </c>
    </row>
    <row r="453" spans="1:33">
      <c r="A453" s="25"/>
      <c r="B453" s="118" t="s">
        <v>424</v>
      </c>
    </row>
    <row r="454" spans="1:33">
      <c r="B454" s="12" t="s">
        <v>112</v>
      </c>
    </row>
    <row r="455" spans="1:33">
      <c r="B455" s="12" t="s">
        <v>118</v>
      </c>
    </row>
    <row r="457" spans="1:33">
      <c r="B457" s="12">
        <v>1</v>
      </c>
      <c r="C457" s="12" t="s">
        <v>862</v>
      </c>
    </row>
    <row r="458" spans="1:33">
      <c r="B458" s="119" t="s">
        <v>863</v>
      </c>
    </row>
    <row r="459" spans="1:33">
      <c r="B459" s="12" t="s">
        <v>869</v>
      </c>
    </row>
    <row r="460" spans="1:33">
      <c r="B460" s="156" t="s">
        <v>864</v>
      </c>
      <c r="C460" s="156"/>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c r="AA460" s="156"/>
      <c r="AB460" s="156"/>
      <c r="AC460" s="156"/>
      <c r="AD460" s="156"/>
      <c r="AE460" s="156"/>
      <c r="AF460" s="156"/>
      <c r="AG460" s="156"/>
    </row>
    <row r="461" spans="1:33">
      <c r="B461" s="156"/>
      <c r="C461" s="12" t="s">
        <v>865</v>
      </c>
    </row>
    <row r="462" spans="1:33">
      <c r="B462" s="156"/>
      <c r="C462" s="12" t="s">
        <v>866</v>
      </c>
    </row>
    <row r="463" spans="1:33">
      <c r="B463" s="156"/>
    </row>
    <row r="464" spans="1:33">
      <c r="B464" s="156" t="s">
        <v>867</v>
      </c>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c r="AA464" s="156"/>
      <c r="AB464" s="156"/>
      <c r="AC464" s="156"/>
      <c r="AD464" s="156"/>
      <c r="AE464" s="156"/>
      <c r="AF464" s="156"/>
      <c r="AG464" s="156"/>
    </row>
    <row r="465" spans="1:3">
      <c r="B465" s="156"/>
      <c r="C465" s="12" t="s">
        <v>865</v>
      </c>
    </row>
    <row r="466" spans="1:3">
      <c r="B466" s="156"/>
      <c r="C466" s="12" t="s">
        <v>868</v>
      </c>
    </row>
    <row r="467" spans="1:3">
      <c r="B467" s="156"/>
    </row>
    <row r="468" spans="1:3">
      <c r="B468" s="156"/>
    </row>
    <row r="472" spans="1:3">
      <c r="A472" s="25"/>
      <c r="B472" s="119" t="s">
        <v>728</v>
      </c>
    </row>
    <row r="473" spans="1:3">
      <c r="A473" s="25"/>
      <c r="B473" s="12" t="s">
        <v>435</v>
      </c>
    </row>
    <row r="474" spans="1:3">
      <c r="A474" s="25"/>
      <c r="B474" s="12" t="s">
        <v>418</v>
      </c>
    </row>
    <row r="475" spans="1:3">
      <c r="A475" s="25"/>
      <c r="B475" s="12" t="s">
        <v>423</v>
      </c>
    </row>
    <row r="476" spans="1:3">
      <c r="A476" s="25"/>
    </row>
    <row r="477" spans="1:3">
      <c r="B477" s="119">
        <v>3</v>
      </c>
      <c r="C477" s="12" t="s">
        <v>732</v>
      </c>
    </row>
    <row r="478" spans="1:3">
      <c r="B478" s="119" t="s">
        <v>722</v>
      </c>
    </row>
    <row r="479" spans="1:3">
      <c r="B479" s="12" t="s">
        <v>723</v>
      </c>
    </row>
    <row r="480" spans="1:3">
      <c r="B480" s="12" t="s">
        <v>724</v>
      </c>
    </row>
    <row r="482" spans="1:4">
      <c r="B482" s="12" t="s">
        <v>535</v>
      </c>
    </row>
    <row r="483" spans="1:4">
      <c r="B483" s="12" t="s">
        <v>333</v>
      </c>
    </row>
    <row r="484" spans="1:4">
      <c r="D484" s="12" t="s">
        <v>530</v>
      </c>
    </row>
    <row r="485" spans="1:4">
      <c r="A485" s="25"/>
    </row>
    <row r="486" spans="1:4">
      <c r="A486" s="25"/>
      <c r="B486" s="12">
        <v>4</v>
      </c>
      <c r="C486" s="12" t="s">
        <v>731</v>
      </c>
    </row>
    <row r="487" spans="1:4">
      <c r="B487" s="119" t="s">
        <v>740</v>
      </c>
    </row>
    <row r="488" spans="1:4">
      <c r="B488" s="12" t="s">
        <v>436</v>
      </c>
    </row>
    <row r="489" spans="1:4">
      <c r="B489" s="12" t="s">
        <v>724</v>
      </c>
    </row>
    <row r="491" spans="1:4">
      <c r="B491" s="12" t="s">
        <v>332</v>
      </c>
    </row>
    <row r="492" spans="1:4">
      <c r="B492" s="12" t="s">
        <v>333</v>
      </c>
    </row>
    <row r="493" spans="1:4">
      <c r="D493" s="12" t="s">
        <v>530</v>
      </c>
    </row>
    <row r="494" spans="1:4">
      <c r="B494" s="12" t="s">
        <v>334</v>
      </c>
      <c r="D494" s="12" t="s">
        <v>415</v>
      </c>
    </row>
    <row r="495" spans="1:4">
      <c r="B495" s="12" t="s">
        <v>335</v>
      </c>
      <c r="D495" s="12" t="s">
        <v>336</v>
      </c>
    </row>
    <row r="496" spans="1:4">
      <c r="B496" s="12" t="s">
        <v>335</v>
      </c>
      <c r="D496" s="12" t="s">
        <v>416</v>
      </c>
    </row>
    <row r="498" spans="3:12">
      <c r="C498" s="12" t="s">
        <v>337</v>
      </c>
      <c r="L498" s="12" t="s">
        <v>347</v>
      </c>
    </row>
    <row r="499" spans="3:12">
      <c r="D499" s="12" t="s">
        <v>338</v>
      </c>
    </row>
    <row r="500" spans="3:12">
      <c r="E500" s="12" t="s">
        <v>339</v>
      </c>
    </row>
    <row r="501" spans="3:12">
      <c r="F501" s="12" t="s">
        <v>345</v>
      </c>
    </row>
    <row r="502" spans="3:12">
      <c r="E502" s="12" t="s">
        <v>340</v>
      </c>
    </row>
    <row r="503" spans="3:12">
      <c r="F503" s="12" t="s">
        <v>341</v>
      </c>
    </row>
    <row r="504" spans="3:12">
      <c r="F504" s="12" t="s">
        <v>342</v>
      </c>
    </row>
    <row r="505" spans="3:12">
      <c r="F505" s="12" t="s">
        <v>343</v>
      </c>
    </row>
    <row r="506" spans="3:12">
      <c r="D506" s="12" t="s">
        <v>338</v>
      </c>
    </row>
    <row r="507" spans="3:12">
      <c r="E507" s="12" t="s">
        <v>339</v>
      </c>
    </row>
    <row r="508" spans="3:12">
      <c r="F508" s="12" t="s">
        <v>344</v>
      </c>
    </row>
    <row r="509" spans="3:12">
      <c r="E509" s="12" t="s">
        <v>340</v>
      </c>
    </row>
    <row r="510" spans="3:12">
      <c r="F510" s="12" t="s">
        <v>341</v>
      </c>
    </row>
    <row r="511" spans="3:12">
      <c r="F511" s="12" t="s">
        <v>342</v>
      </c>
    </row>
    <row r="512" spans="3:12">
      <c r="F512" s="12" t="s">
        <v>346</v>
      </c>
    </row>
    <row r="513" spans="4:34">
      <c r="F513" s="111" t="s">
        <v>1002</v>
      </c>
      <c r="AH513" s="314" t="s">
        <v>1007</v>
      </c>
    </row>
    <row r="514" spans="4:34">
      <c r="D514" s="12" t="s">
        <v>338</v>
      </c>
    </row>
    <row r="515" spans="4:34">
      <c r="E515" s="12" t="s">
        <v>339</v>
      </c>
    </row>
    <row r="516" spans="4:34">
      <c r="F516" s="12" t="s">
        <v>348</v>
      </c>
    </row>
    <row r="517" spans="4:34">
      <c r="E517" s="12" t="s">
        <v>340</v>
      </c>
    </row>
    <row r="518" spans="4:34">
      <c r="F518" s="12" t="s">
        <v>341</v>
      </c>
    </row>
    <row r="519" spans="4:34">
      <c r="F519" s="12" t="s">
        <v>349</v>
      </c>
    </row>
    <row r="520" spans="4:34">
      <c r="F520" s="12" t="s">
        <v>343</v>
      </c>
    </row>
    <row r="521" spans="4:34">
      <c r="D521" s="12" t="s">
        <v>338</v>
      </c>
    </row>
    <row r="522" spans="4:34">
      <c r="E522" s="12" t="s">
        <v>339</v>
      </c>
    </row>
    <row r="523" spans="4:34">
      <c r="F523" s="12" t="s">
        <v>350</v>
      </c>
    </row>
    <row r="524" spans="4:34">
      <c r="E524" s="12" t="s">
        <v>340</v>
      </c>
    </row>
    <row r="525" spans="4:34">
      <c r="F525" s="12" t="s">
        <v>341</v>
      </c>
    </row>
    <row r="526" spans="4:34">
      <c r="F526" s="12" t="s">
        <v>349</v>
      </c>
    </row>
    <row r="527" spans="4:34">
      <c r="F527" s="12" t="s">
        <v>351</v>
      </c>
      <c r="AH527" s="314" t="s">
        <v>1007</v>
      </c>
    </row>
    <row r="528" spans="4:34">
      <c r="F528" s="111" t="s">
        <v>1002</v>
      </c>
    </row>
    <row r="529" spans="4:6">
      <c r="D529" s="12" t="s">
        <v>352</v>
      </c>
    </row>
    <row r="530" spans="4:6">
      <c r="E530" s="12" t="s">
        <v>339</v>
      </c>
    </row>
    <row r="531" spans="4:6">
      <c r="F531" s="12" t="s">
        <v>353</v>
      </c>
    </row>
    <row r="532" spans="4:6">
      <c r="E532" s="12" t="s">
        <v>340</v>
      </c>
    </row>
    <row r="533" spans="4:6">
      <c r="F533" s="12" t="s">
        <v>354</v>
      </c>
    </row>
    <row r="534" spans="4:6">
      <c r="F534" s="12" t="s">
        <v>355</v>
      </c>
    </row>
    <row r="535" spans="4:6">
      <c r="D535" s="12" t="s">
        <v>356</v>
      </c>
    </row>
    <row r="536" spans="4:6">
      <c r="E536" s="12" t="s">
        <v>339</v>
      </c>
    </row>
    <row r="537" spans="4:6">
      <c r="F537" s="12" t="s">
        <v>361</v>
      </c>
    </row>
    <row r="538" spans="4:6">
      <c r="E538" s="12" t="s">
        <v>340</v>
      </c>
    </row>
    <row r="539" spans="4:6">
      <c r="F539" s="12" t="s">
        <v>357</v>
      </c>
    </row>
    <row r="540" spans="4:6">
      <c r="F540" s="12" t="s">
        <v>358</v>
      </c>
    </row>
    <row r="541" spans="4:6">
      <c r="F541" s="12" t="s">
        <v>359</v>
      </c>
    </row>
    <row r="542" spans="4:6">
      <c r="F542" s="12" t="s">
        <v>360</v>
      </c>
    </row>
    <row r="545" spans="2:4">
      <c r="B545" s="119" t="s">
        <v>744</v>
      </c>
    </row>
    <row r="546" spans="2:4">
      <c r="B546" s="12" t="s">
        <v>419</v>
      </c>
    </row>
    <row r="547" spans="2:4">
      <c r="B547" s="12" t="s">
        <v>724</v>
      </c>
    </row>
    <row r="549" spans="2:4">
      <c r="B549" s="12" t="s">
        <v>356</v>
      </c>
    </row>
    <row r="550" spans="2:4">
      <c r="B550" s="12" t="s">
        <v>333</v>
      </c>
    </row>
    <row r="551" spans="2:4">
      <c r="D551" s="12" t="s">
        <v>530</v>
      </c>
    </row>
    <row r="552" spans="2:4">
      <c r="B552" s="12" t="s">
        <v>334</v>
      </c>
      <c r="D552" s="12" t="s">
        <v>508</v>
      </c>
    </row>
    <row r="553" spans="2:4">
      <c r="B553" s="12" t="s">
        <v>334</v>
      </c>
      <c r="D553" s="12" t="s">
        <v>336</v>
      </c>
    </row>
    <row r="554" spans="2:4">
      <c r="B554" s="12" t="s">
        <v>334</v>
      </c>
      <c r="D554" s="12" t="s">
        <v>416</v>
      </c>
    </row>
    <row r="555" spans="2:4">
      <c r="B555" s="12" t="s">
        <v>362</v>
      </c>
    </row>
    <row r="556" spans="2:4">
      <c r="C556" s="12" t="s">
        <v>443</v>
      </c>
    </row>
    <row r="557" spans="2:4">
      <c r="C557" s="12" t="s">
        <v>363</v>
      </c>
    </row>
    <row r="558" spans="2:4">
      <c r="C558" s="12" t="s">
        <v>364</v>
      </c>
    </row>
    <row r="560" spans="2:4">
      <c r="C560" s="12" t="s">
        <v>476</v>
      </c>
    </row>
    <row r="561" spans="3:12">
      <c r="D561" s="12" t="s">
        <v>332</v>
      </c>
    </row>
    <row r="562" spans="3:12">
      <c r="E562" s="12" t="s">
        <v>340</v>
      </c>
    </row>
    <row r="563" spans="3:12">
      <c r="F563" s="12" t="s">
        <v>479</v>
      </c>
    </row>
    <row r="564" spans="3:12">
      <c r="F564" s="12" t="s">
        <v>480</v>
      </c>
    </row>
    <row r="565" spans="3:12">
      <c r="F565" s="12" t="s">
        <v>481</v>
      </c>
    </row>
    <row r="566" spans="3:12">
      <c r="F566" s="12" t="s">
        <v>482</v>
      </c>
    </row>
    <row r="568" spans="3:12">
      <c r="C568" s="12" t="s">
        <v>337</v>
      </c>
      <c r="L568" s="12" t="s">
        <v>347</v>
      </c>
    </row>
    <row r="569" spans="3:12">
      <c r="D569" s="12" t="s">
        <v>338</v>
      </c>
    </row>
    <row r="570" spans="3:12">
      <c r="E570" s="12" t="s">
        <v>339</v>
      </c>
    </row>
    <row r="571" spans="3:12">
      <c r="F571" s="12" t="s">
        <v>345</v>
      </c>
    </row>
    <row r="572" spans="3:12">
      <c r="E572" s="12" t="s">
        <v>340</v>
      </c>
    </row>
    <row r="573" spans="3:12">
      <c r="F573" s="12" t="s">
        <v>341</v>
      </c>
    </row>
    <row r="574" spans="3:12">
      <c r="F574" s="12" t="s">
        <v>366</v>
      </c>
    </row>
    <row r="575" spans="3:12">
      <c r="F575" s="12" t="s">
        <v>343</v>
      </c>
    </row>
    <row r="576" spans="3:12">
      <c r="D576" s="12" t="s">
        <v>338</v>
      </c>
    </row>
    <row r="577" spans="4:34">
      <c r="E577" s="12" t="s">
        <v>339</v>
      </c>
    </row>
    <row r="578" spans="4:34">
      <c r="F578" s="12" t="s">
        <v>344</v>
      </c>
    </row>
    <row r="579" spans="4:34">
      <c r="E579" s="12" t="s">
        <v>340</v>
      </c>
    </row>
    <row r="580" spans="4:34">
      <c r="F580" s="12" t="s">
        <v>341</v>
      </c>
    </row>
    <row r="581" spans="4:34">
      <c r="F581" s="12" t="s">
        <v>366</v>
      </c>
    </row>
    <row r="582" spans="4:34">
      <c r="F582" s="12" t="s">
        <v>367</v>
      </c>
    </row>
    <row r="583" spans="4:34">
      <c r="F583" s="111" t="s">
        <v>1002</v>
      </c>
      <c r="AH583" s="111" t="s">
        <v>1007</v>
      </c>
    </row>
    <row r="584" spans="4:34">
      <c r="D584" s="12" t="s">
        <v>338</v>
      </c>
    </row>
    <row r="585" spans="4:34">
      <c r="E585" s="12" t="s">
        <v>339</v>
      </c>
    </row>
    <row r="586" spans="4:34">
      <c r="F586" s="12" t="s">
        <v>348</v>
      </c>
    </row>
    <row r="587" spans="4:34">
      <c r="E587" s="12" t="s">
        <v>340</v>
      </c>
    </row>
    <row r="588" spans="4:34">
      <c r="F588" s="12" t="s">
        <v>341</v>
      </c>
    </row>
    <row r="589" spans="4:34">
      <c r="F589" s="12" t="s">
        <v>368</v>
      </c>
    </row>
    <row r="590" spans="4:34">
      <c r="F590" s="12" t="s">
        <v>343</v>
      </c>
    </row>
    <row r="591" spans="4:34">
      <c r="D591" s="12" t="s">
        <v>338</v>
      </c>
    </row>
    <row r="592" spans="4:34">
      <c r="E592" s="12" t="s">
        <v>339</v>
      </c>
    </row>
    <row r="593" spans="4:34">
      <c r="F593" s="12" t="s">
        <v>350</v>
      </c>
    </row>
    <row r="594" spans="4:34">
      <c r="E594" s="12" t="s">
        <v>340</v>
      </c>
    </row>
    <row r="595" spans="4:34">
      <c r="F595" s="12" t="s">
        <v>341</v>
      </c>
    </row>
    <row r="596" spans="4:34">
      <c r="F596" s="12" t="s">
        <v>368</v>
      </c>
    </row>
    <row r="597" spans="4:34">
      <c r="F597" s="12" t="s">
        <v>369</v>
      </c>
    </row>
    <row r="598" spans="4:34">
      <c r="F598" s="111" t="s">
        <v>1002</v>
      </c>
      <c r="AH598" s="111" t="s">
        <v>1007</v>
      </c>
    </row>
    <row r="599" spans="4:34">
      <c r="D599" s="12" t="s">
        <v>352</v>
      </c>
    </row>
    <row r="600" spans="4:34">
      <c r="E600" s="12" t="s">
        <v>339</v>
      </c>
    </row>
    <row r="601" spans="4:34">
      <c r="F601" s="12" t="s">
        <v>353</v>
      </c>
    </row>
    <row r="602" spans="4:34">
      <c r="E602" s="12" t="s">
        <v>340</v>
      </c>
    </row>
    <row r="603" spans="4:34">
      <c r="F603" s="12" t="s">
        <v>354</v>
      </c>
    </row>
    <row r="604" spans="4:34">
      <c r="F604" s="12" t="s">
        <v>370</v>
      </c>
    </row>
    <row r="605" spans="4:34">
      <c r="D605" s="12" t="s">
        <v>451</v>
      </c>
    </row>
    <row r="606" spans="4:34">
      <c r="E606" s="12" t="s">
        <v>339</v>
      </c>
    </row>
    <row r="607" spans="4:34">
      <c r="F607" s="12" t="s">
        <v>452</v>
      </c>
    </row>
    <row r="608" spans="4:34">
      <c r="E608" s="12" t="s">
        <v>340</v>
      </c>
    </row>
    <row r="609" spans="2:6">
      <c r="F609" s="12" t="s">
        <v>936</v>
      </c>
    </row>
    <row r="610" spans="2:6">
      <c r="D610" s="12" t="s">
        <v>937</v>
      </c>
    </row>
    <row r="611" spans="2:6">
      <c r="E611" s="12" t="s">
        <v>339</v>
      </c>
    </row>
    <row r="612" spans="2:6">
      <c r="F612" s="12" t="s">
        <v>453</v>
      </c>
    </row>
    <row r="613" spans="2:6">
      <c r="E613" s="12" t="s">
        <v>340</v>
      </c>
    </row>
    <row r="614" spans="2:6">
      <c r="F614" s="12" t="s">
        <v>938</v>
      </c>
    </row>
    <row r="615" spans="2:6">
      <c r="D615" s="12" t="s">
        <v>371</v>
      </c>
    </row>
    <row r="616" spans="2:6">
      <c r="E616" s="12" t="s">
        <v>339</v>
      </c>
    </row>
    <row r="617" spans="2:6">
      <c r="F617" s="12" t="s">
        <v>372</v>
      </c>
    </row>
    <row r="618" spans="2:6">
      <c r="E618" s="12" t="s">
        <v>340</v>
      </c>
    </row>
    <row r="619" spans="2:6">
      <c r="F619" s="12" t="s">
        <v>373</v>
      </c>
    </row>
    <row r="620" spans="2:6">
      <c r="F620" s="12" t="s">
        <v>939</v>
      </c>
    </row>
    <row r="623" spans="2:6">
      <c r="B623" s="12">
        <v>5</v>
      </c>
      <c r="C623" s="12" t="s">
        <v>727</v>
      </c>
    </row>
    <row r="624" spans="2:6">
      <c r="B624" s="119" t="s">
        <v>745</v>
      </c>
    </row>
    <row r="625" spans="1:32">
      <c r="B625" s="12" t="s">
        <v>941</v>
      </c>
    </row>
    <row r="627" spans="1:32">
      <c r="B627" s="119" t="s">
        <v>872</v>
      </c>
    </row>
    <row r="628" spans="1:32">
      <c r="B628" s="12" t="s">
        <v>942</v>
      </c>
    </row>
    <row r="630" spans="1:32">
      <c r="B630" s="119">
        <v>6</v>
      </c>
      <c r="C630" s="12" t="s">
        <v>726</v>
      </c>
    </row>
    <row r="631" spans="1:32">
      <c r="B631" s="119" t="s">
        <v>873</v>
      </c>
    </row>
    <row r="632" spans="1:32">
      <c r="B632" s="12" t="s">
        <v>944</v>
      </c>
    </row>
    <row r="637" spans="1:32">
      <c r="A637" s="25" t="s">
        <v>251</v>
      </c>
    </row>
    <row r="638" spans="1:32">
      <c r="A638" s="25"/>
      <c r="B638" s="307" t="s">
        <v>119</v>
      </c>
      <c r="C638" s="307"/>
      <c r="D638" s="307"/>
      <c r="E638" s="307"/>
      <c r="F638" s="307"/>
      <c r="G638" s="307"/>
      <c r="H638" s="307"/>
      <c r="I638" s="307"/>
      <c r="J638" s="307"/>
      <c r="K638" s="307"/>
      <c r="L638" s="307" t="s">
        <v>120</v>
      </c>
      <c r="M638" s="307"/>
      <c r="N638" s="307"/>
      <c r="O638" s="307"/>
      <c r="P638" s="307"/>
      <c r="Q638" s="307"/>
      <c r="R638" s="307"/>
      <c r="S638" s="307"/>
      <c r="T638" s="307"/>
      <c r="U638" s="307"/>
      <c r="V638" s="307"/>
      <c r="W638" s="307"/>
      <c r="X638" s="307"/>
      <c r="Y638" s="307"/>
      <c r="Z638" s="307"/>
      <c r="AA638" s="307"/>
      <c r="AB638" s="307"/>
      <c r="AC638" s="307"/>
      <c r="AD638" s="307"/>
      <c r="AE638" s="307"/>
      <c r="AF638" s="307"/>
    </row>
    <row r="639" spans="1:32" ht="24" customHeight="1">
      <c r="B639" s="306" t="s">
        <v>425</v>
      </c>
      <c r="C639" s="306"/>
      <c r="D639" s="306"/>
      <c r="E639" s="306"/>
      <c r="F639" s="306"/>
      <c r="G639" s="306"/>
      <c r="H639" s="306"/>
      <c r="I639" s="306"/>
      <c r="J639" s="306"/>
      <c r="K639" s="306"/>
      <c r="L639" s="305" t="s">
        <v>261</v>
      </c>
      <c r="M639" s="306"/>
      <c r="N639" s="306"/>
      <c r="O639" s="306"/>
      <c r="P639" s="306"/>
      <c r="Q639" s="306"/>
      <c r="R639" s="306"/>
      <c r="S639" s="306"/>
      <c r="T639" s="306"/>
      <c r="U639" s="306"/>
      <c r="V639" s="306"/>
      <c r="W639" s="306"/>
      <c r="X639" s="306"/>
      <c r="Y639" s="306"/>
      <c r="Z639" s="306"/>
      <c r="AA639" s="306"/>
      <c r="AB639" s="306"/>
      <c r="AC639" s="306"/>
      <c r="AD639" s="306"/>
      <c r="AE639" s="306"/>
      <c r="AF639" s="306"/>
    </row>
    <row r="640" spans="1:32">
      <c r="B640" s="306" t="s">
        <v>421</v>
      </c>
      <c r="C640" s="306"/>
      <c r="D640" s="306"/>
      <c r="E640" s="306"/>
      <c r="F640" s="306"/>
      <c r="G640" s="306"/>
      <c r="H640" s="306"/>
      <c r="I640" s="306"/>
      <c r="J640" s="306"/>
      <c r="K640" s="306"/>
      <c r="L640" s="306" t="s">
        <v>874</v>
      </c>
      <c r="M640" s="306"/>
      <c r="N640" s="306"/>
      <c r="O640" s="306"/>
      <c r="P640" s="306"/>
      <c r="Q640" s="306"/>
      <c r="R640" s="306"/>
      <c r="S640" s="306"/>
      <c r="T640" s="306"/>
      <c r="U640" s="306"/>
      <c r="V640" s="306"/>
      <c r="W640" s="306"/>
      <c r="X640" s="306"/>
      <c r="Y640" s="306"/>
      <c r="Z640" s="306"/>
      <c r="AA640" s="306"/>
      <c r="AB640" s="306"/>
      <c r="AC640" s="306"/>
      <c r="AD640" s="306"/>
      <c r="AE640" s="306"/>
      <c r="AF640" s="306"/>
    </row>
    <row r="641" spans="1:33">
      <c r="B641" s="306" t="s">
        <v>422</v>
      </c>
      <c r="C641" s="306"/>
      <c r="D641" s="306"/>
      <c r="E641" s="306"/>
      <c r="F641" s="306"/>
      <c r="G641" s="306"/>
      <c r="H641" s="306"/>
      <c r="I641" s="306"/>
      <c r="J641" s="306"/>
      <c r="K641" s="306"/>
      <c r="L641" s="306" t="s">
        <v>875</v>
      </c>
      <c r="M641" s="306"/>
      <c r="N641" s="306"/>
      <c r="O641" s="306"/>
      <c r="P641" s="306"/>
      <c r="Q641" s="306"/>
      <c r="R641" s="306"/>
      <c r="S641" s="306"/>
      <c r="T641" s="306"/>
      <c r="U641" s="306"/>
      <c r="V641" s="306"/>
      <c r="W641" s="306"/>
      <c r="X641" s="306"/>
      <c r="Y641" s="306"/>
      <c r="Z641" s="306"/>
      <c r="AA641" s="306"/>
      <c r="AB641" s="306"/>
      <c r="AC641" s="306"/>
      <c r="AD641" s="306"/>
      <c r="AE641" s="306"/>
      <c r="AF641" s="306"/>
    </row>
    <row r="642" spans="1:33">
      <c r="B642" s="306" t="s">
        <v>747</v>
      </c>
      <c r="C642" s="306"/>
      <c r="D642" s="306"/>
      <c r="E642" s="306"/>
      <c r="F642" s="306"/>
      <c r="G642" s="306"/>
      <c r="H642" s="306"/>
      <c r="I642" s="306"/>
      <c r="J642" s="306"/>
      <c r="K642" s="306"/>
      <c r="L642" s="306" t="s">
        <v>876</v>
      </c>
      <c r="M642" s="306"/>
      <c r="N642" s="306"/>
      <c r="O642" s="306"/>
      <c r="P642" s="306"/>
      <c r="Q642" s="306"/>
      <c r="R642" s="306"/>
      <c r="S642" s="306"/>
      <c r="T642" s="306"/>
      <c r="U642" s="306"/>
      <c r="V642" s="306"/>
      <c r="W642" s="306"/>
      <c r="X642" s="306"/>
      <c r="Y642" s="306"/>
      <c r="Z642" s="306"/>
      <c r="AA642" s="306"/>
      <c r="AB642" s="306"/>
      <c r="AC642" s="306"/>
      <c r="AD642" s="306"/>
      <c r="AE642" s="306"/>
      <c r="AF642" s="306"/>
    </row>
    <row r="649" spans="1:33">
      <c r="A649" s="304" t="s">
        <v>10</v>
      </c>
      <c r="B649" s="304"/>
      <c r="C649" s="304"/>
      <c r="D649" s="304"/>
      <c r="E649" s="304"/>
      <c r="F649" s="306" t="s">
        <v>426</v>
      </c>
      <c r="G649" s="306"/>
      <c r="H649" s="306"/>
      <c r="I649" s="306"/>
      <c r="J649" s="306"/>
      <c r="K649" s="306"/>
      <c r="L649" s="306"/>
      <c r="M649" s="306"/>
      <c r="N649" s="306"/>
      <c r="O649" s="306"/>
      <c r="P649" s="306"/>
      <c r="Q649" s="306"/>
      <c r="R649" s="306"/>
      <c r="S649" s="306"/>
      <c r="T649" s="306"/>
      <c r="U649" s="306"/>
      <c r="V649" s="306"/>
      <c r="W649" s="306"/>
      <c r="X649" s="306"/>
      <c r="Y649" s="306"/>
      <c r="Z649" s="306"/>
      <c r="AA649" s="306"/>
      <c r="AB649" s="306"/>
      <c r="AC649" s="306"/>
      <c r="AD649" s="306"/>
      <c r="AE649" s="306"/>
      <c r="AF649" s="306"/>
      <c r="AG649" s="306"/>
    </row>
    <row r="650" spans="1:33">
      <c r="A650" s="304" t="s">
        <v>11</v>
      </c>
      <c r="B650" s="304"/>
      <c r="C650" s="304"/>
      <c r="D650" s="304"/>
      <c r="E650" s="304"/>
      <c r="F650" s="306" t="s">
        <v>326</v>
      </c>
      <c r="G650" s="306"/>
      <c r="H650" s="306"/>
      <c r="I650" s="306"/>
      <c r="J650" s="306"/>
      <c r="K650" s="306"/>
      <c r="L650" s="306"/>
      <c r="M650" s="306"/>
      <c r="N650" s="306"/>
      <c r="O650" s="306"/>
      <c r="P650" s="306"/>
      <c r="Q650" s="306"/>
      <c r="R650" s="304" t="s">
        <v>12</v>
      </c>
      <c r="S650" s="304"/>
      <c r="T650" s="304"/>
      <c r="U650" s="304"/>
      <c r="V650" s="304"/>
      <c r="W650" s="304"/>
      <c r="X650" s="306" t="s">
        <v>427</v>
      </c>
      <c r="Y650" s="306"/>
      <c r="Z650" s="306"/>
      <c r="AA650" s="306"/>
      <c r="AB650" s="306"/>
      <c r="AC650" s="306"/>
      <c r="AD650" s="306"/>
      <c r="AE650" s="306"/>
      <c r="AF650" s="306"/>
      <c r="AG650" s="306"/>
    </row>
    <row r="651" spans="1:33">
      <c r="A651" s="304" t="s">
        <v>13</v>
      </c>
      <c r="B651" s="304"/>
      <c r="C651" s="304"/>
      <c r="D651" s="304"/>
      <c r="E651" s="304"/>
      <c r="F651" s="306" t="s">
        <v>428</v>
      </c>
      <c r="G651" s="306"/>
      <c r="H651" s="306"/>
      <c r="I651" s="306"/>
      <c r="J651" s="306"/>
      <c r="K651" s="306"/>
      <c r="L651" s="306"/>
      <c r="M651" s="306"/>
      <c r="N651" s="306"/>
      <c r="O651" s="306"/>
      <c r="P651" s="306"/>
      <c r="Q651" s="306"/>
      <c r="R651" s="306"/>
      <c r="S651" s="306"/>
      <c r="T651" s="306"/>
      <c r="U651" s="306"/>
      <c r="V651" s="306"/>
      <c r="W651" s="306"/>
      <c r="X651" s="306"/>
      <c r="Y651" s="306"/>
      <c r="Z651" s="306"/>
      <c r="AA651" s="306"/>
      <c r="AB651" s="306"/>
      <c r="AC651" s="306"/>
      <c r="AD651" s="306"/>
      <c r="AE651" s="306"/>
      <c r="AF651" s="306"/>
      <c r="AG651" s="306"/>
    </row>
    <row r="652" spans="1:33" ht="63.75" customHeight="1">
      <c r="A652" s="304" t="s">
        <v>14</v>
      </c>
      <c r="B652" s="304"/>
      <c r="C652" s="304"/>
      <c r="D652" s="304"/>
      <c r="E652" s="304"/>
      <c r="F652" s="305" t="s">
        <v>429</v>
      </c>
      <c r="G652" s="305"/>
      <c r="H652" s="305"/>
      <c r="I652" s="305"/>
      <c r="J652" s="305"/>
      <c r="K652" s="305"/>
      <c r="L652" s="305"/>
      <c r="M652" s="305"/>
      <c r="N652" s="305"/>
      <c r="O652" s="305"/>
      <c r="P652" s="305"/>
      <c r="Q652" s="305"/>
      <c r="R652" s="305"/>
      <c r="S652" s="305"/>
      <c r="T652" s="305"/>
      <c r="U652" s="305"/>
      <c r="V652" s="305"/>
      <c r="W652" s="305"/>
      <c r="X652" s="305"/>
      <c r="Y652" s="305"/>
      <c r="Z652" s="305"/>
      <c r="AA652" s="305"/>
      <c r="AB652" s="305"/>
      <c r="AC652" s="305"/>
      <c r="AD652" s="305"/>
      <c r="AE652" s="305"/>
      <c r="AF652" s="305"/>
      <c r="AG652" s="305"/>
    </row>
    <row r="654" spans="1:33">
      <c r="A654" s="25" t="s">
        <v>49</v>
      </c>
    </row>
    <row r="655" spans="1:33">
      <c r="B655" s="307" t="s">
        <v>119</v>
      </c>
      <c r="C655" s="307"/>
      <c r="D655" s="307"/>
      <c r="E655" s="307"/>
      <c r="F655" s="307"/>
      <c r="G655" s="307"/>
      <c r="H655" s="307"/>
      <c r="I655" s="307"/>
      <c r="J655" s="307"/>
      <c r="K655" s="307"/>
      <c r="L655" s="307" t="s">
        <v>120</v>
      </c>
      <c r="M655" s="307"/>
      <c r="N655" s="307"/>
      <c r="O655" s="307"/>
      <c r="P655" s="307"/>
      <c r="Q655" s="307"/>
      <c r="R655" s="307"/>
      <c r="S655" s="307"/>
      <c r="T655" s="307"/>
      <c r="U655" s="307"/>
      <c r="V655" s="307"/>
      <c r="W655" s="307"/>
      <c r="X655" s="307"/>
      <c r="Y655" s="307"/>
      <c r="Z655" s="307"/>
      <c r="AA655" s="307"/>
      <c r="AB655" s="307"/>
      <c r="AC655" s="307"/>
      <c r="AD655" s="307"/>
      <c r="AE655" s="307"/>
      <c r="AF655" s="307"/>
    </row>
    <row r="656" spans="1:33">
      <c r="B656" s="306" t="s">
        <v>411</v>
      </c>
      <c r="C656" s="306"/>
      <c r="D656" s="306"/>
      <c r="E656" s="306"/>
      <c r="F656" s="306"/>
      <c r="G656" s="306"/>
      <c r="H656" s="306"/>
      <c r="I656" s="306"/>
      <c r="J656" s="306"/>
      <c r="K656" s="306"/>
      <c r="L656" s="306" t="s">
        <v>412</v>
      </c>
      <c r="M656" s="306"/>
      <c r="N656" s="306"/>
      <c r="O656" s="306"/>
      <c r="P656" s="306"/>
      <c r="Q656" s="306"/>
      <c r="R656" s="306"/>
      <c r="S656" s="306"/>
      <c r="T656" s="306"/>
      <c r="U656" s="306"/>
      <c r="V656" s="306"/>
      <c r="W656" s="306"/>
      <c r="X656" s="306"/>
      <c r="Y656" s="306"/>
      <c r="Z656" s="306"/>
      <c r="AA656" s="306"/>
      <c r="AB656" s="306"/>
      <c r="AC656" s="306"/>
      <c r="AD656" s="306"/>
      <c r="AE656" s="306"/>
      <c r="AF656" s="306"/>
    </row>
    <row r="657" spans="1:32">
      <c r="B657" s="306" t="s">
        <v>253</v>
      </c>
      <c r="C657" s="306"/>
      <c r="D657" s="306"/>
      <c r="E657" s="306"/>
      <c r="F657" s="306"/>
      <c r="G657" s="306"/>
      <c r="H657" s="306"/>
      <c r="I657" s="306"/>
      <c r="J657" s="306"/>
      <c r="K657" s="306"/>
      <c r="L657" s="306" t="s">
        <v>250</v>
      </c>
      <c r="M657" s="306"/>
      <c r="N657" s="306"/>
      <c r="O657" s="306"/>
      <c r="P657" s="306"/>
      <c r="Q657" s="306"/>
      <c r="R657" s="306"/>
      <c r="S657" s="306"/>
      <c r="T657" s="306"/>
      <c r="U657" s="306"/>
      <c r="V657" s="306"/>
      <c r="W657" s="306"/>
      <c r="X657" s="306"/>
      <c r="Y657" s="306"/>
      <c r="Z657" s="306"/>
      <c r="AA657" s="306"/>
      <c r="AB657" s="306"/>
      <c r="AC657" s="306"/>
      <c r="AD657" s="306"/>
      <c r="AE657" s="306"/>
      <c r="AF657" s="306"/>
    </row>
    <row r="658" spans="1:32">
      <c r="B658" s="306" t="s">
        <v>328</v>
      </c>
      <c r="C658" s="306"/>
      <c r="D658" s="306"/>
      <c r="E658" s="306"/>
      <c r="F658" s="306"/>
      <c r="G658" s="306"/>
      <c r="H658" s="306"/>
      <c r="I658" s="306"/>
      <c r="J658" s="306"/>
      <c r="K658" s="306"/>
      <c r="L658" s="306" t="s">
        <v>329</v>
      </c>
      <c r="M658" s="306"/>
      <c r="N658" s="306"/>
      <c r="O658" s="306"/>
      <c r="P658" s="306"/>
      <c r="Q658" s="306"/>
      <c r="R658" s="306"/>
      <c r="S658" s="306"/>
      <c r="T658" s="306"/>
      <c r="U658" s="306"/>
      <c r="V658" s="306"/>
      <c r="W658" s="306"/>
      <c r="X658" s="306"/>
      <c r="Y658" s="306"/>
      <c r="Z658" s="306"/>
      <c r="AA658" s="306"/>
      <c r="AB658" s="306"/>
      <c r="AC658" s="306"/>
      <c r="AD658" s="306"/>
      <c r="AE658" s="306"/>
      <c r="AF658" s="306"/>
    </row>
    <row r="659" spans="1:32">
      <c r="B659" s="306" t="s">
        <v>403</v>
      </c>
      <c r="C659" s="306"/>
      <c r="D659" s="306"/>
      <c r="E659" s="306"/>
      <c r="F659" s="306"/>
      <c r="G659" s="306"/>
      <c r="H659" s="306"/>
      <c r="I659" s="306"/>
      <c r="J659" s="306"/>
      <c r="K659" s="306"/>
      <c r="L659" s="306" t="s">
        <v>404</v>
      </c>
      <c r="M659" s="306"/>
      <c r="N659" s="306"/>
      <c r="O659" s="306"/>
      <c r="P659" s="306"/>
      <c r="Q659" s="306"/>
      <c r="R659" s="306"/>
      <c r="S659" s="306"/>
      <c r="T659" s="306"/>
      <c r="U659" s="306"/>
      <c r="V659" s="306"/>
      <c r="W659" s="306"/>
      <c r="X659" s="306"/>
      <c r="Y659" s="306"/>
      <c r="Z659" s="306"/>
      <c r="AA659" s="306"/>
      <c r="AB659" s="306"/>
      <c r="AC659" s="306"/>
      <c r="AD659" s="306"/>
      <c r="AE659" s="306"/>
      <c r="AF659" s="306"/>
    </row>
    <row r="661" spans="1:32">
      <c r="A661" s="25" t="s">
        <v>50</v>
      </c>
    </row>
    <row r="662" spans="1:32">
      <c r="A662" s="25"/>
      <c r="B662" s="118" t="s">
        <v>424</v>
      </c>
    </row>
    <row r="663" spans="1:32">
      <c r="B663" s="12" t="s">
        <v>112</v>
      </c>
    </row>
    <row r="664" spans="1:32">
      <c r="B664" s="12" t="s">
        <v>118</v>
      </c>
    </row>
    <row r="667" spans="1:32">
      <c r="A667" s="25"/>
      <c r="B667" s="119" t="s">
        <v>374</v>
      </c>
    </row>
    <row r="668" spans="1:32">
      <c r="A668" s="25"/>
      <c r="B668" s="12" t="s">
        <v>430</v>
      </c>
    </row>
    <row r="669" spans="1:32">
      <c r="A669" s="25"/>
      <c r="B669" s="12" t="s">
        <v>418</v>
      </c>
    </row>
    <row r="670" spans="1:32">
      <c r="A670" s="25"/>
      <c r="B670" s="12" t="s">
        <v>423</v>
      </c>
    </row>
    <row r="671" spans="1:32">
      <c r="A671" s="25"/>
    </row>
    <row r="672" spans="1:32">
      <c r="A672" s="25"/>
    </row>
    <row r="673" spans="1:32">
      <c r="A673" s="25"/>
    </row>
    <row r="674" spans="1:32">
      <c r="A674" s="25" t="s">
        <v>251</v>
      </c>
    </row>
    <row r="675" spans="1:32">
      <c r="A675" s="25"/>
      <c r="B675" s="307" t="s">
        <v>119</v>
      </c>
      <c r="C675" s="307"/>
      <c r="D675" s="307"/>
      <c r="E675" s="307"/>
      <c r="F675" s="307"/>
      <c r="G675" s="307"/>
      <c r="H675" s="307"/>
      <c r="I675" s="307"/>
      <c r="J675" s="307"/>
      <c r="K675" s="307"/>
      <c r="L675" s="307" t="s">
        <v>120</v>
      </c>
      <c r="M675" s="307"/>
      <c r="N675" s="307"/>
      <c r="O675" s="307"/>
      <c r="P675" s="307"/>
      <c r="Q675" s="307"/>
      <c r="R675" s="307"/>
      <c r="S675" s="307"/>
      <c r="T675" s="307"/>
      <c r="U675" s="307"/>
      <c r="V675" s="307"/>
      <c r="W675" s="307"/>
      <c r="X675" s="307"/>
      <c r="Y675" s="307"/>
      <c r="Z675" s="307"/>
      <c r="AA675" s="307"/>
      <c r="AB675" s="307"/>
      <c r="AC675" s="307"/>
      <c r="AD675" s="307"/>
      <c r="AE675" s="307"/>
      <c r="AF675" s="307"/>
    </row>
    <row r="676" spans="1:32" ht="24" customHeight="1">
      <c r="B676" s="306" t="s">
        <v>425</v>
      </c>
      <c r="C676" s="306"/>
      <c r="D676" s="306"/>
      <c r="E676" s="306"/>
      <c r="F676" s="306"/>
      <c r="G676" s="306"/>
      <c r="H676" s="306"/>
      <c r="I676" s="306"/>
      <c r="J676" s="306"/>
      <c r="K676" s="306"/>
      <c r="L676" s="305" t="s">
        <v>262</v>
      </c>
      <c r="M676" s="306"/>
      <c r="N676" s="306"/>
      <c r="O676" s="306"/>
      <c r="P676" s="306"/>
      <c r="Q676" s="306"/>
      <c r="R676" s="306"/>
      <c r="S676" s="306"/>
      <c r="T676" s="306"/>
      <c r="U676" s="306"/>
      <c r="V676" s="306"/>
      <c r="W676" s="306"/>
      <c r="X676" s="306"/>
      <c r="Y676" s="306"/>
      <c r="Z676" s="306"/>
      <c r="AA676" s="306"/>
      <c r="AB676" s="306"/>
      <c r="AC676" s="306"/>
      <c r="AD676" s="306"/>
      <c r="AE676" s="306"/>
      <c r="AF676" s="306"/>
    </row>
  </sheetData>
  <mergeCells count="130">
    <mergeCell ref="B449:K449"/>
    <mergeCell ref="L449:AF449"/>
    <mergeCell ref="B659:K659"/>
    <mergeCell ref="L659:AF659"/>
    <mergeCell ref="B675:K675"/>
    <mergeCell ref="L675:AF675"/>
    <mergeCell ref="B676:K676"/>
    <mergeCell ref="L676:AF676"/>
    <mergeCell ref="A652:E652"/>
    <mergeCell ref="F652:AG652"/>
    <mergeCell ref="B655:K655"/>
    <mergeCell ref="L655:AF655"/>
    <mergeCell ref="B656:K656"/>
    <mergeCell ref="L656:AF656"/>
    <mergeCell ref="B657:K657"/>
    <mergeCell ref="L657:AF657"/>
    <mergeCell ref="B658:K658"/>
    <mergeCell ref="L658:AF658"/>
    <mergeCell ref="B450:K450"/>
    <mergeCell ref="L450:AF450"/>
    <mergeCell ref="B638:K638"/>
    <mergeCell ref="L638:AF638"/>
    <mergeCell ref="B639:K639"/>
    <mergeCell ref="L639:AF639"/>
    <mergeCell ref="A1:E1"/>
    <mergeCell ref="F1:AG1"/>
    <mergeCell ref="A2:E2"/>
    <mergeCell ref="F2:Q2"/>
    <mergeCell ref="R2:W2"/>
    <mergeCell ref="X2:AG2"/>
    <mergeCell ref="A3:E3"/>
    <mergeCell ref="F3:AG3"/>
    <mergeCell ref="A4:E4"/>
    <mergeCell ref="F4:AG4"/>
    <mergeCell ref="A441:E441"/>
    <mergeCell ref="F441:Q441"/>
    <mergeCell ref="R441:W441"/>
    <mergeCell ref="X441:AG441"/>
    <mergeCell ref="A442:E442"/>
    <mergeCell ref="F442:AG442"/>
    <mergeCell ref="A443:E443"/>
    <mergeCell ref="F443:AG443"/>
    <mergeCell ref="B7:K7"/>
    <mergeCell ref="L7:AF7"/>
    <mergeCell ref="A224:E224"/>
    <mergeCell ref="F224:AG224"/>
    <mergeCell ref="B214:K214"/>
    <mergeCell ref="L214:AF214"/>
    <mergeCell ref="B32:K32"/>
    <mergeCell ref="L32:AF32"/>
    <mergeCell ref="B33:K33"/>
    <mergeCell ref="L33:AF33"/>
    <mergeCell ref="B34:K34"/>
    <mergeCell ref="L34:AF34"/>
    <mergeCell ref="B216:K216"/>
    <mergeCell ref="L216:AF216"/>
    <mergeCell ref="B231:K231"/>
    <mergeCell ref="L231:AF231"/>
    <mergeCell ref="B448:K448"/>
    <mergeCell ref="L448:AF448"/>
    <mergeCell ref="B8:K8"/>
    <mergeCell ref="L8:AF8"/>
    <mergeCell ref="B9:K9"/>
    <mergeCell ref="L9:AF9"/>
    <mergeCell ref="A221:E221"/>
    <mergeCell ref="F221:AG221"/>
    <mergeCell ref="A222:E222"/>
    <mergeCell ref="F222:Q222"/>
    <mergeCell ref="R222:W222"/>
    <mergeCell ref="X222:AG222"/>
    <mergeCell ref="A26:E26"/>
    <mergeCell ref="F26:AG26"/>
    <mergeCell ref="A27:E27"/>
    <mergeCell ref="F27:Q27"/>
    <mergeCell ref="R27:W27"/>
    <mergeCell ref="X27:AG27"/>
    <mergeCell ref="A28:E28"/>
    <mergeCell ref="F28:AG28"/>
    <mergeCell ref="A29:E29"/>
    <mergeCell ref="F29:AG29"/>
    <mergeCell ref="A223:E223"/>
    <mergeCell ref="F223:AG223"/>
    <mergeCell ref="A440:E440"/>
    <mergeCell ref="F440:AG440"/>
    <mergeCell ref="B429:K429"/>
    <mergeCell ref="L429:AF429"/>
    <mergeCell ref="B430:K430"/>
    <mergeCell ref="L430:AF430"/>
    <mergeCell ref="B431:K431"/>
    <mergeCell ref="L431:AF431"/>
    <mergeCell ref="B432:K432"/>
    <mergeCell ref="L432:AF432"/>
    <mergeCell ref="B433:K433"/>
    <mergeCell ref="L433:AF433"/>
    <mergeCell ref="A651:E651"/>
    <mergeCell ref="F651:AG651"/>
    <mergeCell ref="B35:K35"/>
    <mergeCell ref="L35:AF35"/>
    <mergeCell ref="B36:K36"/>
    <mergeCell ref="L36:AF36"/>
    <mergeCell ref="B215:K215"/>
    <mergeCell ref="L215:AF215"/>
    <mergeCell ref="B37:K37"/>
    <mergeCell ref="L37:AF37"/>
    <mergeCell ref="B446:K446"/>
    <mergeCell ref="L446:AF446"/>
    <mergeCell ref="B447:K447"/>
    <mergeCell ref="L447:AF447"/>
    <mergeCell ref="B213:K213"/>
    <mergeCell ref="L213:AF213"/>
    <mergeCell ref="B227:K227"/>
    <mergeCell ref="L227:AF227"/>
    <mergeCell ref="B228:K228"/>
    <mergeCell ref="L228:AF228"/>
    <mergeCell ref="B229:K229"/>
    <mergeCell ref="L229:AF229"/>
    <mergeCell ref="B230:K230"/>
    <mergeCell ref="L230:AF230"/>
    <mergeCell ref="B640:K640"/>
    <mergeCell ref="L640:AF640"/>
    <mergeCell ref="B641:K641"/>
    <mergeCell ref="L641:AF641"/>
    <mergeCell ref="B642:K642"/>
    <mergeCell ref="L642:AF642"/>
    <mergeCell ref="A649:E649"/>
    <mergeCell ref="F649:AG649"/>
    <mergeCell ref="A650:E650"/>
    <mergeCell ref="F650:Q650"/>
    <mergeCell ref="R650:W650"/>
    <mergeCell ref="X650:AG650"/>
  </mergeCells>
  <phoneticPr fontId="6"/>
  <pageMargins left="0.7" right="0.7" top="0.75" bottom="0.75" header="0.3" footer="0.3"/>
  <pageSetup paperSize="9" scale="74" orientation="portrait" r:id="rId1"/>
  <rowBreaks count="3" manualBreakCount="3">
    <brk id="87" max="32" man="1"/>
    <brk id="260" max="32" man="1"/>
    <brk id="439" max="32"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80"/>
  <sheetViews>
    <sheetView workbookViewId="0"/>
  </sheetViews>
  <sheetFormatPr defaultColWidth="9" defaultRowHeight="18.75"/>
  <cols>
    <col min="1" max="1" width="22.75" style="88" customWidth="1"/>
    <col min="2" max="2" width="25.75" style="88" customWidth="1"/>
    <col min="3" max="3" width="52.125" style="88" customWidth="1"/>
    <col min="4" max="4" width="15" style="88" customWidth="1"/>
    <col min="5" max="5" width="57.5" style="88" customWidth="1"/>
    <col min="6" max="16384" width="9" style="88"/>
  </cols>
  <sheetData>
    <row r="7" spans="1:3" ht="40.5" customHeight="1"/>
    <row r="15" spans="1:3">
      <c r="A15" s="88" t="s">
        <v>226</v>
      </c>
    </row>
    <row r="16" spans="1:3" ht="19.5" thickBot="1">
      <c r="A16" s="94" t="s">
        <v>113</v>
      </c>
      <c r="B16" s="94" t="s">
        <v>114</v>
      </c>
      <c r="C16" s="94" t="s">
        <v>110</v>
      </c>
    </row>
    <row r="17" spans="1:3" ht="19.5" thickTop="1">
      <c r="A17" s="308" t="s">
        <v>111</v>
      </c>
      <c r="B17" s="93" t="s">
        <v>115</v>
      </c>
      <c r="C17" s="93" t="s">
        <v>201</v>
      </c>
    </row>
    <row r="18" spans="1:3">
      <c r="A18" s="310"/>
      <c r="B18" s="92" t="s">
        <v>117</v>
      </c>
      <c r="C18" s="92" t="s">
        <v>116</v>
      </c>
    </row>
    <row r="19" spans="1:3">
      <c r="A19" s="310"/>
      <c r="B19" s="101" t="s">
        <v>202</v>
      </c>
      <c r="C19" s="101" t="s">
        <v>244</v>
      </c>
    </row>
    <row r="20" spans="1:3">
      <c r="A20" s="310"/>
      <c r="B20" s="101" t="s">
        <v>203</v>
      </c>
      <c r="C20" s="101" t="s">
        <v>227</v>
      </c>
    </row>
    <row r="21" spans="1:3">
      <c r="A21" s="310"/>
      <c r="B21" s="101" t="s">
        <v>204</v>
      </c>
      <c r="C21" s="101" t="s">
        <v>228</v>
      </c>
    </row>
    <row r="22" spans="1:3">
      <c r="A22" s="310"/>
      <c r="B22" s="101" t="s">
        <v>171</v>
      </c>
      <c r="C22" s="101" t="s">
        <v>229</v>
      </c>
    </row>
    <row r="23" spans="1:3">
      <c r="A23" s="310"/>
      <c r="B23" s="101" t="s">
        <v>172</v>
      </c>
      <c r="C23" s="101" t="s">
        <v>230</v>
      </c>
    </row>
    <row r="24" spans="1:3">
      <c r="A24" s="310"/>
      <c r="B24" s="101" t="s">
        <v>205</v>
      </c>
      <c r="C24" s="101" t="s">
        <v>231</v>
      </c>
    </row>
    <row r="25" spans="1:3">
      <c r="A25" s="310"/>
      <c r="B25" s="101" t="s">
        <v>206</v>
      </c>
      <c r="C25" s="101" t="s">
        <v>232</v>
      </c>
    </row>
    <row r="26" spans="1:3">
      <c r="A26" s="310"/>
      <c r="B26" s="101" t="s">
        <v>207</v>
      </c>
      <c r="C26" s="101" t="s">
        <v>233</v>
      </c>
    </row>
    <row r="27" spans="1:3">
      <c r="A27" s="310"/>
      <c r="B27" s="101" t="s">
        <v>208</v>
      </c>
      <c r="C27" s="101" t="s">
        <v>234</v>
      </c>
    </row>
    <row r="28" spans="1:3">
      <c r="A28" s="310"/>
      <c r="B28" s="101" t="s">
        <v>209</v>
      </c>
      <c r="C28" s="101" t="s">
        <v>235</v>
      </c>
    </row>
    <row r="29" spans="1:3">
      <c r="A29" s="310"/>
      <c r="B29" s="101" t="s">
        <v>210</v>
      </c>
      <c r="C29" s="101" t="s">
        <v>236</v>
      </c>
    </row>
    <row r="30" spans="1:3">
      <c r="A30" s="310"/>
      <c r="B30" s="101" t="s">
        <v>211</v>
      </c>
      <c r="C30" s="101" t="s">
        <v>237</v>
      </c>
    </row>
    <row r="31" spans="1:3">
      <c r="A31" s="310"/>
      <c r="B31" s="101" t="s">
        <v>212</v>
      </c>
      <c r="C31" s="101" t="s">
        <v>238</v>
      </c>
    </row>
    <row r="32" spans="1:3">
      <c r="A32" s="310"/>
      <c r="B32" s="101" t="s">
        <v>213</v>
      </c>
      <c r="C32" s="101" t="s">
        <v>277</v>
      </c>
    </row>
    <row r="33" spans="1:3">
      <c r="A33" s="310"/>
      <c r="B33" s="101" t="s">
        <v>214</v>
      </c>
      <c r="C33" s="101" t="s">
        <v>278</v>
      </c>
    </row>
    <row r="34" spans="1:3">
      <c r="A34" s="310"/>
      <c r="B34" s="101" t="s">
        <v>215</v>
      </c>
      <c r="C34" s="101" t="s">
        <v>279</v>
      </c>
    </row>
    <row r="35" spans="1:3">
      <c r="A35" s="310"/>
      <c r="B35" s="101" t="s">
        <v>216</v>
      </c>
      <c r="C35" s="101" t="s">
        <v>280</v>
      </c>
    </row>
    <row r="36" spans="1:3">
      <c r="A36" s="310"/>
      <c r="B36" s="101" t="s">
        <v>217</v>
      </c>
      <c r="C36" s="101" t="s">
        <v>281</v>
      </c>
    </row>
    <row r="37" spans="1:3">
      <c r="A37" s="310"/>
      <c r="B37" s="101" t="s">
        <v>218</v>
      </c>
      <c r="C37" s="101" t="s">
        <v>282</v>
      </c>
    </row>
    <row r="38" spans="1:3">
      <c r="A38" s="310"/>
      <c r="B38" s="101" t="s">
        <v>219</v>
      </c>
      <c r="C38" s="101" t="s">
        <v>283</v>
      </c>
    </row>
    <row r="39" spans="1:3">
      <c r="A39" s="310"/>
      <c r="B39" s="101" t="s">
        <v>220</v>
      </c>
      <c r="C39" s="101" t="s">
        <v>284</v>
      </c>
    </row>
    <row r="40" spans="1:3">
      <c r="A40" s="310"/>
      <c r="B40" s="101" t="s">
        <v>221</v>
      </c>
      <c r="C40" s="101" t="s">
        <v>239</v>
      </c>
    </row>
    <row r="41" spans="1:3">
      <c r="A41" s="310"/>
      <c r="B41" s="101" t="s">
        <v>222</v>
      </c>
      <c r="C41" s="101" t="s">
        <v>240</v>
      </c>
    </row>
    <row r="42" spans="1:3">
      <c r="A42" s="310"/>
      <c r="B42" s="101" t="s">
        <v>223</v>
      </c>
      <c r="C42" s="101" t="s">
        <v>241</v>
      </c>
    </row>
    <row r="43" spans="1:3">
      <c r="A43" s="310"/>
      <c r="B43" s="101" t="s">
        <v>224</v>
      </c>
      <c r="C43" s="101" t="s">
        <v>242</v>
      </c>
    </row>
    <row r="44" spans="1:3">
      <c r="A44" s="309"/>
      <c r="B44" s="101" t="s">
        <v>225</v>
      </c>
      <c r="C44" s="101" t="s">
        <v>243</v>
      </c>
    </row>
    <row r="46" spans="1:3">
      <c r="A46" s="88" t="s">
        <v>246</v>
      </c>
    </row>
    <row r="47" spans="1:3" ht="19.5" thickBot="1">
      <c r="A47" s="94" t="s">
        <v>121</v>
      </c>
      <c r="B47" s="94" t="s">
        <v>122</v>
      </c>
      <c r="C47" s="94" t="s">
        <v>123</v>
      </c>
    </row>
    <row r="48" spans="1:3" ht="19.5" thickTop="1">
      <c r="A48" s="310"/>
      <c r="B48" s="101" t="s">
        <v>203</v>
      </c>
      <c r="C48" s="101" t="s">
        <v>227</v>
      </c>
    </row>
    <row r="49" spans="1:3">
      <c r="A49" s="310"/>
      <c r="B49" s="101" t="s">
        <v>204</v>
      </c>
      <c r="C49" s="101" t="s">
        <v>228</v>
      </c>
    </row>
    <row r="50" spans="1:3">
      <c r="A50" s="310"/>
      <c r="B50" s="101" t="s">
        <v>171</v>
      </c>
      <c r="C50" s="101" t="s">
        <v>229</v>
      </c>
    </row>
    <row r="51" spans="1:3">
      <c r="A51" s="310"/>
      <c r="B51" s="101" t="s">
        <v>172</v>
      </c>
      <c r="C51" s="101" t="s">
        <v>230</v>
      </c>
    </row>
    <row r="52" spans="1:3">
      <c r="A52" s="310"/>
      <c r="B52" s="101" t="s">
        <v>205</v>
      </c>
      <c r="C52" s="101" t="s">
        <v>231</v>
      </c>
    </row>
    <row r="53" spans="1:3">
      <c r="A53" s="310"/>
      <c r="B53" s="101" t="s">
        <v>206</v>
      </c>
      <c r="C53" s="101" t="s">
        <v>232</v>
      </c>
    </row>
    <row r="54" spans="1:3">
      <c r="A54" s="310"/>
      <c r="B54" s="101" t="s">
        <v>207</v>
      </c>
      <c r="C54" s="101" t="s">
        <v>233</v>
      </c>
    </row>
    <row r="55" spans="1:3">
      <c r="A55" s="310"/>
      <c r="B55" s="101" t="s">
        <v>208</v>
      </c>
      <c r="C55" s="101" t="s">
        <v>234</v>
      </c>
    </row>
    <row r="56" spans="1:3">
      <c r="A56" s="310"/>
      <c r="B56" s="101" t="s">
        <v>209</v>
      </c>
      <c r="C56" s="101" t="s">
        <v>235</v>
      </c>
    </row>
    <row r="57" spans="1:3">
      <c r="A57" s="310"/>
      <c r="B57" s="101" t="s">
        <v>210</v>
      </c>
      <c r="C57" s="101" t="s">
        <v>236</v>
      </c>
    </row>
    <row r="58" spans="1:3">
      <c r="A58" s="310"/>
      <c r="B58" s="101" t="s">
        <v>211</v>
      </c>
      <c r="C58" s="101" t="s">
        <v>237</v>
      </c>
    </row>
    <row r="59" spans="1:3">
      <c r="A59" s="310"/>
      <c r="B59" s="101" t="s">
        <v>212</v>
      </c>
      <c r="C59" s="101" t="s">
        <v>238</v>
      </c>
    </row>
    <row r="60" spans="1:3">
      <c r="A60" s="310"/>
      <c r="B60" s="101" t="s">
        <v>213</v>
      </c>
      <c r="C60" s="101" t="s">
        <v>277</v>
      </c>
    </row>
    <row r="61" spans="1:3">
      <c r="A61" s="310"/>
      <c r="B61" s="101" t="s">
        <v>214</v>
      </c>
      <c r="C61" s="101" t="s">
        <v>278</v>
      </c>
    </row>
    <row r="62" spans="1:3">
      <c r="A62" s="310"/>
      <c r="B62" s="101" t="s">
        <v>215</v>
      </c>
      <c r="C62" s="101" t="s">
        <v>279</v>
      </c>
    </row>
    <row r="63" spans="1:3">
      <c r="A63" s="310"/>
      <c r="B63" s="101" t="s">
        <v>216</v>
      </c>
      <c r="C63" s="101" t="s">
        <v>280</v>
      </c>
    </row>
    <row r="64" spans="1:3">
      <c r="A64" s="310"/>
      <c r="B64" s="101" t="s">
        <v>217</v>
      </c>
      <c r="C64" s="101" t="s">
        <v>281</v>
      </c>
    </row>
    <row r="65" spans="1:3">
      <c r="A65" s="310"/>
      <c r="B65" s="101" t="s">
        <v>218</v>
      </c>
      <c r="C65" s="101" t="s">
        <v>282</v>
      </c>
    </row>
    <row r="66" spans="1:3">
      <c r="A66" s="310"/>
      <c r="B66" s="101" t="s">
        <v>219</v>
      </c>
      <c r="C66" s="101" t="s">
        <v>283</v>
      </c>
    </row>
    <row r="67" spans="1:3">
      <c r="A67" s="310"/>
      <c r="B67" s="101" t="s">
        <v>220</v>
      </c>
      <c r="C67" s="101" t="s">
        <v>284</v>
      </c>
    </row>
    <row r="68" spans="1:3">
      <c r="A68" s="310"/>
      <c r="B68" s="101" t="s">
        <v>221</v>
      </c>
      <c r="C68" s="101" t="s">
        <v>239</v>
      </c>
    </row>
    <row r="69" spans="1:3">
      <c r="A69" s="310"/>
      <c r="B69" s="101" t="s">
        <v>222</v>
      </c>
      <c r="C69" s="101" t="s">
        <v>240</v>
      </c>
    </row>
    <row r="70" spans="1:3">
      <c r="A70" s="310"/>
      <c r="B70" s="101" t="s">
        <v>223</v>
      </c>
      <c r="C70" s="101" t="s">
        <v>241</v>
      </c>
    </row>
    <row r="71" spans="1:3">
      <c r="A71" s="310"/>
      <c r="B71" s="101" t="s">
        <v>224</v>
      </c>
      <c r="C71" s="101" t="s">
        <v>242</v>
      </c>
    </row>
    <row r="72" spans="1:3">
      <c r="A72" s="309"/>
      <c r="B72" s="101" t="s">
        <v>225</v>
      </c>
      <c r="C72" s="101" t="s">
        <v>243</v>
      </c>
    </row>
    <row r="73" spans="1:3">
      <c r="A73" s="311" t="s">
        <v>124</v>
      </c>
      <c r="B73" s="92" t="s">
        <v>125</v>
      </c>
      <c r="C73" s="92" t="s">
        <v>245</v>
      </c>
    </row>
    <row r="74" spans="1:3">
      <c r="A74" s="311"/>
      <c r="B74" s="92" t="s">
        <v>126</v>
      </c>
      <c r="C74" s="92" t="s">
        <v>127</v>
      </c>
    </row>
    <row r="77" spans="1:3">
      <c r="A77" s="88" t="s">
        <v>247</v>
      </c>
    </row>
    <row r="78" spans="1:3" ht="19.5" thickBot="1">
      <c r="A78" s="94" t="s">
        <v>130</v>
      </c>
      <c r="B78" s="94" t="s">
        <v>131</v>
      </c>
      <c r="C78" s="94" t="s">
        <v>123</v>
      </c>
    </row>
    <row r="79" spans="1:3" ht="19.5" thickTop="1">
      <c r="A79" s="308" t="s">
        <v>129</v>
      </c>
      <c r="B79" s="92" t="s">
        <v>125</v>
      </c>
      <c r="C79" s="92" t="s">
        <v>128</v>
      </c>
    </row>
    <row r="80" spans="1:3">
      <c r="A80" s="309"/>
      <c r="B80" s="92" t="s">
        <v>126</v>
      </c>
      <c r="C80" s="92" t="s">
        <v>132</v>
      </c>
    </row>
  </sheetData>
  <mergeCells count="4">
    <mergeCell ref="A79:A80"/>
    <mergeCell ref="A17:A44"/>
    <mergeCell ref="A73:A74"/>
    <mergeCell ref="A48:A72"/>
  </mergeCells>
  <phoneticPr fontId="24"/>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9" defaultRowHeight="18.75"/>
  <cols>
    <col min="1" max="1" width="27.5" style="88" customWidth="1"/>
    <col min="2" max="4" width="12.625" style="88" customWidth="1"/>
    <col min="5" max="16384" width="9" style="88"/>
  </cols>
  <sheetData>
    <row r="1" spans="1:4">
      <c r="A1" s="89" t="s">
        <v>109</v>
      </c>
      <c r="B1" s="91" t="s">
        <v>106</v>
      </c>
      <c r="C1" s="91" t="s">
        <v>107</v>
      </c>
      <c r="D1" s="91" t="s">
        <v>108</v>
      </c>
    </row>
    <row r="2" spans="1:4">
      <c r="A2" s="89" t="s">
        <v>269</v>
      </c>
      <c r="B2" s="90" t="s">
        <v>104</v>
      </c>
      <c r="C2" s="90" t="s">
        <v>105</v>
      </c>
      <c r="D2" s="90" t="s">
        <v>104</v>
      </c>
    </row>
    <row r="3" spans="1:4">
      <c r="A3" s="89" t="s">
        <v>272</v>
      </c>
      <c r="B3" s="90" t="s">
        <v>104</v>
      </c>
      <c r="C3" s="90" t="s">
        <v>105</v>
      </c>
      <c r="D3" s="90" t="s">
        <v>104</v>
      </c>
    </row>
    <row r="4" spans="1:4">
      <c r="A4" s="89" t="s">
        <v>270</v>
      </c>
      <c r="B4" s="90" t="s">
        <v>104</v>
      </c>
      <c r="C4" s="90" t="s">
        <v>105</v>
      </c>
      <c r="D4" s="90" t="s">
        <v>104</v>
      </c>
    </row>
    <row r="5" spans="1:4">
      <c r="A5" s="89" t="s">
        <v>271</v>
      </c>
      <c r="B5" s="90" t="s">
        <v>104</v>
      </c>
      <c r="C5" s="90" t="s">
        <v>105</v>
      </c>
      <c r="D5" s="90" t="s">
        <v>104</v>
      </c>
    </row>
    <row r="6" spans="1:4">
      <c r="A6" s="89" t="s">
        <v>273</v>
      </c>
      <c r="B6" s="90" t="s">
        <v>105</v>
      </c>
      <c r="C6" s="90" t="s">
        <v>104</v>
      </c>
      <c r="D6" s="90" t="s">
        <v>104</v>
      </c>
    </row>
    <row r="7" spans="1:4">
      <c r="A7" s="89" t="s">
        <v>274</v>
      </c>
      <c r="B7" s="90" t="s">
        <v>105</v>
      </c>
      <c r="C7" s="90" t="s">
        <v>104</v>
      </c>
      <c r="D7" s="90" t="s">
        <v>104</v>
      </c>
    </row>
    <row r="8" spans="1:4">
      <c r="A8" s="89" t="s">
        <v>275</v>
      </c>
      <c r="B8" s="90" t="s">
        <v>105</v>
      </c>
      <c r="C8" s="90" t="s">
        <v>104</v>
      </c>
      <c r="D8" s="90" t="s">
        <v>104</v>
      </c>
    </row>
    <row r="9" spans="1:4">
      <c r="A9" s="89" t="s">
        <v>276</v>
      </c>
      <c r="B9" s="90" t="s">
        <v>105</v>
      </c>
      <c r="C9" s="90" t="s">
        <v>104</v>
      </c>
      <c r="D9" s="90" t="s">
        <v>104</v>
      </c>
    </row>
  </sheetData>
  <phoneticPr fontId="24"/>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workbookViewId="0"/>
  </sheetViews>
  <sheetFormatPr defaultRowHeight="13.5"/>
  <sheetData>
    <row r="1" spans="1:1">
      <c r="A1" t="s">
        <v>820</v>
      </c>
    </row>
    <row r="2" spans="1:1">
      <c r="A2" t="s">
        <v>785</v>
      </c>
    </row>
    <row r="4" spans="1:1">
      <c r="A4" t="s">
        <v>818</v>
      </c>
    </row>
    <row r="5" spans="1:1">
      <c r="A5" t="s">
        <v>819</v>
      </c>
    </row>
    <row r="6" spans="1:1">
      <c r="A6" t="s">
        <v>784</v>
      </c>
    </row>
    <row r="10" spans="1:1">
      <c r="A10" t="s">
        <v>821</v>
      </c>
    </row>
    <row r="11" spans="1:1">
      <c r="A11" t="s">
        <v>818</v>
      </c>
    </row>
    <row r="12" spans="1:1">
      <c r="A12" t="s">
        <v>819</v>
      </c>
    </row>
    <row r="13" spans="1:1">
      <c r="A13" t="s">
        <v>786</v>
      </c>
    </row>
    <row r="17" spans="1:14">
      <c r="A17" t="s">
        <v>890</v>
      </c>
    </row>
    <row r="18" spans="1:14">
      <c r="A18" t="s">
        <v>891</v>
      </c>
    </row>
    <row r="19" spans="1:14">
      <c r="A19" t="s">
        <v>818</v>
      </c>
    </row>
    <row r="20" spans="1:14">
      <c r="A20" t="s">
        <v>819</v>
      </c>
    </row>
    <row r="21" spans="1:14">
      <c r="A21" t="s">
        <v>786</v>
      </c>
    </row>
    <row r="23" spans="1:14">
      <c r="A23" t="s">
        <v>897</v>
      </c>
    </row>
    <row r="25" spans="1:14">
      <c r="A25" t="s">
        <v>894</v>
      </c>
    </row>
    <row r="26" spans="1:14">
      <c r="A26" t="s">
        <v>892</v>
      </c>
    </row>
    <row r="27" spans="1:14">
      <c r="A27" t="s">
        <v>967</v>
      </c>
      <c r="N27" s="181" t="s">
        <v>968</v>
      </c>
    </row>
    <row r="29" spans="1:14">
      <c r="A29" t="s">
        <v>895</v>
      </c>
    </row>
    <row r="30" spans="1:14">
      <c r="A30" t="s">
        <v>893</v>
      </c>
    </row>
    <row r="31" spans="1:14">
      <c r="A31" t="s">
        <v>900</v>
      </c>
    </row>
    <row r="35" spans="1:6">
      <c r="A35" t="s">
        <v>896</v>
      </c>
    </row>
    <row r="36" spans="1:6">
      <c r="A36" t="s">
        <v>898</v>
      </c>
    </row>
    <row r="37" spans="1:6">
      <c r="A37" t="s">
        <v>899</v>
      </c>
    </row>
    <row r="38" spans="1:6">
      <c r="A38" t="s">
        <v>901</v>
      </c>
    </row>
    <row r="44" spans="1:6">
      <c r="A44" t="s">
        <v>631</v>
      </c>
    </row>
    <row r="45" spans="1:6">
      <c r="A45" t="s">
        <v>630</v>
      </c>
    </row>
    <row r="46" spans="1:6">
      <c r="A46" t="s">
        <v>633</v>
      </c>
    </row>
    <row r="47" spans="1:6">
      <c r="A47" t="s">
        <v>254</v>
      </c>
    </row>
    <row r="48" spans="1:6">
      <c r="A48" t="s">
        <v>879</v>
      </c>
      <c r="F48" t="s">
        <v>932</v>
      </c>
    </row>
    <row r="49" spans="1:6">
      <c r="A49" t="s">
        <v>776</v>
      </c>
      <c r="F49" t="s">
        <v>933</v>
      </c>
    </row>
    <row r="50" spans="1:6">
      <c r="A50" t="s">
        <v>878</v>
      </c>
    </row>
    <row r="51" spans="1:6">
      <c r="A51" t="s">
        <v>778</v>
      </c>
    </row>
    <row r="54" spans="1:6">
      <c r="A54" t="s">
        <v>632</v>
      </c>
    </row>
    <row r="55" spans="1:6">
      <c r="A55" t="s">
        <v>630</v>
      </c>
    </row>
    <row r="56" spans="1:6">
      <c r="A56" t="s">
        <v>633</v>
      </c>
    </row>
    <row r="57" spans="1:6">
      <c r="A57" t="s">
        <v>254</v>
      </c>
    </row>
    <row r="58" spans="1:6">
      <c r="A58" t="s">
        <v>879</v>
      </c>
    </row>
    <row r="59" spans="1:6">
      <c r="A59" t="s">
        <v>776</v>
      </c>
    </row>
    <row r="60" spans="1:6">
      <c r="A60" t="s">
        <v>777</v>
      </c>
    </row>
    <row r="61" spans="1:6">
      <c r="A61" t="s">
        <v>778</v>
      </c>
    </row>
    <row r="64" spans="1:6">
      <c r="A64" t="s">
        <v>634</v>
      </c>
    </row>
    <row r="65" spans="1:1">
      <c r="A65" t="s">
        <v>255</v>
      </c>
    </row>
    <row r="66" spans="1:1">
      <c r="A66" t="s">
        <v>635</v>
      </c>
    </row>
    <row r="67" spans="1:1">
      <c r="A67" t="s">
        <v>254</v>
      </c>
    </row>
    <row r="68" spans="1:1">
      <c r="A68" t="s">
        <v>879</v>
      </c>
    </row>
    <row r="69" spans="1:1">
      <c r="A69" t="s">
        <v>636</v>
      </c>
    </row>
    <row r="72" spans="1:1">
      <c r="A72" t="s">
        <v>637</v>
      </c>
    </row>
    <row r="73" spans="1:1">
      <c r="A73" t="s">
        <v>638</v>
      </c>
    </row>
    <row r="74" spans="1:1">
      <c r="A74" t="s">
        <v>639</v>
      </c>
    </row>
    <row r="75" spans="1:1">
      <c r="A75" t="s">
        <v>254</v>
      </c>
    </row>
    <row r="76" spans="1:1">
      <c r="A76" t="s">
        <v>879</v>
      </c>
    </row>
    <row r="77" spans="1:1">
      <c r="A77" t="s">
        <v>640</v>
      </c>
    </row>
    <row r="80" spans="1:1">
      <c r="A80" t="s">
        <v>641</v>
      </c>
    </row>
    <row r="81" spans="1:1">
      <c r="A81" t="s">
        <v>642</v>
      </c>
    </row>
    <row r="82" spans="1:1">
      <c r="A82" t="s">
        <v>814</v>
      </c>
    </row>
    <row r="83" spans="1:1">
      <c r="A83" t="s">
        <v>254</v>
      </c>
    </row>
    <row r="84" spans="1:1">
      <c r="A84" t="s">
        <v>643</v>
      </c>
    </row>
    <row r="85" spans="1:1">
      <c r="A85" s="171" t="s">
        <v>934</v>
      </c>
    </row>
    <row r="86" spans="1:1">
      <c r="A86" s="171" t="s">
        <v>935</v>
      </c>
    </row>
    <row r="88" spans="1:1">
      <c r="A88" t="s">
        <v>813</v>
      </c>
    </row>
    <row r="89" spans="1:1">
      <c r="A89" t="s">
        <v>816</v>
      </c>
    </row>
    <row r="90" spans="1:1">
      <c r="A90" t="s">
        <v>815</v>
      </c>
    </row>
    <row r="91" spans="1:1">
      <c r="A91" t="s">
        <v>254</v>
      </c>
    </row>
    <row r="92" spans="1:1">
      <c r="A92" t="s">
        <v>817</v>
      </c>
    </row>
  </sheetData>
  <phoneticPr fontId="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ColWidth="9" defaultRowHeight="13.5"/>
  <cols>
    <col min="1" max="1" width="28.625" style="1" customWidth="1"/>
    <col min="2" max="2" width="22.875" style="1" customWidth="1"/>
    <col min="3" max="3" width="32.75" style="1" customWidth="1"/>
    <col min="4" max="4" width="29.125" style="1" customWidth="1"/>
    <col min="5" max="16384" width="9" style="1"/>
  </cols>
  <sheetData>
    <row r="1" spans="1:4">
      <c r="A1" s="3" t="s">
        <v>4</v>
      </c>
      <c r="B1" s="3" t="s">
        <v>2</v>
      </c>
      <c r="C1" s="2" t="s">
        <v>18</v>
      </c>
      <c r="D1" s="2" t="s">
        <v>32</v>
      </c>
    </row>
    <row r="2" spans="1:4">
      <c r="A2" s="1" t="s">
        <v>143</v>
      </c>
      <c r="B2" s="1" t="s">
        <v>5</v>
      </c>
      <c r="C2" s="1" t="s">
        <v>19</v>
      </c>
      <c r="D2" s="1" t="s">
        <v>40</v>
      </c>
    </row>
    <row r="3" spans="1:4">
      <c r="A3" s="1" t="s">
        <v>144</v>
      </c>
      <c r="B3" s="1" t="s">
        <v>6</v>
      </c>
      <c r="C3" s="1" t="s">
        <v>20</v>
      </c>
      <c r="D3" s="1" t="s">
        <v>41</v>
      </c>
    </row>
    <row r="4" spans="1:4">
      <c r="A4" s="1" t="s">
        <v>145</v>
      </c>
      <c r="D4" s="1" t="s">
        <v>84</v>
      </c>
    </row>
    <row r="5" spans="1:4">
      <c r="A5" s="1" t="s">
        <v>146</v>
      </c>
      <c r="D5" s="1" t="s">
        <v>85</v>
      </c>
    </row>
    <row r="6" spans="1:4">
      <c r="A6" s="1" t="s">
        <v>147</v>
      </c>
      <c r="D6" s="1" t="s">
        <v>86</v>
      </c>
    </row>
    <row r="7" spans="1:4">
      <c r="A7" s="1" t="s">
        <v>148</v>
      </c>
      <c r="D7" s="1" t="s">
        <v>33</v>
      </c>
    </row>
    <row r="8" spans="1:4">
      <c r="A8" s="1" t="s">
        <v>149</v>
      </c>
      <c r="D8" s="1" t="s">
        <v>34</v>
      </c>
    </row>
    <row r="9" spans="1:4">
      <c r="A9" s="1" t="s">
        <v>150</v>
      </c>
      <c r="D9" s="1" t="s">
        <v>35</v>
      </c>
    </row>
    <row r="10" spans="1:4">
      <c r="A10" s="1" t="s">
        <v>151</v>
      </c>
      <c r="D10" s="1" t="s">
        <v>36</v>
      </c>
    </row>
    <row r="11" spans="1:4">
      <c r="A11" s="1" t="s">
        <v>152</v>
      </c>
      <c r="D11" s="1" t="s">
        <v>87</v>
      </c>
    </row>
    <row r="12" spans="1:4">
      <c r="A12" s="1" t="s">
        <v>153</v>
      </c>
    </row>
    <row r="13" spans="1:4">
      <c r="A13" s="1" t="s">
        <v>154</v>
      </c>
    </row>
    <row r="14" spans="1:4">
      <c r="A14" s="1" t="s">
        <v>155</v>
      </c>
    </row>
    <row r="15" spans="1:4">
      <c r="A15" s="1" t="s">
        <v>156</v>
      </c>
    </row>
    <row r="16" spans="1:4">
      <c r="A16" s="1" t="s">
        <v>157</v>
      </c>
    </row>
    <row r="17" spans="1:1">
      <c r="A17" s="1" t="s">
        <v>158</v>
      </c>
    </row>
    <row r="18" spans="1:1">
      <c r="A18" s="1" t="s">
        <v>159</v>
      </c>
    </row>
    <row r="19" spans="1:1">
      <c r="A19" s="1" t="s">
        <v>160</v>
      </c>
    </row>
    <row r="20" spans="1:1">
      <c r="A20" s="1" t="s">
        <v>161</v>
      </c>
    </row>
    <row r="21" spans="1:1">
      <c r="A21" s="1" t="s">
        <v>162</v>
      </c>
    </row>
    <row r="22" spans="1:1">
      <c r="A22" s="1" t="s">
        <v>163</v>
      </c>
    </row>
    <row r="23" spans="1:1">
      <c r="A23" s="1" t="s">
        <v>164</v>
      </c>
    </row>
    <row r="24" spans="1:1">
      <c r="A24" s="1" t="s">
        <v>165</v>
      </c>
    </row>
    <row r="25" spans="1:1">
      <c r="A25" s="1" t="s">
        <v>166</v>
      </c>
    </row>
    <row r="26" spans="1:1">
      <c r="A26" s="1" t="s">
        <v>167</v>
      </c>
    </row>
    <row r="27" spans="1:1">
      <c r="A27" s="1" t="s">
        <v>168</v>
      </c>
    </row>
  </sheetData>
  <phoneticPr fontId="6"/>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5"/>
  <sheetViews>
    <sheetView view="pageBreakPreview" zoomScaleNormal="100" zoomScaleSheetLayoutView="100" workbookViewId="0"/>
  </sheetViews>
  <sheetFormatPr defaultColWidth="2.875" defaultRowHeight="11.25"/>
  <cols>
    <col min="1" max="16384" width="2.875" style="69"/>
  </cols>
  <sheetData>
    <row r="1" spans="1:44" ht="10.35" customHeight="1"/>
    <row r="11" spans="1:44">
      <c r="A11" s="223" t="s">
        <v>285</v>
      </c>
      <c r="B11" s="224"/>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row>
    <row r="12" spans="1:44">
      <c r="A12" s="224"/>
      <c r="B12" s="224"/>
      <c r="C12" s="224"/>
      <c r="D12" s="224"/>
      <c r="E12" s="224"/>
      <c r="F12" s="224"/>
      <c r="G12" s="224"/>
      <c r="H12" s="224"/>
      <c r="I12" s="224"/>
      <c r="J12" s="224"/>
      <c r="K12" s="224"/>
      <c r="L12" s="224"/>
      <c r="M12" s="224"/>
      <c r="N12" s="224"/>
      <c r="O12" s="224"/>
      <c r="P12" s="224"/>
      <c r="Q12" s="224"/>
      <c r="R12" s="224"/>
      <c r="S12" s="224"/>
      <c r="T12" s="224"/>
      <c r="U12" s="224"/>
      <c r="V12" s="224"/>
      <c r="W12" s="224"/>
      <c r="X12" s="224"/>
      <c r="Y12" s="224"/>
      <c r="Z12" s="224"/>
      <c r="AA12" s="224"/>
      <c r="AB12" s="224"/>
      <c r="AC12" s="224"/>
      <c r="AD12" s="224"/>
      <c r="AE12" s="224"/>
      <c r="AF12" s="224"/>
      <c r="AG12" s="224"/>
      <c r="AH12" s="224"/>
      <c r="AI12" s="224"/>
      <c r="AJ12" s="224"/>
      <c r="AK12" s="224"/>
      <c r="AL12" s="224"/>
      <c r="AM12" s="224"/>
      <c r="AN12" s="224"/>
      <c r="AO12" s="224"/>
      <c r="AP12" s="224"/>
      <c r="AQ12" s="224"/>
      <c r="AR12" s="224"/>
    </row>
    <row r="13" spans="1:44">
      <c r="A13" s="224"/>
      <c r="B13" s="224"/>
      <c r="C13" s="224"/>
      <c r="D13" s="224"/>
      <c r="E13" s="224"/>
      <c r="F13" s="224"/>
      <c r="G13" s="224"/>
      <c r="H13" s="224"/>
      <c r="I13" s="224"/>
      <c r="J13" s="224"/>
      <c r="K13" s="224"/>
      <c r="L13" s="224"/>
      <c r="M13" s="224"/>
      <c r="N13" s="224"/>
      <c r="O13" s="224"/>
      <c r="P13" s="224"/>
      <c r="Q13" s="224"/>
      <c r="R13" s="224"/>
      <c r="S13" s="224"/>
      <c r="T13" s="224"/>
      <c r="U13" s="224"/>
      <c r="V13" s="224"/>
      <c r="W13" s="224"/>
      <c r="X13" s="224"/>
      <c r="Y13" s="224"/>
      <c r="Z13" s="224"/>
      <c r="AA13" s="224"/>
      <c r="AB13" s="224"/>
      <c r="AC13" s="224"/>
      <c r="AD13" s="224"/>
      <c r="AE13" s="224"/>
      <c r="AF13" s="224"/>
      <c r="AG13" s="224"/>
      <c r="AH13" s="224"/>
      <c r="AI13" s="224"/>
      <c r="AJ13" s="224"/>
      <c r="AK13" s="224"/>
      <c r="AL13" s="224"/>
      <c r="AM13" s="224"/>
      <c r="AN13" s="224"/>
      <c r="AO13" s="224"/>
      <c r="AP13" s="224"/>
      <c r="AQ13" s="224"/>
      <c r="AR13" s="224"/>
    </row>
    <row r="14" spans="1:44">
      <c r="A14" s="224"/>
      <c r="B14" s="224"/>
      <c r="C14" s="224"/>
      <c r="D14" s="224"/>
      <c r="E14" s="224"/>
      <c r="F14" s="224"/>
      <c r="G14" s="224"/>
      <c r="H14" s="224"/>
      <c r="I14" s="224"/>
      <c r="J14" s="224"/>
      <c r="K14" s="224"/>
      <c r="L14" s="224"/>
      <c r="M14" s="224"/>
      <c r="N14" s="224"/>
      <c r="O14" s="224"/>
      <c r="P14" s="224"/>
      <c r="Q14" s="224"/>
      <c r="R14" s="224"/>
      <c r="S14" s="224"/>
      <c r="T14" s="224"/>
      <c r="U14" s="224"/>
      <c r="V14" s="224"/>
      <c r="W14" s="224"/>
      <c r="X14" s="224"/>
      <c r="Y14" s="224"/>
      <c r="Z14" s="224"/>
      <c r="AA14" s="224"/>
      <c r="AB14" s="224"/>
      <c r="AC14" s="224"/>
      <c r="AD14" s="224"/>
      <c r="AE14" s="224"/>
      <c r="AF14" s="224"/>
      <c r="AG14" s="224"/>
      <c r="AH14" s="224"/>
      <c r="AI14" s="224"/>
      <c r="AJ14" s="224"/>
      <c r="AK14" s="224"/>
      <c r="AL14" s="224"/>
      <c r="AM14" s="224"/>
      <c r="AN14" s="224"/>
      <c r="AO14" s="224"/>
      <c r="AP14" s="224"/>
      <c r="AQ14" s="224"/>
      <c r="AR14" s="224"/>
    </row>
    <row r="15" spans="1:44">
      <c r="A15" s="224"/>
      <c r="B15" s="224"/>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row>
    <row r="16" spans="1:44">
      <c r="A16" s="224"/>
      <c r="B16" s="224"/>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c r="AA16" s="224"/>
      <c r="AB16" s="224"/>
      <c r="AC16" s="224"/>
      <c r="AD16" s="224"/>
      <c r="AE16" s="224"/>
      <c r="AF16" s="224"/>
      <c r="AG16" s="224"/>
      <c r="AH16" s="224"/>
      <c r="AI16" s="224"/>
      <c r="AJ16" s="224"/>
      <c r="AK16" s="224"/>
      <c r="AL16" s="224"/>
      <c r="AM16" s="224"/>
      <c r="AN16" s="224"/>
      <c r="AO16" s="224"/>
      <c r="AP16" s="224"/>
      <c r="AQ16" s="224"/>
      <c r="AR16" s="224"/>
    </row>
    <row r="17" spans="1:44">
      <c r="A17" s="224"/>
      <c r="B17" s="224"/>
      <c r="C17" s="224"/>
      <c r="D17" s="224"/>
      <c r="E17" s="224"/>
      <c r="F17" s="224"/>
      <c r="G17" s="224"/>
      <c r="H17" s="224"/>
      <c r="I17" s="224"/>
      <c r="J17" s="224"/>
      <c r="K17" s="224"/>
      <c r="L17" s="224"/>
      <c r="M17" s="224"/>
      <c r="N17" s="224"/>
      <c r="O17" s="224"/>
      <c r="P17" s="224"/>
      <c r="Q17" s="224"/>
      <c r="R17" s="224"/>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row>
    <row r="18" spans="1:44">
      <c r="A18" s="224"/>
      <c r="B18" s="224"/>
      <c r="C18" s="224"/>
      <c r="D18" s="224"/>
      <c r="E18" s="224"/>
      <c r="F18" s="224"/>
      <c r="G18" s="224"/>
      <c r="H18" s="224"/>
      <c r="I18" s="224"/>
      <c r="J18" s="224"/>
      <c r="K18" s="224"/>
      <c r="L18" s="224"/>
      <c r="M18" s="224"/>
      <c r="N18" s="224"/>
      <c r="O18" s="224"/>
      <c r="P18" s="224"/>
      <c r="Q18" s="224"/>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row>
    <row r="19" spans="1:44">
      <c r="A19" s="224"/>
      <c r="B19" s="224"/>
      <c r="C19" s="224"/>
      <c r="D19" s="224"/>
      <c r="E19" s="224"/>
      <c r="F19" s="224"/>
      <c r="G19" s="224"/>
      <c r="H19" s="224"/>
      <c r="I19" s="224"/>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row>
    <row r="20" spans="1:44">
      <c r="A20" s="224"/>
      <c r="B20" s="224"/>
      <c r="C20" s="224"/>
      <c r="D20" s="224"/>
      <c r="E20" s="224"/>
      <c r="F20" s="224"/>
      <c r="G20" s="224"/>
      <c r="H20" s="224"/>
      <c r="I20" s="224"/>
      <c r="J20" s="224"/>
      <c r="K20" s="224"/>
      <c r="L20" s="224"/>
      <c r="M20" s="224"/>
      <c r="N20" s="224"/>
      <c r="O20" s="224"/>
      <c r="P20" s="224"/>
      <c r="Q20" s="224"/>
      <c r="R20" s="224"/>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row>
    <row r="33" spans="1:44" ht="12.75">
      <c r="A33" s="225" t="s">
        <v>51</v>
      </c>
      <c r="B33" s="226"/>
      <c r="C33" s="227"/>
      <c r="D33" s="213" t="s">
        <v>52</v>
      </c>
      <c r="E33" s="214"/>
      <c r="F33" s="215"/>
      <c r="G33" s="220"/>
      <c r="H33" s="221"/>
      <c r="I33" s="221"/>
      <c r="J33" s="221"/>
      <c r="K33" s="221"/>
      <c r="L33" s="221"/>
      <c r="M33" s="221"/>
      <c r="N33" s="221"/>
      <c r="O33" s="221"/>
      <c r="P33" s="222"/>
      <c r="Q33" s="225"/>
      <c r="R33" s="234"/>
      <c r="S33" s="235"/>
      <c r="T33" s="213"/>
      <c r="U33" s="214"/>
      <c r="V33" s="215"/>
      <c r="W33" s="220"/>
      <c r="X33" s="221"/>
      <c r="Y33" s="221"/>
      <c r="Z33" s="221"/>
      <c r="AA33" s="221"/>
      <c r="AB33" s="221"/>
      <c r="AC33" s="221"/>
      <c r="AD33" s="221"/>
      <c r="AE33" s="221"/>
      <c r="AF33" s="222"/>
      <c r="AG33" s="213" t="s">
        <v>53</v>
      </c>
      <c r="AH33" s="214"/>
      <c r="AI33" s="215"/>
      <c r="AJ33" s="216">
        <v>43356</v>
      </c>
      <c r="AK33" s="217"/>
      <c r="AL33" s="217"/>
      <c r="AM33" s="218"/>
      <c r="AN33" s="219" t="s">
        <v>59</v>
      </c>
      <c r="AO33" s="214"/>
      <c r="AP33" s="214"/>
      <c r="AQ33" s="214"/>
      <c r="AR33" s="215"/>
    </row>
    <row r="34" spans="1:44" ht="12.75">
      <c r="A34" s="228"/>
      <c r="B34" s="229"/>
      <c r="C34" s="230"/>
      <c r="D34" s="213" t="s">
        <v>54</v>
      </c>
      <c r="E34" s="214"/>
      <c r="F34" s="215"/>
      <c r="G34" s="220" t="s">
        <v>58</v>
      </c>
      <c r="H34" s="221"/>
      <c r="I34" s="221"/>
      <c r="J34" s="221"/>
      <c r="K34" s="221"/>
      <c r="L34" s="221"/>
      <c r="M34" s="221"/>
      <c r="N34" s="221"/>
      <c r="O34" s="221"/>
      <c r="P34" s="222"/>
      <c r="Q34" s="236"/>
      <c r="R34" s="237"/>
      <c r="S34" s="238"/>
      <c r="T34" s="213"/>
      <c r="U34" s="214"/>
      <c r="V34" s="215"/>
      <c r="W34" s="220"/>
      <c r="X34" s="221"/>
      <c r="Y34" s="221"/>
      <c r="Z34" s="221"/>
      <c r="AA34" s="221"/>
      <c r="AB34" s="221"/>
      <c r="AC34" s="221"/>
      <c r="AD34" s="221"/>
      <c r="AE34" s="221"/>
      <c r="AF34" s="222"/>
      <c r="AG34" s="213" t="s">
        <v>55</v>
      </c>
      <c r="AH34" s="214"/>
      <c r="AI34" s="215"/>
      <c r="AJ34" s="216">
        <v>43388</v>
      </c>
      <c r="AK34" s="217"/>
      <c r="AL34" s="217"/>
      <c r="AM34" s="218"/>
      <c r="AN34" s="219" t="s">
        <v>945</v>
      </c>
      <c r="AO34" s="214"/>
      <c r="AP34" s="214"/>
      <c r="AQ34" s="214"/>
      <c r="AR34" s="215"/>
    </row>
    <row r="35" spans="1:44" ht="12.75">
      <c r="A35" s="231"/>
      <c r="B35" s="232"/>
      <c r="C35" s="233"/>
      <c r="D35" s="213" t="s">
        <v>56</v>
      </c>
      <c r="E35" s="214"/>
      <c r="F35" s="215"/>
      <c r="G35" s="220" t="s">
        <v>57</v>
      </c>
      <c r="H35" s="221"/>
      <c r="I35" s="221"/>
      <c r="J35" s="221"/>
      <c r="K35" s="221"/>
      <c r="L35" s="221"/>
      <c r="M35" s="221"/>
      <c r="N35" s="221"/>
      <c r="O35" s="221"/>
      <c r="P35" s="222"/>
      <c r="Q35" s="239"/>
      <c r="R35" s="240"/>
      <c r="S35" s="241"/>
      <c r="T35" s="213"/>
      <c r="U35" s="214"/>
      <c r="V35" s="215"/>
      <c r="W35" s="220"/>
      <c r="X35" s="221"/>
      <c r="Y35" s="221"/>
      <c r="Z35" s="221"/>
      <c r="AA35" s="221"/>
      <c r="AB35" s="221"/>
      <c r="AC35" s="221"/>
      <c r="AD35" s="221"/>
      <c r="AE35" s="221"/>
      <c r="AF35" s="222"/>
      <c r="AG35" s="213"/>
      <c r="AH35" s="214"/>
      <c r="AI35" s="215"/>
      <c r="AJ35" s="213"/>
      <c r="AK35" s="214"/>
      <c r="AL35" s="214"/>
      <c r="AM35" s="214"/>
      <c r="AN35" s="214"/>
      <c r="AO35" s="214"/>
      <c r="AP35" s="214"/>
      <c r="AQ35" s="214"/>
      <c r="AR35" s="215"/>
    </row>
  </sheetData>
  <mergeCells count="23">
    <mergeCell ref="A11:AR20"/>
    <mergeCell ref="A33:C35"/>
    <mergeCell ref="D33:F33"/>
    <mergeCell ref="G33:P33"/>
    <mergeCell ref="Q33:S35"/>
    <mergeCell ref="T33:V33"/>
    <mergeCell ref="W33:AF33"/>
    <mergeCell ref="W34:AF34"/>
    <mergeCell ref="AG34:AI34"/>
    <mergeCell ref="AJ34:AM34"/>
    <mergeCell ref="AN34:AR34"/>
    <mergeCell ref="D35:F35"/>
    <mergeCell ref="G35:P35"/>
    <mergeCell ref="T35:V35"/>
    <mergeCell ref="W35:AF35"/>
    <mergeCell ref="AG35:AI35"/>
    <mergeCell ref="AJ35:AR35"/>
    <mergeCell ref="AG33:AI33"/>
    <mergeCell ref="AJ33:AM33"/>
    <mergeCell ref="AN33:AR33"/>
    <mergeCell ref="D34:F34"/>
    <mergeCell ref="G34:P34"/>
    <mergeCell ref="T34:V34"/>
  </mergeCells>
  <phoneticPr fontId="6"/>
  <pageMargins left="0.7" right="0.7" top="0.75" bottom="0.75" header="0.3" footer="0.3"/>
  <pageSetup paperSize="9"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B76"/>
  <sheetViews>
    <sheetView view="pageBreakPreview" zoomScaleNormal="100" zoomScaleSheetLayoutView="100" workbookViewId="0"/>
  </sheetViews>
  <sheetFormatPr defaultColWidth="2.625" defaultRowHeight="13.5"/>
  <cols>
    <col min="1" max="16384" width="2.625" style="187"/>
  </cols>
  <sheetData>
    <row r="4" spans="1:54" s="184" customFormat="1" ht="42">
      <c r="A4" s="242" t="s">
        <v>974</v>
      </c>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F4" s="242"/>
      <c r="AG4" s="242"/>
      <c r="AH4" s="242"/>
      <c r="AI4" s="242"/>
      <c r="AJ4" s="242"/>
      <c r="AK4" s="242"/>
      <c r="AL4" s="242"/>
      <c r="AM4" s="242"/>
      <c r="AN4" s="242"/>
      <c r="AO4" s="242"/>
      <c r="AP4" s="242"/>
      <c r="AQ4" s="242"/>
      <c r="AR4" s="242"/>
      <c r="AS4" s="242"/>
      <c r="AT4" s="242"/>
      <c r="AU4" s="242"/>
      <c r="AV4" s="242"/>
      <c r="AW4" s="242"/>
      <c r="AX4" s="242"/>
      <c r="AY4" s="242"/>
      <c r="AZ4" s="242"/>
      <c r="BA4" s="242"/>
      <c r="BB4" s="242"/>
    </row>
    <row r="6" spans="1:54" s="184" customFormat="1" ht="42">
      <c r="A6" s="242" t="s">
        <v>975</v>
      </c>
      <c r="B6" s="242"/>
      <c r="C6" s="242"/>
      <c r="D6" s="242"/>
      <c r="E6" s="242"/>
      <c r="F6" s="242"/>
      <c r="G6" s="242"/>
      <c r="H6" s="242"/>
      <c r="I6" s="242"/>
      <c r="J6" s="242"/>
      <c r="K6" s="242"/>
      <c r="L6" s="242"/>
      <c r="M6" s="242"/>
      <c r="N6" s="242"/>
      <c r="O6" s="242"/>
      <c r="P6" s="242"/>
      <c r="Q6" s="242"/>
      <c r="R6" s="242"/>
      <c r="S6" s="242"/>
      <c r="T6" s="242"/>
      <c r="U6" s="242"/>
      <c r="V6" s="242"/>
      <c r="W6" s="242"/>
      <c r="X6" s="242"/>
      <c r="Y6" s="242"/>
      <c r="Z6" s="242"/>
      <c r="AA6" s="242"/>
      <c r="AB6" s="242"/>
      <c r="AC6" s="242"/>
      <c r="AD6" s="242"/>
      <c r="AE6" s="242"/>
      <c r="AF6" s="242"/>
      <c r="AG6" s="242"/>
      <c r="AH6" s="242"/>
      <c r="AI6" s="242"/>
      <c r="AJ6" s="242"/>
      <c r="AK6" s="242"/>
      <c r="AL6" s="242"/>
      <c r="AM6" s="242"/>
      <c r="AN6" s="242"/>
      <c r="AO6" s="242"/>
      <c r="AP6" s="242"/>
      <c r="AQ6" s="242"/>
      <c r="AR6" s="242"/>
      <c r="AS6" s="242"/>
      <c r="AT6" s="242"/>
      <c r="AU6" s="242"/>
      <c r="AV6" s="242"/>
      <c r="AW6" s="242"/>
      <c r="AX6" s="242"/>
      <c r="AY6" s="242"/>
      <c r="AZ6" s="242"/>
      <c r="BA6" s="242"/>
      <c r="BB6" s="242"/>
    </row>
    <row r="11" spans="1:54" s="184" customFormat="1" ht="42">
      <c r="A11" s="242" t="s">
        <v>977</v>
      </c>
      <c r="B11" s="242"/>
      <c r="C11" s="242"/>
      <c r="D11" s="242"/>
      <c r="E11" s="242"/>
      <c r="F11" s="242"/>
      <c r="G11" s="242"/>
      <c r="H11" s="242"/>
      <c r="I11" s="242"/>
      <c r="J11" s="242"/>
      <c r="K11" s="242"/>
      <c r="L11" s="242"/>
      <c r="M11" s="242"/>
      <c r="N11" s="242"/>
      <c r="O11" s="242"/>
      <c r="P11" s="242"/>
      <c r="Q11" s="242"/>
      <c r="R11" s="242"/>
      <c r="S11" s="242"/>
      <c r="T11" s="242"/>
      <c r="U11" s="242"/>
      <c r="V11" s="242"/>
      <c r="W11" s="242"/>
      <c r="X11" s="242"/>
      <c r="Y11" s="242"/>
      <c r="Z11" s="242"/>
      <c r="AA11" s="242"/>
      <c r="AB11" s="242"/>
      <c r="AC11" s="242"/>
      <c r="AD11" s="242"/>
      <c r="AE11" s="242"/>
      <c r="AF11" s="242"/>
      <c r="AG11" s="242"/>
      <c r="AH11" s="242"/>
      <c r="AI11" s="242"/>
      <c r="AJ11" s="242"/>
      <c r="AK11" s="242"/>
      <c r="AL11" s="242"/>
      <c r="AM11" s="242"/>
      <c r="AN11" s="242"/>
      <c r="AO11" s="242"/>
      <c r="AP11" s="242"/>
      <c r="AQ11" s="242"/>
      <c r="AR11" s="242"/>
      <c r="AS11" s="242"/>
      <c r="AT11" s="242"/>
      <c r="AU11" s="242"/>
      <c r="AV11" s="242"/>
      <c r="AW11" s="242"/>
      <c r="AX11" s="242"/>
      <c r="AY11" s="242"/>
      <c r="AZ11" s="242"/>
      <c r="BA11" s="242"/>
      <c r="BB11" s="242"/>
    </row>
    <row r="13" spans="1:54" s="184" customFormat="1" ht="42">
      <c r="A13" s="242" t="s">
        <v>978</v>
      </c>
      <c r="B13" s="242"/>
      <c r="C13" s="242"/>
      <c r="D13" s="242"/>
      <c r="E13" s="242"/>
      <c r="F13" s="242"/>
      <c r="G13" s="242"/>
      <c r="H13" s="242"/>
      <c r="I13" s="242"/>
      <c r="J13" s="242"/>
      <c r="K13" s="242"/>
      <c r="L13" s="242"/>
      <c r="M13" s="242"/>
      <c r="N13" s="242"/>
      <c r="O13" s="242"/>
      <c r="P13" s="242"/>
      <c r="Q13" s="242"/>
      <c r="R13" s="242"/>
      <c r="S13" s="242"/>
      <c r="T13" s="242"/>
      <c r="U13" s="242"/>
      <c r="V13" s="242"/>
      <c r="W13" s="242"/>
      <c r="X13" s="242"/>
      <c r="Y13" s="242"/>
      <c r="Z13" s="242"/>
      <c r="AA13" s="242"/>
      <c r="AB13" s="242"/>
      <c r="AC13" s="242"/>
      <c r="AD13" s="242"/>
      <c r="AE13" s="242"/>
      <c r="AF13" s="242"/>
      <c r="AG13" s="242"/>
      <c r="AH13" s="242"/>
      <c r="AI13" s="242"/>
      <c r="AJ13" s="242"/>
      <c r="AK13" s="242"/>
      <c r="AL13" s="242"/>
      <c r="AM13" s="242"/>
      <c r="AN13" s="242"/>
      <c r="AO13" s="242"/>
      <c r="AP13" s="242"/>
      <c r="AQ13" s="242"/>
      <c r="AR13" s="242"/>
      <c r="AS13" s="242"/>
      <c r="AT13" s="242"/>
      <c r="AU13" s="242"/>
      <c r="AV13" s="242"/>
      <c r="AW13" s="242"/>
      <c r="AX13" s="242"/>
      <c r="AY13" s="242"/>
      <c r="AZ13" s="242"/>
      <c r="BA13" s="242"/>
      <c r="BB13" s="242"/>
    </row>
    <row r="76" spans="54:54" s="186" customFormat="1" ht="28.5">
      <c r="BB76" s="185" t="s">
        <v>976</v>
      </c>
    </row>
  </sheetData>
  <mergeCells count="4">
    <mergeCell ref="A4:BB4"/>
    <mergeCell ref="A6:BB6"/>
    <mergeCell ref="A11:BB11"/>
    <mergeCell ref="A13:BB13"/>
  </mergeCells>
  <phoneticPr fontId="24"/>
  <pageMargins left="0.25" right="0.25"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view="pageBreakPreview" zoomScaleNormal="100" zoomScaleSheetLayoutView="100" workbookViewId="0">
      <pane ySplit="2" topLeftCell="A3" activePane="bottomLeft" state="frozen"/>
      <selection activeCell="A58" sqref="A58:XFD58"/>
      <selection pane="bottomLeft" activeCell="A3" sqref="A3"/>
    </sheetView>
  </sheetViews>
  <sheetFormatPr defaultRowHeight="13.5"/>
  <cols>
    <col min="1" max="1" width="16.625" style="202" customWidth="1"/>
    <col min="2" max="2" width="92.625" style="189" customWidth="1"/>
    <col min="3" max="3" width="12.625" style="203" customWidth="1"/>
    <col min="4" max="4" width="20.625" style="189" customWidth="1"/>
    <col min="5" max="16384" width="9" style="189"/>
  </cols>
  <sheetData>
    <row r="1" spans="1:4" ht="14.25" thickBot="1">
      <c r="A1" s="188" t="s">
        <v>979</v>
      </c>
      <c r="B1" s="243" t="str">
        <f>表紙!A4&amp;"　"&amp;表紙!A11&amp;表紙!A13</f>
        <v>ecoシリーズ　売掛伝票登録Form(AC180)</v>
      </c>
      <c r="C1" s="243"/>
      <c r="D1" s="243"/>
    </row>
    <row r="2" spans="1:4">
      <c r="A2" s="190" t="s">
        <v>980</v>
      </c>
      <c r="B2" s="191" t="s">
        <v>981</v>
      </c>
      <c r="C2" s="192" t="s">
        <v>982</v>
      </c>
      <c r="D2" s="193" t="s">
        <v>983</v>
      </c>
    </row>
    <row r="3" spans="1:4">
      <c r="A3" s="194" t="s">
        <v>984</v>
      </c>
      <c r="B3" s="195" t="s">
        <v>985</v>
      </c>
      <c r="C3" s="196">
        <v>43356</v>
      </c>
      <c r="D3" s="197" t="s">
        <v>986</v>
      </c>
    </row>
    <row r="4" spans="1:4">
      <c r="A4" s="194" t="s">
        <v>976</v>
      </c>
      <c r="B4" s="195" t="s">
        <v>987</v>
      </c>
      <c r="C4" s="196">
        <v>43433</v>
      </c>
      <c r="D4" s="197" t="s">
        <v>988</v>
      </c>
    </row>
    <row r="5" spans="1:4" ht="40.5">
      <c r="A5" s="194" t="s">
        <v>1003</v>
      </c>
      <c r="B5" s="312" t="s">
        <v>1004</v>
      </c>
      <c r="C5" s="196">
        <v>43440</v>
      </c>
      <c r="D5" s="197" t="s">
        <v>986</v>
      </c>
    </row>
    <row r="6" spans="1:4">
      <c r="A6" s="194"/>
      <c r="B6" s="195"/>
      <c r="C6" s="196"/>
      <c r="D6" s="197"/>
    </row>
    <row r="7" spans="1:4">
      <c r="A7" s="194"/>
      <c r="B7" s="195"/>
      <c r="C7" s="196"/>
      <c r="D7" s="197"/>
    </row>
    <row r="8" spans="1:4">
      <c r="A8" s="194"/>
      <c r="B8" s="195"/>
      <c r="C8" s="196"/>
      <c r="D8" s="197"/>
    </row>
    <row r="9" spans="1:4">
      <c r="A9" s="194"/>
      <c r="B9" s="195"/>
      <c r="C9" s="196"/>
      <c r="D9" s="197"/>
    </row>
    <row r="10" spans="1:4">
      <c r="A10" s="194"/>
      <c r="B10" s="195"/>
      <c r="C10" s="196"/>
      <c r="D10" s="197"/>
    </row>
    <row r="11" spans="1:4">
      <c r="A11" s="194"/>
      <c r="B11" s="195"/>
      <c r="C11" s="196"/>
      <c r="D11" s="197"/>
    </row>
    <row r="12" spans="1:4">
      <c r="A12" s="194"/>
      <c r="B12" s="195"/>
      <c r="C12" s="196"/>
      <c r="D12" s="197"/>
    </row>
    <row r="13" spans="1:4">
      <c r="A13" s="194"/>
      <c r="B13" s="195"/>
      <c r="C13" s="196"/>
      <c r="D13" s="197"/>
    </row>
    <row r="14" spans="1:4">
      <c r="A14" s="194"/>
      <c r="B14" s="195"/>
      <c r="C14" s="196"/>
      <c r="D14" s="197"/>
    </row>
    <row r="15" spans="1:4">
      <c r="A15" s="194"/>
      <c r="B15" s="195"/>
      <c r="C15" s="196"/>
      <c r="D15" s="197"/>
    </row>
    <row r="16" spans="1:4">
      <c r="A16" s="194"/>
      <c r="B16" s="195"/>
      <c r="C16" s="196"/>
      <c r="D16" s="197"/>
    </row>
    <row r="17" spans="1:4">
      <c r="A17" s="194"/>
      <c r="B17" s="195"/>
      <c r="C17" s="196"/>
      <c r="D17" s="197"/>
    </row>
    <row r="18" spans="1:4">
      <c r="A18" s="194"/>
      <c r="B18" s="195"/>
      <c r="C18" s="196"/>
      <c r="D18" s="197"/>
    </row>
    <row r="19" spans="1:4">
      <c r="A19" s="194"/>
      <c r="B19" s="195"/>
      <c r="C19" s="196"/>
      <c r="D19" s="197"/>
    </row>
    <row r="20" spans="1:4">
      <c r="A20" s="194"/>
      <c r="B20" s="195"/>
      <c r="C20" s="196"/>
      <c r="D20" s="197"/>
    </row>
    <row r="21" spans="1:4">
      <c r="A21" s="194"/>
      <c r="B21" s="195"/>
      <c r="C21" s="196"/>
      <c r="D21" s="197"/>
    </row>
    <row r="22" spans="1:4">
      <c r="A22" s="194"/>
      <c r="B22" s="195"/>
      <c r="C22" s="196"/>
      <c r="D22" s="197"/>
    </row>
    <row r="23" spans="1:4">
      <c r="A23" s="194"/>
      <c r="B23" s="195"/>
      <c r="C23" s="196"/>
      <c r="D23" s="197"/>
    </row>
    <row r="24" spans="1:4">
      <c r="A24" s="194"/>
      <c r="B24" s="195"/>
      <c r="C24" s="196"/>
      <c r="D24" s="197"/>
    </row>
    <row r="25" spans="1:4">
      <c r="A25" s="194"/>
      <c r="B25" s="195"/>
      <c r="C25" s="196"/>
      <c r="D25" s="197"/>
    </row>
    <row r="26" spans="1:4">
      <c r="A26" s="194"/>
      <c r="B26" s="195"/>
      <c r="C26" s="196"/>
      <c r="D26" s="197"/>
    </row>
    <row r="27" spans="1:4">
      <c r="A27" s="194"/>
      <c r="B27" s="195"/>
      <c r="C27" s="196"/>
      <c r="D27" s="197"/>
    </row>
    <row r="28" spans="1:4">
      <c r="A28" s="194"/>
      <c r="B28" s="195"/>
      <c r="C28" s="196"/>
      <c r="D28" s="197"/>
    </row>
    <row r="29" spans="1:4">
      <c r="A29" s="194"/>
      <c r="B29" s="195"/>
      <c r="C29" s="196"/>
      <c r="D29" s="197"/>
    </row>
    <row r="30" spans="1:4">
      <c r="A30" s="194"/>
      <c r="B30" s="195"/>
      <c r="C30" s="196"/>
      <c r="D30" s="197"/>
    </row>
    <row r="31" spans="1:4">
      <c r="A31" s="194"/>
      <c r="B31" s="195"/>
      <c r="C31" s="196"/>
      <c r="D31" s="197"/>
    </row>
    <row r="32" spans="1:4">
      <c r="A32" s="194"/>
      <c r="B32" s="195"/>
      <c r="C32" s="196"/>
      <c r="D32" s="197"/>
    </row>
    <row r="33" spans="1:4">
      <c r="A33" s="194"/>
      <c r="B33" s="195"/>
      <c r="C33" s="196"/>
      <c r="D33" s="197"/>
    </row>
    <row r="34" spans="1:4">
      <c r="A34" s="194"/>
      <c r="B34" s="195"/>
      <c r="C34" s="196"/>
      <c r="D34" s="197"/>
    </row>
    <row r="35" spans="1:4">
      <c r="A35" s="194"/>
      <c r="B35" s="195"/>
      <c r="C35" s="196"/>
      <c r="D35" s="197"/>
    </row>
    <row r="36" spans="1:4">
      <c r="A36" s="194"/>
      <c r="B36" s="195"/>
      <c r="C36" s="196"/>
      <c r="D36" s="197"/>
    </row>
    <row r="37" spans="1:4">
      <c r="A37" s="194"/>
      <c r="B37" s="195"/>
      <c r="C37" s="196"/>
      <c r="D37" s="197"/>
    </row>
    <row r="38" spans="1:4">
      <c r="A38" s="194"/>
      <c r="B38" s="195"/>
      <c r="C38" s="196"/>
      <c r="D38" s="197"/>
    </row>
    <row r="39" spans="1:4">
      <c r="A39" s="194"/>
      <c r="B39" s="195"/>
      <c r="C39" s="196"/>
      <c r="D39" s="197"/>
    </row>
    <row r="40" spans="1:4">
      <c r="A40" s="194"/>
      <c r="B40" s="195"/>
      <c r="C40" s="196"/>
      <c r="D40" s="197"/>
    </row>
    <row r="41" spans="1:4">
      <c r="A41" s="194"/>
      <c r="B41" s="195"/>
      <c r="C41" s="196"/>
      <c r="D41" s="197"/>
    </row>
    <row r="42" spans="1:4">
      <c r="A42" s="194"/>
      <c r="B42" s="195"/>
      <c r="C42" s="196"/>
      <c r="D42" s="197"/>
    </row>
    <row r="43" spans="1:4">
      <c r="A43" s="194"/>
      <c r="B43" s="195"/>
      <c r="C43" s="196"/>
      <c r="D43" s="197"/>
    </row>
    <row r="44" spans="1:4" ht="14.25" thickBot="1">
      <c r="A44" s="198"/>
      <c r="B44" s="199"/>
      <c r="C44" s="200"/>
      <c r="D44" s="201"/>
    </row>
  </sheetData>
  <mergeCells count="1">
    <mergeCell ref="B1:D1"/>
  </mergeCells>
  <phoneticPr fontId="24"/>
  <pageMargins left="0.25" right="0.25" top="0.75" bottom="0.75" header="0.3" footer="0.3"/>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85"/>
  <sheetViews>
    <sheetView view="pageBreakPreview" zoomScaleNormal="100" zoomScaleSheetLayoutView="100" workbookViewId="0">
      <selection sqref="A1:F1"/>
    </sheetView>
  </sheetViews>
  <sheetFormatPr defaultColWidth="2.625" defaultRowHeight="13.5"/>
  <cols>
    <col min="1" max="16384" width="2.625" style="82"/>
  </cols>
  <sheetData>
    <row r="1" spans="1:54" ht="14.25" thickBot="1">
      <c r="A1" s="254" t="s">
        <v>989</v>
      </c>
      <c r="B1" s="255"/>
      <c r="C1" s="255"/>
      <c r="D1" s="255"/>
      <c r="E1" s="255"/>
      <c r="F1" s="256"/>
      <c r="G1" s="257" t="str">
        <f>表紙!A4&amp;"　"&amp;表紙!A11&amp;表紙!A13</f>
        <v>ecoシリーズ　売掛伝票登録Form(AC180)</v>
      </c>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8"/>
      <c r="AL1" s="258"/>
      <c r="AM1" s="258"/>
      <c r="AN1" s="258"/>
      <c r="AO1" s="258"/>
      <c r="AP1" s="258"/>
      <c r="AQ1" s="258"/>
      <c r="AR1" s="258"/>
      <c r="AS1" s="258"/>
      <c r="AT1" s="258"/>
      <c r="AU1" s="258"/>
      <c r="AV1" s="258"/>
      <c r="AW1" s="258"/>
      <c r="AX1" s="258"/>
      <c r="AY1" s="258"/>
      <c r="AZ1" s="258"/>
      <c r="BA1" s="258"/>
      <c r="BB1" s="258"/>
    </row>
    <row r="2" spans="1:54">
      <c r="A2" s="259" t="s">
        <v>990</v>
      </c>
      <c r="B2" s="260"/>
      <c r="C2" s="260"/>
      <c r="D2" s="260"/>
      <c r="E2" s="260"/>
      <c r="F2" s="261"/>
      <c r="G2" s="262" t="s">
        <v>997</v>
      </c>
      <c r="H2" s="263"/>
      <c r="I2" s="263"/>
      <c r="J2" s="263"/>
      <c r="K2" s="263"/>
      <c r="L2" s="263"/>
      <c r="M2" s="263"/>
      <c r="N2" s="263"/>
      <c r="O2" s="264"/>
      <c r="P2" s="265" t="s">
        <v>991</v>
      </c>
      <c r="Q2" s="255"/>
      <c r="R2" s="255"/>
      <c r="S2" s="255"/>
      <c r="T2" s="255"/>
      <c r="U2" s="266"/>
      <c r="V2" s="262" t="s">
        <v>998</v>
      </c>
      <c r="W2" s="263"/>
      <c r="X2" s="263"/>
      <c r="Y2" s="263"/>
      <c r="Z2" s="263"/>
      <c r="AA2" s="263"/>
      <c r="AB2" s="263"/>
      <c r="AC2" s="263"/>
      <c r="AD2" s="263"/>
      <c r="AE2" s="263"/>
      <c r="AF2" s="263"/>
      <c r="AG2" s="263"/>
      <c r="AH2" s="263"/>
      <c r="AI2" s="263"/>
      <c r="AJ2" s="263"/>
      <c r="AK2" s="263"/>
      <c r="AL2" s="264"/>
      <c r="AM2" s="265" t="s">
        <v>992</v>
      </c>
      <c r="AN2" s="255"/>
      <c r="AO2" s="269" t="s">
        <v>993</v>
      </c>
      <c r="AP2" s="270"/>
      <c r="AQ2" s="270"/>
      <c r="AR2" s="270"/>
      <c r="AS2" s="270"/>
      <c r="AT2" s="271"/>
      <c r="AU2" s="265" t="s">
        <v>994</v>
      </c>
      <c r="AV2" s="255"/>
      <c r="AW2" s="269" t="s">
        <v>995</v>
      </c>
      <c r="AX2" s="270"/>
      <c r="AY2" s="270"/>
      <c r="AZ2" s="270"/>
      <c r="BA2" s="270"/>
      <c r="BB2" s="272"/>
    </row>
    <row r="3" spans="1:54" ht="14.25" thickBot="1">
      <c r="A3" s="244" t="s">
        <v>996</v>
      </c>
      <c r="B3" s="245"/>
      <c r="C3" s="245"/>
      <c r="D3" s="245"/>
      <c r="E3" s="245"/>
      <c r="F3" s="246"/>
      <c r="G3" s="247" t="str">
        <f>表紙!BB76</f>
        <v>1.0.0a</v>
      </c>
      <c r="H3" s="248"/>
      <c r="I3" s="248"/>
      <c r="J3" s="248"/>
      <c r="K3" s="248"/>
      <c r="L3" s="248"/>
      <c r="M3" s="248"/>
      <c r="N3" s="248"/>
      <c r="O3" s="249"/>
      <c r="P3" s="205"/>
      <c r="Q3" s="205"/>
      <c r="R3" s="205"/>
      <c r="S3" s="205"/>
      <c r="T3" s="205"/>
      <c r="U3" s="205"/>
      <c r="V3" s="205"/>
      <c r="W3" s="205"/>
      <c r="X3" s="205"/>
      <c r="Y3" s="205"/>
      <c r="Z3" s="205"/>
      <c r="AA3" s="205"/>
      <c r="AB3" s="205"/>
      <c r="AC3" s="205"/>
      <c r="AD3" s="205"/>
      <c r="AE3" s="205"/>
      <c r="AF3" s="205"/>
      <c r="AG3" s="205"/>
      <c r="AH3" s="205"/>
      <c r="AI3" s="205"/>
      <c r="AJ3" s="205"/>
      <c r="AK3" s="205"/>
      <c r="AL3" s="205"/>
      <c r="AM3" s="267"/>
      <c r="AN3" s="268"/>
      <c r="AO3" s="250"/>
      <c r="AP3" s="251"/>
      <c r="AQ3" s="251"/>
      <c r="AR3" s="251"/>
      <c r="AS3" s="251"/>
      <c r="AT3" s="252"/>
      <c r="AU3" s="267"/>
      <c r="AV3" s="268"/>
      <c r="AW3" s="250">
        <v>43433</v>
      </c>
      <c r="AX3" s="251"/>
      <c r="AY3" s="251"/>
      <c r="AZ3" s="251"/>
      <c r="BA3" s="251"/>
      <c r="BB3" s="253"/>
    </row>
    <row r="5" spans="1:54">
      <c r="B5" s="82" t="s">
        <v>189</v>
      </c>
    </row>
    <row r="7" spans="1:54">
      <c r="A7" s="204" t="s">
        <v>672</v>
      </c>
    </row>
    <row r="85" spans="1:1">
      <c r="A85" s="204" t="s">
        <v>673</v>
      </c>
    </row>
  </sheetData>
  <mergeCells count="14">
    <mergeCell ref="A3:F3"/>
    <mergeCell ref="G3:O3"/>
    <mergeCell ref="AO3:AT3"/>
    <mergeCell ref="AW3:BB3"/>
    <mergeCell ref="A1:F1"/>
    <mergeCell ref="G1:BB1"/>
    <mergeCell ref="A2:F2"/>
    <mergeCell ref="G2:O2"/>
    <mergeCell ref="P2:U2"/>
    <mergeCell ref="V2:AL2"/>
    <mergeCell ref="AM2:AN3"/>
    <mergeCell ref="AO2:AT2"/>
    <mergeCell ref="AU2:AV3"/>
    <mergeCell ref="AW2:BB2"/>
  </mergeCells>
  <phoneticPr fontId="24"/>
  <pageMargins left="0.23622047244094491" right="0.23622047244094491" top="0.74803149606299213" bottom="0.74803149606299213" header="0.31496062992125984" footer="0.31496062992125984"/>
  <pageSetup paperSize="9" scale="70" orientation="portrait" verticalDpi="0" r:id="rId1"/>
  <headerFooter>
    <oddFooter>&amp;C&amp;"ＭＳ ゴシック,標準"&amp;A - &amp;P</oddFooter>
  </headerFooter>
  <rowBreaks count="1" manualBreakCount="1">
    <brk id="8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3"/>
  <sheetViews>
    <sheetView view="pageBreakPreview" zoomScaleNormal="100" zoomScaleSheetLayoutView="100" workbookViewId="0">
      <selection sqref="A1:F1"/>
    </sheetView>
  </sheetViews>
  <sheetFormatPr defaultColWidth="2.625" defaultRowHeight="13.5"/>
  <cols>
    <col min="1" max="16384" width="2.625" style="1"/>
  </cols>
  <sheetData>
    <row r="1" spans="1:54" s="82" customFormat="1" ht="14.25" thickBot="1">
      <c r="A1" s="254" t="s">
        <v>999</v>
      </c>
      <c r="B1" s="255"/>
      <c r="C1" s="255"/>
      <c r="D1" s="255"/>
      <c r="E1" s="255"/>
      <c r="F1" s="256"/>
      <c r="G1" s="257" t="str">
        <f>表紙!A4&amp;"　"&amp;表紙!A11&amp;表紙!A13</f>
        <v>ecoシリーズ　売掛伝票登録Form(AC180)</v>
      </c>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8"/>
      <c r="AL1" s="258"/>
      <c r="AM1" s="258"/>
      <c r="AN1" s="258"/>
      <c r="AO1" s="258"/>
      <c r="AP1" s="258"/>
      <c r="AQ1" s="258"/>
      <c r="AR1" s="258"/>
      <c r="AS1" s="258"/>
      <c r="AT1" s="258"/>
      <c r="AU1" s="258"/>
      <c r="AV1" s="258"/>
      <c r="AW1" s="258"/>
      <c r="AX1" s="258"/>
      <c r="AY1" s="258"/>
      <c r="AZ1" s="258"/>
      <c r="BA1" s="258"/>
      <c r="BB1" s="258"/>
    </row>
    <row r="2" spans="1:54" s="82" customFormat="1">
      <c r="A2" s="259" t="s">
        <v>990</v>
      </c>
      <c r="B2" s="260"/>
      <c r="C2" s="260"/>
      <c r="D2" s="260"/>
      <c r="E2" s="260"/>
      <c r="F2" s="261"/>
      <c r="G2" s="262" t="str">
        <f>画面イメージ!G2</f>
        <v>AC180</v>
      </c>
      <c r="H2" s="263"/>
      <c r="I2" s="263"/>
      <c r="J2" s="263"/>
      <c r="K2" s="263"/>
      <c r="L2" s="263"/>
      <c r="M2" s="263"/>
      <c r="N2" s="263"/>
      <c r="O2" s="264"/>
      <c r="P2" s="265" t="s">
        <v>991</v>
      </c>
      <c r="Q2" s="255"/>
      <c r="R2" s="255"/>
      <c r="S2" s="255"/>
      <c r="T2" s="255"/>
      <c r="U2" s="266"/>
      <c r="V2" s="262" t="s">
        <v>998</v>
      </c>
      <c r="W2" s="263"/>
      <c r="X2" s="263"/>
      <c r="Y2" s="263"/>
      <c r="Z2" s="263"/>
      <c r="AA2" s="263"/>
      <c r="AB2" s="263"/>
      <c r="AC2" s="263"/>
      <c r="AD2" s="263"/>
      <c r="AE2" s="263"/>
      <c r="AF2" s="263"/>
      <c r="AG2" s="263"/>
      <c r="AH2" s="263"/>
      <c r="AI2" s="263"/>
      <c r="AJ2" s="263"/>
      <c r="AK2" s="263"/>
      <c r="AL2" s="264"/>
      <c r="AM2" s="265" t="s">
        <v>992</v>
      </c>
      <c r="AN2" s="255"/>
      <c r="AO2" s="269" t="s">
        <v>993</v>
      </c>
      <c r="AP2" s="270"/>
      <c r="AQ2" s="270"/>
      <c r="AR2" s="270"/>
      <c r="AS2" s="270"/>
      <c r="AT2" s="271"/>
      <c r="AU2" s="265" t="s">
        <v>994</v>
      </c>
      <c r="AV2" s="255"/>
      <c r="AW2" s="269" t="s">
        <v>995</v>
      </c>
      <c r="AX2" s="270"/>
      <c r="AY2" s="270"/>
      <c r="AZ2" s="270"/>
      <c r="BA2" s="270"/>
      <c r="BB2" s="272"/>
    </row>
    <row r="3" spans="1:54" s="82" customFormat="1" ht="14.25" thickBot="1">
      <c r="A3" s="244" t="s">
        <v>996</v>
      </c>
      <c r="B3" s="245"/>
      <c r="C3" s="245"/>
      <c r="D3" s="245"/>
      <c r="E3" s="245"/>
      <c r="F3" s="246"/>
      <c r="G3" s="247" t="str">
        <f>表紙!BB76</f>
        <v>1.0.0a</v>
      </c>
      <c r="H3" s="248"/>
      <c r="I3" s="248"/>
      <c r="J3" s="248"/>
      <c r="K3" s="248"/>
      <c r="L3" s="248"/>
      <c r="M3" s="248"/>
      <c r="N3" s="248"/>
      <c r="O3" s="249"/>
      <c r="P3" s="205"/>
      <c r="Q3" s="205"/>
      <c r="R3" s="205"/>
      <c r="S3" s="205"/>
      <c r="T3" s="205"/>
      <c r="U3" s="205"/>
      <c r="V3" s="205"/>
      <c r="W3" s="205"/>
      <c r="X3" s="205"/>
      <c r="Y3" s="205"/>
      <c r="Z3" s="205"/>
      <c r="AA3" s="205"/>
      <c r="AB3" s="205"/>
      <c r="AC3" s="205"/>
      <c r="AD3" s="205"/>
      <c r="AE3" s="205"/>
      <c r="AF3" s="205"/>
      <c r="AG3" s="205"/>
      <c r="AH3" s="205"/>
      <c r="AI3" s="205"/>
      <c r="AJ3" s="205"/>
      <c r="AK3" s="205"/>
      <c r="AL3" s="205"/>
      <c r="AM3" s="267"/>
      <c r="AN3" s="268"/>
      <c r="AO3" s="250"/>
      <c r="AP3" s="251"/>
      <c r="AQ3" s="251"/>
      <c r="AR3" s="251"/>
      <c r="AS3" s="251"/>
      <c r="AT3" s="252"/>
      <c r="AU3" s="267"/>
      <c r="AV3" s="268"/>
      <c r="AW3" s="250">
        <v>43433</v>
      </c>
      <c r="AX3" s="251"/>
      <c r="AY3" s="251"/>
      <c r="AZ3" s="251"/>
      <c r="BA3" s="251"/>
      <c r="BB3" s="253"/>
    </row>
    <row r="5" spans="1:54">
      <c r="B5" s="206" t="s">
        <v>140</v>
      </c>
    </row>
    <row r="6" spans="1:54">
      <c r="B6" s="1" t="s">
        <v>648</v>
      </c>
    </row>
    <row r="8" spans="1:54" ht="14.25" customHeight="1">
      <c r="B8" s="1" t="s">
        <v>649</v>
      </c>
    </row>
    <row r="9" spans="1:54" ht="14.25" customHeight="1">
      <c r="B9" s="1" t="s">
        <v>677</v>
      </c>
    </row>
    <row r="11" spans="1:54">
      <c r="B11" s="84" t="s">
        <v>579</v>
      </c>
    </row>
    <row r="12" spans="1:54">
      <c r="B12" s="84" t="s">
        <v>650</v>
      </c>
    </row>
    <row r="13" spans="1:54">
      <c r="B13" s="84" t="s">
        <v>651</v>
      </c>
    </row>
  </sheetData>
  <mergeCells count="14">
    <mergeCell ref="A3:F3"/>
    <mergeCell ref="G3:O3"/>
    <mergeCell ref="AO3:AT3"/>
    <mergeCell ref="AW3:BB3"/>
    <mergeCell ref="A1:F1"/>
    <mergeCell ref="G1:BB1"/>
    <mergeCell ref="A2:F2"/>
    <mergeCell ref="G2:O2"/>
    <mergeCell ref="P2:U2"/>
    <mergeCell ref="V2:AL2"/>
    <mergeCell ref="AM2:AN3"/>
    <mergeCell ref="AO2:AT2"/>
    <mergeCell ref="AU2:AV3"/>
    <mergeCell ref="AW2:BB2"/>
  </mergeCells>
  <phoneticPr fontId="6"/>
  <pageMargins left="0.25" right="0.25" top="0.75" bottom="0.75" header="0.3" footer="0.3"/>
  <pageSetup paperSize="9" scale="7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view="pageBreakPreview" zoomScaleNormal="100" zoomScaleSheetLayoutView="100" workbookViewId="0"/>
  </sheetViews>
  <sheetFormatPr defaultColWidth="4.25" defaultRowHeight="13.5"/>
  <cols>
    <col min="1" max="1" width="32.75" style="17" customWidth="1"/>
    <col min="2" max="5" width="4.25" style="17"/>
    <col min="6" max="6" width="46.375" style="17" customWidth="1"/>
    <col min="7" max="16384" width="4.25" style="17"/>
  </cols>
  <sheetData>
    <row r="1" spans="1:6" ht="17.25">
      <c r="A1" s="16" t="s">
        <v>8</v>
      </c>
    </row>
    <row r="2" spans="1:6" ht="14.25" thickBot="1">
      <c r="A2" s="72" t="s">
        <v>7</v>
      </c>
      <c r="B2" s="34" t="s">
        <v>9</v>
      </c>
      <c r="C2" s="34" t="s">
        <v>44</v>
      </c>
      <c r="D2" s="34" t="s">
        <v>45</v>
      </c>
      <c r="E2" s="34" t="s">
        <v>46</v>
      </c>
      <c r="F2" s="77" t="s">
        <v>69</v>
      </c>
    </row>
    <row r="3" spans="1:6" ht="14.25" thickTop="1">
      <c r="A3" s="73" t="s">
        <v>652</v>
      </c>
      <c r="B3" s="35"/>
      <c r="C3" s="35" t="s">
        <v>61</v>
      </c>
      <c r="D3" s="35"/>
      <c r="E3" s="35"/>
      <c r="F3" s="78" t="s">
        <v>658</v>
      </c>
    </row>
    <row r="4" spans="1:6">
      <c r="A4" s="71" t="s">
        <v>142</v>
      </c>
      <c r="B4" s="36"/>
      <c r="C4" s="36" t="s">
        <v>83</v>
      </c>
      <c r="D4" s="36"/>
      <c r="E4" s="36"/>
      <c r="F4" s="95" t="s">
        <v>659</v>
      </c>
    </row>
    <row r="5" spans="1:6">
      <c r="A5" s="73" t="s">
        <v>141</v>
      </c>
      <c r="B5" s="36"/>
      <c r="C5" s="36" t="s">
        <v>83</v>
      </c>
      <c r="D5" s="36"/>
      <c r="E5" s="36"/>
      <c r="F5" s="95" t="s">
        <v>660</v>
      </c>
    </row>
    <row r="6" spans="1:6">
      <c r="A6" s="71" t="s">
        <v>653</v>
      </c>
      <c r="B6" s="36"/>
      <c r="C6" s="36" t="s">
        <v>83</v>
      </c>
      <c r="D6" s="36"/>
      <c r="E6" s="36"/>
      <c r="F6" s="76" t="s">
        <v>661</v>
      </c>
    </row>
    <row r="7" spans="1:6">
      <c r="A7" s="71" t="s">
        <v>654</v>
      </c>
      <c r="B7" s="36"/>
      <c r="C7" s="36" t="s">
        <v>83</v>
      </c>
      <c r="D7" s="36"/>
      <c r="E7" s="36"/>
      <c r="F7" s="76" t="s">
        <v>661</v>
      </c>
    </row>
    <row r="8" spans="1:6">
      <c r="A8" s="71" t="s">
        <v>655</v>
      </c>
      <c r="B8" s="36"/>
      <c r="C8" s="36" t="s">
        <v>83</v>
      </c>
      <c r="D8" s="36"/>
      <c r="E8" s="36"/>
      <c r="F8" s="76" t="s">
        <v>661</v>
      </c>
    </row>
    <row r="9" spans="1:6">
      <c r="A9" s="71"/>
      <c r="B9" s="36"/>
      <c r="C9" s="36"/>
      <c r="D9" s="36"/>
      <c r="E9" s="36"/>
      <c r="F9" s="76"/>
    </row>
    <row r="10" spans="1:6">
      <c r="A10" s="96"/>
      <c r="B10" s="97"/>
      <c r="C10" s="97"/>
      <c r="D10" s="97"/>
      <c r="E10" s="97"/>
      <c r="F10" s="98"/>
    </row>
    <row r="11" spans="1:6" ht="17.25">
      <c r="A11" s="16" t="s">
        <v>134</v>
      </c>
    </row>
    <row r="12" spans="1:6">
      <c r="A12" s="273" t="s">
        <v>81</v>
      </c>
      <c r="B12" s="273"/>
      <c r="C12" s="273"/>
      <c r="D12" s="273"/>
      <c r="E12" s="273"/>
      <c r="F12" s="76" t="s">
        <v>82</v>
      </c>
    </row>
    <row r="13" spans="1:6" ht="48" customHeight="1">
      <c r="A13" s="274" t="s">
        <v>656</v>
      </c>
      <c r="B13" s="275"/>
      <c r="C13" s="275"/>
      <c r="D13" s="275"/>
      <c r="E13" s="276"/>
      <c r="F13" s="81" t="s">
        <v>657</v>
      </c>
    </row>
    <row r="14" spans="1:6">
      <c r="A14" s="277"/>
      <c r="B14" s="277"/>
      <c r="C14" s="277"/>
      <c r="D14" s="277"/>
      <c r="E14" s="277"/>
      <c r="F14" s="76"/>
    </row>
    <row r="15" spans="1:6">
      <c r="A15" s="23"/>
    </row>
    <row r="16" spans="1:6">
      <c r="A16" s="23"/>
    </row>
    <row r="17" spans="1:1">
      <c r="A17" s="18"/>
    </row>
    <row r="18" spans="1:1" ht="17.25">
      <c r="A18" s="16" t="s">
        <v>71</v>
      </c>
    </row>
    <row r="19" spans="1:1">
      <c r="A19" s="18"/>
    </row>
    <row r="20" spans="1:1">
      <c r="A20" s="18"/>
    </row>
    <row r="21" spans="1:1">
      <c r="A21" s="18"/>
    </row>
    <row r="22" spans="1:1">
      <c r="A22" s="18"/>
    </row>
    <row r="23" spans="1:1">
      <c r="A23" s="18"/>
    </row>
    <row r="24" spans="1:1">
      <c r="A24" s="18"/>
    </row>
    <row r="25" spans="1:1">
      <c r="A25" s="18"/>
    </row>
    <row r="26" spans="1:1">
      <c r="A26" s="18"/>
    </row>
    <row r="27" spans="1:1">
      <c r="A27" s="18"/>
    </row>
    <row r="28" spans="1:1">
      <c r="A28" s="18"/>
    </row>
    <row r="29" spans="1:1">
      <c r="A29" s="18"/>
    </row>
    <row r="30" spans="1:1">
      <c r="A30" s="18"/>
    </row>
    <row r="31" spans="1:1">
      <c r="A31" s="18"/>
    </row>
    <row r="32" spans="1:1">
      <c r="A32" s="18"/>
    </row>
    <row r="33" spans="1:1">
      <c r="A33" s="18"/>
    </row>
    <row r="34" spans="1:1">
      <c r="A34" s="18"/>
    </row>
    <row r="35" spans="1:1">
      <c r="A35" s="18"/>
    </row>
    <row r="36" spans="1:1">
      <c r="A36" s="18"/>
    </row>
    <row r="37" spans="1:1">
      <c r="A37" s="18"/>
    </row>
    <row r="38" spans="1:1">
      <c r="A38" s="18"/>
    </row>
    <row r="39" spans="1:1">
      <c r="A39" s="18"/>
    </row>
    <row r="40" spans="1:1">
      <c r="A40" s="18"/>
    </row>
    <row r="41" spans="1:1">
      <c r="A41" s="18"/>
    </row>
    <row r="42" spans="1:1">
      <c r="A42" s="18"/>
    </row>
    <row r="43" spans="1:1">
      <c r="A43" s="18"/>
    </row>
    <row r="44" spans="1:1">
      <c r="A44" s="18"/>
    </row>
    <row r="45" spans="1:1">
      <c r="A45" s="18"/>
    </row>
  </sheetData>
  <mergeCells count="3">
    <mergeCell ref="A12:E12"/>
    <mergeCell ref="A13:E13"/>
    <mergeCell ref="A14:E14"/>
  </mergeCells>
  <phoneticPr fontId="6"/>
  <pageMargins left="0.7" right="0.7" top="0.75" bottom="0.75" header="0.3" footer="0.3"/>
  <pageSetup paperSize="9" scale="80"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2"/>
  <sheetViews>
    <sheetView tabSelected="1" view="pageBreakPreview" zoomScale="130" zoomScaleNormal="115" zoomScaleSheetLayoutView="130" workbookViewId="0">
      <pane xSplit="6" ySplit="2" topLeftCell="G3" activePane="bottomRight" state="frozen"/>
      <selection pane="topRight" activeCell="F1" sqref="F1"/>
      <selection pane="bottomLeft" activeCell="A2" sqref="A2"/>
      <selection pane="bottomRight" activeCell="G3" sqref="G3"/>
    </sheetView>
  </sheetViews>
  <sheetFormatPr defaultColWidth="9" defaultRowHeight="10.5"/>
  <cols>
    <col min="1" max="1" width="4.75" style="5" customWidth="1"/>
    <col min="2" max="3" width="2.875" style="5" customWidth="1"/>
    <col min="4" max="4" width="2.875" style="10" customWidth="1"/>
    <col min="5" max="5" width="15.625" style="10" customWidth="1"/>
    <col min="6" max="6" width="13.875" style="10" customWidth="1"/>
    <col min="7" max="7" width="20" style="10" bestFit="1" customWidth="1"/>
    <col min="8" max="9" width="6.5" style="10" bestFit="1" customWidth="1"/>
    <col min="10" max="10" width="10.875" style="5" customWidth="1"/>
    <col min="11" max="11" width="5.375" style="5" customWidth="1"/>
    <col min="12" max="13" width="3.25" style="5" bestFit="1" customWidth="1"/>
    <col min="14" max="14" width="24.75" style="5" customWidth="1"/>
    <col min="15" max="15" width="33.375" style="5" customWidth="1"/>
    <col min="16" max="18" width="1.875" style="10" customWidth="1"/>
    <col min="19" max="21" width="1.875" style="5" customWidth="1"/>
    <col min="22" max="22" width="33" style="5" customWidth="1"/>
    <col min="23" max="16384" width="9" style="5"/>
  </cols>
  <sheetData>
    <row r="1" spans="1:22">
      <c r="A1" s="278" t="s">
        <v>88</v>
      </c>
      <c r="B1" s="278"/>
      <c r="C1" s="278"/>
      <c r="D1" s="278"/>
      <c r="E1" s="278"/>
      <c r="F1" s="278"/>
      <c r="G1" s="278"/>
      <c r="H1" s="278"/>
      <c r="I1" s="278"/>
      <c r="J1" s="278"/>
      <c r="K1" s="278"/>
      <c r="L1" s="278"/>
      <c r="M1" s="278"/>
      <c r="N1" s="278"/>
      <c r="O1" s="278"/>
      <c r="P1" s="279" t="s">
        <v>135</v>
      </c>
      <c r="Q1" s="279"/>
      <c r="R1" s="279"/>
      <c r="S1" s="279"/>
      <c r="T1" s="279"/>
      <c r="U1" s="279"/>
      <c r="V1" s="279"/>
    </row>
    <row r="2" spans="1:22" ht="21" customHeight="1">
      <c r="A2" s="3" t="s">
        <v>0</v>
      </c>
      <c r="B2" s="4" t="s">
        <v>1</v>
      </c>
      <c r="C2" s="4"/>
      <c r="D2" s="13"/>
      <c r="E2" s="106"/>
      <c r="F2" s="3" t="s">
        <v>177</v>
      </c>
      <c r="G2" s="110" t="s">
        <v>194</v>
      </c>
      <c r="H2" s="46" t="s">
        <v>62</v>
      </c>
      <c r="I2" s="46" t="s">
        <v>63</v>
      </c>
      <c r="J2" s="3" t="s">
        <v>38</v>
      </c>
      <c r="K2" s="3" t="s">
        <v>70</v>
      </c>
      <c r="L2" s="22" t="s">
        <v>42</v>
      </c>
      <c r="M2" s="22" t="s">
        <v>43</v>
      </c>
      <c r="N2" s="3" t="s">
        <v>39</v>
      </c>
      <c r="O2" s="3" t="s">
        <v>3</v>
      </c>
      <c r="P2" s="4" t="s">
        <v>48</v>
      </c>
      <c r="Q2" s="59"/>
      <c r="R2" s="59"/>
      <c r="S2" s="13"/>
      <c r="T2" s="60"/>
      <c r="U2" s="61"/>
      <c r="V2" s="3" t="s">
        <v>3</v>
      </c>
    </row>
    <row r="3" spans="1:22">
      <c r="A3" s="49">
        <f>ROW()-2</f>
        <v>1</v>
      </c>
      <c r="B3" s="50" t="s">
        <v>47</v>
      </c>
      <c r="C3" s="51"/>
      <c r="D3" s="102"/>
      <c r="E3" s="52"/>
      <c r="F3" s="53"/>
      <c r="G3" s="53"/>
      <c r="H3" s="54"/>
      <c r="I3" s="54"/>
      <c r="J3" s="49"/>
      <c r="K3" s="49"/>
      <c r="L3" s="49"/>
      <c r="M3" s="49"/>
      <c r="N3" s="49"/>
      <c r="O3" s="55"/>
      <c r="P3" s="62"/>
      <c r="Q3" s="63"/>
      <c r="R3" s="63"/>
      <c r="S3" s="51"/>
      <c r="T3" s="51"/>
      <c r="U3" s="57"/>
      <c r="V3" s="55"/>
    </row>
    <row r="4" spans="1:22" ht="36">
      <c r="A4" s="6">
        <f t="shared" ref="A4:A32" si="0">ROW()-2</f>
        <v>2</v>
      </c>
      <c r="B4" s="7" t="s">
        <v>286</v>
      </c>
      <c r="C4" s="15"/>
      <c r="D4" s="103"/>
      <c r="E4" s="8"/>
      <c r="F4" s="9" t="s">
        <v>154</v>
      </c>
      <c r="G4" s="9"/>
      <c r="H4" s="45"/>
      <c r="I4" s="45"/>
      <c r="J4" s="6"/>
      <c r="K4" s="6"/>
      <c r="L4" s="6"/>
      <c r="M4" s="6"/>
      <c r="N4" s="6"/>
      <c r="O4" s="112" t="s">
        <v>922</v>
      </c>
      <c r="P4" s="66"/>
      <c r="Q4" s="67"/>
      <c r="R4" s="67"/>
      <c r="S4" s="15"/>
      <c r="T4" s="15"/>
      <c r="U4" s="68"/>
      <c r="V4" s="70"/>
    </row>
    <row r="5" spans="1:22" ht="36">
      <c r="A5" s="6">
        <f t="shared" si="0"/>
        <v>3</v>
      </c>
      <c r="B5" s="7" t="s">
        <v>301</v>
      </c>
      <c r="C5" s="15"/>
      <c r="D5" s="103"/>
      <c r="E5" s="8"/>
      <c r="F5" s="9" t="s">
        <v>154</v>
      </c>
      <c r="G5" s="9"/>
      <c r="H5" s="45"/>
      <c r="I5" s="45"/>
      <c r="J5" s="6"/>
      <c r="K5" s="6"/>
      <c r="L5" s="6"/>
      <c r="M5" s="6"/>
      <c r="N5" s="6"/>
      <c r="O5" s="48" t="s">
        <v>322</v>
      </c>
      <c r="P5" s="66"/>
      <c r="Q5" s="67"/>
      <c r="R5" s="67"/>
      <c r="S5" s="15"/>
      <c r="T5" s="15"/>
      <c r="U5" s="68"/>
      <c r="V5" s="70"/>
    </row>
    <row r="6" spans="1:22" ht="72">
      <c r="A6" s="6">
        <f t="shared" si="0"/>
        <v>4</v>
      </c>
      <c r="B6" s="7" t="s">
        <v>300</v>
      </c>
      <c r="C6" s="15"/>
      <c r="D6" s="103"/>
      <c r="E6" s="8"/>
      <c r="F6" s="9" t="s">
        <v>331</v>
      </c>
      <c r="G6" s="9"/>
      <c r="H6" s="45"/>
      <c r="I6" s="45" t="s">
        <v>316</v>
      </c>
      <c r="J6" s="6"/>
      <c r="K6" s="6"/>
      <c r="L6" s="6"/>
      <c r="M6" s="6"/>
      <c r="N6" s="6"/>
      <c r="O6" s="48" t="s">
        <v>319</v>
      </c>
      <c r="P6" s="66"/>
      <c r="Q6" s="67"/>
      <c r="R6" s="67"/>
      <c r="S6" s="15"/>
      <c r="T6" s="15"/>
      <c r="U6" s="68"/>
      <c r="V6" s="70"/>
    </row>
    <row r="7" spans="1:22" ht="63">
      <c r="A7" s="6">
        <f t="shared" si="0"/>
        <v>5</v>
      </c>
      <c r="B7" s="7" t="s">
        <v>314</v>
      </c>
      <c r="C7" s="15"/>
      <c r="D7" s="103"/>
      <c r="E7" s="8"/>
      <c r="F7" s="9" t="s">
        <v>287</v>
      </c>
      <c r="G7" s="9"/>
      <c r="H7" s="9"/>
      <c r="I7" s="45"/>
      <c r="J7" s="6"/>
      <c r="K7" s="6"/>
      <c r="L7" s="6"/>
      <c r="M7" s="6"/>
      <c r="N7" s="70" t="s">
        <v>667</v>
      </c>
      <c r="O7" s="48" t="s">
        <v>666</v>
      </c>
      <c r="P7" s="66"/>
      <c r="Q7" s="67"/>
      <c r="R7" s="67"/>
      <c r="S7" s="15"/>
      <c r="T7" s="15"/>
      <c r="U7" s="68"/>
      <c r="V7" s="70"/>
    </row>
    <row r="8" spans="1:22">
      <c r="A8" s="6">
        <f t="shared" si="0"/>
        <v>6</v>
      </c>
      <c r="B8" s="7"/>
      <c r="C8" s="15" t="s">
        <v>509</v>
      </c>
      <c r="D8" s="103"/>
      <c r="E8" s="8"/>
      <c r="F8" s="9"/>
      <c r="G8" s="9"/>
      <c r="H8" s="9"/>
      <c r="I8" s="45" t="s">
        <v>316</v>
      </c>
      <c r="J8" s="6"/>
      <c r="K8" s="6"/>
      <c r="L8" s="6"/>
      <c r="M8" s="6"/>
      <c r="N8" s="6"/>
      <c r="O8" s="48" t="s">
        <v>668</v>
      </c>
      <c r="P8" s="66"/>
      <c r="Q8" s="67"/>
      <c r="R8" s="67"/>
      <c r="S8" s="15"/>
      <c r="T8" s="15"/>
      <c r="U8" s="68"/>
      <c r="V8" s="70"/>
    </row>
    <row r="9" spans="1:22">
      <c r="A9" s="6">
        <f t="shared" si="0"/>
        <v>7</v>
      </c>
      <c r="B9" s="7"/>
      <c r="C9" s="15" t="s">
        <v>510</v>
      </c>
      <c r="D9" s="103"/>
      <c r="E9" s="8"/>
      <c r="F9" s="9"/>
      <c r="G9" s="9"/>
      <c r="H9" s="9"/>
      <c r="I9" s="45" t="s">
        <v>316</v>
      </c>
      <c r="J9" s="6"/>
      <c r="K9" s="6"/>
      <c r="L9" s="6"/>
      <c r="M9" s="6"/>
      <c r="N9" s="6"/>
      <c r="O9" s="48" t="s">
        <v>668</v>
      </c>
      <c r="P9" s="66"/>
      <c r="Q9" s="67"/>
      <c r="R9" s="67"/>
      <c r="S9" s="15"/>
      <c r="T9" s="15"/>
      <c r="U9" s="68"/>
      <c r="V9" s="70"/>
    </row>
    <row r="10" spans="1:22" ht="27">
      <c r="A10" s="37">
        <f t="shared" si="0"/>
        <v>8</v>
      </c>
      <c r="B10" s="38" t="s">
        <v>323</v>
      </c>
      <c r="C10" s="39"/>
      <c r="D10" s="104"/>
      <c r="E10" s="40"/>
      <c r="F10" s="41" t="s">
        <v>166</v>
      </c>
      <c r="G10" s="41"/>
      <c r="H10" s="75" t="s">
        <v>316</v>
      </c>
      <c r="I10" s="75"/>
      <c r="J10" s="37"/>
      <c r="K10" s="37"/>
      <c r="L10" s="37"/>
      <c r="M10" s="37"/>
      <c r="N10" s="37"/>
      <c r="O10" s="47" t="s">
        <v>484</v>
      </c>
      <c r="P10" s="64"/>
      <c r="Q10" s="65"/>
      <c r="R10" s="65"/>
      <c r="S10" s="39"/>
      <c r="T10" s="39"/>
      <c r="U10" s="43"/>
      <c r="V10" s="41"/>
    </row>
    <row r="11" spans="1:22" ht="27">
      <c r="A11" s="6">
        <f t="shared" si="0"/>
        <v>9</v>
      </c>
      <c r="B11" s="7"/>
      <c r="C11" s="15" t="s">
        <v>292</v>
      </c>
      <c r="D11" s="103"/>
      <c r="E11" s="8"/>
      <c r="F11" s="9" t="s">
        <v>64</v>
      </c>
      <c r="G11" s="9" t="s">
        <v>462</v>
      </c>
      <c r="H11" s="45" t="s">
        <v>316</v>
      </c>
      <c r="I11" s="45"/>
      <c r="J11" s="6"/>
      <c r="K11" s="6"/>
      <c r="L11" s="6"/>
      <c r="M11" s="6"/>
      <c r="N11" s="6"/>
      <c r="O11" s="48" t="s">
        <v>445</v>
      </c>
      <c r="P11" s="66"/>
      <c r="Q11" s="67"/>
      <c r="R11" s="67"/>
      <c r="S11" s="15"/>
      <c r="T11" s="15"/>
      <c r="U11" s="68"/>
      <c r="V11" s="9"/>
    </row>
    <row r="12" spans="1:22" ht="81">
      <c r="A12" s="6">
        <f t="shared" si="0"/>
        <v>10</v>
      </c>
      <c r="B12" s="7"/>
      <c r="C12" s="15" t="s">
        <v>444</v>
      </c>
      <c r="D12" s="103"/>
      <c r="E12" s="8"/>
      <c r="F12" s="9" t="s">
        <v>64</v>
      </c>
      <c r="G12" s="70" t="s">
        <v>463</v>
      </c>
      <c r="H12" s="45" t="s">
        <v>316</v>
      </c>
      <c r="I12" s="45"/>
      <c r="J12" s="6"/>
      <c r="K12" s="6"/>
      <c r="L12" s="6"/>
      <c r="M12" s="6"/>
      <c r="N12" s="6"/>
      <c r="O12" s="48" t="s">
        <v>669</v>
      </c>
      <c r="P12" s="66"/>
      <c r="Q12" s="67"/>
      <c r="R12" s="67"/>
      <c r="S12" s="15"/>
      <c r="T12" s="15"/>
      <c r="U12" s="68"/>
      <c r="V12" s="9"/>
    </row>
    <row r="13" spans="1:22" ht="36">
      <c r="A13" s="6">
        <f t="shared" si="0"/>
        <v>11</v>
      </c>
      <c r="B13" s="7"/>
      <c r="C13" s="15" t="s">
        <v>288</v>
      </c>
      <c r="D13" s="103"/>
      <c r="E13" s="8"/>
      <c r="F13" s="9" t="s">
        <v>64</v>
      </c>
      <c r="G13" s="9" t="s">
        <v>464</v>
      </c>
      <c r="H13" s="45" t="s">
        <v>316</v>
      </c>
      <c r="I13" s="45"/>
      <c r="J13" s="6"/>
      <c r="K13" s="6"/>
      <c r="L13" s="6"/>
      <c r="M13" s="6"/>
      <c r="N13" s="6"/>
      <c r="O13" s="48" t="s">
        <v>446</v>
      </c>
      <c r="P13" s="66"/>
      <c r="Q13" s="67"/>
      <c r="R13" s="67"/>
      <c r="S13" s="15"/>
      <c r="T13" s="15"/>
      <c r="U13" s="68"/>
      <c r="V13" s="70"/>
    </row>
    <row r="14" spans="1:22" ht="36">
      <c r="A14" s="6">
        <f t="shared" si="0"/>
        <v>12</v>
      </c>
      <c r="B14" s="7"/>
      <c r="C14" s="15" t="s">
        <v>289</v>
      </c>
      <c r="D14" s="103"/>
      <c r="E14" s="8"/>
      <c r="F14" s="9" t="s">
        <v>64</v>
      </c>
      <c r="G14" s="9" t="s">
        <v>464</v>
      </c>
      <c r="H14" s="45" t="s">
        <v>316</v>
      </c>
      <c r="I14" s="45"/>
      <c r="J14" s="6"/>
      <c r="K14" s="6"/>
      <c r="L14" s="6"/>
      <c r="M14" s="6"/>
      <c r="N14" s="6"/>
      <c r="O14" s="48" t="s">
        <v>447</v>
      </c>
      <c r="P14" s="66"/>
      <c r="Q14" s="67"/>
      <c r="R14" s="67"/>
      <c r="S14" s="15"/>
      <c r="T14" s="15"/>
      <c r="U14" s="68"/>
      <c r="V14" s="70"/>
    </row>
    <row r="15" spans="1:22" ht="27">
      <c r="A15" s="6">
        <f t="shared" si="0"/>
        <v>13</v>
      </c>
      <c r="B15" s="7"/>
      <c r="C15" s="15" t="s">
        <v>290</v>
      </c>
      <c r="D15" s="103"/>
      <c r="E15" s="8"/>
      <c r="F15" s="9" t="s">
        <v>64</v>
      </c>
      <c r="G15" s="9" t="s">
        <v>465</v>
      </c>
      <c r="H15" s="45" t="s">
        <v>316</v>
      </c>
      <c r="I15" s="45"/>
      <c r="J15" s="6"/>
      <c r="K15" s="6"/>
      <c r="L15" s="6"/>
      <c r="M15" s="6"/>
      <c r="N15" s="6"/>
      <c r="O15" s="48" t="s">
        <v>448</v>
      </c>
      <c r="P15" s="66"/>
      <c r="Q15" s="67"/>
      <c r="R15" s="67"/>
      <c r="S15" s="15"/>
      <c r="T15" s="15"/>
      <c r="U15" s="68"/>
      <c r="V15" s="70"/>
    </row>
    <row r="16" spans="1:22" ht="99">
      <c r="A16" s="6">
        <f t="shared" si="0"/>
        <v>14</v>
      </c>
      <c r="B16" s="7"/>
      <c r="C16" s="15" t="s">
        <v>291</v>
      </c>
      <c r="D16" s="103"/>
      <c r="E16" s="8"/>
      <c r="F16" s="9" t="s">
        <v>64</v>
      </c>
      <c r="G16" s="70" t="s">
        <v>466</v>
      </c>
      <c r="H16" s="45" t="s">
        <v>316</v>
      </c>
      <c r="I16" s="45"/>
      <c r="J16" s="6"/>
      <c r="K16" s="6"/>
      <c r="L16" s="6"/>
      <c r="M16" s="6"/>
      <c r="N16" s="6"/>
      <c r="O16" s="313" t="s">
        <v>1006</v>
      </c>
      <c r="P16" s="66"/>
      <c r="Q16" s="67"/>
      <c r="R16" s="67"/>
      <c r="S16" s="15"/>
      <c r="T16" s="15"/>
      <c r="U16" s="68"/>
      <c r="V16" s="70"/>
    </row>
    <row r="17" spans="1:22" ht="27">
      <c r="A17" s="6">
        <f t="shared" si="0"/>
        <v>15</v>
      </c>
      <c r="B17" s="7"/>
      <c r="C17" s="15" t="s">
        <v>438</v>
      </c>
      <c r="D17" s="103"/>
      <c r="E17" s="8"/>
      <c r="F17" s="9" t="s">
        <v>64</v>
      </c>
      <c r="G17" s="70" t="s">
        <v>467</v>
      </c>
      <c r="H17" s="45" t="s">
        <v>316</v>
      </c>
      <c r="I17" s="45"/>
      <c r="J17" s="6"/>
      <c r="K17" s="6"/>
      <c r="L17" s="6"/>
      <c r="M17" s="6"/>
      <c r="N17" s="6"/>
      <c r="O17" s="48" t="s">
        <v>449</v>
      </c>
      <c r="P17" s="66"/>
      <c r="Q17" s="67"/>
      <c r="R17" s="67"/>
      <c r="S17" s="15"/>
      <c r="T17" s="15"/>
      <c r="U17" s="68"/>
      <c r="V17" s="70"/>
    </row>
    <row r="18" spans="1:22" ht="27">
      <c r="A18" s="6">
        <f t="shared" si="0"/>
        <v>16</v>
      </c>
      <c r="B18" s="7"/>
      <c r="C18" s="15" t="s">
        <v>293</v>
      </c>
      <c r="D18" s="103"/>
      <c r="E18" s="8"/>
      <c r="F18" s="9" t="s">
        <v>64</v>
      </c>
      <c r="G18" s="70" t="s">
        <v>468</v>
      </c>
      <c r="H18" s="45" t="s">
        <v>316</v>
      </c>
      <c r="I18" s="45"/>
      <c r="J18" s="6"/>
      <c r="K18" s="6"/>
      <c r="L18" s="6"/>
      <c r="M18" s="6"/>
      <c r="N18" s="6"/>
      <c r="O18" s="48" t="s">
        <v>450</v>
      </c>
      <c r="P18" s="66"/>
      <c r="Q18" s="67"/>
      <c r="R18" s="67"/>
      <c r="S18" s="15"/>
      <c r="T18" s="15"/>
      <c r="U18" s="68"/>
      <c r="V18" s="70"/>
    </row>
    <row r="19" spans="1:22" ht="45">
      <c r="A19" s="6">
        <f t="shared" si="0"/>
        <v>17</v>
      </c>
      <c r="B19" s="7"/>
      <c r="C19" s="15" t="s">
        <v>294</v>
      </c>
      <c r="D19" s="103"/>
      <c r="E19" s="8"/>
      <c r="F19" s="9" t="s">
        <v>64</v>
      </c>
      <c r="G19" s="70" t="s">
        <v>469</v>
      </c>
      <c r="H19" s="45" t="s">
        <v>316</v>
      </c>
      <c r="I19" s="45"/>
      <c r="J19" s="6"/>
      <c r="K19" s="6"/>
      <c r="L19" s="6"/>
      <c r="M19" s="6"/>
      <c r="N19" s="6"/>
      <c r="O19" s="48" t="s">
        <v>496</v>
      </c>
      <c r="P19" s="66"/>
      <c r="Q19" s="67"/>
      <c r="R19" s="67"/>
      <c r="S19" s="15"/>
      <c r="T19" s="15"/>
      <c r="U19" s="68"/>
      <c r="V19" s="70"/>
    </row>
    <row r="20" spans="1:22">
      <c r="A20" s="37">
        <f t="shared" si="0"/>
        <v>18</v>
      </c>
      <c r="B20" s="38" t="s">
        <v>324</v>
      </c>
      <c r="C20" s="39"/>
      <c r="D20" s="104"/>
      <c r="E20" s="40"/>
      <c r="F20" s="41" t="s">
        <v>166</v>
      </c>
      <c r="G20" s="41"/>
      <c r="H20" s="75" t="s">
        <v>316</v>
      </c>
      <c r="I20" s="75"/>
      <c r="J20" s="37"/>
      <c r="K20" s="37"/>
      <c r="L20" s="37"/>
      <c r="M20" s="37"/>
      <c r="N20" s="37"/>
      <c r="O20" s="47" t="s">
        <v>485</v>
      </c>
      <c r="P20" s="64"/>
      <c r="Q20" s="65"/>
      <c r="R20" s="65"/>
      <c r="S20" s="39"/>
      <c r="T20" s="39"/>
      <c r="U20" s="43"/>
      <c r="V20" s="41"/>
    </row>
    <row r="21" spans="1:22">
      <c r="A21" s="6">
        <f t="shared" si="0"/>
        <v>19</v>
      </c>
      <c r="B21" s="7"/>
      <c r="C21" s="15" t="s">
        <v>292</v>
      </c>
      <c r="D21" s="103"/>
      <c r="E21" s="8"/>
      <c r="F21" s="9" t="s">
        <v>64</v>
      </c>
      <c r="G21" s="9"/>
      <c r="H21" s="45" t="s">
        <v>316</v>
      </c>
      <c r="I21" s="45"/>
      <c r="J21" s="6"/>
      <c r="K21" s="6"/>
      <c r="L21" s="6"/>
      <c r="M21" s="6"/>
      <c r="N21" s="6"/>
      <c r="O21" s="48"/>
      <c r="P21" s="66"/>
      <c r="Q21" s="67"/>
      <c r="R21" s="67"/>
      <c r="S21" s="15"/>
      <c r="T21" s="15"/>
      <c r="U21" s="68"/>
      <c r="V21" s="9"/>
    </row>
    <row r="22" spans="1:22" ht="81">
      <c r="A22" s="6">
        <f t="shared" si="0"/>
        <v>20</v>
      </c>
      <c r="B22" s="7"/>
      <c r="C22" s="15" t="s">
        <v>444</v>
      </c>
      <c r="D22" s="103"/>
      <c r="E22" s="8"/>
      <c r="F22" s="9" t="s">
        <v>64</v>
      </c>
      <c r="G22" s="70" t="s">
        <v>470</v>
      </c>
      <c r="H22" s="45" t="s">
        <v>316</v>
      </c>
      <c r="I22" s="45"/>
      <c r="J22" s="6"/>
      <c r="K22" s="6"/>
      <c r="L22" s="6"/>
      <c r="M22" s="6"/>
      <c r="N22" s="6"/>
      <c r="O22" s="48" t="s">
        <v>461</v>
      </c>
      <c r="P22" s="66"/>
      <c r="Q22" s="67"/>
      <c r="R22" s="67"/>
      <c r="S22" s="15"/>
      <c r="T22" s="15"/>
      <c r="U22" s="68"/>
      <c r="V22" s="9"/>
    </row>
    <row r="23" spans="1:22" ht="36">
      <c r="A23" s="6">
        <f t="shared" si="0"/>
        <v>21</v>
      </c>
      <c r="B23" s="7"/>
      <c r="C23" s="15" t="s">
        <v>288</v>
      </c>
      <c r="D23" s="103"/>
      <c r="E23" s="8"/>
      <c r="F23" s="9" t="s">
        <v>64</v>
      </c>
      <c r="G23" s="9" t="s">
        <v>464</v>
      </c>
      <c r="H23" s="45" t="s">
        <v>316</v>
      </c>
      <c r="I23" s="45"/>
      <c r="J23" s="6"/>
      <c r="K23" s="6"/>
      <c r="L23" s="6"/>
      <c r="M23" s="6"/>
      <c r="N23" s="6"/>
      <c r="O23" s="48" t="s">
        <v>454</v>
      </c>
      <c r="P23" s="66"/>
      <c r="Q23" s="67"/>
      <c r="R23" s="67"/>
      <c r="S23" s="15"/>
      <c r="T23" s="15"/>
      <c r="U23" s="68"/>
      <c r="V23" s="70"/>
    </row>
    <row r="24" spans="1:22" ht="36">
      <c r="A24" s="6">
        <f t="shared" si="0"/>
        <v>22</v>
      </c>
      <c r="B24" s="7"/>
      <c r="C24" s="15" t="s">
        <v>289</v>
      </c>
      <c r="D24" s="103"/>
      <c r="E24" s="8"/>
      <c r="F24" s="9" t="s">
        <v>64</v>
      </c>
      <c r="G24" s="9" t="s">
        <v>464</v>
      </c>
      <c r="H24" s="45" t="s">
        <v>316</v>
      </c>
      <c r="I24" s="45"/>
      <c r="J24" s="6"/>
      <c r="K24" s="6"/>
      <c r="L24" s="6"/>
      <c r="M24" s="6"/>
      <c r="N24" s="6"/>
      <c r="O24" s="48" t="s">
        <v>455</v>
      </c>
      <c r="P24" s="66"/>
      <c r="Q24" s="67"/>
      <c r="R24" s="67"/>
      <c r="S24" s="15"/>
      <c r="T24" s="15"/>
      <c r="U24" s="68"/>
      <c r="V24" s="70"/>
    </row>
    <row r="25" spans="1:22" ht="27">
      <c r="A25" s="6">
        <f t="shared" si="0"/>
        <v>23</v>
      </c>
      <c r="B25" s="7"/>
      <c r="C25" s="15" t="s">
        <v>290</v>
      </c>
      <c r="D25" s="103"/>
      <c r="E25" s="8"/>
      <c r="F25" s="9" t="s">
        <v>64</v>
      </c>
      <c r="G25" s="9" t="s">
        <v>465</v>
      </c>
      <c r="H25" s="45" t="s">
        <v>316</v>
      </c>
      <c r="I25" s="45"/>
      <c r="J25" s="6"/>
      <c r="K25" s="6"/>
      <c r="L25" s="6"/>
      <c r="M25" s="6"/>
      <c r="N25" s="6"/>
      <c r="O25" s="48" t="s">
        <v>456</v>
      </c>
      <c r="P25" s="66"/>
      <c r="Q25" s="67"/>
      <c r="R25" s="67"/>
      <c r="S25" s="15"/>
      <c r="T25" s="15"/>
      <c r="U25" s="68"/>
      <c r="V25" s="70"/>
    </row>
    <row r="26" spans="1:22" ht="36">
      <c r="A26" s="6">
        <f t="shared" si="0"/>
        <v>24</v>
      </c>
      <c r="B26" s="7"/>
      <c r="C26" s="15" t="s">
        <v>439</v>
      </c>
      <c r="D26" s="103"/>
      <c r="E26" s="8"/>
      <c r="F26" s="9" t="s">
        <v>64</v>
      </c>
      <c r="G26" s="70" t="s">
        <v>471</v>
      </c>
      <c r="H26" s="45" t="s">
        <v>316</v>
      </c>
      <c r="I26" s="45"/>
      <c r="J26" s="6"/>
      <c r="K26" s="6"/>
      <c r="L26" s="6"/>
      <c r="M26" s="6"/>
      <c r="N26" s="6"/>
      <c r="O26" s="48" t="s">
        <v>457</v>
      </c>
      <c r="P26" s="66"/>
      <c r="Q26" s="67"/>
      <c r="R26" s="67"/>
      <c r="S26" s="15"/>
      <c r="T26" s="15"/>
      <c r="U26" s="68"/>
      <c r="V26" s="70"/>
    </row>
    <row r="27" spans="1:22" ht="99">
      <c r="A27" s="6">
        <f t="shared" si="0"/>
        <v>25</v>
      </c>
      <c r="B27" s="7"/>
      <c r="C27" s="15" t="s">
        <v>34</v>
      </c>
      <c r="D27" s="103"/>
      <c r="E27" s="8"/>
      <c r="F27" s="9" t="s">
        <v>64</v>
      </c>
      <c r="G27" s="70" t="s">
        <v>472</v>
      </c>
      <c r="H27" s="45" t="s">
        <v>316</v>
      </c>
      <c r="I27" s="45"/>
      <c r="J27" s="6"/>
      <c r="K27" s="6"/>
      <c r="L27" s="6"/>
      <c r="M27" s="6"/>
      <c r="N27" s="6"/>
      <c r="O27" s="313" t="s">
        <v>1005</v>
      </c>
      <c r="P27" s="66"/>
      <c r="Q27" s="67"/>
      <c r="R27" s="67"/>
      <c r="S27" s="15"/>
      <c r="T27" s="15"/>
      <c r="U27" s="68"/>
      <c r="V27" s="70"/>
    </row>
    <row r="28" spans="1:22" ht="36">
      <c r="A28" s="6">
        <f t="shared" si="0"/>
        <v>26</v>
      </c>
      <c r="B28" s="7"/>
      <c r="C28" s="15" t="s">
        <v>440</v>
      </c>
      <c r="D28" s="103"/>
      <c r="E28" s="8"/>
      <c r="F28" s="9" t="s">
        <v>64</v>
      </c>
      <c r="G28" s="70" t="s">
        <v>473</v>
      </c>
      <c r="H28" s="45" t="s">
        <v>316</v>
      </c>
      <c r="I28" s="45"/>
      <c r="J28" s="6"/>
      <c r="K28" s="6"/>
      <c r="L28" s="6"/>
      <c r="M28" s="6"/>
      <c r="N28" s="6"/>
      <c r="O28" s="48" t="s">
        <v>458</v>
      </c>
      <c r="P28" s="66"/>
      <c r="Q28" s="67"/>
      <c r="R28" s="67"/>
      <c r="S28" s="15"/>
      <c r="T28" s="15"/>
      <c r="U28" s="68"/>
      <c r="V28" s="70"/>
    </row>
    <row r="29" spans="1:22" ht="36">
      <c r="A29" s="6">
        <f t="shared" si="0"/>
        <v>27</v>
      </c>
      <c r="B29" s="7"/>
      <c r="C29" s="15" t="s">
        <v>441</v>
      </c>
      <c r="D29" s="103"/>
      <c r="E29" s="8"/>
      <c r="F29" s="9" t="s">
        <v>64</v>
      </c>
      <c r="G29" s="70" t="s">
        <v>474</v>
      </c>
      <c r="H29" s="45" t="s">
        <v>316</v>
      </c>
      <c r="I29" s="45"/>
      <c r="J29" s="6"/>
      <c r="K29" s="6"/>
      <c r="L29" s="6"/>
      <c r="M29" s="6"/>
      <c r="N29" s="6"/>
      <c r="O29" s="48" t="s">
        <v>459</v>
      </c>
      <c r="P29" s="66"/>
      <c r="Q29" s="67"/>
      <c r="R29" s="67"/>
      <c r="S29" s="15"/>
      <c r="T29" s="15"/>
      <c r="U29" s="68"/>
      <c r="V29" s="70"/>
    </row>
    <row r="30" spans="1:22" ht="27">
      <c r="A30" s="6">
        <f t="shared" si="0"/>
        <v>28</v>
      </c>
      <c r="B30" s="7"/>
      <c r="C30" s="15" t="s">
        <v>442</v>
      </c>
      <c r="D30" s="103"/>
      <c r="E30" s="8"/>
      <c r="F30" s="9" t="s">
        <v>64</v>
      </c>
      <c r="G30" s="70" t="s">
        <v>475</v>
      </c>
      <c r="H30" s="45" t="s">
        <v>316</v>
      </c>
      <c r="I30" s="45"/>
      <c r="J30" s="6"/>
      <c r="K30" s="6"/>
      <c r="L30" s="6"/>
      <c r="M30" s="6"/>
      <c r="N30" s="6"/>
      <c r="O30" s="48" t="s">
        <v>460</v>
      </c>
      <c r="P30" s="66"/>
      <c r="Q30" s="67"/>
      <c r="R30" s="67"/>
      <c r="S30" s="15"/>
      <c r="T30" s="15"/>
      <c r="U30" s="68"/>
      <c r="V30" s="70"/>
    </row>
    <row r="31" spans="1:22" ht="18">
      <c r="A31" s="37">
        <f t="shared" si="0"/>
        <v>29</v>
      </c>
      <c r="B31" s="38" t="s">
        <v>295</v>
      </c>
      <c r="C31" s="39"/>
      <c r="D31" s="104"/>
      <c r="E31" s="40"/>
      <c r="F31" s="41" t="s">
        <v>296</v>
      </c>
      <c r="G31" s="41"/>
      <c r="H31" s="75" t="s">
        <v>316</v>
      </c>
      <c r="I31" s="75" t="s">
        <v>316</v>
      </c>
      <c r="J31" s="37"/>
      <c r="K31" s="37"/>
      <c r="L31" s="37"/>
      <c r="M31" s="37"/>
      <c r="N31" s="37"/>
      <c r="O31" s="47" t="s">
        <v>1000</v>
      </c>
      <c r="P31" s="64"/>
      <c r="Q31" s="65"/>
      <c r="R31" s="65"/>
      <c r="S31" s="39"/>
      <c r="T31" s="39"/>
      <c r="U31" s="43"/>
      <c r="V31" s="47"/>
    </row>
    <row r="32" spans="1:22" ht="45">
      <c r="A32" s="37">
        <f t="shared" si="0"/>
        <v>30</v>
      </c>
      <c r="B32" s="38" t="s">
        <v>297</v>
      </c>
      <c r="C32" s="39"/>
      <c r="D32" s="104"/>
      <c r="E32" s="40"/>
      <c r="F32" s="47" t="s">
        <v>970</v>
      </c>
      <c r="G32" s="41"/>
      <c r="H32" s="75" t="s">
        <v>316</v>
      </c>
      <c r="I32" s="75" t="s">
        <v>316</v>
      </c>
      <c r="J32" s="37"/>
      <c r="K32" s="37"/>
      <c r="L32" s="37"/>
      <c r="M32" s="37"/>
      <c r="N32" s="37"/>
      <c r="O32" s="47" t="s">
        <v>1001</v>
      </c>
      <c r="P32" s="64"/>
      <c r="Q32" s="65"/>
      <c r="R32" s="65"/>
      <c r="S32" s="39"/>
      <c r="T32" s="39"/>
      <c r="U32" s="43"/>
      <c r="V32" s="47"/>
    </row>
  </sheetData>
  <mergeCells count="2">
    <mergeCell ref="A1:O1"/>
    <mergeCell ref="P1:V1"/>
  </mergeCells>
  <phoneticPr fontId="6"/>
  <dataValidations count="4">
    <dataValidation type="list" allowBlank="1" showInputMessage="1" sqref="F3:F32">
      <formula1>オブジェクトタイプ</formula1>
    </dataValidation>
    <dataValidation type="list" allowBlank="1" showInputMessage="1" showErrorMessage="1" sqref="J3:J32">
      <formula1>文字種別</formula1>
    </dataValidation>
    <dataValidation type="list" allowBlank="1" showInputMessage="1" showErrorMessage="1" sqref="K3:K32 H3:I32">
      <formula1>"○"</formula1>
    </dataValidation>
    <dataValidation allowBlank="1" showInputMessage="1" sqref="G3:G32"/>
  </dataValidations>
  <pageMargins left="0.70866141732283472" right="0.70866141732283472" top="0.74803149606299213" bottom="0.74803149606299213" header="0.31496062992125984" footer="0.31496062992125984"/>
  <pageSetup paperSize="9" scale="84" orientation="landscape" r:id="rId1"/>
  <rowBreaks count="1" manualBreakCount="1">
    <brk id="19" max="21" man="1"/>
  </rowBreaks>
  <colBreaks count="1" manualBreakCount="1">
    <brk id="15" max="43"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15</vt:i4>
      </vt:variant>
    </vt:vector>
  </HeadingPairs>
  <TitlesOfParts>
    <vt:vector size="34" baseType="lpstr">
      <vt:lpstr>（シート色付け凡例）詳細</vt:lpstr>
      <vt:lpstr>リスト</vt:lpstr>
      <vt:lpstr>表紙A</vt:lpstr>
      <vt:lpstr>表紙</vt:lpstr>
      <vt:lpstr>変更履歴</vt:lpstr>
      <vt:lpstr>画面イメージ</vt:lpstr>
      <vt:lpstr>処理概要</vt:lpstr>
      <vt:lpstr>DB・他のモジュールの相関</vt:lpstr>
      <vt:lpstr>画面項目一覧</vt:lpstr>
      <vt:lpstr>モード別の制御</vt:lpstr>
      <vt:lpstr>Bean・DTO定義</vt:lpstr>
      <vt:lpstr>入力チェックマトリクス</vt:lpstr>
      <vt:lpstr>伝票入力部の項目相関チェック</vt:lpstr>
      <vt:lpstr>【別紙】【入力チェック】内消費税の制御</vt:lpstr>
      <vt:lpstr>クライアントイベント詳細</vt:lpstr>
      <vt:lpstr>サーバサイド処理詳細</vt:lpstr>
      <vt:lpstr>DBアクセス</vt:lpstr>
      <vt:lpstr>取引先区分と入出金予定</vt:lpstr>
      <vt:lpstr>入力チェックにDBアクセスの補足</vt:lpstr>
      <vt:lpstr>'（シート色付け凡例）詳細'!Print_Area</vt:lpstr>
      <vt:lpstr>Bean・DTO定義!Print_Area</vt:lpstr>
      <vt:lpstr>DB・他のモジュールの相関!Print_Area</vt:lpstr>
      <vt:lpstr>クライアントイベント詳細!Print_Area</vt:lpstr>
      <vt:lpstr>サーバサイド処理詳細!Print_Area</vt:lpstr>
      <vt:lpstr>モード別の制御!Print_Area</vt:lpstr>
      <vt:lpstr>画面項目一覧!Print_Area</vt:lpstr>
      <vt:lpstr>伝票入力部の項目相関チェック!Print_Area</vt:lpstr>
      <vt:lpstr>入力チェックマトリクス!Print_Area</vt:lpstr>
      <vt:lpstr>画面イメージ!Print_Titles</vt:lpstr>
      <vt:lpstr>画面項目一覧!Print_Titles</vt:lpstr>
      <vt:lpstr>オブジェクトタイプ</vt:lpstr>
      <vt:lpstr>クライアント_サーバ</vt:lpstr>
      <vt:lpstr>フォーム固定</vt:lpstr>
      <vt:lpstr>文字種別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信国 真二</dc:creator>
  <cp:lastModifiedBy>nobukunis</cp:lastModifiedBy>
  <cp:lastPrinted>2018-08-24T09:15:59Z</cp:lastPrinted>
  <dcterms:created xsi:type="dcterms:W3CDTF">2018-01-19T04:17:14Z</dcterms:created>
  <dcterms:modified xsi:type="dcterms:W3CDTF">2018-12-06T05:10:03Z</dcterms:modified>
</cp:coreProperties>
</file>