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_heden/Documents/Programing/FFR120-Simulation-of-complex-systems/Project/"/>
    </mc:Choice>
  </mc:AlternateContent>
  <xr:revisionPtr revIDLastSave="0" documentId="13_ncr:1_{6B5F884C-6FF3-CD4B-BA02-F18E45EC46DC}" xr6:coauthVersionLast="47" xr6:coauthVersionMax="47" xr10:uidLastSave="{00000000-0000-0000-0000-000000000000}"/>
  <bookViews>
    <workbookView xWindow="0" yWindow="0" windowWidth="28800" windowHeight="18000" xr2:uid="{730BD1C0-8BE3-9E47-9413-BA2E8CB099DC}"/>
  </bookViews>
  <sheets>
    <sheet name="Sheet1" sheetId="1" r:id="rId1"/>
  </sheets>
  <definedNames>
    <definedName name="lx">Sheet1!$B$2</definedName>
    <definedName name="ly">Sheet1!$B$2</definedName>
    <definedName name="scalingToMeter">Sheet1!$F$26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6" i="1"/>
  <c r="D26" i="1"/>
  <c r="E5" i="1"/>
  <c r="E4" i="1"/>
  <c r="B3" i="1"/>
  <c r="B2" i="1"/>
  <c r="D3" i="1" s="1"/>
  <c r="E2" i="1" l="1"/>
  <c r="E3" i="1"/>
  <c r="D2" i="1"/>
</calcChain>
</file>

<file path=xl/sharedStrings.xml><?xml version="1.0" encoding="utf-8"?>
<sst xmlns="http://schemas.openxmlformats.org/spreadsheetml/2006/main" count="26" uniqueCount="26">
  <si>
    <t>PosX in cm map</t>
  </si>
  <si>
    <t>Constants</t>
  </si>
  <si>
    <t>Pubs</t>
  </si>
  <si>
    <t>Cafe C</t>
  </si>
  <si>
    <t xml:space="preserve">11an </t>
  </si>
  <si>
    <t xml:space="preserve">Kalle glader </t>
  </si>
  <si>
    <t>Golden-I</t>
  </si>
  <si>
    <t xml:space="preserve">Bulten </t>
  </si>
  <si>
    <t>Pos Y cm in map</t>
  </si>
  <si>
    <t xml:space="preserve">Focus </t>
  </si>
  <si>
    <t xml:space="preserve">JA prips </t>
  </si>
  <si>
    <t>Gasquen</t>
  </si>
  <si>
    <t>Järnvägsvagnen</t>
  </si>
  <si>
    <t>Zaloonen</t>
  </si>
  <si>
    <t>Kajsabaren</t>
  </si>
  <si>
    <t xml:space="preserve">Basen </t>
  </si>
  <si>
    <t>Hubben 2.2</t>
  </si>
  <si>
    <t>Winden</t>
  </si>
  <si>
    <t xml:space="preserve">Wijkanders </t>
  </si>
  <si>
    <t xml:space="preserve">ID map </t>
  </si>
  <si>
    <t xml:space="preserve">PosX in m </t>
  </si>
  <si>
    <t>Posy in m</t>
  </si>
  <si>
    <t xml:space="preserve">fortnox </t>
  </si>
  <si>
    <t xml:space="preserve">Gastown o spritköket  </t>
  </si>
  <si>
    <t xml:space="preserve">Röda rummet </t>
  </si>
  <si>
    <t>V-entré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</si>
</sst>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092B-6FA4-E143-B8A9-E8BA40535EE6}">
  <dimension ref="A1:H26"/>
  <sheetViews>
    <sheetView tabSelected="1" workbookViewId="0">
      <selection activeCell="I1" sqref="I1"/>
    </sheetView>
  </sheetViews>
  <sheetFormatPr baseColWidth="10" defaultRowHeight="16" x14ac:dyDescent="0.2"/>
  <cols>
    <col min="4" max="4" width="35" customWidth="1"/>
  </cols>
  <sheetData>
    <row r="1" spans="1:8" x14ac:dyDescent="0.2">
      <c r="A1" t="s">
        <v>2</v>
      </c>
      <c r="B1" t="s">
        <v>1</v>
      </c>
      <c r="C1" t="s">
        <v>19</v>
      </c>
      <c r="D1" t="s">
        <v>0</v>
      </c>
      <c r="E1" t="s">
        <v>8</v>
      </c>
      <c r="G1" t="s">
        <v>20</v>
      </c>
      <c r="H1" t="s">
        <v>21</v>
      </c>
    </row>
    <row r="2" spans="1:8" ht="17" x14ac:dyDescent="0.2">
      <c r="A2" t="s">
        <v>3</v>
      </c>
      <c r="B2">
        <f>160*5</f>
        <v>800</v>
      </c>
      <c r="C2">
        <v>1</v>
      </c>
      <c r="D2" s="1">
        <f>10+lx</f>
        <v>810</v>
      </c>
      <c r="E2">
        <f>44+ly</f>
        <v>844</v>
      </c>
      <c r="G2">
        <f>D2*scalingToMeter</f>
        <v>2471.8965517241381</v>
      </c>
      <c r="H2">
        <f>E2*scalingToMeter</f>
        <v>2575.6551724137935</v>
      </c>
    </row>
    <row r="3" spans="1:8" ht="17" x14ac:dyDescent="0.2">
      <c r="A3" t="s">
        <v>4</v>
      </c>
      <c r="B3">
        <f>90*4</f>
        <v>360</v>
      </c>
      <c r="C3">
        <v>2</v>
      </c>
      <c r="D3" s="1">
        <f>30+lx</f>
        <v>830</v>
      </c>
      <c r="E3">
        <f>52+ly</f>
        <v>852</v>
      </c>
      <c r="G3">
        <f>D3*scalingToMeter</f>
        <v>2532.9310344827586</v>
      </c>
      <c r="H3">
        <f>E3*scalingToMeter</f>
        <v>2600.0689655172414</v>
      </c>
    </row>
    <row r="4" spans="1:8" ht="17" x14ac:dyDescent="0.2">
      <c r="A4" t="s">
        <v>5</v>
      </c>
      <c r="C4">
        <v>3</v>
      </c>
      <c r="D4" s="1">
        <v>61</v>
      </c>
      <c r="E4">
        <f>58</f>
        <v>58</v>
      </c>
      <c r="G4">
        <f>D4*scalingToMeter</f>
        <v>186.15517241379311</v>
      </c>
      <c r="H4">
        <f>E4*scalingToMeter</f>
        <v>177</v>
      </c>
    </row>
    <row r="5" spans="1:8" ht="17" x14ac:dyDescent="0.2">
      <c r="A5" t="s">
        <v>6</v>
      </c>
      <c r="C5">
        <v>4</v>
      </c>
      <c r="D5" s="1">
        <v>60</v>
      </c>
      <c r="E5">
        <f>47</f>
        <v>47</v>
      </c>
      <c r="G5">
        <f>D5*scalingToMeter</f>
        <v>183.10344827586209</v>
      </c>
      <c r="H5">
        <f>E5*scalingToMeter</f>
        <v>143.43103448275863</v>
      </c>
    </row>
    <row r="6" spans="1:8" ht="17" x14ac:dyDescent="0.2">
      <c r="A6" t="s">
        <v>7</v>
      </c>
      <c r="C6">
        <v>5</v>
      </c>
      <c r="D6" s="1">
        <v>45</v>
      </c>
      <c r="E6">
        <v>92</v>
      </c>
      <c r="G6">
        <f>D6*scalingToMeter</f>
        <v>137.32758620689657</v>
      </c>
      <c r="H6">
        <f>E6*scalingToMeter</f>
        <v>280.75862068965517</v>
      </c>
    </row>
    <row r="7" spans="1:8" ht="17" x14ac:dyDescent="0.2">
      <c r="A7" t="s">
        <v>9</v>
      </c>
      <c r="C7">
        <v>6</v>
      </c>
      <c r="D7" s="1">
        <v>62</v>
      </c>
      <c r="E7">
        <v>67</v>
      </c>
      <c r="G7">
        <f>D7*scalingToMeter</f>
        <v>189.20689655172416</v>
      </c>
      <c r="H7">
        <f>E7*scalingToMeter</f>
        <v>204.46551724137933</v>
      </c>
    </row>
    <row r="8" spans="1:8" ht="17" x14ac:dyDescent="0.2">
      <c r="A8" t="s">
        <v>10</v>
      </c>
      <c r="C8">
        <v>7</v>
      </c>
      <c r="D8" s="1">
        <v>73</v>
      </c>
      <c r="E8">
        <v>89</v>
      </c>
      <c r="G8">
        <f>D8*scalingToMeter</f>
        <v>222.77586206896552</v>
      </c>
      <c r="H8">
        <f>E8*scalingToMeter</f>
        <v>271.60344827586209</v>
      </c>
    </row>
    <row r="9" spans="1:8" ht="17" x14ac:dyDescent="0.2">
      <c r="A9" t="s">
        <v>11</v>
      </c>
      <c r="C9">
        <v>8</v>
      </c>
      <c r="D9" s="1">
        <v>69</v>
      </c>
      <c r="E9">
        <v>92</v>
      </c>
      <c r="G9">
        <f>D9*scalingToMeter</f>
        <v>210.56896551724139</v>
      </c>
      <c r="H9">
        <f>E9*scalingToMeter</f>
        <v>280.75862068965517</v>
      </c>
    </row>
    <row r="10" spans="1:8" ht="17" x14ac:dyDescent="0.2">
      <c r="A10" t="s">
        <v>12</v>
      </c>
      <c r="C10">
        <v>9</v>
      </c>
      <c r="D10" s="1">
        <v>65</v>
      </c>
      <c r="E10">
        <v>98</v>
      </c>
      <c r="G10">
        <f>D10*scalingToMeter</f>
        <v>198.36206896551727</v>
      </c>
      <c r="H10">
        <f>E10*scalingToMeter</f>
        <v>299.06896551724139</v>
      </c>
    </row>
    <row r="11" spans="1:8" ht="17" x14ac:dyDescent="0.2">
      <c r="A11" t="s">
        <v>25</v>
      </c>
      <c r="C11">
        <v>10</v>
      </c>
      <c r="D11" s="1">
        <v>62</v>
      </c>
      <c r="E11">
        <v>109</v>
      </c>
      <c r="G11">
        <f>D11*scalingToMeter</f>
        <v>189.20689655172416</v>
      </c>
      <c r="H11">
        <f>E11*scalingToMeter</f>
        <v>332.63793103448279</v>
      </c>
    </row>
    <row r="12" spans="1:8" ht="17" x14ac:dyDescent="0.2">
      <c r="A12" t="s">
        <v>13</v>
      </c>
      <c r="C12">
        <v>11</v>
      </c>
      <c r="D12" s="1">
        <v>40</v>
      </c>
      <c r="E12">
        <v>97</v>
      </c>
      <c r="G12">
        <f>D12*scalingToMeter</f>
        <v>122.06896551724139</v>
      </c>
      <c r="H12">
        <f>E12*scalingToMeter</f>
        <v>296.01724137931035</v>
      </c>
    </row>
    <row r="13" spans="1:8" ht="17" x14ac:dyDescent="0.2">
      <c r="A13" t="s">
        <v>14</v>
      </c>
      <c r="C13">
        <v>12</v>
      </c>
      <c r="D13" s="1">
        <v>43</v>
      </c>
      <c r="E13">
        <v>106</v>
      </c>
      <c r="G13">
        <f>D13*scalingToMeter</f>
        <v>131.22413793103451</v>
      </c>
      <c r="H13">
        <f>E13*scalingToMeter</f>
        <v>323.48275862068965</v>
      </c>
    </row>
    <row r="14" spans="1:8" ht="17" x14ac:dyDescent="0.2">
      <c r="A14" t="s">
        <v>15</v>
      </c>
      <c r="C14">
        <v>13</v>
      </c>
      <c r="D14" s="2">
        <v>48</v>
      </c>
      <c r="E14">
        <v>111</v>
      </c>
      <c r="G14">
        <f>D14*scalingToMeter</f>
        <v>146.48275862068965</v>
      </c>
      <c r="H14">
        <f>E14*scalingToMeter</f>
        <v>338.74137931034483</v>
      </c>
    </row>
    <row r="15" spans="1:8" ht="17" x14ac:dyDescent="0.2">
      <c r="A15" t="s">
        <v>16</v>
      </c>
      <c r="C15">
        <v>14</v>
      </c>
      <c r="D15" s="1">
        <v>42</v>
      </c>
      <c r="E15">
        <v>101</v>
      </c>
      <c r="G15">
        <f>D15*scalingToMeter</f>
        <v>128.17241379310346</v>
      </c>
      <c r="H15">
        <f>E15*scalingToMeter</f>
        <v>308.22413793103448</v>
      </c>
    </row>
    <row r="16" spans="1:8" ht="17" x14ac:dyDescent="0.2">
      <c r="A16" t="s">
        <v>17</v>
      </c>
      <c r="C16">
        <v>15</v>
      </c>
      <c r="D16" s="1">
        <v>47</v>
      </c>
      <c r="E16">
        <v>86</v>
      </c>
      <c r="G16">
        <f>D16*scalingToMeter</f>
        <v>143.43103448275863</v>
      </c>
      <c r="H16">
        <f>E16*scalingToMeter</f>
        <v>262.44827586206901</v>
      </c>
    </row>
    <row r="17" spans="1:8" ht="17" x14ac:dyDescent="0.2">
      <c r="A17" t="s">
        <v>18</v>
      </c>
      <c r="C17">
        <v>16</v>
      </c>
      <c r="D17" s="1">
        <v>58</v>
      </c>
      <c r="E17">
        <v>53</v>
      </c>
      <c r="G17">
        <f>D17*scalingToMeter</f>
        <v>177</v>
      </c>
      <c r="H17">
        <f>E17*scalingToMeter</f>
        <v>161.74137931034483</v>
      </c>
    </row>
    <row r="18" spans="1:8" ht="17" x14ac:dyDescent="0.2">
      <c r="A18" t="s">
        <v>23</v>
      </c>
      <c r="C18">
        <v>17</v>
      </c>
      <c r="D18" s="1">
        <v>44</v>
      </c>
      <c r="E18">
        <v>71</v>
      </c>
      <c r="G18">
        <f>D18*scalingToMeter</f>
        <v>134.27586206896552</v>
      </c>
      <c r="H18">
        <f>E18*scalingToMeter</f>
        <v>216.67241379310346</v>
      </c>
    </row>
    <row r="19" spans="1:8" ht="17" x14ac:dyDescent="0.2">
      <c r="A19" t="s">
        <v>22</v>
      </c>
      <c r="C19">
        <v>17</v>
      </c>
      <c r="D19" s="1">
        <v>54</v>
      </c>
      <c r="E19">
        <v>116</v>
      </c>
      <c r="G19">
        <f>D19*scalingToMeter</f>
        <v>164.79310344827587</v>
      </c>
      <c r="H19">
        <f>E19*scalingToMeter</f>
        <v>354</v>
      </c>
    </row>
    <row r="20" spans="1:8" ht="17" x14ac:dyDescent="0.2">
      <c r="A20" t="s">
        <v>24</v>
      </c>
      <c r="C20">
        <v>10</v>
      </c>
      <c r="D20" s="1">
        <v>61</v>
      </c>
      <c r="E20">
        <v>105</v>
      </c>
      <c r="G20">
        <f>D20*scalingToMeter</f>
        <v>186.15517241379311</v>
      </c>
      <c r="H20">
        <f>E20*scalingToMeter</f>
        <v>320.43103448275866</v>
      </c>
    </row>
    <row r="26" spans="1:8" x14ac:dyDescent="0.2">
      <c r="D26">
        <f>E19-E4</f>
        <v>58</v>
      </c>
      <c r="E26">
        <v>177</v>
      </c>
      <c r="F26">
        <f>E26/D26</f>
        <v>3.0517241379310347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lx</vt:lpstr>
      <vt:lpstr>ly</vt:lpstr>
      <vt:lpstr>scalingToMeter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Hedén</dc:creator>
  <cp:lastModifiedBy>Anton Hedén</cp:lastModifiedBy>
  <dcterms:created xsi:type="dcterms:W3CDTF">2023-11-24T10:03:36Z</dcterms:created>
  <dcterms:modified xsi:type="dcterms:W3CDTF">2023-11-24T12:35:39Z</dcterms:modified>
</cp:coreProperties>
</file>