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dwigzhao/Desktop/"/>
    </mc:Choice>
  </mc:AlternateContent>
  <xr:revisionPtr revIDLastSave="0" documentId="13_ncr:1_{1CD0D386-DAB9-9A41-959A-693787D6032B}" xr6:coauthVersionLast="36" xr6:coauthVersionMax="46" xr10:uidLastSave="{00000000-0000-0000-0000-000000000000}"/>
  <bookViews>
    <workbookView xWindow="5780" yWindow="760" windowWidth="15580" windowHeight="11360" activeTab="4" xr2:uid="{00000000-000D-0000-FFFF-FFFF00000000}"/>
  </bookViews>
  <sheets>
    <sheet name="1" sheetId="1" r:id="rId1"/>
    <sheet name="2" sheetId="7" r:id="rId2"/>
    <sheet name="3" sheetId="3" r:id="rId3"/>
    <sheet name="4" sheetId="5" r:id="rId4"/>
    <sheet name="5" sheetId="4" r:id="rId5"/>
    <sheet name="6" sheetId="6" r:id="rId6"/>
    <sheet name="Sheet1" sheetId="2" state="hidden" r:id="rId7"/>
  </sheets>
  <calcPr calcId="181029" iterateDelta="9.9999999999994451E-4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3" i="2"/>
  <c r="C3" i="2" s="1"/>
  <c r="C4" i="2" s="1"/>
  <c r="C5" i="2" s="1"/>
  <c r="C6" i="2" s="1"/>
  <c r="C7" i="2" s="1"/>
  <c r="C8" i="2" s="1"/>
  <c r="C9" i="2" s="1"/>
  <c r="C10" i="2" s="1"/>
  <c r="C11" i="2" s="1"/>
  <c r="C12" i="2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D3" i="2"/>
  <c r="D4" i="2" s="1"/>
  <c r="D5" i="2"/>
  <c r="D6" i="2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</calcChain>
</file>

<file path=xl/sharedStrings.xml><?xml version="1.0" encoding="utf-8"?>
<sst xmlns="http://schemas.openxmlformats.org/spreadsheetml/2006/main" count="29" uniqueCount="8">
  <si>
    <t>date</t>
    <phoneticPr fontId="0" type="noConversion"/>
  </si>
  <si>
    <t>wti</t>
    <phoneticPr fontId="2" type="noConversion"/>
  </si>
  <si>
    <t>brent</t>
    <phoneticPr fontId="2" type="noConversion"/>
  </si>
  <si>
    <t>dbrent</t>
    <phoneticPr fontId="3" type="noConversion"/>
  </si>
  <si>
    <t>brentp</t>
    <phoneticPr fontId="3" type="noConversion"/>
  </si>
  <si>
    <t>brentn</t>
    <phoneticPr fontId="3" type="noConversion"/>
  </si>
  <si>
    <t>logbrent</t>
    <phoneticPr fontId="3" type="noConversion"/>
  </si>
  <si>
    <t>tasi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</si>
</sst>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_);\(#,##0.0\)"/>
  </numFmts>
  <fonts count="6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宋体"/>
      <family val="3"/>
      <charset val="134"/>
    </font>
    <font>
      <sz val="14"/>
      <name val="Times New Roman"/>
      <family val="1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6" fontId="4" fillId="0" borderId="0"/>
    <xf numFmtId="176" fontId="4" fillId="0" borderId="0"/>
  </cellStyleXfs>
  <cellXfs count="8">
    <xf numFmtId="0" fontId="0" fillId="0" borderId="0" xfId="0"/>
    <xf numFmtId="2" fontId="0" fillId="0" borderId="0" xfId="0" applyNumberFormat="1"/>
    <xf numFmtId="14" fontId="0" fillId="0" borderId="0" xfId="0" applyNumberFormat="1"/>
    <xf numFmtId="14" fontId="1" fillId="0" borderId="0" xfId="0" applyNumberFormat="1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14" fontId="0" fillId="0" borderId="0" xfId="0" applyNumberFormat="1" applyFont="1"/>
  </cellXfs>
  <cellStyles count="3">
    <cellStyle name="Normal 2 2" xfId="1" xr:uid="{00000000-0005-0000-0000-000000000000}"/>
    <cellStyle name="Normal 3" xfId="2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9"/>
  <sheetViews>
    <sheetView workbookViewId="0">
      <selection sqref="A1:D68"/>
    </sheetView>
  </sheetViews>
  <sheetFormatPr baseColWidth="10" defaultColWidth="20.6640625" defaultRowHeight="13"/>
  <cols>
    <col min="1" max="1" width="20.6640625" style="2" customWidth="1"/>
    <col min="2" max="3" width="19" customWidth="1"/>
    <col min="4" max="4" width="13.33203125" style="5" customWidth="1"/>
  </cols>
  <sheetData>
    <row r="1" spans="1:4">
      <c r="A1" s="3" t="s">
        <v>0</v>
      </c>
      <c r="B1" t="s">
        <v>1</v>
      </c>
      <c r="C1" s="4" t="s">
        <v>2</v>
      </c>
      <c r="D1" s="5" t="s">
        <v>7</v>
      </c>
    </row>
    <row r="2" spans="1:4">
      <c r="A2" s="2">
        <v>36100</v>
      </c>
      <c r="B2">
        <v>13</v>
      </c>
      <c r="C2">
        <v>11.04</v>
      </c>
      <c r="D2" s="6">
        <v>1454.1</v>
      </c>
    </row>
    <row r="3" spans="1:4">
      <c r="A3" s="2">
        <v>36130</v>
      </c>
      <c r="B3">
        <v>11.35</v>
      </c>
      <c r="C3">
        <v>9.82</v>
      </c>
      <c r="D3" s="6">
        <v>1413.1</v>
      </c>
    </row>
    <row r="4" spans="1:4">
      <c r="A4" s="2">
        <v>36161</v>
      </c>
      <c r="B4">
        <v>12.52</v>
      </c>
      <c r="C4">
        <v>11.11</v>
      </c>
      <c r="D4" s="6">
        <v>1416.64</v>
      </c>
    </row>
    <row r="5" spans="1:4">
      <c r="A5" s="2">
        <v>36192</v>
      </c>
      <c r="B5">
        <v>12.01</v>
      </c>
      <c r="C5">
        <v>10.27</v>
      </c>
      <c r="D5" s="6">
        <v>1323.2</v>
      </c>
    </row>
    <row r="6" spans="1:4">
      <c r="A6" s="2">
        <v>36220</v>
      </c>
      <c r="B6">
        <v>14.68</v>
      </c>
      <c r="C6">
        <v>12.51</v>
      </c>
      <c r="D6" s="6">
        <v>1455.59</v>
      </c>
    </row>
    <row r="7" spans="1:4">
      <c r="A7" s="2">
        <v>36251</v>
      </c>
      <c r="B7">
        <v>17.309999999999999</v>
      </c>
      <c r="C7">
        <v>15.29</v>
      </c>
      <c r="D7" s="6">
        <v>1486.03</v>
      </c>
    </row>
    <row r="8" spans="1:4">
      <c r="A8" s="2">
        <v>36281</v>
      </c>
      <c r="B8">
        <v>17.72</v>
      </c>
      <c r="C8">
        <v>15.23</v>
      </c>
      <c r="D8" s="6">
        <v>1430.07</v>
      </c>
    </row>
    <row r="9" spans="1:4">
      <c r="A9" s="2">
        <v>36312</v>
      </c>
      <c r="B9">
        <v>17.920000000000002</v>
      </c>
      <c r="C9">
        <v>15.86</v>
      </c>
      <c r="D9" s="6">
        <v>1470.46</v>
      </c>
    </row>
    <row r="10" spans="1:4">
      <c r="A10" s="2">
        <v>36342</v>
      </c>
      <c r="B10">
        <v>20.100000000000001</v>
      </c>
      <c r="C10">
        <v>19.079999999999998</v>
      </c>
      <c r="D10" s="6">
        <v>1535.57</v>
      </c>
    </row>
    <row r="11" spans="1:4">
      <c r="A11" s="2">
        <v>36373</v>
      </c>
      <c r="B11">
        <v>21.28</v>
      </c>
      <c r="C11">
        <v>20.22</v>
      </c>
      <c r="D11" s="6">
        <v>1655.56</v>
      </c>
    </row>
    <row r="12" spans="1:4">
      <c r="A12" s="2">
        <v>36404</v>
      </c>
      <c r="B12">
        <v>23.8</v>
      </c>
      <c r="C12">
        <v>22.54</v>
      </c>
      <c r="D12" s="6">
        <v>1676.43</v>
      </c>
    </row>
    <row r="13" spans="1:4">
      <c r="A13" s="2">
        <v>36434</v>
      </c>
      <c r="B13">
        <v>22.69</v>
      </c>
      <c r="C13">
        <v>22</v>
      </c>
      <c r="D13" s="6">
        <v>1698.82</v>
      </c>
    </row>
    <row r="14" spans="1:4">
      <c r="A14" s="2">
        <v>36465</v>
      </c>
      <c r="B14">
        <v>25</v>
      </c>
      <c r="C14">
        <v>24.58</v>
      </c>
      <c r="D14" s="6">
        <v>1925.66</v>
      </c>
    </row>
    <row r="15" spans="1:4">
      <c r="A15" s="2">
        <v>36495</v>
      </c>
      <c r="B15">
        <v>26.1</v>
      </c>
      <c r="C15">
        <v>25.47</v>
      </c>
      <c r="D15" s="6">
        <v>2028.63</v>
      </c>
    </row>
    <row r="16" spans="1:4">
      <c r="A16" s="2">
        <v>36526</v>
      </c>
      <c r="B16">
        <v>27.26</v>
      </c>
      <c r="C16">
        <v>25.51</v>
      </c>
      <c r="D16" s="6">
        <v>1954.52</v>
      </c>
    </row>
    <row r="17" spans="1:4">
      <c r="A17" s="2">
        <v>36557</v>
      </c>
      <c r="B17">
        <v>29.37</v>
      </c>
      <c r="C17">
        <v>27.78</v>
      </c>
      <c r="D17" s="6">
        <v>2013.86</v>
      </c>
    </row>
    <row r="18" spans="1:4">
      <c r="A18" s="2">
        <v>36586</v>
      </c>
      <c r="B18">
        <v>29.84</v>
      </c>
      <c r="C18">
        <v>27.49</v>
      </c>
      <c r="D18" s="6">
        <v>1988.14</v>
      </c>
    </row>
    <row r="19" spans="1:4">
      <c r="A19" s="2">
        <v>36617</v>
      </c>
      <c r="B19">
        <v>25.72</v>
      </c>
      <c r="C19">
        <v>22.76</v>
      </c>
      <c r="D19" s="6">
        <v>2032.11</v>
      </c>
    </row>
    <row r="20" spans="1:4">
      <c r="A20" s="2">
        <v>36647</v>
      </c>
      <c r="B20">
        <v>28.79</v>
      </c>
      <c r="C20">
        <v>27.74</v>
      </c>
      <c r="D20" s="6">
        <v>2014.78</v>
      </c>
    </row>
    <row r="21" spans="1:4">
      <c r="A21" s="2">
        <v>36678</v>
      </c>
      <c r="B21">
        <v>31.82</v>
      </c>
      <c r="C21">
        <v>29.8</v>
      </c>
      <c r="D21" s="6">
        <v>2079.5</v>
      </c>
    </row>
    <row r="22" spans="1:4">
      <c r="A22" s="2">
        <v>36708</v>
      </c>
      <c r="B22">
        <v>29.7</v>
      </c>
      <c r="C22">
        <v>28.68</v>
      </c>
      <c r="D22" s="6">
        <v>2168.33</v>
      </c>
    </row>
    <row r="23" spans="1:4">
      <c r="A23" s="2">
        <v>36739</v>
      </c>
      <c r="B23">
        <v>31.26</v>
      </c>
      <c r="C23">
        <v>30.2</v>
      </c>
      <c r="D23" s="6">
        <v>2355.83</v>
      </c>
    </row>
    <row r="24" spans="1:4">
      <c r="A24" s="2">
        <v>36770</v>
      </c>
      <c r="B24">
        <v>33.880000000000003</v>
      </c>
      <c r="C24">
        <v>33.14</v>
      </c>
      <c r="D24" s="6">
        <v>2361.75</v>
      </c>
    </row>
    <row r="25" spans="1:4">
      <c r="A25" s="2">
        <v>36800</v>
      </c>
      <c r="B25">
        <v>33.11</v>
      </c>
      <c r="C25">
        <v>30.96</v>
      </c>
      <c r="D25" s="6">
        <v>2314.27</v>
      </c>
    </row>
    <row r="26" spans="1:4">
      <c r="A26" s="2">
        <v>36831</v>
      </c>
      <c r="B26">
        <v>34.42</v>
      </c>
      <c r="C26">
        <v>32.549999999999997</v>
      </c>
      <c r="D26" s="6">
        <v>2270.9899999999998</v>
      </c>
    </row>
    <row r="27" spans="1:4">
      <c r="A27" s="2">
        <v>36861</v>
      </c>
      <c r="B27">
        <v>28.44</v>
      </c>
      <c r="C27">
        <v>25.66</v>
      </c>
      <c r="D27" s="6">
        <v>2258.29</v>
      </c>
    </row>
    <row r="28" spans="1:4">
      <c r="A28" s="2">
        <v>36892</v>
      </c>
      <c r="B28">
        <v>29.59</v>
      </c>
      <c r="C28">
        <v>25.62</v>
      </c>
      <c r="D28" s="6">
        <v>2270.09</v>
      </c>
    </row>
    <row r="29" spans="1:4">
      <c r="A29" s="2">
        <v>36923</v>
      </c>
      <c r="B29">
        <v>29.61</v>
      </c>
      <c r="C29">
        <v>27.5</v>
      </c>
      <c r="D29" s="6">
        <v>2253.38</v>
      </c>
    </row>
    <row r="30" spans="1:4">
      <c r="A30" s="2">
        <v>36951</v>
      </c>
      <c r="B30">
        <v>27.25</v>
      </c>
      <c r="C30">
        <v>24.5</v>
      </c>
      <c r="D30" s="6">
        <v>2259.61</v>
      </c>
    </row>
    <row r="31" spans="1:4">
      <c r="A31" s="2">
        <v>36982</v>
      </c>
      <c r="B31">
        <v>27.49</v>
      </c>
      <c r="C31">
        <v>25.66</v>
      </c>
      <c r="D31" s="6">
        <v>2265.04</v>
      </c>
    </row>
    <row r="32" spans="1:4">
      <c r="A32" s="2">
        <v>37012</v>
      </c>
      <c r="B32">
        <v>28.63</v>
      </c>
      <c r="C32">
        <v>28.31</v>
      </c>
      <c r="D32" s="6">
        <v>2352.5100000000002</v>
      </c>
    </row>
    <row r="33" spans="1:4">
      <c r="A33" s="2">
        <v>37043</v>
      </c>
      <c r="B33">
        <v>27.6</v>
      </c>
      <c r="C33">
        <v>27.85</v>
      </c>
      <c r="D33" s="6">
        <v>2439.56</v>
      </c>
    </row>
    <row r="34" spans="1:4">
      <c r="A34" s="2">
        <v>37073</v>
      </c>
      <c r="B34">
        <v>26.43</v>
      </c>
      <c r="C34">
        <v>24.61</v>
      </c>
      <c r="D34" s="6">
        <v>2479.56</v>
      </c>
    </row>
    <row r="35" spans="1:4">
      <c r="A35" s="2">
        <v>37104</v>
      </c>
      <c r="B35">
        <v>27.37</v>
      </c>
      <c r="C35">
        <v>25.68</v>
      </c>
      <c r="D35" s="6">
        <v>2605.04</v>
      </c>
    </row>
    <row r="36" spans="1:4">
      <c r="A36" s="2">
        <v>37135</v>
      </c>
      <c r="B36">
        <v>26.2</v>
      </c>
      <c r="C36">
        <v>25.62</v>
      </c>
      <c r="D36" s="6">
        <v>2311.44</v>
      </c>
    </row>
    <row r="37" spans="1:4">
      <c r="A37" s="2">
        <v>37165</v>
      </c>
      <c r="B37">
        <v>22.17</v>
      </c>
      <c r="C37">
        <v>20.54</v>
      </c>
      <c r="D37" s="6">
        <v>2378.13</v>
      </c>
    </row>
    <row r="38" spans="1:4">
      <c r="A38" s="2">
        <v>37196</v>
      </c>
      <c r="B38">
        <v>19.64</v>
      </c>
      <c r="C38">
        <v>18.8</v>
      </c>
      <c r="D38" s="6">
        <v>2360.2800000000002</v>
      </c>
    </row>
    <row r="39" spans="1:4">
      <c r="A39" s="2">
        <v>37226</v>
      </c>
      <c r="B39">
        <v>19.39</v>
      </c>
      <c r="C39">
        <v>18.71</v>
      </c>
      <c r="D39" s="6">
        <v>2430.11</v>
      </c>
    </row>
    <row r="40" spans="1:4">
      <c r="A40" s="2">
        <v>37257</v>
      </c>
      <c r="B40">
        <v>19.72</v>
      </c>
      <c r="C40">
        <v>19.420000000000002</v>
      </c>
      <c r="D40" s="6">
        <v>2456.15</v>
      </c>
    </row>
    <row r="41" spans="1:4">
      <c r="A41" s="2">
        <v>37288</v>
      </c>
      <c r="B41">
        <v>20.72</v>
      </c>
      <c r="C41">
        <v>20.28</v>
      </c>
      <c r="D41" s="6">
        <v>2446.8200000000002</v>
      </c>
    </row>
    <row r="42" spans="1:4">
      <c r="A42" s="2">
        <v>37316</v>
      </c>
      <c r="B42">
        <v>24.53</v>
      </c>
      <c r="C42">
        <v>23.7</v>
      </c>
      <c r="D42" s="6">
        <v>2512.7600000000002</v>
      </c>
    </row>
    <row r="43" spans="1:4">
      <c r="A43" s="2">
        <v>37347</v>
      </c>
      <c r="B43">
        <v>26.18</v>
      </c>
      <c r="C43">
        <v>25.73</v>
      </c>
      <c r="D43" s="6">
        <v>2899.69</v>
      </c>
    </row>
    <row r="44" spans="1:4">
      <c r="A44" s="2">
        <v>37377</v>
      </c>
      <c r="B44">
        <v>27.04</v>
      </c>
      <c r="C44">
        <v>25.35</v>
      </c>
      <c r="D44" s="6">
        <v>2890.3</v>
      </c>
    </row>
    <row r="45" spans="1:4">
      <c r="A45" s="2">
        <v>37408</v>
      </c>
      <c r="B45">
        <v>25.52</v>
      </c>
      <c r="C45">
        <v>24.08</v>
      </c>
      <c r="D45" s="6">
        <v>2762.02</v>
      </c>
    </row>
    <row r="46" spans="1:4">
      <c r="A46" s="2">
        <v>37438</v>
      </c>
      <c r="B46">
        <v>26.97</v>
      </c>
      <c r="C46">
        <v>25.74</v>
      </c>
      <c r="D46" s="6">
        <v>2708.31</v>
      </c>
    </row>
    <row r="47" spans="1:4">
      <c r="A47" s="2">
        <v>37469</v>
      </c>
      <c r="B47">
        <v>28.39</v>
      </c>
      <c r="C47">
        <v>26.65</v>
      </c>
      <c r="D47" s="6">
        <v>2666.66</v>
      </c>
    </row>
    <row r="48" spans="1:4">
      <c r="A48" s="2">
        <v>37500</v>
      </c>
      <c r="B48">
        <v>29.66</v>
      </c>
      <c r="C48">
        <v>28.4</v>
      </c>
      <c r="D48" s="6">
        <v>2654.54</v>
      </c>
    </row>
    <row r="49" spans="1:4">
      <c r="A49" s="2">
        <v>37530</v>
      </c>
      <c r="B49">
        <v>28.84</v>
      </c>
      <c r="C49">
        <v>27.54</v>
      </c>
      <c r="D49" s="6">
        <v>2590.52</v>
      </c>
    </row>
    <row r="50" spans="1:4">
      <c r="A50" s="2">
        <v>37561</v>
      </c>
      <c r="B50">
        <v>26.35</v>
      </c>
      <c r="C50">
        <v>24.34</v>
      </c>
      <c r="D50" s="6">
        <v>2441.14</v>
      </c>
    </row>
    <row r="51" spans="1:4">
      <c r="A51" s="2">
        <v>37591</v>
      </c>
      <c r="B51">
        <v>29.46</v>
      </c>
      <c r="C51">
        <v>28.33</v>
      </c>
      <c r="D51" s="6">
        <v>2518.08</v>
      </c>
    </row>
    <row r="52" spans="1:4">
      <c r="A52" s="2">
        <v>37622</v>
      </c>
      <c r="B52">
        <v>32.950000000000003</v>
      </c>
      <c r="C52">
        <v>31.18</v>
      </c>
      <c r="D52" s="6">
        <v>2643.97</v>
      </c>
    </row>
    <row r="53" spans="1:4">
      <c r="A53" s="2">
        <v>37653</v>
      </c>
      <c r="B53">
        <v>35.83</v>
      </c>
      <c r="C53">
        <v>32.770000000000003</v>
      </c>
      <c r="D53" s="6">
        <v>2569.8000000000002</v>
      </c>
    </row>
    <row r="54" spans="1:4">
      <c r="A54" s="2">
        <v>37681</v>
      </c>
      <c r="B54">
        <v>33.51</v>
      </c>
      <c r="C54">
        <v>30.61</v>
      </c>
      <c r="D54" s="6">
        <v>2779.1</v>
      </c>
    </row>
    <row r="55" spans="1:4">
      <c r="A55" s="2">
        <v>37712</v>
      </c>
      <c r="B55">
        <v>28.17</v>
      </c>
      <c r="C55">
        <v>25</v>
      </c>
      <c r="D55" s="6">
        <v>2925.33</v>
      </c>
    </row>
    <row r="56" spans="1:4">
      <c r="A56" s="2">
        <v>37742</v>
      </c>
      <c r="B56">
        <v>28.11</v>
      </c>
      <c r="C56">
        <v>25.86</v>
      </c>
      <c r="D56" s="6">
        <v>3226.71</v>
      </c>
    </row>
    <row r="57" spans="1:4">
      <c r="A57" s="2">
        <v>37773</v>
      </c>
      <c r="B57">
        <v>30.66</v>
      </c>
      <c r="C57">
        <v>27.65</v>
      </c>
      <c r="D57" s="6">
        <v>3612.89</v>
      </c>
    </row>
    <row r="58" spans="1:4">
      <c r="A58" s="2">
        <v>37803</v>
      </c>
      <c r="B58">
        <v>30.76</v>
      </c>
      <c r="C58">
        <v>28.35</v>
      </c>
      <c r="D58" s="6">
        <v>3907.6</v>
      </c>
    </row>
    <row r="59" spans="1:4">
      <c r="A59" s="2">
        <v>37834</v>
      </c>
      <c r="B59">
        <v>31.57</v>
      </c>
      <c r="C59">
        <v>29.89</v>
      </c>
      <c r="D59" s="6">
        <v>4270.75</v>
      </c>
    </row>
    <row r="60" spans="1:4">
      <c r="A60" s="2">
        <v>37865</v>
      </c>
      <c r="B60">
        <v>28.31</v>
      </c>
      <c r="C60">
        <v>27.11</v>
      </c>
      <c r="D60" s="6">
        <v>4276.55</v>
      </c>
    </row>
    <row r="61" spans="1:4">
      <c r="A61" s="2">
        <v>37895</v>
      </c>
      <c r="B61">
        <v>30.34</v>
      </c>
      <c r="C61">
        <v>29.61</v>
      </c>
      <c r="D61" s="6">
        <v>4003.92</v>
      </c>
    </row>
    <row r="62" spans="1:4">
      <c r="A62" s="2">
        <v>37926</v>
      </c>
      <c r="B62">
        <v>31.11</v>
      </c>
      <c r="C62">
        <v>28.75</v>
      </c>
      <c r="D62" s="6">
        <v>4265.79</v>
      </c>
    </row>
    <row r="63" spans="1:4">
      <c r="A63" s="2">
        <v>37956</v>
      </c>
      <c r="B63">
        <v>32.130000000000003</v>
      </c>
      <c r="C63">
        <v>29.81</v>
      </c>
      <c r="D63" s="6">
        <v>4437.58</v>
      </c>
    </row>
    <row r="64" spans="1:4">
      <c r="A64" s="2">
        <v>37987</v>
      </c>
      <c r="B64">
        <v>34.31</v>
      </c>
      <c r="C64">
        <v>31.28</v>
      </c>
      <c r="D64" s="6">
        <v>4584.26</v>
      </c>
    </row>
    <row r="65" spans="1:4">
      <c r="A65" s="2">
        <v>38018</v>
      </c>
      <c r="B65">
        <v>34.69</v>
      </c>
      <c r="C65">
        <v>30.86</v>
      </c>
      <c r="D65" s="6">
        <v>4812.79</v>
      </c>
    </row>
    <row r="66" spans="1:4">
      <c r="A66" s="2">
        <v>38047</v>
      </c>
      <c r="B66">
        <v>36.74</v>
      </c>
      <c r="C66">
        <v>33.630000000000003</v>
      </c>
      <c r="D66" s="6">
        <v>5182.59</v>
      </c>
    </row>
    <row r="67" spans="1:4">
      <c r="A67" s="2">
        <v>38078</v>
      </c>
      <c r="B67">
        <v>36.75</v>
      </c>
      <c r="C67">
        <v>33.590000000000003</v>
      </c>
      <c r="D67" s="6">
        <v>5485.46</v>
      </c>
    </row>
    <row r="68" spans="1:4">
      <c r="A68" s="2">
        <v>38108</v>
      </c>
      <c r="B68">
        <v>40.28</v>
      </c>
      <c r="C68">
        <v>37.57</v>
      </c>
      <c r="D68" s="6">
        <v>5662.63</v>
      </c>
    </row>
    <row r="69" spans="1:4">
      <c r="A69" s="2">
        <v>38139</v>
      </c>
      <c r="B69">
        <v>38.03</v>
      </c>
      <c r="C69">
        <v>35.18</v>
      </c>
      <c r="D69" s="6">
        <v>5712.74</v>
      </c>
    </row>
    <row r="70" spans="1:4">
      <c r="A70" s="2">
        <v>38169</v>
      </c>
      <c r="B70">
        <v>40.78</v>
      </c>
      <c r="C70">
        <v>38.22</v>
      </c>
      <c r="D70" s="6">
        <v>6160.94</v>
      </c>
    </row>
    <row r="71" spans="1:4">
      <c r="A71" s="2">
        <v>38200</v>
      </c>
      <c r="B71">
        <v>44.9</v>
      </c>
      <c r="C71">
        <v>42.74</v>
      </c>
      <c r="D71" s="6">
        <v>6291.77</v>
      </c>
    </row>
    <row r="72" spans="1:4">
      <c r="A72" s="2">
        <v>38231</v>
      </c>
      <c r="B72">
        <v>45.94</v>
      </c>
      <c r="C72">
        <v>43.2</v>
      </c>
      <c r="D72" s="6">
        <v>6593.76</v>
      </c>
    </row>
    <row r="73" spans="1:4">
      <c r="A73" s="2">
        <v>38261</v>
      </c>
      <c r="B73">
        <v>53.28</v>
      </c>
      <c r="C73">
        <v>49.78</v>
      </c>
      <c r="D73" s="6">
        <v>7359.49</v>
      </c>
    </row>
    <row r="74" spans="1:4">
      <c r="A74" s="2">
        <v>38292</v>
      </c>
      <c r="B74">
        <v>48.47</v>
      </c>
      <c r="C74">
        <v>43.11</v>
      </c>
      <c r="D74" s="6">
        <v>8329.7000000000007</v>
      </c>
    </row>
    <row r="75" spans="1:4">
      <c r="A75" s="2">
        <v>38322</v>
      </c>
      <c r="B75">
        <v>43.15</v>
      </c>
      <c r="C75">
        <v>39.6</v>
      </c>
      <c r="D75" s="6">
        <v>8206.23</v>
      </c>
    </row>
    <row r="76" spans="1:4">
      <c r="A76" s="2">
        <v>38353</v>
      </c>
      <c r="B76">
        <v>46.84</v>
      </c>
      <c r="C76">
        <v>44.51</v>
      </c>
      <c r="D76" s="6">
        <v>8231.94</v>
      </c>
    </row>
    <row r="77" spans="1:4">
      <c r="A77" s="2">
        <v>38384</v>
      </c>
      <c r="B77">
        <v>48.15</v>
      </c>
      <c r="C77">
        <v>45.48</v>
      </c>
      <c r="D77" s="6">
        <v>9096.23</v>
      </c>
    </row>
    <row r="78" spans="1:4">
      <c r="A78" s="2">
        <v>38412</v>
      </c>
      <c r="B78">
        <v>54.19</v>
      </c>
      <c r="C78">
        <v>53.1</v>
      </c>
      <c r="D78" s="6">
        <v>10499.26</v>
      </c>
    </row>
    <row r="79" spans="1:4">
      <c r="A79" s="2">
        <v>38443</v>
      </c>
      <c r="B79">
        <v>52.98</v>
      </c>
      <c r="C79">
        <v>51.88</v>
      </c>
      <c r="D79" s="6">
        <v>11246.55</v>
      </c>
    </row>
    <row r="80" spans="1:4">
      <c r="A80" s="2">
        <v>38473</v>
      </c>
      <c r="B80">
        <v>49.83</v>
      </c>
      <c r="C80">
        <v>48.65</v>
      </c>
      <c r="D80" s="6">
        <v>12019.68</v>
      </c>
    </row>
    <row r="81" spans="1:4">
      <c r="A81" s="2">
        <v>38504</v>
      </c>
      <c r="B81">
        <v>56.35</v>
      </c>
      <c r="C81">
        <v>54.35</v>
      </c>
      <c r="D81" s="6">
        <v>13454.77</v>
      </c>
    </row>
    <row r="82" spans="1:4">
      <c r="A82" s="2">
        <v>38534</v>
      </c>
      <c r="B82">
        <v>59</v>
      </c>
      <c r="C82">
        <v>57.52</v>
      </c>
      <c r="D82" s="6">
        <v>13189.02</v>
      </c>
    </row>
    <row r="83" spans="1:4">
      <c r="A83" s="2">
        <v>38565</v>
      </c>
      <c r="B83">
        <v>64.989999999999995</v>
      </c>
      <c r="C83">
        <v>63.98</v>
      </c>
      <c r="D83" s="6">
        <v>14857.22</v>
      </c>
    </row>
    <row r="84" spans="1:4">
      <c r="A84" s="2">
        <v>38596</v>
      </c>
      <c r="B84">
        <v>65.59</v>
      </c>
      <c r="C84">
        <v>62.91</v>
      </c>
      <c r="D84" s="6">
        <v>15029.96</v>
      </c>
    </row>
    <row r="85" spans="1:4">
      <c r="A85" s="2">
        <v>38626</v>
      </c>
      <c r="B85">
        <v>62.26</v>
      </c>
      <c r="C85">
        <v>58.54</v>
      </c>
      <c r="D85" s="6">
        <v>15616.65</v>
      </c>
    </row>
    <row r="86" spans="1:4">
      <c r="A86" s="2">
        <v>38657</v>
      </c>
      <c r="B86">
        <v>58.32</v>
      </c>
      <c r="C86">
        <v>55.24</v>
      </c>
      <c r="D86" s="6">
        <v>16311.11</v>
      </c>
    </row>
    <row r="87" spans="1:4">
      <c r="A87" s="2">
        <v>38687</v>
      </c>
      <c r="B87">
        <v>59.41</v>
      </c>
      <c r="C87">
        <v>56.86</v>
      </c>
      <c r="D87" s="6">
        <v>16712.64</v>
      </c>
    </row>
    <row r="88" spans="1:4">
      <c r="A88" s="2">
        <v>38718</v>
      </c>
      <c r="B88">
        <v>65.489999999999995</v>
      </c>
      <c r="C88">
        <v>62.99</v>
      </c>
      <c r="D88" s="6">
        <v>18820.75</v>
      </c>
    </row>
    <row r="89" spans="1:4">
      <c r="A89" s="2">
        <v>38749</v>
      </c>
      <c r="B89">
        <v>61.63</v>
      </c>
      <c r="C89">
        <v>60.21</v>
      </c>
      <c r="D89" s="6">
        <v>19502.650000000001</v>
      </c>
    </row>
    <row r="90" spans="1:4">
      <c r="A90" s="2">
        <v>38777</v>
      </c>
      <c r="B90">
        <v>62.69</v>
      </c>
      <c r="C90">
        <v>62.06</v>
      </c>
      <c r="D90" s="6">
        <v>17060.34</v>
      </c>
    </row>
    <row r="91" spans="1:4">
      <c r="A91" s="2">
        <v>38808</v>
      </c>
      <c r="B91">
        <v>69.44</v>
      </c>
      <c r="C91">
        <v>70.260000000000005</v>
      </c>
      <c r="D91" s="6">
        <v>13043.37</v>
      </c>
    </row>
    <row r="92" spans="1:4">
      <c r="A92" s="2">
        <v>38838</v>
      </c>
      <c r="B92">
        <v>70.84</v>
      </c>
      <c r="C92">
        <v>69.78</v>
      </c>
      <c r="D92" s="6">
        <v>11201.48</v>
      </c>
    </row>
    <row r="93" spans="1:4">
      <c r="A93" s="2">
        <v>38869</v>
      </c>
      <c r="B93">
        <v>70.95</v>
      </c>
      <c r="C93">
        <v>68.56</v>
      </c>
      <c r="D93" s="6">
        <v>13145.26</v>
      </c>
    </row>
    <row r="94" spans="1:4">
      <c r="A94" s="2">
        <v>38899</v>
      </c>
      <c r="B94">
        <v>74.41</v>
      </c>
      <c r="C94">
        <v>73.67</v>
      </c>
      <c r="D94" s="6">
        <v>10847.95</v>
      </c>
    </row>
    <row r="95" spans="1:4">
      <c r="A95" s="2">
        <v>38930</v>
      </c>
      <c r="B95">
        <v>73.040000000000006</v>
      </c>
      <c r="C95">
        <v>73.23</v>
      </c>
      <c r="D95" s="6">
        <v>11111.9</v>
      </c>
    </row>
    <row r="96" spans="1:4">
      <c r="A96" s="2">
        <v>38961</v>
      </c>
      <c r="B96">
        <v>63.8</v>
      </c>
      <c r="C96">
        <v>61.96</v>
      </c>
      <c r="D96" s="6">
        <v>11410.04</v>
      </c>
    </row>
    <row r="97" spans="1:4">
      <c r="A97" s="2">
        <v>38991</v>
      </c>
      <c r="B97">
        <v>58.89</v>
      </c>
      <c r="C97">
        <v>57.81</v>
      </c>
      <c r="D97" s="6">
        <v>9717.89</v>
      </c>
    </row>
    <row r="98" spans="1:4">
      <c r="A98" s="2">
        <v>39022</v>
      </c>
      <c r="B98">
        <v>59.08</v>
      </c>
      <c r="C98">
        <v>58.76</v>
      </c>
      <c r="D98" s="6">
        <v>8324.43</v>
      </c>
    </row>
    <row r="99" spans="1:4">
      <c r="A99" s="2">
        <v>39052</v>
      </c>
      <c r="B99">
        <v>61.96</v>
      </c>
      <c r="C99">
        <v>62.47</v>
      </c>
      <c r="D99" s="6">
        <v>7933.29</v>
      </c>
    </row>
    <row r="100" spans="1:4">
      <c r="A100" s="2">
        <v>39083</v>
      </c>
      <c r="B100">
        <v>54.51</v>
      </c>
      <c r="C100">
        <v>53.68</v>
      </c>
      <c r="D100" s="6">
        <v>7055.69</v>
      </c>
    </row>
    <row r="101" spans="1:4">
      <c r="A101" s="2">
        <v>39114</v>
      </c>
      <c r="B101">
        <v>59.28</v>
      </c>
      <c r="C101">
        <v>57.56</v>
      </c>
      <c r="D101" s="6">
        <v>8279.0300000000007</v>
      </c>
    </row>
    <row r="102" spans="1:4">
      <c r="A102" s="2">
        <v>39142</v>
      </c>
      <c r="B102">
        <v>60.44</v>
      </c>
      <c r="C102">
        <v>62.05</v>
      </c>
      <c r="D102" s="6">
        <v>7731.62</v>
      </c>
    </row>
    <row r="103" spans="1:4">
      <c r="A103" s="2">
        <v>39173</v>
      </c>
      <c r="B103">
        <v>63.98</v>
      </c>
      <c r="C103">
        <v>67.489999999999995</v>
      </c>
      <c r="D103" s="6">
        <v>7478.11</v>
      </c>
    </row>
    <row r="104" spans="1:4">
      <c r="A104" s="2">
        <v>39203</v>
      </c>
      <c r="B104">
        <v>63.46</v>
      </c>
      <c r="C104">
        <v>67.209999999999994</v>
      </c>
      <c r="D104" s="6">
        <v>7502.02</v>
      </c>
    </row>
    <row r="105" spans="1:4">
      <c r="A105" s="2">
        <v>39234</v>
      </c>
      <c r="B105">
        <v>67.489999999999995</v>
      </c>
      <c r="C105">
        <v>71.05</v>
      </c>
      <c r="D105" s="6">
        <v>6973.57</v>
      </c>
    </row>
    <row r="106" spans="1:4">
      <c r="A106" s="2">
        <v>39264</v>
      </c>
      <c r="B106">
        <v>74.12</v>
      </c>
      <c r="C106">
        <v>76.930000000000007</v>
      </c>
      <c r="D106" s="6">
        <v>7475.35</v>
      </c>
    </row>
    <row r="107" spans="1:4">
      <c r="A107" s="2">
        <v>39295</v>
      </c>
      <c r="B107">
        <v>72.36</v>
      </c>
      <c r="C107">
        <v>70.760000000000005</v>
      </c>
      <c r="D107" s="6">
        <v>8188.53</v>
      </c>
    </row>
    <row r="108" spans="1:4">
      <c r="A108" s="2">
        <v>39326</v>
      </c>
      <c r="B108">
        <v>79.92</v>
      </c>
      <c r="C108">
        <v>77.17</v>
      </c>
      <c r="D108" s="6">
        <v>7813.12</v>
      </c>
    </row>
    <row r="109" spans="1:4">
      <c r="A109" s="2">
        <v>39356</v>
      </c>
      <c r="B109">
        <v>85.8</v>
      </c>
      <c r="C109">
        <v>82.34</v>
      </c>
      <c r="D109" s="6">
        <v>8478.99</v>
      </c>
    </row>
    <row r="110" spans="1:4">
      <c r="A110" s="2">
        <v>39387</v>
      </c>
      <c r="B110">
        <v>94.77</v>
      </c>
      <c r="C110">
        <v>92.41</v>
      </c>
      <c r="D110" s="6">
        <v>9389.7099999999991</v>
      </c>
    </row>
    <row r="111" spans="1:4">
      <c r="A111" s="2">
        <v>39417</v>
      </c>
      <c r="B111">
        <v>91.69</v>
      </c>
      <c r="C111">
        <v>90.93</v>
      </c>
      <c r="D111" s="6">
        <v>11038.66</v>
      </c>
    </row>
    <row r="112" spans="1:4">
      <c r="A112" s="2">
        <v>39448</v>
      </c>
      <c r="B112">
        <v>92.97</v>
      </c>
      <c r="C112">
        <v>92.18</v>
      </c>
      <c r="D112" s="6">
        <v>9559.8700000000008</v>
      </c>
    </row>
    <row r="113" spans="1:4">
      <c r="A113" s="2">
        <v>39479</v>
      </c>
      <c r="B113">
        <v>95.39</v>
      </c>
      <c r="C113">
        <v>94.99</v>
      </c>
      <c r="D113" s="6">
        <v>10146.16</v>
      </c>
    </row>
    <row r="114" spans="1:4">
      <c r="A114" s="2">
        <v>39508</v>
      </c>
      <c r="B114">
        <v>105.45</v>
      </c>
      <c r="C114">
        <v>103.64</v>
      </c>
      <c r="D114" s="6">
        <v>8992.5300000000007</v>
      </c>
    </row>
    <row r="115" spans="1:4">
      <c r="A115" s="2">
        <v>39539</v>
      </c>
      <c r="B115">
        <v>112.58</v>
      </c>
      <c r="C115">
        <v>109.07</v>
      </c>
      <c r="D115" s="6">
        <v>10066.16</v>
      </c>
    </row>
    <row r="116" spans="1:4">
      <c r="A116" s="2">
        <v>39569</v>
      </c>
      <c r="B116">
        <v>125.4</v>
      </c>
      <c r="C116">
        <v>122.8</v>
      </c>
      <c r="D116" s="6">
        <v>9529.34</v>
      </c>
    </row>
    <row r="117" spans="1:4">
      <c r="A117" s="2">
        <v>39600</v>
      </c>
      <c r="B117">
        <v>133.88</v>
      </c>
      <c r="C117">
        <v>132.32</v>
      </c>
      <c r="D117" s="6">
        <v>9352.32</v>
      </c>
    </row>
    <row r="118" spans="1:4">
      <c r="A118" s="2">
        <v>39630</v>
      </c>
      <c r="B118">
        <v>133.37</v>
      </c>
      <c r="C118">
        <v>132.72</v>
      </c>
      <c r="D118" s="6">
        <v>8740.74</v>
      </c>
    </row>
    <row r="119" spans="1:4">
      <c r="A119" s="2">
        <v>39661</v>
      </c>
      <c r="B119">
        <v>116.67</v>
      </c>
      <c r="C119">
        <v>113.24</v>
      </c>
      <c r="D119" s="6">
        <v>8757.0400000000009</v>
      </c>
    </row>
    <row r="120" spans="1:4">
      <c r="A120" s="2">
        <v>39692</v>
      </c>
      <c r="B120">
        <v>104.11</v>
      </c>
      <c r="C120">
        <v>97.23</v>
      </c>
      <c r="D120" s="6">
        <v>7458.5</v>
      </c>
    </row>
    <row r="121" spans="1:4">
      <c r="A121" s="2">
        <v>39722</v>
      </c>
      <c r="B121">
        <v>76.61</v>
      </c>
      <c r="C121">
        <v>71.58</v>
      </c>
      <c r="D121" s="6">
        <v>5537.82</v>
      </c>
    </row>
    <row r="122" spans="1:4">
      <c r="A122" s="2">
        <v>39753</v>
      </c>
      <c r="B122">
        <v>57.31</v>
      </c>
      <c r="C122">
        <v>52.45</v>
      </c>
      <c r="D122" s="6">
        <v>4738.1400000000003</v>
      </c>
    </row>
    <row r="123" spans="1:4">
      <c r="A123" s="2">
        <v>39783</v>
      </c>
      <c r="B123">
        <v>41.12</v>
      </c>
      <c r="C123">
        <v>39.950000000000003</v>
      </c>
      <c r="D123" s="6">
        <v>4802.99</v>
      </c>
    </row>
    <row r="124" spans="1:4">
      <c r="A124" s="2">
        <v>39814</v>
      </c>
      <c r="B124">
        <v>41.71</v>
      </c>
      <c r="C124">
        <v>43.44</v>
      </c>
      <c r="D124" s="6">
        <v>4808.8999999999996</v>
      </c>
    </row>
    <row r="125" spans="1:4">
      <c r="A125" s="2">
        <v>39845</v>
      </c>
      <c r="B125">
        <v>39.090000000000003</v>
      </c>
      <c r="C125">
        <v>43.32</v>
      </c>
      <c r="D125" s="6">
        <v>4384.59</v>
      </c>
    </row>
    <row r="126" spans="1:4">
      <c r="A126" s="2">
        <v>39873</v>
      </c>
      <c r="B126">
        <v>47.94</v>
      </c>
      <c r="C126">
        <v>46.54</v>
      </c>
      <c r="D126" s="6">
        <v>4703.75</v>
      </c>
    </row>
    <row r="127" spans="1:4">
      <c r="A127" s="2">
        <v>39904</v>
      </c>
      <c r="B127">
        <v>49.65</v>
      </c>
      <c r="C127">
        <v>50.18</v>
      </c>
      <c r="D127" s="6">
        <v>5625.51</v>
      </c>
    </row>
    <row r="128" spans="1:4">
      <c r="A128" s="2">
        <v>39934</v>
      </c>
      <c r="B128">
        <v>59.03</v>
      </c>
      <c r="C128">
        <v>57.3</v>
      </c>
      <c r="D128" s="6">
        <v>5893.34</v>
      </c>
    </row>
    <row r="129" spans="1:4">
      <c r="A129" s="2">
        <v>39965</v>
      </c>
      <c r="B129">
        <v>69.64</v>
      </c>
      <c r="C129">
        <v>68.61</v>
      </c>
      <c r="D129" s="6">
        <v>5596.46</v>
      </c>
    </row>
    <row r="130" spans="1:4">
      <c r="A130" s="2">
        <v>39995</v>
      </c>
      <c r="B130">
        <v>64.150000000000006</v>
      </c>
      <c r="C130">
        <v>64.44</v>
      </c>
      <c r="D130" s="6">
        <v>5778.14</v>
      </c>
    </row>
    <row r="131" spans="1:4">
      <c r="A131" s="2">
        <v>40026</v>
      </c>
      <c r="B131">
        <v>71.05</v>
      </c>
      <c r="C131">
        <v>72.510000000000005</v>
      </c>
      <c r="D131" s="6">
        <v>5660.89</v>
      </c>
    </row>
    <row r="132" spans="1:4">
      <c r="A132" s="2">
        <v>40057</v>
      </c>
      <c r="B132">
        <v>69.41</v>
      </c>
      <c r="C132">
        <v>67.650000000000006</v>
      </c>
      <c r="D132" s="6">
        <v>6322.04</v>
      </c>
    </row>
    <row r="133" spans="1:4">
      <c r="A133" s="2">
        <v>40087</v>
      </c>
      <c r="B133">
        <v>75.72</v>
      </c>
      <c r="C133">
        <v>72.77</v>
      </c>
      <c r="D133" s="6">
        <v>6268.55</v>
      </c>
    </row>
    <row r="134" spans="1:4">
      <c r="A134" s="2">
        <v>40118</v>
      </c>
      <c r="B134">
        <v>77.989999999999995</v>
      </c>
      <c r="C134">
        <v>76.66</v>
      </c>
      <c r="D134" s="6">
        <v>6355.82</v>
      </c>
    </row>
    <row r="135" spans="1:4">
      <c r="A135" s="2">
        <v>40148</v>
      </c>
      <c r="B135">
        <v>74.47</v>
      </c>
      <c r="C135">
        <v>74.459999999999994</v>
      </c>
      <c r="D135" s="6">
        <v>6121.76</v>
      </c>
    </row>
    <row r="136" spans="1:4">
      <c r="A136" s="2">
        <v>40179</v>
      </c>
      <c r="B136">
        <v>78.33</v>
      </c>
      <c r="C136">
        <v>76.17</v>
      </c>
      <c r="D136" s="6">
        <v>6252.55</v>
      </c>
    </row>
    <row r="137" spans="1:4">
      <c r="A137" s="2">
        <v>40210</v>
      </c>
      <c r="B137">
        <v>76.39</v>
      </c>
      <c r="C137">
        <v>73.75</v>
      </c>
      <c r="D137" s="6">
        <v>6437.5</v>
      </c>
    </row>
    <row r="138" spans="1:4">
      <c r="A138" s="2">
        <v>40238</v>
      </c>
      <c r="B138">
        <v>81.2</v>
      </c>
      <c r="C138">
        <v>78.83</v>
      </c>
      <c r="D138" s="6">
        <v>6801.01</v>
      </c>
    </row>
    <row r="139" spans="1:4">
      <c r="A139" s="2">
        <v>40269</v>
      </c>
      <c r="B139">
        <v>84.29</v>
      </c>
      <c r="C139">
        <v>84.82</v>
      </c>
      <c r="D139" s="6">
        <v>6867.97</v>
      </c>
    </row>
    <row r="140" spans="1:4">
      <c r="A140" s="2">
        <v>40299</v>
      </c>
      <c r="B140">
        <v>73.739999999999995</v>
      </c>
      <c r="C140">
        <v>75.95</v>
      </c>
      <c r="D140" s="6">
        <v>6120.52</v>
      </c>
    </row>
    <row r="141" spans="1:4">
      <c r="A141" s="2">
        <v>40330</v>
      </c>
      <c r="B141">
        <v>75.34</v>
      </c>
      <c r="C141">
        <v>74.760000000000005</v>
      </c>
      <c r="D141" s="6">
        <v>6093.76</v>
      </c>
    </row>
    <row r="142" spans="1:4">
      <c r="A142" s="2">
        <v>40360</v>
      </c>
      <c r="B142">
        <v>76.319999999999993</v>
      </c>
      <c r="C142">
        <v>75.58</v>
      </c>
      <c r="D142" s="6">
        <v>6283.73</v>
      </c>
    </row>
    <row r="143" spans="1:4">
      <c r="A143" s="2">
        <v>40391</v>
      </c>
      <c r="B143">
        <v>76.599999999999994</v>
      </c>
      <c r="C143">
        <v>77.040000000000006</v>
      </c>
      <c r="D143" s="6">
        <v>6106.42</v>
      </c>
    </row>
    <row r="144" spans="1:4">
      <c r="A144" s="2">
        <v>40422</v>
      </c>
      <c r="B144">
        <v>75.239999999999995</v>
      </c>
      <c r="C144">
        <v>77.84</v>
      </c>
      <c r="D144" s="6">
        <v>6392.39</v>
      </c>
    </row>
    <row r="145" spans="1:4">
      <c r="A145" s="2">
        <v>40452</v>
      </c>
      <c r="B145">
        <v>81.89</v>
      </c>
      <c r="C145">
        <v>82.67</v>
      </c>
      <c r="D145" s="6">
        <v>6353.88</v>
      </c>
    </row>
    <row r="146" spans="1:4">
      <c r="A146" s="2">
        <v>40483</v>
      </c>
      <c r="B146">
        <v>84.25</v>
      </c>
      <c r="C146">
        <v>85.28</v>
      </c>
      <c r="D146" s="6">
        <v>6318.5</v>
      </c>
    </row>
    <row r="147" spans="1:4">
      <c r="A147" s="2">
        <v>40513</v>
      </c>
      <c r="B147">
        <v>89.15</v>
      </c>
      <c r="C147">
        <v>91.45</v>
      </c>
      <c r="D147" s="6">
        <v>6620.75</v>
      </c>
    </row>
    <row r="148" spans="1:4">
      <c r="A148" s="2">
        <v>40544</v>
      </c>
      <c r="B148">
        <v>89.17</v>
      </c>
      <c r="C148">
        <v>96.52</v>
      </c>
      <c r="D148" s="6">
        <v>6358.03</v>
      </c>
    </row>
    <row r="149" spans="1:4">
      <c r="A149" s="2">
        <v>40575</v>
      </c>
      <c r="B149">
        <v>88.58</v>
      </c>
      <c r="C149">
        <v>103.72</v>
      </c>
      <c r="D149" s="6">
        <v>5941.63</v>
      </c>
    </row>
    <row r="150" spans="1:4">
      <c r="A150" s="2">
        <v>40603</v>
      </c>
      <c r="B150">
        <v>102.86</v>
      </c>
      <c r="C150">
        <v>114.64</v>
      </c>
      <c r="D150" s="6">
        <v>6562.85</v>
      </c>
    </row>
    <row r="151" spans="1:4">
      <c r="A151" s="2">
        <v>40634</v>
      </c>
      <c r="B151">
        <v>109.53</v>
      </c>
      <c r="C151">
        <v>123.26</v>
      </c>
      <c r="D151" s="6">
        <v>6710.56</v>
      </c>
    </row>
    <row r="152" spans="1:4">
      <c r="A152" s="2">
        <v>40664</v>
      </c>
      <c r="B152">
        <v>100.9</v>
      </c>
      <c r="C152">
        <v>114.99</v>
      </c>
      <c r="D152" s="6">
        <v>6735.98</v>
      </c>
    </row>
    <row r="153" spans="1:4">
      <c r="A153" s="2">
        <v>40695</v>
      </c>
      <c r="B153">
        <v>96.26</v>
      </c>
      <c r="C153">
        <v>113.83</v>
      </c>
      <c r="D153" s="6">
        <v>6576</v>
      </c>
    </row>
    <row r="154" spans="1:4">
      <c r="A154" s="2">
        <v>40725</v>
      </c>
      <c r="B154">
        <v>97.3</v>
      </c>
      <c r="C154">
        <v>116.97</v>
      </c>
      <c r="D154" s="6">
        <v>6392.13</v>
      </c>
    </row>
    <row r="155" spans="1:4">
      <c r="A155" s="2">
        <v>40756</v>
      </c>
      <c r="B155">
        <v>86.33</v>
      </c>
      <c r="C155">
        <v>110.22</v>
      </c>
      <c r="D155" s="6">
        <v>5979.3</v>
      </c>
    </row>
    <row r="156" spans="1:4">
      <c r="A156" s="2">
        <v>40787</v>
      </c>
      <c r="B156">
        <v>85.52</v>
      </c>
      <c r="C156">
        <v>112.83</v>
      </c>
      <c r="D156" s="6">
        <v>6112.37</v>
      </c>
    </row>
    <row r="157" spans="1:4">
      <c r="A157" s="2">
        <v>40817</v>
      </c>
      <c r="B157">
        <v>86.32</v>
      </c>
      <c r="C157">
        <v>109.55</v>
      </c>
      <c r="D157" s="6">
        <v>6224.3</v>
      </c>
    </row>
    <row r="158" spans="1:4">
      <c r="A158" s="2">
        <v>40848</v>
      </c>
      <c r="B158">
        <v>97.16</v>
      </c>
      <c r="C158">
        <v>110.77</v>
      </c>
      <c r="D158" s="6">
        <v>6104.56</v>
      </c>
    </row>
    <row r="159" spans="1:4">
      <c r="A159" s="2">
        <v>40878</v>
      </c>
      <c r="B159">
        <v>98.56</v>
      </c>
      <c r="C159">
        <v>107.87</v>
      </c>
      <c r="D159" s="6">
        <v>6417.73</v>
      </c>
    </row>
    <row r="160" spans="1:4">
      <c r="A160" s="2">
        <v>40909</v>
      </c>
      <c r="B160">
        <v>100.27</v>
      </c>
      <c r="C160">
        <v>110.69</v>
      </c>
      <c r="D160" s="6">
        <v>6626.04</v>
      </c>
    </row>
    <row r="161" spans="1:4">
      <c r="A161" s="2">
        <v>40940</v>
      </c>
      <c r="B161">
        <v>102.2</v>
      </c>
      <c r="C161">
        <v>119.33</v>
      </c>
      <c r="D161" s="6">
        <v>7271.82</v>
      </c>
    </row>
    <row r="162" spans="1:4">
      <c r="A162" s="2">
        <v>40969</v>
      </c>
      <c r="B162">
        <v>106.16</v>
      </c>
      <c r="C162">
        <v>125.45</v>
      </c>
      <c r="D162" s="6">
        <v>7835.15</v>
      </c>
    </row>
    <row r="163" spans="1:4">
      <c r="A163" s="2">
        <v>41000</v>
      </c>
      <c r="B163">
        <v>103.32</v>
      </c>
      <c r="C163">
        <v>119.75</v>
      </c>
      <c r="D163" s="6">
        <v>7558.47</v>
      </c>
    </row>
    <row r="164" spans="1:4">
      <c r="A164" s="2">
        <v>41030</v>
      </c>
      <c r="B164">
        <v>94.66</v>
      </c>
      <c r="C164">
        <v>110.34</v>
      </c>
      <c r="D164" s="6">
        <v>6975.27</v>
      </c>
    </row>
    <row r="165" spans="1:4">
      <c r="A165" s="2">
        <v>41061</v>
      </c>
      <c r="B165">
        <v>82.3</v>
      </c>
      <c r="C165">
        <v>95.16</v>
      </c>
      <c r="D165" s="6">
        <v>6709.91</v>
      </c>
    </row>
    <row r="166" spans="1:4">
      <c r="A166" s="2">
        <v>41091</v>
      </c>
      <c r="B166">
        <v>87.9</v>
      </c>
      <c r="C166">
        <v>102.62</v>
      </c>
      <c r="D166" s="6">
        <v>6878.19</v>
      </c>
    </row>
    <row r="167" spans="1:4">
      <c r="A167" s="2">
        <v>41122</v>
      </c>
      <c r="B167">
        <v>94.13</v>
      </c>
      <c r="C167">
        <v>113.36</v>
      </c>
      <c r="D167" s="6">
        <v>7139.01</v>
      </c>
    </row>
    <row r="168" spans="1:4">
      <c r="A168" s="2">
        <v>41153</v>
      </c>
      <c r="B168">
        <v>94.51</v>
      </c>
      <c r="C168">
        <v>112.86</v>
      </c>
      <c r="D168" s="6">
        <v>6839.83</v>
      </c>
    </row>
    <row r="169" spans="1:4">
      <c r="A169" s="2">
        <v>41183</v>
      </c>
      <c r="B169">
        <v>89.49</v>
      </c>
      <c r="C169">
        <v>111.71</v>
      </c>
      <c r="D169" s="6">
        <v>6791.04</v>
      </c>
    </row>
    <row r="170" spans="1:4">
      <c r="A170" s="2">
        <v>41214</v>
      </c>
      <c r="B170">
        <v>86.53</v>
      </c>
      <c r="C170">
        <v>109.06</v>
      </c>
      <c r="D170" s="6">
        <v>6533.14</v>
      </c>
    </row>
    <row r="171" spans="1:4">
      <c r="A171" s="2">
        <v>41244</v>
      </c>
      <c r="B171">
        <v>87.86</v>
      </c>
      <c r="C171">
        <v>109.49</v>
      </c>
      <c r="D171" s="6">
        <v>6801.22</v>
      </c>
    </row>
    <row r="172" spans="1:4">
      <c r="A172" s="2">
        <v>41275</v>
      </c>
      <c r="B172">
        <v>94.76</v>
      </c>
      <c r="C172">
        <v>112.96</v>
      </c>
      <c r="D172" s="6">
        <v>7043.55</v>
      </c>
    </row>
    <row r="173" spans="1:4">
      <c r="A173" s="2">
        <v>41306</v>
      </c>
      <c r="B173">
        <v>95.31</v>
      </c>
      <c r="C173">
        <v>116.05</v>
      </c>
      <c r="D173" s="6">
        <v>6998.33</v>
      </c>
    </row>
    <row r="174" spans="1:4">
      <c r="A174" s="2">
        <v>41334</v>
      </c>
      <c r="B174">
        <v>92.94</v>
      </c>
      <c r="C174">
        <v>108.47</v>
      </c>
      <c r="D174" s="6">
        <v>7125.73</v>
      </c>
    </row>
    <row r="175" spans="1:4">
      <c r="A175" s="2">
        <v>41365</v>
      </c>
      <c r="B175">
        <v>92.02</v>
      </c>
      <c r="C175">
        <v>102.25</v>
      </c>
      <c r="D175" s="6">
        <v>7179.8</v>
      </c>
    </row>
    <row r="176" spans="1:4">
      <c r="A176" s="2">
        <v>41395</v>
      </c>
      <c r="B176">
        <v>94.51</v>
      </c>
      <c r="C176">
        <v>102.56</v>
      </c>
      <c r="D176" s="6">
        <v>7404.12</v>
      </c>
    </row>
    <row r="177" spans="1:4">
      <c r="A177" s="2">
        <v>41426</v>
      </c>
      <c r="B177">
        <v>95.77</v>
      </c>
      <c r="C177">
        <v>102.92</v>
      </c>
      <c r="D177" s="6">
        <v>7496.57</v>
      </c>
    </row>
    <row r="178" spans="1:4">
      <c r="A178" s="2">
        <v>41456</v>
      </c>
      <c r="B178">
        <v>104.67</v>
      </c>
      <c r="C178">
        <v>107.93</v>
      </c>
      <c r="D178" s="6">
        <v>7915.11</v>
      </c>
    </row>
    <row r="179" spans="1:4">
      <c r="A179" s="2">
        <v>41487</v>
      </c>
      <c r="B179">
        <v>106.57</v>
      </c>
      <c r="C179">
        <v>111.28</v>
      </c>
      <c r="D179" s="6">
        <v>7766.52</v>
      </c>
    </row>
    <row r="180" spans="1:4">
      <c r="A180" s="2">
        <v>41518</v>
      </c>
      <c r="B180">
        <v>106.29</v>
      </c>
      <c r="C180">
        <v>111.6</v>
      </c>
      <c r="D180" s="6">
        <v>7964.91</v>
      </c>
    </row>
    <row r="181" spans="1:4">
      <c r="A181" s="2">
        <v>41548</v>
      </c>
      <c r="B181">
        <v>100.54</v>
      </c>
      <c r="C181">
        <v>109.08</v>
      </c>
      <c r="D181" s="6">
        <v>8044.47</v>
      </c>
    </row>
    <row r="182" spans="1:4">
      <c r="A182" s="2">
        <v>41579</v>
      </c>
      <c r="B182">
        <v>93.86</v>
      </c>
      <c r="C182">
        <v>107.79</v>
      </c>
      <c r="D182" s="6">
        <v>8325.2800000000007</v>
      </c>
    </row>
    <row r="183" spans="1:4">
      <c r="A183" s="2">
        <v>41609</v>
      </c>
      <c r="B183">
        <v>97.63</v>
      </c>
      <c r="C183">
        <v>110.76</v>
      </c>
      <c r="D183" s="6">
        <v>8535.6</v>
      </c>
    </row>
    <row r="184" spans="1:4">
      <c r="A184" s="2">
        <v>41640</v>
      </c>
      <c r="B184">
        <v>94.62</v>
      </c>
      <c r="C184">
        <v>108.12</v>
      </c>
      <c r="D184" s="6">
        <v>8760.6200000000008</v>
      </c>
    </row>
    <row r="185" spans="1:4">
      <c r="A185" s="2">
        <v>41671</v>
      </c>
      <c r="B185">
        <v>100.82</v>
      </c>
      <c r="C185">
        <v>108.9</v>
      </c>
      <c r="D185" s="6">
        <v>9106.5499999999993</v>
      </c>
    </row>
    <row r="186" spans="1:4">
      <c r="A186" s="2">
        <v>41699</v>
      </c>
      <c r="B186">
        <v>100.8</v>
      </c>
      <c r="C186">
        <v>107.48</v>
      </c>
      <c r="D186" s="6">
        <v>9473.7099999999991</v>
      </c>
    </row>
    <row r="187" spans="1:4">
      <c r="A187" s="2">
        <v>41730</v>
      </c>
      <c r="B187">
        <v>102.07</v>
      </c>
      <c r="C187">
        <v>107.76</v>
      </c>
      <c r="D187" s="6">
        <v>9585.2199999999993</v>
      </c>
    </row>
    <row r="188" spans="1:4">
      <c r="A188" s="2">
        <v>41760</v>
      </c>
      <c r="B188">
        <v>102.18</v>
      </c>
      <c r="C188">
        <v>109.54</v>
      </c>
      <c r="D188" s="6">
        <v>9823.4</v>
      </c>
    </row>
    <row r="189" spans="1:4">
      <c r="A189" s="2">
        <v>41791</v>
      </c>
      <c r="B189">
        <v>105.79</v>
      </c>
      <c r="C189">
        <v>111.8</v>
      </c>
      <c r="D189" s="6">
        <v>9513.02</v>
      </c>
    </row>
    <row r="190" spans="1:4">
      <c r="A190" s="2">
        <v>41821</v>
      </c>
      <c r="B190">
        <v>103.59</v>
      </c>
      <c r="C190">
        <v>106.77</v>
      </c>
      <c r="D190" s="6">
        <v>10214.73</v>
      </c>
    </row>
    <row r="191" spans="1:4">
      <c r="A191" s="2">
        <v>41852</v>
      </c>
      <c r="B191">
        <v>96.54</v>
      </c>
      <c r="C191">
        <v>101.61</v>
      </c>
      <c r="D191" s="6">
        <v>11112.12</v>
      </c>
    </row>
    <row r="192" spans="1:4">
      <c r="A192" s="2">
        <v>41883</v>
      </c>
      <c r="B192">
        <v>93.21</v>
      </c>
      <c r="C192">
        <v>97.09</v>
      </c>
      <c r="D192" s="6">
        <v>10854.79</v>
      </c>
    </row>
    <row r="193" spans="1:4">
      <c r="A193" s="2">
        <v>41913</v>
      </c>
      <c r="B193">
        <v>84.4</v>
      </c>
      <c r="C193">
        <v>87.43</v>
      </c>
      <c r="D193" s="6">
        <v>10034.92</v>
      </c>
    </row>
    <row r="194" spans="1:4">
      <c r="A194" s="2">
        <v>41944</v>
      </c>
      <c r="B194">
        <v>75.790000000000006</v>
      </c>
      <c r="C194">
        <v>79.44</v>
      </c>
      <c r="D194" s="6">
        <v>8624.89</v>
      </c>
    </row>
    <row r="195" spans="1:4">
      <c r="A195" s="2">
        <v>41974</v>
      </c>
      <c r="B195">
        <v>59.29</v>
      </c>
      <c r="C195">
        <v>62.34</v>
      </c>
      <c r="D195" s="6">
        <v>8333.2999999999993</v>
      </c>
    </row>
    <row r="196" spans="1:4">
      <c r="A196" s="2">
        <v>42005</v>
      </c>
      <c r="B196">
        <v>47.22</v>
      </c>
      <c r="C196">
        <v>47.76</v>
      </c>
      <c r="D196" s="6">
        <v>8878.5400000000009</v>
      </c>
    </row>
    <row r="197" spans="1:4">
      <c r="A197" s="2">
        <v>42036</v>
      </c>
      <c r="B197">
        <v>50.58</v>
      </c>
      <c r="C197">
        <v>58.1</v>
      </c>
      <c r="D197" s="6">
        <v>9313.52</v>
      </c>
    </row>
    <row r="198" spans="1:4">
      <c r="A198" s="2">
        <v>42064</v>
      </c>
      <c r="B198">
        <v>47.82</v>
      </c>
      <c r="C198">
        <v>55.89</v>
      </c>
      <c r="D198" s="6">
        <v>8778.89</v>
      </c>
    </row>
    <row r="199" spans="1:4">
      <c r="A199" s="2">
        <v>42095</v>
      </c>
      <c r="B199">
        <v>54.45</v>
      </c>
      <c r="C199">
        <v>59.52</v>
      </c>
      <c r="D199" s="6">
        <v>9834.49</v>
      </c>
    </row>
    <row r="200" spans="1:4">
      <c r="A200" s="2">
        <v>42125</v>
      </c>
      <c r="B200">
        <v>59.27</v>
      </c>
      <c r="C200">
        <v>64.08</v>
      </c>
      <c r="D200" s="6">
        <v>9688.69</v>
      </c>
    </row>
    <row r="201" spans="1:4">
      <c r="A201" s="2">
        <v>42156</v>
      </c>
      <c r="B201">
        <v>59.82</v>
      </c>
      <c r="C201">
        <v>61.48</v>
      </c>
      <c r="D201" s="6">
        <v>9086.89</v>
      </c>
    </row>
    <row r="202" spans="1:4">
      <c r="A202" s="2">
        <v>42186</v>
      </c>
      <c r="B202">
        <v>50.9</v>
      </c>
      <c r="C202">
        <v>56.56</v>
      </c>
      <c r="D202" s="6">
        <v>9098.27</v>
      </c>
    </row>
    <row r="203" spans="1:4">
      <c r="A203" s="2">
        <v>42217</v>
      </c>
      <c r="B203">
        <v>42.87</v>
      </c>
      <c r="C203">
        <v>46.52</v>
      </c>
      <c r="D203" s="6">
        <v>7522.47</v>
      </c>
    </row>
    <row r="204" spans="1:4">
      <c r="A204" s="2">
        <v>42248</v>
      </c>
      <c r="B204">
        <v>45.48</v>
      </c>
      <c r="C204">
        <v>47.62</v>
      </c>
      <c r="D204" s="6">
        <v>7404.14</v>
      </c>
    </row>
    <row r="205" spans="1:4">
      <c r="A205" s="2">
        <v>42278</v>
      </c>
      <c r="B205">
        <v>46.22</v>
      </c>
      <c r="C205">
        <v>48.43</v>
      </c>
      <c r="D205" s="6">
        <v>7124.8</v>
      </c>
    </row>
    <row r="206" spans="1:4">
      <c r="A206" s="2">
        <v>42309</v>
      </c>
      <c r="B206">
        <v>42.44</v>
      </c>
      <c r="C206">
        <v>44.27</v>
      </c>
      <c r="D206" s="6">
        <v>7239.93</v>
      </c>
    </row>
    <row r="207" spans="1:4">
      <c r="A207" s="2">
        <v>42339</v>
      </c>
      <c r="B207">
        <v>37.19</v>
      </c>
      <c r="C207">
        <v>38.01</v>
      </c>
      <c r="D207" s="6">
        <v>6911.76</v>
      </c>
    </row>
    <row r="208" spans="1:4">
      <c r="A208" s="2">
        <v>42370</v>
      </c>
      <c r="B208">
        <v>31.68</v>
      </c>
      <c r="C208">
        <v>30.7</v>
      </c>
      <c r="D208" s="6">
        <v>5996.57</v>
      </c>
    </row>
    <row r="209" spans="1:4">
      <c r="A209" s="2">
        <v>42401</v>
      </c>
      <c r="B209">
        <v>30.32</v>
      </c>
      <c r="C209">
        <v>32.18</v>
      </c>
      <c r="D209" s="6">
        <v>6092.5</v>
      </c>
    </row>
    <row r="210" spans="1:4">
      <c r="A210" s="2">
        <v>42430</v>
      </c>
      <c r="B210">
        <v>37.549999999999997</v>
      </c>
      <c r="C210">
        <v>38.21</v>
      </c>
      <c r="D210" s="6">
        <v>6223.13</v>
      </c>
    </row>
    <row r="211" spans="1:4">
      <c r="A211" s="2">
        <v>42461</v>
      </c>
      <c r="B211">
        <v>40.75</v>
      </c>
      <c r="C211">
        <v>41.58</v>
      </c>
      <c r="D211" s="6">
        <v>6805.84</v>
      </c>
    </row>
    <row r="212" spans="1:4">
      <c r="A212" s="2">
        <v>42491</v>
      </c>
      <c r="B212">
        <v>46.71</v>
      </c>
      <c r="C212">
        <v>46.74</v>
      </c>
      <c r="D212" s="6">
        <v>6448.42</v>
      </c>
    </row>
    <row r="213" spans="1:4">
      <c r="A213" s="2">
        <v>42522</v>
      </c>
      <c r="B213">
        <v>48.76</v>
      </c>
      <c r="C213">
        <v>48.25</v>
      </c>
      <c r="D213" s="6">
        <v>6499.88</v>
      </c>
    </row>
    <row r="214" spans="1:4">
      <c r="A214" s="2">
        <v>42552</v>
      </c>
      <c r="B214">
        <v>44.65</v>
      </c>
      <c r="C214">
        <v>44.95</v>
      </c>
      <c r="D214" s="6">
        <v>6302.17</v>
      </c>
    </row>
    <row r="215" spans="1:4">
      <c r="A215" s="2">
        <v>42583</v>
      </c>
      <c r="B215">
        <v>44.72</v>
      </c>
      <c r="C215">
        <v>45.84</v>
      </c>
      <c r="D215" s="6">
        <v>6079.51</v>
      </c>
    </row>
    <row r="216" spans="1:4">
      <c r="A216" s="2">
        <v>42614</v>
      </c>
      <c r="B216">
        <v>45.18</v>
      </c>
      <c r="C216">
        <v>46.57</v>
      </c>
      <c r="D216" s="6">
        <v>5623.34</v>
      </c>
    </row>
    <row r="217" spans="1:4">
      <c r="A217" s="2">
        <v>42644</v>
      </c>
      <c r="B217">
        <v>49.78</v>
      </c>
      <c r="C217">
        <v>49.52</v>
      </c>
      <c r="D217" s="6">
        <v>6012.22</v>
      </c>
    </row>
    <row r="218" spans="1:4">
      <c r="A218" s="2">
        <v>42675</v>
      </c>
      <c r="B218">
        <v>45.66</v>
      </c>
      <c r="C218">
        <v>44.73</v>
      </c>
      <c r="D218" s="6">
        <v>7000.18</v>
      </c>
    </row>
    <row r="219" spans="1:4">
      <c r="A219" s="2">
        <v>42705</v>
      </c>
      <c r="B219">
        <v>51.97</v>
      </c>
      <c r="C219">
        <v>53.31</v>
      </c>
      <c r="D219" s="6">
        <v>7210.43</v>
      </c>
    </row>
    <row r="220" spans="1:4">
      <c r="A220" s="2">
        <v>42736</v>
      </c>
      <c r="B220">
        <v>52.5</v>
      </c>
      <c r="C220">
        <v>54.58</v>
      </c>
      <c r="D220" s="6">
        <v>7101.86</v>
      </c>
    </row>
    <row r="221" spans="1:4">
      <c r="A221" s="2">
        <v>42767</v>
      </c>
      <c r="B221">
        <v>53.47</v>
      </c>
      <c r="C221">
        <v>54.87</v>
      </c>
      <c r="D221" s="6">
        <v>6972.39</v>
      </c>
    </row>
    <row r="222" spans="1:4">
      <c r="A222" s="2">
        <v>42795</v>
      </c>
      <c r="B222">
        <v>49.33</v>
      </c>
      <c r="C222">
        <v>51.59</v>
      </c>
      <c r="D222" s="6">
        <v>7001.63</v>
      </c>
    </row>
    <row r="223" spans="1:4">
      <c r="A223" s="2">
        <v>42826</v>
      </c>
      <c r="B223">
        <v>51.06</v>
      </c>
      <c r="C223">
        <v>52.31</v>
      </c>
      <c r="D223" s="6">
        <v>7013.47</v>
      </c>
    </row>
    <row r="224" spans="1:4">
      <c r="A224" s="2">
        <v>42856</v>
      </c>
      <c r="B224">
        <v>48.48</v>
      </c>
      <c r="C224">
        <v>50.33</v>
      </c>
      <c r="D224" s="6">
        <v>6871.24</v>
      </c>
    </row>
    <row r="225" spans="1:4">
      <c r="A225" s="2">
        <v>42887</v>
      </c>
      <c r="B225">
        <v>45.18</v>
      </c>
      <c r="C225">
        <v>46.37</v>
      </c>
      <c r="D225" s="6">
        <v>7425.72</v>
      </c>
    </row>
    <row r="226" spans="1:4">
      <c r="A226" s="2">
        <v>42917</v>
      </c>
      <c r="B226">
        <v>46.63</v>
      </c>
      <c r="C226">
        <v>48.48</v>
      </c>
      <c r="D226" s="6">
        <v>7094.17</v>
      </c>
    </row>
    <row r="227" spans="1:4">
      <c r="A227" s="2">
        <v>42948</v>
      </c>
      <c r="B227">
        <v>48.04</v>
      </c>
      <c r="C227">
        <v>51.7</v>
      </c>
      <c r="D227" s="6">
        <v>7258.64</v>
      </c>
    </row>
    <row r="228" spans="1:4">
      <c r="A228" s="2">
        <v>42979</v>
      </c>
      <c r="B228">
        <v>49.82</v>
      </c>
      <c r="C228">
        <v>56.15</v>
      </c>
      <c r="D228" s="6">
        <v>7283.01</v>
      </c>
    </row>
    <row r="229" spans="1:4">
      <c r="A229" s="2">
        <v>43009</v>
      </c>
      <c r="B229">
        <v>51.58</v>
      </c>
      <c r="C229">
        <v>57.51</v>
      </c>
      <c r="D229" s="6">
        <v>6934.37</v>
      </c>
    </row>
    <row r="230" spans="1:4">
      <c r="A230" s="2">
        <v>43040</v>
      </c>
      <c r="B230">
        <v>56.64</v>
      </c>
      <c r="C230">
        <v>62.71</v>
      </c>
      <c r="D230" s="6">
        <v>7003.97</v>
      </c>
    </row>
    <row r="231" spans="1:4">
      <c r="A231" s="2">
        <v>43070</v>
      </c>
      <c r="B231">
        <v>57.88</v>
      </c>
      <c r="C231">
        <v>64.37</v>
      </c>
      <c r="D231" s="6">
        <v>7226.32</v>
      </c>
    </row>
    <row r="232" spans="1:4">
      <c r="A232" s="2">
        <v>43101</v>
      </c>
      <c r="B232">
        <v>63.7</v>
      </c>
      <c r="C232">
        <v>69.08</v>
      </c>
      <c r="D232" s="6">
        <v>7650.12</v>
      </c>
    </row>
    <row r="233" spans="1:4">
      <c r="A233" s="2">
        <v>43132</v>
      </c>
      <c r="B233">
        <v>62.23</v>
      </c>
      <c r="C233">
        <v>65.319999999999993</v>
      </c>
      <c r="D233" s="6">
        <v>7418.8</v>
      </c>
    </row>
    <row r="234" spans="1:4">
      <c r="A234" s="2">
        <v>43160</v>
      </c>
      <c r="B234">
        <v>62.73</v>
      </c>
      <c r="C234">
        <v>66.02</v>
      </c>
      <c r="D234" s="6">
        <v>7870.87</v>
      </c>
    </row>
    <row r="235" spans="1:4">
      <c r="A235" s="2">
        <v>43191</v>
      </c>
      <c r="B235">
        <v>66.25</v>
      </c>
      <c r="C235">
        <v>72.11</v>
      </c>
      <c r="D235" s="6">
        <v>8208.8700000000008</v>
      </c>
    </row>
    <row r="236" spans="1:4">
      <c r="A236" s="2">
        <v>43221</v>
      </c>
      <c r="B236">
        <v>69.98</v>
      </c>
      <c r="C236">
        <v>76.98</v>
      </c>
      <c r="D236" s="6">
        <v>8161.08</v>
      </c>
    </row>
    <row r="237" spans="1:4">
      <c r="A237" s="2">
        <v>43252</v>
      </c>
      <c r="B237">
        <v>67.87</v>
      </c>
      <c r="C237">
        <v>74.41</v>
      </c>
      <c r="D237" s="6">
        <v>8314.19</v>
      </c>
    </row>
    <row r="238" spans="1:4">
      <c r="A238" s="2">
        <v>43282</v>
      </c>
      <c r="B238">
        <v>70.98</v>
      </c>
      <c r="C238">
        <v>74.25</v>
      </c>
      <c r="D238" s="6">
        <v>8294.83</v>
      </c>
    </row>
    <row r="239" spans="1:4">
      <c r="A239" s="2">
        <v>43313</v>
      </c>
      <c r="B239">
        <v>68.06</v>
      </c>
      <c r="C239">
        <v>72.53</v>
      </c>
      <c r="D239" s="6">
        <v>7948.25</v>
      </c>
    </row>
    <row r="240" spans="1:4">
      <c r="A240" s="2">
        <v>43344</v>
      </c>
      <c r="B240">
        <v>70.23</v>
      </c>
      <c r="C240">
        <v>78.89</v>
      </c>
      <c r="D240" s="6">
        <v>7999.54</v>
      </c>
    </row>
    <row r="241" spans="1:4">
      <c r="A241" s="2">
        <v>43374</v>
      </c>
      <c r="B241">
        <v>70.75</v>
      </c>
      <c r="C241">
        <v>81.03</v>
      </c>
      <c r="D241" s="6">
        <v>7907.01</v>
      </c>
    </row>
    <row r="242" spans="1:4">
      <c r="A242" s="2">
        <v>43405</v>
      </c>
      <c r="B242">
        <v>56.96</v>
      </c>
      <c r="C242">
        <v>64.75</v>
      </c>
      <c r="D242" s="6">
        <v>7702.99</v>
      </c>
    </row>
    <row r="243" spans="1:4">
      <c r="A243" s="2">
        <v>43435</v>
      </c>
      <c r="B243">
        <v>49.52</v>
      </c>
      <c r="C243">
        <v>57.36</v>
      </c>
      <c r="D243" s="6">
        <v>7826.73</v>
      </c>
    </row>
    <row r="244" spans="1:4">
      <c r="A244" s="2">
        <v>43466</v>
      </c>
      <c r="B244">
        <v>51.38</v>
      </c>
      <c r="C244">
        <v>59.41</v>
      </c>
      <c r="D244" s="6">
        <v>8559.9500000000007</v>
      </c>
    </row>
    <row r="245" spans="1:4">
      <c r="A245" s="2">
        <v>43497</v>
      </c>
      <c r="B245">
        <v>54.95</v>
      </c>
      <c r="C245">
        <v>63.96</v>
      </c>
      <c r="D245" s="6">
        <v>8492.7000000000007</v>
      </c>
    </row>
    <row r="246" spans="1:4">
      <c r="A246" s="2">
        <v>43525</v>
      </c>
      <c r="B246">
        <v>58.15</v>
      </c>
      <c r="C246">
        <v>66.14</v>
      </c>
      <c r="D246" s="6">
        <v>8819.44</v>
      </c>
    </row>
    <row r="247" spans="1:4">
      <c r="A247" s="2">
        <v>43556</v>
      </c>
      <c r="B247">
        <v>63.86</v>
      </c>
      <c r="C247">
        <v>71.23</v>
      </c>
      <c r="D247" s="6">
        <v>9304.2000000000007</v>
      </c>
    </row>
    <row r="248" spans="1:4">
      <c r="A248" s="2">
        <v>43586</v>
      </c>
      <c r="B248">
        <v>60.83</v>
      </c>
      <c r="C248">
        <v>71.319999999999993</v>
      </c>
      <c r="D248" s="6">
        <v>8516.48</v>
      </c>
    </row>
    <row r="249" spans="1:4">
      <c r="A249" s="2">
        <v>43617</v>
      </c>
      <c r="B249">
        <v>54.66</v>
      </c>
      <c r="C249">
        <v>64.22</v>
      </c>
      <c r="D249" s="6">
        <v>8821.76</v>
      </c>
    </row>
    <row r="250" spans="1:4">
      <c r="A250" s="2">
        <v>43647</v>
      </c>
      <c r="B250">
        <v>57.35</v>
      </c>
      <c r="C250">
        <v>63.92</v>
      </c>
      <c r="D250" s="6">
        <v>8732.6200000000008</v>
      </c>
    </row>
    <row r="251" spans="1:4">
      <c r="A251" s="2">
        <v>43678</v>
      </c>
      <c r="B251">
        <v>54.81</v>
      </c>
      <c r="C251">
        <v>59.04</v>
      </c>
      <c r="D251" s="6">
        <v>8019.77</v>
      </c>
    </row>
    <row r="252" spans="1:4">
      <c r="A252" s="2">
        <v>43709</v>
      </c>
      <c r="B252">
        <v>56.95</v>
      </c>
      <c r="C252">
        <v>62.83</v>
      </c>
      <c r="D252" s="6">
        <v>8091.76</v>
      </c>
    </row>
    <row r="253" spans="1:4">
      <c r="A253" s="2">
        <v>43739</v>
      </c>
      <c r="B253">
        <v>53.96</v>
      </c>
      <c r="C253">
        <v>59.71</v>
      </c>
      <c r="D253" s="6">
        <v>7744.08</v>
      </c>
    </row>
    <row r="254" spans="1:4">
      <c r="A254" s="2">
        <v>43770</v>
      </c>
      <c r="B254">
        <v>57.03</v>
      </c>
      <c r="C254">
        <v>63.21</v>
      </c>
      <c r="D254" s="6">
        <v>7859.06</v>
      </c>
    </row>
    <row r="255" spans="1:4">
      <c r="A255" s="2">
        <v>43800</v>
      </c>
      <c r="B255">
        <v>59.88</v>
      </c>
      <c r="C255">
        <v>67.31</v>
      </c>
      <c r="D255" s="6">
        <v>8389.23</v>
      </c>
    </row>
    <row r="256" spans="1:4">
      <c r="A256" s="2">
        <v>43831</v>
      </c>
      <c r="B256">
        <v>57.52</v>
      </c>
      <c r="C256">
        <v>63.65</v>
      </c>
      <c r="D256" s="6">
        <v>8246.59</v>
      </c>
    </row>
    <row r="257" spans="1:4">
      <c r="A257" s="2">
        <v>43862</v>
      </c>
      <c r="B257">
        <v>50.54</v>
      </c>
      <c r="C257">
        <v>55.66</v>
      </c>
      <c r="D257" s="6">
        <v>7628.34</v>
      </c>
    </row>
    <row r="258" spans="1:4">
      <c r="A258" s="2">
        <v>43891</v>
      </c>
      <c r="B258">
        <v>29.21</v>
      </c>
      <c r="C258">
        <v>32.01</v>
      </c>
      <c r="D258" s="6">
        <v>6505.35</v>
      </c>
    </row>
    <row r="259" spans="1:4">
      <c r="A259" s="2">
        <v>43922</v>
      </c>
      <c r="B259">
        <v>16.55</v>
      </c>
      <c r="C259">
        <v>18.38</v>
      </c>
      <c r="D259" s="6">
        <v>7112.9</v>
      </c>
    </row>
    <row r="260" spans="1:4">
      <c r="A260" s="2">
        <v>43952</v>
      </c>
      <c r="B260">
        <v>28.56</v>
      </c>
      <c r="C260">
        <v>29.38</v>
      </c>
      <c r="D260" s="6">
        <v>7213.03</v>
      </c>
    </row>
    <row r="261" spans="1:4">
      <c r="A261" s="2">
        <v>43983</v>
      </c>
      <c r="B261">
        <v>38.31</v>
      </c>
      <c r="C261">
        <v>40.270000000000003</v>
      </c>
      <c r="D261" s="6">
        <v>7224.09</v>
      </c>
    </row>
    <row r="262" spans="1:4">
      <c r="A262" s="2">
        <v>44013</v>
      </c>
      <c r="B262">
        <v>40.71</v>
      </c>
      <c r="C262">
        <v>43.24</v>
      </c>
      <c r="D262" s="6">
        <v>7459.21</v>
      </c>
    </row>
    <row r="263" spans="1:4">
      <c r="A263" s="2">
        <v>44044</v>
      </c>
      <c r="B263">
        <v>42.34</v>
      </c>
      <c r="C263">
        <v>44.74</v>
      </c>
      <c r="D263" s="6">
        <v>7940.7</v>
      </c>
    </row>
    <row r="264" spans="1:4">
      <c r="A264" s="2">
        <v>44075</v>
      </c>
      <c r="B264">
        <v>39.630000000000003</v>
      </c>
      <c r="C264">
        <v>40.909999999999997</v>
      </c>
      <c r="D264" s="6">
        <v>8299.08</v>
      </c>
    </row>
    <row r="265" spans="1:4">
      <c r="A265" s="2">
        <v>44105</v>
      </c>
      <c r="B265">
        <v>39.4</v>
      </c>
      <c r="C265">
        <v>40.19</v>
      </c>
      <c r="D265" s="6">
        <v>7907.72</v>
      </c>
    </row>
    <row r="266" spans="1:4">
      <c r="A266" s="2">
        <v>44136</v>
      </c>
      <c r="B266">
        <v>40.94</v>
      </c>
      <c r="C266">
        <v>42.69</v>
      </c>
      <c r="D266" s="6">
        <v>8747.09</v>
      </c>
    </row>
    <row r="267" spans="1:4">
      <c r="A267" s="2">
        <v>44166</v>
      </c>
      <c r="B267">
        <v>47.02</v>
      </c>
      <c r="C267">
        <v>49.99</v>
      </c>
      <c r="D267" s="6">
        <v>8689.5300000000007</v>
      </c>
    </row>
    <row r="268" spans="1:4">
      <c r="D268" s="6"/>
    </row>
    <row r="269" spans="1:4">
      <c r="D269" s="6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579AC-1798-4E49-84D3-347D0D361D8E}">
  <dimension ref="A1:D68"/>
  <sheetViews>
    <sheetView workbookViewId="0">
      <selection activeCell="B5" sqref="B5"/>
    </sheetView>
  </sheetViews>
  <sheetFormatPr baseColWidth="10" defaultRowHeight="13"/>
  <sheetData>
    <row r="1" spans="1:4">
      <c r="A1" s="3" t="s">
        <v>0</v>
      </c>
      <c r="B1" t="s">
        <v>1</v>
      </c>
      <c r="C1" s="4" t="s">
        <v>2</v>
      </c>
      <c r="D1" s="5" t="s">
        <v>7</v>
      </c>
    </row>
    <row r="2" spans="1:4">
      <c r="A2" s="2">
        <v>36100</v>
      </c>
      <c r="B2">
        <v>13</v>
      </c>
      <c r="C2">
        <v>11.04</v>
      </c>
      <c r="D2" s="6">
        <v>1454.1</v>
      </c>
    </row>
    <row r="3" spans="1:4">
      <c r="A3" s="2">
        <v>36130</v>
      </c>
      <c r="B3">
        <v>11.35</v>
      </c>
      <c r="C3">
        <v>9.82</v>
      </c>
      <c r="D3" s="6">
        <v>1413.1</v>
      </c>
    </row>
    <row r="4" spans="1:4">
      <c r="A4" s="2">
        <v>36161</v>
      </c>
      <c r="B4">
        <v>12.52</v>
      </c>
      <c r="C4">
        <v>11.11</v>
      </c>
      <c r="D4" s="6">
        <v>1416.64</v>
      </c>
    </row>
    <row r="5" spans="1:4">
      <c r="A5" s="2">
        <v>36192</v>
      </c>
      <c r="B5">
        <v>12.01</v>
      </c>
      <c r="C5">
        <v>10.27</v>
      </c>
      <c r="D5" s="6">
        <v>1323.2</v>
      </c>
    </row>
    <row r="6" spans="1:4">
      <c r="A6" s="2">
        <v>36220</v>
      </c>
      <c r="B6">
        <v>14.68</v>
      </c>
      <c r="C6">
        <v>12.51</v>
      </c>
      <c r="D6" s="6">
        <v>1455.59</v>
      </c>
    </row>
    <row r="7" spans="1:4">
      <c r="A7" s="2">
        <v>36251</v>
      </c>
      <c r="B7">
        <v>17.309999999999999</v>
      </c>
      <c r="C7">
        <v>15.29</v>
      </c>
      <c r="D7" s="6">
        <v>1486.03</v>
      </c>
    </row>
    <row r="8" spans="1:4">
      <c r="A8" s="2">
        <v>36281</v>
      </c>
      <c r="B8">
        <v>17.72</v>
      </c>
      <c r="C8">
        <v>15.23</v>
      </c>
      <c r="D8" s="6">
        <v>1430.07</v>
      </c>
    </row>
    <row r="9" spans="1:4">
      <c r="A9" s="2">
        <v>36312</v>
      </c>
      <c r="B9">
        <v>17.920000000000002</v>
      </c>
      <c r="C9">
        <v>15.86</v>
      </c>
      <c r="D9" s="6">
        <v>1470.46</v>
      </c>
    </row>
    <row r="10" spans="1:4">
      <c r="A10" s="2">
        <v>36342</v>
      </c>
      <c r="B10">
        <v>20.100000000000001</v>
      </c>
      <c r="C10">
        <v>19.079999999999998</v>
      </c>
      <c r="D10" s="6">
        <v>1535.57</v>
      </c>
    </row>
    <row r="11" spans="1:4">
      <c r="A11" s="2">
        <v>36373</v>
      </c>
      <c r="B11">
        <v>21.28</v>
      </c>
      <c r="C11">
        <v>20.22</v>
      </c>
      <c r="D11" s="6">
        <v>1655.56</v>
      </c>
    </row>
    <row r="12" spans="1:4">
      <c r="A12" s="2">
        <v>36404</v>
      </c>
      <c r="B12">
        <v>23.8</v>
      </c>
      <c r="C12">
        <v>22.54</v>
      </c>
      <c r="D12" s="6">
        <v>1676.43</v>
      </c>
    </row>
    <row r="13" spans="1:4">
      <c r="A13" s="2">
        <v>36434</v>
      </c>
      <c r="B13">
        <v>22.69</v>
      </c>
      <c r="C13">
        <v>22</v>
      </c>
      <c r="D13" s="6">
        <v>1698.82</v>
      </c>
    </row>
    <row r="14" spans="1:4">
      <c r="A14" s="2">
        <v>36465</v>
      </c>
      <c r="B14">
        <v>25</v>
      </c>
      <c r="C14">
        <v>24.58</v>
      </c>
      <c r="D14" s="6">
        <v>1925.66</v>
      </c>
    </row>
    <row r="15" spans="1:4">
      <c r="A15" s="2">
        <v>36495</v>
      </c>
      <c r="B15">
        <v>26.1</v>
      </c>
      <c r="C15">
        <v>25.47</v>
      </c>
      <c r="D15" s="6">
        <v>2028.63</v>
      </c>
    </row>
    <row r="16" spans="1:4">
      <c r="A16" s="2">
        <v>36526</v>
      </c>
      <c r="B16">
        <v>27.26</v>
      </c>
      <c r="C16">
        <v>25.51</v>
      </c>
      <c r="D16" s="6">
        <v>1954.52</v>
      </c>
    </row>
    <row r="17" spans="1:4">
      <c r="A17" s="2">
        <v>36557</v>
      </c>
      <c r="B17">
        <v>29.37</v>
      </c>
      <c r="C17">
        <v>27.78</v>
      </c>
      <c r="D17" s="6">
        <v>2013.86</v>
      </c>
    </row>
    <row r="18" spans="1:4">
      <c r="A18" s="2">
        <v>36586</v>
      </c>
      <c r="B18">
        <v>29.84</v>
      </c>
      <c r="C18">
        <v>27.49</v>
      </c>
      <c r="D18" s="6">
        <v>1988.14</v>
      </c>
    </row>
    <row r="19" spans="1:4">
      <c r="A19" s="2">
        <v>36617</v>
      </c>
      <c r="B19">
        <v>25.72</v>
      </c>
      <c r="C19">
        <v>22.76</v>
      </c>
      <c r="D19" s="6">
        <v>2032.11</v>
      </c>
    </row>
    <row r="20" spans="1:4">
      <c r="A20" s="2">
        <v>36647</v>
      </c>
      <c r="B20">
        <v>28.79</v>
      </c>
      <c r="C20">
        <v>27.74</v>
      </c>
      <c r="D20" s="6">
        <v>2014.78</v>
      </c>
    </row>
    <row r="21" spans="1:4">
      <c r="A21" s="2">
        <v>36678</v>
      </c>
      <c r="B21">
        <v>31.82</v>
      </c>
      <c r="C21">
        <v>29.8</v>
      </c>
      <c r="D21" s="6">
        <v>2079.5</v>
      </c>
    </row>
    <row r="22" spans="1:4">
      <c r="A22" s="2">
        <v>36708</v>
      </c>
      <c r="B22">
        <v>29.7</v>
      </c>
      <c r="C22">
        <v>28.68</v>
      </c>
      <c r="D22" s="6">
        <v>2168.33</v>
      </c>
    </row>
    <row r="23" spans="1:4">
      <c r="A23" s="2">
        <v>36739</v>
      </c>
      <c r="B23">
        <v>31.26</v>
      </c>
      <c r="C23">
        <v>30.2</v>
      </c>
      <c r="D23" s="6">
        <v>2355.83</v>
      </c>
    </row>
    <row r="24" spans="1:4">
      <c r="A24" s="2">
        <v>36770</v>
      </c>
      <c r="B24">
        <v>33.880000000000003</v>
      </c>
      <c r="C24">
        <v>33.14</v>
      </c>
      <c r="D24" s="6">
        <v>2361.75</v>
      </c>
    </row>
    <row r="25" spans="1:4">
      <c r="A25" s="2">
        <v>36800</v>
      </c>
      <c r="B25">
        <v>33.11</v>
      </c>
      <c r="C25">
        <v>30.96</v>
      </c>
      <c r="D25" s="6">
        <v>2314.27</v>
      </c>
    </row>
    <row r="26" spans="1:4">
      <c r="A26" s="2">
        <v>36831</v>
      </c>
      <c r="B26">
        <v>34.42</v>
      </c>
      <c r="C26">
        <v>32.549999999999997</v>
      </c>
      <c r="D26" s="6">
        <v>2270.9899999999998</v>
      </c>
    </row>
    <row r="27" spans="1:4">
      <c r="A27" s="2">
        <v>36861</v>
      </c>
      <c r="B27">
        <v>28.44</v>
      </c>
      <c r="C27">
        <v>25.66</v>
      </c>
      <c r="D27" s="6">
        <v>2258.29</v>
      </c>
    </row>
    <row r="28" spans="1:4">
      <c r="A28" s="2">
        <v>36892</v>
      </c>
      <c r="B28">
        <v>29.59</v>
      </c>
      <c r="C28">
        <v>25.62</v>
      </c>
      <c r="D28" s="6">
        <v>2270.09</v>
      </c>
    </row>
    <row r="29" spans="1:4">
      <c r="A29" s="2">
        <v>36923</v>
      </c>
      <c r="B29">
        <v>29.61</v>
      </c>
      <c r="C29">
        <v>27.5</v>
      </c>
      <c r="D29" s="6">
        <v>2253.38</v>
      </c>
    </row>
    <row r="30" spans="1:4">
      <c r="A30" s="2">
        <v>36951</v>
      </c>
      <c r="B30">
        <v>27.25</v>
      </c>
      <c r="C30">
        <v>24.5</v>
      </c>
      <c r="D30" s="6">
        <v>2259.61</v>
      </c>
    </row>
    <row r="31" spans="1:4">
      <c r="A31" s="2">
        <v>36982</v>
      </c>
      <c r="B31">
        <v>27.49</v>
      </c>
      <c r="C31">
        <v>25.66</v>
      </c>
      <c r="D31" s="6">
        <v>2265.04</v>
      </c>
    </row>
    <row r="32" spans="1:4">
      <c r="A32" s="2">
        <v>37012</v>
      </c>
      <c r="B32">
        <v>28.63</v>
      </c>
      <c r="C32">
        <v>28.31</v>
      </c>
      <c r="D32" s="6">
        <v>2352.5100000000002</v>
      </c>
    </row>
    <row r="33" spans="1:4">
      <c r="A33" s="2">
        <v>37043</v>
      </c>
      <c r="B33">
        <v>27.6</v>
      </c>
      <c r="C33">
        <v>27.85</v>
      </c>
      <c r="D33" s="6">
        <v>2439.56</v>
      </c>
    </row>
    <row r="34" spans="1:4">
      <c r="A34" s="2">
        <v>37073</v>
      </c>
      <c r="B34">
        <v>26.43</v>
      </c>
      <c r="C34">
        <v>24.61</v>
      </c>
      <c r="D34" s="6">
        <v>2479.56</v>
      </c>
    </row>
    <row r="35" spans="1:4">
      <c r="A35" s="2">
        <v>37104</v>
      </c>
      <c r="B35">
        <v>27.37</v>
      </c>
      <c r="C35">
        <v>25.68</v>
      </c>
      <c r="D35" s="6">
        <v>2605.04</v>
      </c>
    </row>
    <row r="36" spans="1:4">
      <c r="A36" s="2">
        <v>37135</v>
      </c>
      <c r="B36">
        <v>26.2</v>
      </c>
      <c r="C36">
        <v>25.62</v>
      </c>
      <c r="D36" s="6">
        <v>2311.44</v>
      </c>
    </row>
    <row r="37" spans="1:4">
      <c r="A37" s="2">
        <v>37165</v>
      </c>
      <c r="B37">
        <v>22.17</v>
      </c>
      <c r="C37">
        <v>20.54</v>
      </c>
      <c r="D37" s="6">
        <v>2378.13</v>
      </c>
    </row>
    <row r="38" spans="1:4">
      <c r="A38" s="2">
        <v>37196</v>
      </c>
      <c r="B38">
        <v>19.64</v>
      </c>
      <c r="C38">
        <v>18.8</v>
      </c>
      <c r="D38" s="6">
        <v>2360.2800000000002</v>
      </c>
    </row>
    <row r="39" spans="1:4">
      <c r="A39" s="2">
        <v>37226</v>
      </c>
      <c r="B39">
        <v>19.39</v>
      </c>
      <c r="C39">
        <v>18.71</v>
      </c>
      <c r="D39" s="6">
        <v>2430.11</v>
      </c>
    </row>
    <row r="40" spans="1:4">
      <c r="A40" s="2">
        <v>37257</v>
      </c>
      <c r="B40">
        <v>19.72</v>
      </c>
      <c r="C40">
        <v>19.420000000000002</v>
      </c>
      <c r="D40" s="6">
        <v>2456.15</v>
      </c>
    </row>
    <row r="41" spans="1:4">
      <c r="A41" s="2">
        <v>37288</v>
      </c>
      <c r="B41">
        <v>20.72</v>
      </c>
      <c r="C41">
        <v>20.28</v>
      </c>
      <c r="D41" s="6">
        <v>2446.8200000000002</v>
      </c>
    </row>
    <row r="42" spans="1:4">
      <c r="A42" s="2">
        <v>37316</v>
      </c>
      <c r="B42">
        <v>24.53</v>
      </c>
      <c r="C42">
        <v>23.7</v>
      </c>
      <c r="D42" s="6">
        <v>2512.7600000000002</v>
      </c>
    </row>
    <row r="43" spans="1:4">
      <c r="A43" s="2">
        <v>37347</v>
      </c>
      <c r="B43">
        <v>26.18</v>
      </c>
      <c r="C43">
        <v>25.73</v>
      </c>
      <c r="D43" s="6">
        <v>2899.69</v>
      </c>
    </row>
    <row r="44" spans="1:4">
      <c r="A44" s="2">
        <v>37377</v>
      </c>
      <c r="B44">
        <v>27.04</v>
      </c>
      <c r="C44">
        <v>25.35</v>
      </c>
      <c r="D44" s="6">
        <v>2890.3</v>
      </c>
    </row>
    <row r="45" spans="1:4">
      <c r="A45" s="2">
        <v>37408</v>
      </c>
      <c r="B45">
        <v>25.52</v>
      </c>
      <c r="C45">
        <v>24.08</v>
      </c>
      <c r="D45" s="6">
        <v>2762.02</v>
      </c>
    </row>
    <row r="46" spans="1:4">
      <c r="A46" s="2">
        <v>37438</v>
      </c>
      <c r="B46">
        <v>26.97</v>
      </c>
      <c r="C46">
        <v>25.74</v>
      </c>
      <c r="D46" s="6">
        <v>2708.31</v>
      </c>
    </row>
    <row r="47" spans="1:4">
      <c r="A47" s="2">
        <v>37469</v>
      </c>
      <c r="B47">
        <v>28.39</v>
      </c>
      <c r="C47">
        <v>26.65</v>
      </c>
      <c r="D47" s="6">
        <v>2666.66</v>
      </c>
    </row>
    <row r="48" spans="1:4">
      <c r="A48" s="2">
        <v>37500</v>
      </c>
      <c r="B48">
        <v>29.66</v>
      </c>
      <c r="C48">
        <v>28.4</v>
      </c>
      <c r="D48" s="6">
        <v>2654.54</v>
      </c>
    </row>
    <row r="49" spans="1:4">
      <c r="A49" s="2">
        <v>37530</v>
      </c>
      <c r="B49">
        <v>28.84</v>
      </c>
      <c r="C49">
        <v>27.54</v>
      </c>
      <c r="D49" s="6">
        <v>2590.52</v>
      </c>
    </row>
    <row r="50" spans="1:4">
      <c r="A50" s="2">
        <v>37561</v>
      </c>
      <c r="B50">
        <v>26.35</v>
      </c>
      <c r="C50">
        <v>24.34</v>
      </c>
      <c r="D50" s="6">
        <v>2441.14</v>
      </c>
    </row>
    <row r="51" spans="1:4">
      <c r="A51" s="2">
        <v>37591</v>
      </c>
      <c r="B51">
        <v>29.46</v>
      </c>
      <c r="C51">
        <v>28.33</v>
      </c>
      <c r="D51" s="6">
        <v>2518.08</v>
      </c>
    </row>
    <row r="52" spans="1:4">
      <c r="A52" s="2">
        <v>37622</v>
      </c>
      <c r="B52">
        <v>32.950000000000003</v>
      </c>
      <c r="C52">
        <v>31.18</v>
      </c>
      <c r="D52" s="6">
        <v>2643.97</v>
      </c>
    </row>
    <row r="53" spans="1:4">
      <c r="A53" s="2">
        <v>37653</v>
      </c>
      <c r="B53">
        <v>35.83</v>
      </c>
      <c r="C53">
        <v>32.770000000000003</v>
      </c>
      <c r="D53" s="6">
        <v>2569.8000000000002</v>
      </c>
    </row>
    <row r="54" spans="1:4">
      <c r="A54" s="2">
        <v>37681</v>
      </c>
      <c r="B54">
        <v>33.51</v>
      </c>
      <c r="C54">
        <v>30.61</v>
      </c>
      <c r="D54" s="6">
        <v>2779.1</v>
      </c>
    </row>
    <row r="55" spans="1:4">
      <c r="A55" s="2">
        <v>37712</v>
      </c>
      <c r="B55">
        <v>28.17</v>
      </c>
      <c r="C55">
        <v>25</v>
      </c>
      <c r="D55" s="6">
        <v>2925.33</v>
      </c>
    </row>
    <row r="56" spans="1:4">
      <c r="A56" s="2">
        <v>37742</v>
      </c>
      <c r="B56">
        <v>28.11</v>
      </c>
      <c r="C56">
        <v>25.86</v>
      </c>
      <c r="D56" s="6">
        <v>3226.71</v>
      </c>
    </row>
    <row r="57" spans="1:4">
      <c r="A57" s="2">
        <v>37773</v>
      </c>
      <c r="B57">
        <v>30.66</v>
      </c>
      <c r="C57">
        <v>27.65</v>
      </c>
      <c r="D57" s="6">
        <v>3612.89</v>
      </c>
    </row>
    <row r="58" spans="1:4">
      <c r="A58" s="2">
        <v>37803</v>
      </c>
      <c r="B58">
        <v>30.76</v>
      </c>
      <c r="C58">
        <v>28.35</v>
      </c>
      <c r="D58" s="6">
        <v>3907.6</v>
      </c>
    </row>
    <row r="59" spans="1:4">
      <c r="A59" s="2">
        <v>37834</v>
      </c>
      <c r="B59">
        <v>31.57</v>
      </c>
      <c r="C59">
        <v>29.89</v>
      </c>
      <c r="D59" s="6">
        <v>4270.75</v>
      </c>
    </row>
    <row r="60" spans="1:4">
      <c r="A60" s="2">
        <v>37865</v>
      </c>
      <c r="B60">
        <v>28.31</v>
      </c>
      <c r="C60">
        <v>27.11</v>
      </c>
      <c r="D60" s="6">
        <v>4276.55</v>
      </c>
    </row>
    <row r="61" spans="1:4">
      <c r="A61" s="2">
        <v>37895</v>
      </c>
      <c r="B61">
        <v>30.34</v>
      </c>
      <c r="C61">
        <v>29.61</v>
      </c>
      <c r="D61" s="6">
        <v>4003.92</v>
      </c>
    </row>
    <row r="62" spans="1:4">
      <c r="A62" s="2">
        <v>37926</v>
      </c>
      <c r="B62">
        <v>31.11</v>
      </c>
      <c r="C62">
        <v>28.75</v>
      </c>
      <c r="D62" s="6">
        <v>4265.79</v>
      </c>
    </row>
    <row r="63" spans="1:4">
      <c r="A63" s="2">
        <v>37956</v>
      </c>
      <c r="B63">
        <v>32.130000000000003</v>
      </c>
      <c r="C63">
        <v>29.81</v>
      </c>
      <c r="D63" s="6">
        <v>4437.58</v>
      </c>
    </row>
    <row r="64" spans="1:4">
      <c r="A64" s="2">
        <v>37987</v>
      </c>
      <c r="B64">
        <v>34.31</v>
      </c>
      <c r="C64">
        <v>31.28</v>
      </c>
      <c r="D64" s="6">
        <v>4584.26</v>
      </c>
    </row>
    <row r="65" spans="1:4">
      <c r="A65" s="2">
        <v>38018</v>
      </c>
      <c r="B65">
        <v>34.69</v>
      </c>
      <c r="C65">
        <v>30.86</v>
      </c>
      <c r="D65" s="6">
        <v>4812.79</v>
      </c>
    </row>
    <row r="66" spans="1:4">
      <c r="A66" s="2">
        <v>38047</v>
      </c>
      <c r="B66">
        <v>36.74</v>
      </c>
      <c r="C66">
        <v>33.630000000000003</v>
      </c>
      <c r="D66" s="6">
        <v>5182.59</v>
      </c>
    </row>
    <row r="67" spans="1:4">
      <c r="A67" s="2">
        <v>38078</v>
      </c>
      <c r="B67">
        <v>36.75</v>
      </c>
      <c r="C67">
        <v>33.590000000000003</v>
      </c>
      <c r="D67" s="6">
        <v>5485.46</v>
      </c>
    </row>
    <row r="68" spans="1:4">
      <c r="A68" s="2">
        <v>38108</v>
      </c>
      <c r="B68">
        <v>40.28</v>
      </c>
      <c r="C68">
        <v>37.57</v>
      </c>
      <c r="D68" s="6">
        <v>5662.63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45E98-EE66-9C43-A231-A98CEAD95FD3}">
  <dimension ref="A1:D39"/>
  <sheetViews>
    <sheetView workbookViewId="0">
      <selection sqref="A1:D1"/>
    </sheetView>
  </sheetViews>
  <sheetFormatPr baseColWidth="10" defaultRowHeight="13"/>
  <sheetData>
    <row r="1" spans="1:4">
      <c r="A1" s="3" t="s">
        <v>0</v>
      </c>
      <c r="B1" t="s">
        <v>1</v>
      </c>
      <c r="C1" s="4" t="s">
        <v>2</v>
      </c>
      <c r="D1" s="5" t="s">
        <v>7</v>
      </c>
    </row>
    <row r="2" spans="1:4">
      <c r="A2" s="2">
        <v>38169</v>
      </c>
      <c r="B2">
        <v>40.78</v>
      </c>
      <c r="C2">
        <v>38.22</v>
      </c>
      <c r="D2" s="6">
        <v>6160.94</v>
      </c>
    </row>
    <row r="3" spans="1:4">
      <c r="A3" s="2">
        <v>38200</v>
      </c>
      <c r="B3">
        <v>44.9</v>
      </c>
      <c r="C3">
        <v>42.74</v>
      </c>
      <c r="D3" s="6">
        <v>6291.77</v>
      </c>
    </row>
    <row r="4" spans="1:4">
      <c r="A4" s="2">
        <v>38231</v>
      </c>
      <c r="B4">
        <v>45.94</v>
      </c>
      <c r="C4">
        <v>43.2</v>
      </c>
      <c r="D4" s="6">
        <v>6593.76</v>
      </c>
    </row>
    <row r="5" spans="1:4">
      <c r="A5" s="2">
        <v>38261</v>
      </c>
      <c r="B5">
        <v>53.28</v>
      </c>
      <c r="C5">
        <v>49.78</v>
      </c>
      <c r="D5" s="6">
        <v>7359.49</v>
      </c>
    </row>
    <row r="6" spans="1:4">
      <c r="A6" s="2">
        <v>38292</v>
      </c>
      <c r="B6">
        <v>48.47</v>
      </c>
      <c r="C6">
        <v>43.11</v>
      </c>
      <c r="D6" s="6">
        <v>8329.7000000000007</v>
      </c>
    </row>
    <row r="7" spans="1:4">
      <c r="A7" s="2">
        <v>38322</v>
      </c>
      <c r="B7">
        <v>43.15</v>
      </c>
      <c r="C7">
        <v>39.6</v>
      </c>
      <c r="D7" s="6">
        <v>8206.23</v>
      </c>
    </row>
    <row r="8" spans="1:4">
      <c r="A8" s="2">
        <v>38353</v>
      </c>
      <c r="B8">
        <v>46.84</v>
      </c>
      <c r="C8">
        <v>44.51</v>
      </c>
      <c r="D8" s="6">
        <v>8231.94</v>
      </c>
    </row>
    <row r="9" spans="1:4">
      <c r="A9" s="2">
        <v>38384</v>
      </c>
      <c r="B9">
        <v>48.15</v>
      </c>
      <c r="C9">
        <v>45.48</v>
      </c>
      <c r="D9" s="6">
        <v>9096.23</v>
      </c>
    </row>
    <row r="10" spans="1:4">
      <c r="A10" s="2">
        <v>38412</v>
      </c>
      <c r="B10">
        <v>54.19</v>
      </c>
      <c r="C10">
        <v>53.1</v>
      </c>
      <c r="D10" s="6">
        <v>10499.26</v>
      </c>
    </row>
    <row r="11" spans="1:4">
      <c r="A11" s="2">
        <v>38443</v>
      </c>
      <c r="B11">
        <v>52.98</v>
      </c>
      <c r="C11">
        <v>51.88</v>
      </c>
      <c r="D11" s="6">
        <v>11246.55</v>
      </c>
    </row>
    <row r="12" spans="1:4">
      <c r="A12" s="2">
        <v>38473</v>
      </c>
      <c r="B12">
        <v>49.83</v>
      </c>
      <c r="C12">
        <v>48.65</v>
      </c>
      <c r="D12" s="6">
        <v>12019.68</v>
      </c>
    </row>
    <row r="13" spans="1:4">
      <c r="A13" s="2">
        <v>38504</v>
      </c>
      <c r="B13">
        <v>56.35</v>
      </c>
      <c r="C13">
        <v>54.35</v>
      </c>
      <c r="D13" s="6">
        <v>13454.77</v>
      </c>
    </row>
    <row r="14" spans="1:4">
      <c r="A14" s="2">
        <v>38534</v>
      </c>
      <c r="B14">
        <v>59</v>
      </c>
      <c r="C14">
        <v>57.52</v>
      </c>
      <c r="D14" s="6">
        <v>13189.02</v>
      </c>
    </row>
    <row r="15" spans="1:4">
      <c r="A15" s="2">
        <v>38565</v>
      </c>
      <c r="B15">
        <v>64.989999999999995</v>
      </c>
      <c r="C15">
        <v>63.98</v>
      </c>
      <c r="D15" s="6">
        <v>14857.22</v>
      </c>
    </row>
    <row r="16" spans="1:4">
      <c r="A16" s="2">
        <v>38596</v>
      </c>
      <c r="B16">
        <v>65.59</v>
      </c>
      <c r="C16">
        <v>62.91</v>
      </c>
      <c r="D16" s="6">
        <v>15029.96</v>
      </c>
    </row>
    <row r="17" spans="1:4">
      <c r="A17" s="2">
        <v>38626</v>
      </c>
      <c r="B17">
        <v>62.26</v>
      </c>
      <c r="C17">
        <v>58.54</v>
      </c>
      <c r="D17" s="6">
        <v>15616.65</v>
      </c>
    </row>
    <row r="18" spans="1:4">
      <c r="A18" s="2">
        <v>38657</v>
      </c>
      <c r="B18">
        <v>58.32</v>
      </c>
      <c r="C18">
        <v>55.24</v>
      </c>
      <c r="D18" s="6">
        <v>16311.11</v>
      </c>
    </row>
    <row r="19" spans="1:4">
      <c r="A19" s="2">
        <v>38687</v>
      </c>
      <c r="B19">
        <v>59.41</v>
      </c>
      <c r="C19">
        <v>56.86</v>
      </c>
      <c r="D19" s="6">
        <v>16712.64</v>
      </c>
    </row>
    <row r="20" spans="1:4">
      <c r="A20" s="2">
        <v>38718</v>
      </c>
      <c r="B20">
        <v>65.489999999999995</v>
      </c>
      <c r="C20">
        <v>62.99</v>
      </c>
      <c r="D20" s="6">
        <v>18820.75</v>
      </c>
    </row>
    <row r="21" spans="1:4">
      <c r="A21" s="2">
        <v>38749</v>
      </c>
      <c r="B21">
        <v>61.63</v>
      </c>
      <c r="C21">
        <v>60.21</v>
      </c>
      <c r="D21" s="6">
        <v>19502.650000000001</v>
      </c>
    </row>
    <row r="22" spans="1:4">
      <c r="A22" s="2">
        <v>38777</v>
      </c>
      <c r="B22">
        <v>62.69</v>
      </c>
      <c r="C22">
        <v>62.06</v>
      </c>
      <c r="D22" s="6">
        <v>17060.34</v>
      </c>
    </row>
    <row r="23" spans="1:4">
      <c r="A23" s="2">
        <v>38808</v>
      </c>
      <c r="B23">
        <v>69.44</v>
      </c>
      <c r="C23">
        <v>70.260000000000005</v>
      </c>
      <c r="D23" s="6">
        <v>13043.37</v>
      </c>
    </row>
    <row r="24" spans="1:4">
      <c r="A24" s="2">
        <v>38838</v>
      </c>
      <c r="B24">
        <v>70.84</v>
      </c>
      <c r="C24">
        <v>69.78</v>
      </c>
      <c r="D24" s="6">
        <v>11201.48</v>
      </c>
    </row>
    <row r="25" spans="1:4">
      <c r="A25" s="2">
        <v>38869</v>
      </c>
      <c r="B25">
        <v>70.95</v>
      </c>
      <c r="C25">
        <v>68.56</v>
      </c>
      <c r="D25" s="6">
        <v>13145.26</v>
      </c>
    </row>
    <row r="26" spans="1:4">
      <c r="A26" s="2">
        <v>38899</v>
      </c>
      <c r="B26">
        <v>74.41</v>
      </c>
      <c r="C26">
        <v>73.67</v>
      </c>
      <c r="D26" s="6">
        <v>10847.95</v>
      </c>
    </row>
    <row r="27" spans="1:4">
      <c r="A27" s="2">
        <v>38930</v>
      </c>
      <c r="B27">
        <v>73.040000000000006</v>
      </c>
      <c r="C27">
        <v>73.23</v>
      </c>
      <c r="D27" s="6">
        <v>11111.9</v>
      </c>
    </row>
    <row r="28" spans="1:4">
      <c r="A28" s="2">
        <v>38961</v>
      </c>
      <c r="B28">
        <v>63.8</v>
      </c>
      <c r="C28">
        <v>61.96</v>
      </c>
      <c r="D28" s="6">
        <v>11410.04</v>
      </c>
    </row>
    <row r="29" spans="1:4">
      <c r="A29" s="2">
        <v>38991</v>
      </c>
      <c r="B29">
        <v>58.89</v>
      </c>
      <c r="C29">
        <v>57.81</v>
      </c>
      <c r="D29" s="6">
        <v>9717.89</v>
      </c>
    </row>
    <row r="30" spans="1:4">
      <c r="A30" s="2">
        <v>39022</v>
      </c>
      <c r="B30">
        <v>59.08</v>
      </c>
      <c r="C30">
        <v>58.76</v>
      </c>
      <c r="D30" s="6">
        <v>8324.43</v>
      </c>
    </row>
    <row r="31" spans="1:4">
      <c r="A31" s="2">
        <v>39052</v>
      </c>
      <c r="B31">
        <v>61.96</v>
      </c>
      <c r="C31">
        <v>62.47</v>
      </c>
      <c r="D31" s="6">
        <v>7933.29</v>
      </c>
    </row>
    <row r="32" spans="1:4">
      <c r="A32" s="2">
        <v>39083</v>
      </c>
      <c r="B32">
        <v>54.51</v>
      </c>
      <c r="C32">
        <v>53.68</v>
      </c>
      <c r="D32" s="6">
        <v>7055.69</v>
      </c>
    </row>
    <row r="33" spans="1:4">
      <c r="A33" s="2">
        <v>39114</v>
      </c>
      <c r="B33">
        <v>59.28</v>
      </c>
      <c r="C33">
        <v>57.56</v>
      </c>
      <c r="D33" s="6">
        <v>8279.0300000000007</v>
      </c>
    </row>
    <row r="34" spans="1:4">
      <c r="A34" s="2">
        <v>39142</v>
      </c>
      <c r="B34">
        <v>60.44</v>
      </c>
      <c r="C34">
        <v>62.05</v>
      </c>
      <c r="D34" s="6">
        <v>7731.62</v>
      </c>
    </row>
    <row r="35" spans="1:4">
      <c r="A35" s="2">
        <v>39173</v>
      </c>
      <c r="B35">
        <v>63.98</v>
      </c>
      <c r="C35">
        <v>67.489999999999995</v>
      </c>
      <c r="D35" s="6">
        <v>7478.11</v>
      </c>
    </row>
    <row r="36" spans="1:4">
      <c r="A36" s="2">
        <v>39203</v>
      </c>
      <c r="B36">
        <v>63.46</v>
      </c>
      <c r="C36">
        <v>67.209999999999994</v>
      </c>
      <c r="D36" s="6">
        <v>7502.02</v>
      </c>
    </row>
    <row r="37" spans="1:4">
      <c r="A37" s="2">
        <v>39234</v>
      </c>
      <c r="B37">
        <v>67.489999999999995</v>
      </c>
      <c r="C37">
        <v>71.05</v>
      </c>
      <c r="D37" s="6">
        <v>6973.57</v>
      </c>
    </row>
    <row r="38" spans="1:4">
      <c r="A38" s="2">
        <v>39264</v>
      </c>
      <c r="B38">
        <v>74.12</v>
      </c>
      <c r="C38">
        <v>76.930000000000007</v>
      </c>
      <c r="D38" s="6">
        <v>7475.35</v>
      </c>
    </row>
    <row r="39" spans="1:4">
      <c r="A39" s="2">
        <v>39295</v>
      </c>
      <c r="B39">
        <v>72.36</v>
      </c>
      <c r="C39">
        <v>70.760000000000005</v>
      </c>
      <c r="D39" s="6">
        <v>8188.53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473E6-1DDB-AE4C-A2A7-C6CDC031EFCD}">
  <dimension ref="A1:D41"/>
  <sheetViews>
    <sheetView workbookViewId="0">
      <selection sqref="A1:D1"/>
    </sheetView>
  </sheetViews>
  <sheetFormatPr baseColWidth="10" defaultRowHeight="13"/>
  <sheetData>
    <row r="1" spans="1:4">
      <c r="A1" s="3" t="s">
        <v>0</v>
      </c>
      <c r="B1" t="s">
        <v>1</v>
      </c>
      <c r="C1" s="4" t="s">
        <v>2</v>
      </c>
      <c r="D1" s="5" t="s">
        <v>7</v>
      </c>
    </row>
    <row r="2" spans="1:4">
      <c r="A2" s="2">
        <v>39326</v>
      </c>
      <c r="B2">
        <v>79.92</v>
      </c>
      <c r="C2">
        <v>77.17</v>
      </c>
      <c r="D2" s="6">
        <v>7813.12</v>
      </c>
    </row>
    <row r="3" spans="1:4">
      <c r="A3" s="2">
        <v>39356</v>
      </c>
      <c r="B3">
        <v>85.8</v>
      </c>
      <c r="C3">
        <v>82.34</v>
      </c>
      <c r="D3" s="6">
        <v>8478.99</v>
      </c>
    </row>
    <row r="4" spans="1:4">
      <c r="A4" s="2">
        <v>39387</v>
      </c>
      <c r="B4">
        <v>94.77</v>
      </c>
      <c r="C4">
        <v>92.41</v>
      </c>
      <c r="D4" s="6">
        <v>9389.7099999999991</v>
      </c>
    </row>
    <row r="5" spans="1:4">
      <c r="A5" s="2">
        <v>39417</v>
      </c>
      <c r="B5">
        <v>91.69</v>
      </c>
      <c r="C5">
        <v>90.93</v>
      </c>
      <c r="D5" s="6">
        <v>11038.66</v>
      </c>
    </row>
    <row r="6" spans="1:4">
      <c r="A6" s="2">
        <v>39448</v>
      </c>
      <c r="B6">
        <v>92.97</v>
      </c>
      <c r="C6">
        <v>92.18</v>
      </c>
      <c r="D6" s="6">
        <v>9559.8700000000008</v>
      </c>
    </row>
    <row r="7" spans="1:4">
      <c r="A7" s="2">
        <v>39479</v>
      </c>
      <c r="B7">
        <v>95.39</v>
      </c>
      <c r="C7">
        <v>94.99</v>
      </c>
      <c r="D7" s="6">
        <v>10146.16</v>
      </c>
    </row>
    <row r="8" spans="1:4">
      <c r="A8" s="2">
        <v>39508</v>
      </c>
      <c r="B8">
        <v>105.45</v>
      </c>
      <c r="C8">
        <v>103.64</v>
      </c>
      <c r="D8" s="6">
        <v>8992.5300000000007</v>
      </c>
    </row>
    <row r="9" spans="1:4">
      <c r="A9" s="2">
        <v>39539</v>
      </c>
      <c r="B9">
        <v>112.58</v>
      </c>
      <c r="C9">
        <v>109.07</v>
      </c>
      <c r="D9" s="6">
        <v>10066.16</v>
      </c>
    </row>
    <row r="10" spans="1:4">
      <c r="A10" s="2">
        <v>39569</v>
      </c>
      <c r="B10">
        <v>125.4</v>
      </c>
      <c r="C10">
        <v>122.8</v>
      </c>
      <c r="D10" s="6">
        <v>9529.34</v>
      </c>
    </row>
    <row r="11" spans="1:4">
      <c r="A11" s="2">
        <v>39600</v>
      </c>
      <c r="B11">
        <v>133.88</v>
      </c>
      <c r="C11">
        <v>132.32</v>
      </c>
      <c r="D11" s="6">
        <v>9352.32</v>
      </c>
    </row>
    <row r="12" spans="1:4">
      <c r="A12" s="2">
        <v>39630</v>
      </c>
      <c r="B12">
        <v>133.37</v>
      </c>
      <c r="C12">
        <v>132.72</v>
      </c>
      <c r="D12" s="6">
        <v>8740.74</v>
      </c>
    </row>
    <row r="13" spans="1:4">
      <c r="A13" s="2">
        <v>39661</v>
      </c>
      <c r="B13">
        <v>116.67</v>
      </c>
      <c r="C13">
        <v>113.24</v>
      </c>
      <c r="D13" s="6">
        <v>8757.0400000000009</v>
      </c>
    </row>
    <row r="14" spans="1:4">
      <c r="A14" s="2">
        <v>39692</v>
      </c>
      <c r="B14">
        <v>104.11</v>
      </c>
      <c r="C14">
        <v>97.23</v>
      </c>
      <c r="D14" s="6">
        <v>7458.5</v>
      </c>
    </row>
    <row r="15" spans="1:4">
      <c r="A15" s="2">
        <v>39722</v>
      </c>
      <c r="B15">
        <v>76.61</v>
      </c>
      <c r="C15">
        <v>71.58</v>
      </c>
      <c r="D15" s="6">
        <v>5537.82</v>
      </c>
    </row>
    <row r="16" spans="1:4">
      <c r="A16" s="2">
        <v>39753</v>
      </c>
      <c r="B16">
        <v>57.31</v>
      </c>
      <c r="C16">
        <v>52.45</v>
      </c>
      <c r="D16" s="6">
        <v>4738.1400000000003</v>
      </c>
    </row>
    <row r="17" spans="1:4">
      <c r="A17" s="2">
        <v>39783</v>
      </c>
      <c r="B17">
        <v>41.12</v>
      </c>
      <c r="C17">
        <v>39.950000000000003</v>
      </c>
      <c r="D17" s="6">
        <v>4802.99</v>
      </c>
    </row>
    <row r="18" spans="1:4">
      <c r="A18" s="2">
        <v>39814</v>
      </c>
      <c r="B18">
        <v>41.71</v>
      </c>
      <c r="C18">
        <v>43.44</v>
      </c>
      <c r="D18" s="6">
        <v>4808.8999999999996</v>
      </c>
    </row>
    <row r="19" spans="1:4">
      <c r="A19" s="2">
        <v>39845</v>
      </c>
      <c r="B19">
        <v>39.090000000000003</v>
      </c>
      <c r="C19">
        <v>43.32</v>
      </c>
      <c r="D19" s="6">
        <v>4384.59</v>
      </c>
    </row>
    <row r="20" spans="1:4">
      <c r="A20" s="2">
        <v>39873</v>
      </c>
      <c r="B20">
        <v>47.94</v>
      </c>
      <c r="C20">
        <v>46.54</v>
      </c>
      <c r="D20" s="6">
        <v>4703.75</v>
      </c>
    </row>
    <row r="21" spans="1:4">
      <c r="A21" s="2">
        <v>39904</v>
      </c>
      <c r="B21">
        <v>49.65</v>
      </c>
      <c r="C21">
        <v>50.18</v>
      </c>
      <c r="D21" s="6">
        <v>5625.51</v>
      </c>
    </row>
    <row r="22" spans="1:4">
      <c r="A22" s="2">
        <v>39934</v>
      </c>
      <c r="B22">
        <v>59.03</v>
      </c>
      <c r="C22">
        <v>57.3</v>
      </c>
      <c r="D22" s="6">
        <v>5893.34</v>
      </c>
    </row>
    <row r="23" spans="1:4">
      <c r="A23" s="2">
        <v>39965</v>
      </c>
      <c r="B23">
        <v>69.64</v>
      </c>
      <c r="C23">
        <v>68.61</v>
      </c>
      <c r="D23" s="6">
        <v>5596.46</v>
      </c>
    </row>
    <row r="24" spans="1:4">
      <c r="A24" s="2">
        <v>39995</v>
      </c>
      <c r="B24">
        <v>64.150000000000006</v>
      </c>
      <c r="C24">
        <v>64.44</v>
      </c>
      <c r="D24" s="6">
        <v>5778.14</v>
      </c>
    </row>
    <row r="25" spans="1:4">
      <c r="A25" s="2">
        <v>40026</v>
      </c>
      <c r="B25">
        <v>71.05</v>
      </c>
      <c r="C25">
        <v>72.510000000000005</v>
      </c>
      <c r="D25" s="6">
        <v>5660.89</v>
      </c>
    </row>
    <row r="26" spans="1:4">
      <c r="A26" s="2">
        <v>40057</v>
      </c>
      <c r="B26">
        <v>69.41</v>
      </c>
      <c r="C26">
        <v>67.650000000000006</v>
      </c>
      <c r="D26" s="6">
        <v>6322.04</v>
      </c>
    </row>
    <row r="27" spans="1:4">
      <c r="A27" s="2">
        <v>40087</v>
      </c>
      <c r="B27">
        <v>75.72</v>
      </c>
      <c r="C27">
        <v>72.77</v>
      </c>
      <c r="D27" s="6">
        <v>6268.55</v>
      </c>
    </row>
    <row r="28" spans="1:4">
      <c r="A28" s="2">
        <v>40118</v>
      </c>
      <c r="B28">
        <v>77.989999999999995</v>
      </c>
      <c r="C28">
        <v>76.66</v>
      </c>
      <c r="D28" s="6">
        <v>6355.82</v>
      </c>
    </row>
    <row r="29" spans="1:4">
      <c r="A29" s="2">
        <v>40148</v>
      </c>
      <c r="B29">
        <v>74.47</v>
      </c>
      <c r="C29">
        <v>74.459999999999994</v>
      </c>
      <c r="D29" s="6">
        <v>6121.76</v>
      </c>
    </row>
    <row r="30" spans="1:4">
      <c r="A30" s="2">
        <v>40179</v>
      </c>
      <c r="B30">
        <v>78.33</v>
      </c>
      <c r="C30">
        <v>76.17</v>
      </c>
      <c r="D30" s="6">
        <v>6252.55</v>
      </c>
    </row>
    <row r="31" spans="1:4">
      <c r="A31" s="2">
        <v>40210</v>
      </c>
      <c r="B31">
        <v>76.39</v>
      </c>
      <c r="C31">
        <v>73.75</v>
      </c>
      <c r="D31" s="6">
        <v>6437.5</v>
      </c>
    </row>
    <row r="32" spans="1:4">
      <c r="A32" s="2">
        <v>40238</v>
      </c>
      <c r="B32">
        <v>81.2</v>
      </c>
      <c r="C32">
        <v>78.83</v>
      </c>
      <c r="D32" s="6">
        <v>6801.01</v>
      </c>
    </row>
    <row r="33" spans="1:4">
      <c r="A33" s="2">
        <v>40269</v>
      </c>
      <c r="B33">
        <v>84.29</v>
      </c>
      <c r="C33">
        <v>84.82</v>
      </c>
      <c r="D33" s="6">
        <v>6867.97</v>
      </c>
    </row>
    <row r="34" spans="1:4">
      <c r="A34" s="2">
        <v>40299</v>
      </c>
      <c r="B34">
        <v>73.739999999999995</v>
      </c>
      <c r="C34">
        <v>75.95</v>
      </c>
      <c r="D34" s="6">
        <v>6120.52</v>
      </c>
    </row>
    <row r="35" spans="1:4">
      <c r="A35" s="2">
        <v>40330</v>
      </c>
      <c r="B35">
        <v>75.34</v>
      </c>
      <c r="C35">
        <v>74.760000000000005</v>
      </c>
      <c r="D35" s="6">
        <v>6093.76</v>
      </c>
    </row>
    <row r="36" spans="1:4">
      <c r="A36" s="2">
        <v>40360</v>
      </c>
      <c r="B36">
        <v>76.319999999999993</v>
      </c>
      <c r="C36">
        <v>75.58</v>
      </c>
      <c r="D36" s="6">
        <v>6283.73</v>
      </c>
    </row>
    <row r="37" spans="1:4">
      <c r="A37" s="2">
        <v>40391</v>
      </c>
      <c r="B37">
        <v>76.599999999999994</v>
      </c>
      <c r="C37">
        <v>77.040000000000006</v>
      </c>
      <c r="D37" s="6">
        <v>6106.42</v>
      </c>
    </row>
    <row r="38" spans="1:4">
      <c r="A38" s="2">
        <v>40422</v>
      </c>
      <c r="B38">
        <v>75.239999999999995</v>
      </c>
      <c r="C38">
        <v>77.84</v>
      </c>
      <c r="D38" s="6">
        <v>6392.39</v>
      </c>
    </row>
    <row r="39" spans="1:4">
      <c r="A39" s="2">
        <v>40452</v>
      </c>
      <c r="B39">
        <v>81.89</v>
      </c>
      <c r="C39">
        <v>82.67</v>
      </c>
      <c r="D39" s="6">
        <v>6353.88</v>
      </c>
    </row>
    <row r="40" spans="1:4">
      <c r="A40" s="2">
        <v>40483</v>
      </c>
      <c r="B40">
        <v>84.25</v>
      </c>
      <c r="C40">
        <v>85.28</v>
      </c>
      <c r="D40" s="6">
        <v>6318.5</v>
      </c>
    </row>
    <row r="41" spans="1:4">
      <c r="A41" s="2"/>
      <c r="D41" s="6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AA6BE-093F-AC41-B764-D5F202C3048A}">
  <dimension ref="A1:D46"/>
  <sheetViews>
    <sheetView tabSelected="1" workbookViewId="0">
      <selection activeCell="D6" sqref="D6"/>
    </sheetView>
  </sheetViews>
  <sheetFormatPr baseColWidth="10" defaultRowHeight="13"/>
  <sheetData>
    <row r="1" spans="1:4">
      <c r="A1" s="3" t="s">
        <v>0</v>
      </c>
      <c r="B1" t="s">
        <v>1</v>
      </c>
      <c r="C1" s="4" t="s">
        <v>2</v>
      </c>
      <c r="D1" s="5" t="s">
        <v>7</v>
      </c>
    </row>
    <row r="2" spans="1:4">
      <c r="A2" s="2">
        <v>40544</v>
      </c>
      <c r="B2">
        <v>89.17</v>
      </c>
      <c r="C2">
        <v>96.52</v>
      </c>
      <c r="D2" s="6">
        <v>6358.03</v>
      </c>
    </row>
    <row r="3" spans="1:4">
      <c r="A3" s="2">
        <v>40575</v>
      </c>
      <c r="B3">
        <v>88.58</v>
      </c>
      <c r="C3">
        <v>103.72</v>
      </c>
      <c r="D3" s="6">
        <v>5941.63</v>
      </c>
    </row>
    <row r="4" spans="1:4">
      <c r="A4" s="2">
        <v>40603</v>
      </c>
      <c r="B4">
        <v>102.86</v>
      </c>
      <c r="C4">
        <v>114.64</v>
      </c>
      <c r="D4" s="6">
        <v>6562.85</v>
      </c>
    </row>
    <row r="5" spans="1:4">
      <c r="A5" s="2">
        <v>40634</v>
      </c>
      <c r="B5">
        <v>109.53</v>
      </c>
      <c r="C5">
        <v>123.26</v>
      </c>
      <c r="D5" s="6">
        <v>6710.56</v>
      </c>
    </row>
    <row r="6" spans="1:4">
      <c r="A6" s="2">
        <v>40664</v>
      </c>
      <c r="B6">
        <v>100.9</v>
      </c>
      <c r="C6">
        <v>114.99</v>
      </c>
      <c r="D6" s="6">
        <v>6735.98</v>
      </c>
    </row>
    <row r="7" spans="1:4">
      <c r="A7" s="2">
        <v>40695</v>
      </c>
      <c r="B7">
        <v>96.26</v>
      </c>
      <c r="C7">
        <v>113.83</v>
      </c>
      <c r="D7" s="6">
        <v>6576</v>
      </c>
    </row>
    <row r="8" spans="1:4">
      <c r="A8" s="2">
        <v>40725</v>
      </c>
      <c r="B8">
        <v>97.3</v>
      </c>
      <c r="C8">
        <v>116.97</v>
      </c>
      <c r="D8" s="6">
        <v>6392.13</v>
      </c>
    </row>
    <row r="9" spans="1:4">
      <c r="A9" s="2">
        <v>40756</v>
      </c>
      <c r="B9">
        <v>86.33</v>
      </c>
      <c r="C9">
        <v>110.22</v>
      </c>
      <c r="D9" s="6">
        <v>5979.3</v>
      </c>
    </row>
    <row r="10" spans="1:4">
      <c r="A10" s="2">
        <v>40787</v>
      </c>
      <c r="B10">
        <v>85.52</v>
      </c>
      <c r="C10">
        <v>112.83</v>
      </c>
      <c r="D10" s="6">
        <v>6112.37</v>
      </c>
    </row>
    <row r="11" spans="1:4">
      <c r="A11" s="2">
        <v>40817</v>
      </c>
      <c r="B11">
        <v>86.32</v>
      </c>
      <c r="C11">
        <v>109.55</v>
      </c>
      <c r="D11" s="6">
        <v>6224.3</v>
      </c>
    </row>
    <row r="12" spans="1:4">
      <c r="A12" s="2">
        <v>40848</v>
      </c>
      <c r="B12">
        <v>97.16</v>
      </c>
      <c r="C12">
        <v>110.77</v>
      </c>
      <c r="D12" s="6">
        <v>6104.56</v>
      </c>
    </row>
    <row r="13" spans="1:4">
      <c r="A13" s="2">
        <v>40878</v>
      </c>
      <c r="B13">
        <v>98.56</v>
      </c>
      <c r="C13">
        <v>107.87</v>
      </c>
      <c r="D13" s="6">
        <v>6417.73</v>
      </c>
    </row>
    <row r="14" spans="1:4">
      <c r="A14" s="2">
        <v>40909</v>
      </c>
      <c r="B14">
        <v>100.27</v>
      </c>
      <c r="C14">
        <v>110.69</v>
      </c>
      <c r="D14" s="6">
        <v>6626.04</v>
      </c>
    </row>
    <row r="15" spans="1:4">
      <c r="A15" s="2">
        <v>40940</v>
      </c>
      <c r="B15">
        <v>102.2</v>
      </c>
      <c r="C15">
        <v>119.33</v>
      </c>
      <c r="D15" s="6">
        <v>7271.82</v>
      </c>
    </row>
    <row r="16" spans="1:4">
      <c r="A16" s="2">
        <v>40969</v>
      </c>
      <c r="B16">
        <v>106.16</v>
      </c>
      <c r="C16">
        <v>125.45</v>
      </c>
      <c r="D16" s="6">
        <v>7835.15</v>
      </c>
    </row>
    <row r="17" spans="1:4">
      <c r="A17" s="2">
        <v>41000</v>
      </c>
      <c r="B17">
        <v>103.32</v>
      </c>
      <c r="C17">
        <v>119.75</v>
      </c>
      <c r="D17" s="6">
        <v>7558.47</v>
      </c>
    </row>
    <row r="18" spans="1:4">
      <c r="A18" s="2">
        <v>41030</v>
      </c>
      <c r="B18">
        <v>94.66</v>
      </c>
      <c r="C18">
        <v>110.34</v>
      </c>
      <c r="D18" s="6">
        <v>6975.27</v>
      </c>
    </row>
    <row r="19" spans="1:4">
      <c r="A19" s="2">
        <v>41061</v>
      </c>
      <c r="B19">
        <v>82.3</v>
      </c>
      <c r="C19">
        <v>95.16</v>
      </c>
      <c r="D19" s="6">
        <v>6709.91</v>
      </c>
    </row>
    <row r="20" spans="1:4">
      <c r="A20" s="2">
        <v>41091</v>
      </c>
      <c r="B20">
        <v>87.9</v>
      </c>
      <c r="C20">
        <v>102.62</v>
      </c>
      <c r="D20" s="6">
        <v>6878.19</v>
      </c>
    </row>
    <row r="21" spans="1:4">
      <c r="A21" s="2">
        <v>41122</v>
      </c>
      <c r="B21">
        <v>94.13</v>
      </c>
      <c r="C21">
        <v>113.36</v>
      </c>
      <c r="D21" s="6">
        <v>7139.01</v>
      </c>
    </row>
    <row r="22" spans="1:4">
      <c r="A22" s="2">
        <v>41153</v>
      </c>
      <c r="B22">
        <v>94.51</v>
      </c>
      <c r="C22">
        <v>112.86</v>
      </c>
      <c r="D22" s="6">
        <v>6839.83</v>
      </c>
    </row>
    <row r="23" spans="1:4">
      <c r="A23" s="2">
        <v>41183</v>
      </c>
      <c r="B23">
        <v>89.49</v>
      </c>
      <c r="C23">
        <v>111.71</v>
      </c>
      <c r="D23" s="6">
        <v>6791.04</v>
      </c>
    </row>
    <row r="24" spans="1:4">
      <c r="A24" s="2">
        <v>41214</v>
      </c>
      <c r="B24">
        <v>86.53</v>
      </c>
      <c r="C24">
        <v>109.06</v>
      </c>
      <c r="D24" s="6">
        <v>6533.14</v>
      </c>
    </row>
    <row r="25" spans="1:4">
      <c r="A25" s="2">
        <v>41244</v>
      </c>
      <c r="B25">
        <v>87.86</v>
      </c>
      <c r="C25">
        <v>109.49</v>
      </c>
      <c r="D25" s="6">
        <v>6801.22</v>
      </c>
    </row>
    <row r="26" spans="1:4">
      <c r="A26" s="2">
        <v>41275</v>
      </c>
      <c r="B26">
        <v>94.76</v>
      </c>
      <c r="C26">
        <v>112.96</v>
      </c>
      <c r="D26" s="6">
        <v>7043.55</v>
      </c>
    </row>
    <row r="27" spans="1:4">
      <c r="A27" s="2">
        <v>41306</v>
      </c>
      <c r="B27">
        <v>95.31</v>
      </c>
      <c r="C27">
        <v>116.05</v>
      </c>
      <c r="D27" s="6">
        <v>6998.33</v>
      </c>
    </row>
    <row r="28" spans="1:4">
      <c r="A28" s="2">
        <v>41334</v>
      </c>
      <c r="B28">
        <v>92.94</v>
      </c>
      <c r="C28">
        <v>108.47</v>
      </c>
      <c r="D28" s="6">
        <v>7125.73</v>
      </c>
    </row>
    <row r="29" spans="1:4">
      <c r="A29" s="2">
        <v>41365</v>
      </c>
      <c r="B29">
        <v>92.02</v>
      </c>
      <c r="C29">
        <v>102.25</v>
      </c>
      <c r="D29" s="6">
        <v>7179.8</v>
      </c>
    </row>
    <row r="30" spans="1:4">
      <c r="A30" s="2">
        <v>41395</v>
      </c>
      <c r="B30">
        <v>94.51</v>
      </c>
      <c r="C30">
        <v>102.56</v>
      </c>
      <c r="D30" s="6">
        <v>7404.12</v>
      </c>
    </row>
    <row r="31" spans="1:4">
      <c r="A31" s="2">
        <v>41426</v>
      </c>
      <c r="B31">
        <v>95.77</v>
      </c>
      <c r="C31">
        <v>102.92</v>
      </c>
      <c r="D31" s="6">
        <v>7496.57</v>
      </c>
    </row>
    <row r="32" spans="1:4">
      <c r="A32" s="2">
        <v>41456</v>
      </c>
      <c r="B32">
        <v>104.67</v>
      </c>
      <c r="C32">
        <v>107.93</v>
      </c>
      <c r="D32" s="6">
        <v>7915.11</v>
      </c>
    </row>
    <row r="33" spans="1:4">
      <c r="A33" s="2">
        <v>41487</v>
      </c>
      <c r="B33">
        <v>106.57</v>
      </c>
      <c r="C33">
        <v>111.28</v>
      </c>
      <c r="D33" s="6">
        <v>7766.52</v>
      </c>
    </row>
    <row r="34" spans="1:4">
      <c r="A34" s="2">
        <v>41518</v>
      </c>
      <c r="B34">
        <v>106.29</v>
      </c>
      <c r="C34">
        <v>111.6</v>
      </c>
      <c r="D34" s="6">
        <v>7964.91</v>
      </c>
    </row>
    <row r="35" spans="1:4">
      <c r="A35" s="2">
        <v>41548</v>
      </c>
      <c r="B35">
        <v>100.54</v>
      </c>
      <c r="C35">
        <v>109.08</v>
      </c>
      <c r="D35" s="6">
        <v>8044.47</v>
      </c>
    </row>
    <row r="36" spans="1:4">
      <c r="A36" s="2">
        <v>41579</v>
      </c>
      <c r="B36">
        <v>93.86</v>
      </c>
      <c r="C36">
        <v>107.79</v>
      </c>
      <c r="D36" s="6">
        <v>8325.2800000000007</v>
      </c>
    </row>
    <row r="37" spans="1:4">
      <c r="A37" s="2">
        <v>41609</v>
      </c>
      <c r="B37">
        <v>97.63</v>
      </c>
      <c r="C37">
        <v>110.76</v>
      </c>
      <c r="D37" s="6">
        <v>8535.6</v>
      </c>
    </row>
    <row r="38" spans="1:4">
      <c r="A38" s="2">
        <v>41640</v>
      </c>
      <c r="B38">
        <v>94.62</v>
      </c>
      <c r="C38">
        <v>108.12</v>
      </c>
      <c r="D38" s="6">
        <v>8760.6200000000008</v>
      </c>
    </row>
    <row r="39" spans="1:4">
      <c r="A39" s="2">
        <v>41671</v>
      </c>
      <c r="B39">
        <v>100.82</v>
      </c>
      <c r="C39">
        <v>108.9</v>
      </c>
      <c r="D39" s="6">
        <v>9106.5499999999993</v>
      </c>
    </row>
    <row r="40" spans="1:4">
      <c r="A40" s="2">
        <v>41699</v>
      </c>
      <c r="B40">
        <v>100.8</v>
      </c>
      <c r="C40">
        <v>107.48</v>
      </c>
      <c r="D40" s="6">
        <v>9473.7099999999991</v>
      </c>
    </row>
    <row r="41" spans="1:4">
      <c r="A41" s="2">
        <v>41730</v>
      </c>
      <c r="B41">
        <v>102.07</v>
      </c>
      <c r="C41">
        <v>107.76</v>
      </c>
      <c r="D41" s="6">
        <v>9585.2199999999993</v>
      </c>
    </row>
    <row r="42" spans="1:4">
      <c r="A42" s="2">
        <v>41760</v>
      </c>
      <c r="B42">
        <v>102.18</v>
      </c>
      <c r="C42">
        <v>109.54</v>
      </c>
      <c r="D42" s="6">
        <v>9823.4</v>
      </c>
    </row>
    <row r="43" spans="1:4">
      <c r="A43" s="2">
        <v>41791</v>
      </c>
      <c r="B43">
        <v>105.79</v>
      </c>
      <c r="C43">
        <v>111.8</v>
      </c>
      <c r="D43" s="6">
        <v>9513.02</v>
      </c>
    </row>
    <row r="44" spans="1:4">
      <c r="A44" s="2">
        <v>41821</v>
      </c>
      <c r="B44">
        <v>103.59</v>
      </c>
      <c r="C44">
        <v>106.77</v>
      </c>
      <c r="D44" s="6">
        <v>10214.73</v>
      </c>
    </row>
    <row r="45" spans="1:4">
      <c r="A45" s="2">
        <v>41852</v>
      </c>
      <c r="B45">
        <v>96.54</v>
      </c>
      <c r="C45">
        <v>101.61</v>
      </c>
      <c r="D45" s="6">
        <v>11112.12</v>
      </c>
    </row>
    <row r="46" spans="1:4">
      <c r="A46" s="2">
        <v>41883</v>
      </c>
      <c r="B46">
        <v>93.21</v>
      </c>
      <c r="C46">
        <v>97.09</v>
      </c>
      <c r="D46" s="6">
        <v>10854.79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49901-FEA1-AC47-B881-BDA2AC4F00A6}">
  <dimension ref="A1:D76"/>
  <sheetViews>
    <sheetView workbookViewId="0">
      <selection sqref="A1:D1"/>
    </sheetView>
  </sheetViews>
  <sheetFormatPr baseColWidth="10" defaultRowHeight="13"/>
  <sheetData>
    <row r="1" spans="1:4">
      <c r="A1" s="7" t="s">
        <v>0</v>
      </c>
      <c r="B1" t="s">
        <v>1</v>
      </c>
      <c r="C1" s="4" t="s">
        <v>2</v>
      </c>
      <c r="D1" s="5" t="s">
        <v>7</v>
      </c>
    </row>
    <row r="2" spans="1:4">
      <c r="A2" s="2">
        <v>41913</v>
      </c>
      <c r="B2">
        <v>84.4</v>
      </c>
      <c r="C2">
        <v>87.43</v>
      </c>
      <c r="D2" s="6">
        <v>10034.92</v>
      </c>
    </row>
    <row r="3" spans="1:4">
      <c r="A3" s="2">
        <v>41944</v>
      </c>
      <c r="B3">
        <v>75.790000000000006</v>
      </c>
      <c r="C3">
        <v>79.44</v>
      </c>
      <c r="D3" s="6">
        <v>8624.89</v>
      </c>
    </row>
    <row r="4" spans="1:4">
      <c r="A4" s="2">
        <v>41974</v>
      </c>
      <c r="B4">
        <v>59.29</v>
      </c>
      <c r="C4">
        <v>62.34</v>
      </c>
      <c r="D4" s="6">
        <v>8333.2999999999993</v>
      </c>
    </row>
    <row r="5" spans="1:4">
      <c r="A5" s="2">
        <v>42005</v>
      </c>
      <c r="B5">
        <v>47.22</v>
      </c>
      <c r="C5">
        <v>47.76</v>
      </c>
      <c r="D5" s="6">
        <v>8878.5400000000009</v>
      </c>
    </row>
    <row r="6" spans="1:4">
      <c r="A6" s="2">
        <v>42036</v>
      </c>
      <c r="B6">
        <v>50.58</v>
      </c>
      <c r="C6">
        <v>58.1</v>
      </c>
      <c r="D6" s="6">
        <v>9313.52</v>
      </c>
    </row>
    <row r="7" spans="1:4">
      <c r="A7" s="2">
        <v>42064</v>
      </c>
      <c r="B7">
        <v>47.82</v>
      </c>
      <c r="C7">
        <v>55.89</v>
      </c>
      <c r="D7" s="6">
        <v>8778.89</v>
      </c>
    </row>
    <row r="8" spans="1:4">
      <c r="A8" s="2">
        <v>42095</v>
      </c>
      <c r="B8">
        <v>54.45</v>
      </c>
      <c r="C8">
        <v>59.52</v>
      </c>
      <c r="D8" s="6">
        <v>9834.49</v>
      </c>
    </row>
    <row r="9" spans="1:4">
      <c r="A9" s="2">
        <v>42125</v>
      </c>
      <c r="B9">
        <v>59.27</v>
      </c>
      <c r="C9">
        <v>64.08</v>
      </c>
      <c r="D9" s="6">
        <v>9688.69</v>
      </c>
    </row>
    <row r="10" spans="1:4">
      <c r="A10" s="2">
        <v>42156</v>
      </c>
      <c r="B10">
        <v>59.82</v>
      </c>
      <c r="C10">
        <v>61.48</v>
      </c>
      <c r="D10" s="6">
        <v>9086.89</v>
      </c>
    </row>
    <row r="11" spans="1:4">
      <c r="A11" s="2">
        <v>42186</v>
      </c>
      <c r="B11">
        <v>50.9</v>
      </c>
      <c r="C11">
        <v>56.56</v>
      </c>
      <c r="D11" s="6">
        <v>9098.27</v>
      </c>
    </row>
    <row r="12" spans="1:4">
      <c r="A12" s="2">
        <v>42217</v>
      </c>
      <c r="B12">
        <v>42.87</v>
      </c>
      <c r="C12">
        <v>46.52</v>
      </c>
      <c r="D12" s="6">
        <v>7522.47</v>
      </c>
    </row>
    <row r="13" spans="1:4">
      <c r="A13" s="2">
        <v>42248</v>
      </c>
      <c r="B13">
        <v>45.48</v>
      </c>
      <c r="C13">
        <v>47.62</v>
      </c>
      <c r="D13" s="6">
        <v>7404.14</v>
      </c>
    </row>
    <row r="14" spans="1:4">
      <c r="A14" s="2">
        <v>42278</v>
      </c>
      <c r="B14">
        <v>46.22</v>
      </c>
      <c r="C14">
        <v>48.43</v>
      </c>
      <c r="D14" s="6">
        <v>7124.8</v>
      </c>
    </row>
    <row r="15" spans="1:4">
      <c r="A15" s="2">
        <v>42309</v>
      </c>
      <c r="B15">
        <v>42.44</v>
      </c>
      <c r="C15">
        <v>44.27</v>
      </c>
      <c r="D15" s="6">
        <v>7239.93</v>
      </c>
    </row>
    <row r="16" spans="1:4">
      <c r="A16" s="2">
        <v>42339</v>
      </c>
      <c r="B16">
        <v>37.19</v>
      </c>
      <c r="C16">
        <v>38.01</v>
      </c>
      <c r="D16" s="6">
        <v>6911.76</v>
      </c>
    </row>
    <row r="17" spans="1:4">
      <c r="A17" s="2">
        <v>42370</v>
      </c>
      <c r="B17">
        <v>31.68</v>
      </c>
      <c r="C17">
        <v>30.7</v>
      </c>
      <c r="D17" s="6">
        <v>5996.57</v>
      </c>
    </row>
    <row r="18" spans="1:4">
      <c r="A18" s="2">
        <v>42401</v>
      </c>
      <c r="B18">
        <v>30.32</v>
      </c>
      <c r="C18">
        <v>32.18</v>
      </c>
      <c r="D18" s="6">
        <v>6092.5</v>
      </c>
    </row>
    <row r="19" spans="1:4">
      <c r="A19" s="2">
        <v>42430</v>
      </c>
      <c r="B19">
        <v>37.549999999999997</v>
      </c>
      <c r="C19">
        <v>38.21</v>
      </c>
      <c r="D19" s="6">
        <v>6223.13</v>
      </c>
    </row>
    <row r="20" spans="1:4">
      <c r="A20" s="2">
        <v>42461</v>
      </c>
      <c r="B20">
        <v>40.75</v>
      </c>
      <c r="C20">
        <v>41.58</v>
      </c>
      <c r="D20" s="6">
        <v>6805.84</v>
      </c>
    </row>
    <row r="21" spans="1:4">
      <c r="A21" s="2">
        <v>42491</v>
      </c>
      <c r="B21">
        <v>46.71</v>
      </c>
      <c r="C21">
        <v>46.74</v>
      </c>
      <c r="D21" s="6">
        <v>6448.42</v>
      </c>
    </row>
    <row r="22" spans="1:4">
      <c r="A22" s="2">
        <v>42522</v>
      </c>
      <c r="B22">
        <v>48.76</v>
      </c>
      <c r="C22">
        <v>48.25</v>
      </c>
      <c r="D22" s="6">
        <v>6499.88</v>
      </c>
    </row>
    <row r="23" spans="1:4">
      <c r="A23" s="2">
        <v>42552</v>
      </c>
      <c r="B23">
        <v>44.65</v>
      </c>
      <c r="C23">
        <v>44.95</v>
      </c>
      <c r="D23" s="6">
        <v>6302.17</v>
      </c>
    </row>
    <row r="24" spans="1:4">
      <c r="A24" s="2">
        <v>42583</v>
      </c>
      <c r="B24">
        <v>44.72</v>
      </c>
      <c r="C24">
        <v>45.84</v>
      </c>
      <c r="D24" s="6">
        <v>6079.51</v>
      </c>
    </row>
    <row r="25" spans="1:4">
      <c r="A25" s="2">
        <v>42614</v>
      </c>
      <c r="B25">
        <v>45.18</v>
      </c>
      <c r="C25">
        <v>46.57</v>
      </c>
      <c r="D25" s="6">
        <v>5623.34</v>
      </c>
    </row>
    <row r="26" spans="1:4">
      <c r="A26" s="2">
        <v>42644</v>
      </c>
      <c r="B26">
        <v>49.78</v>
      </c>
      <c r="C26">
        <v>49.52</v>
      </c>
      <c r="D26" s="6">
        <v>6012.22</v>
      </c>
    </row>
    <row r="27" spans="1:4">
      <c r="A27" s="2">
        <v>42675</v>
      </c>
      <c r="B27">
        <v>45.66</v>
      </c>
      <c r="C27">
        <v>44.73</v>
      </c>
      <c r="D27" s="6">
        <v>7000.18</v>
      </c>
    </row>
    <row r="28" spans="1:4">
      <c r="A28" s="2">
        <v>42705</v>
      </c>
      <c r="B28">
        <v>51.97</v>
      </c>
      <c r="C28">
        <v>53.31</v>
      </c>
      <c r="D28" s="6">
        <v>7210.43</v>
      </c>
    </row>
    <row r="29" spans="1:4">
      <c r="A29" s="2">
        <v>42736</v>
      </c>
      <c r="B29">
        <v>52.5</v>
      </c>
      <c r="C29">
        <v>54.58</v>
      </c>
      <c r="D29" s="6">
        <v>7101.86</v>
      </c>
    </row>
    <row r="30" spans="1:4">
      <c r="A30" s="2">
        <v>42767</v>
      </c>
      <c r="B30">
        <v>53.47</v>
      </c>
      <c r="C30">
        <v>54.87</v>
      </c>
      <c r="D30" s="6">
        <v>6972.39</v>
      </c>
    </row>
    <row r="31" spans="1:4">
      <c r="A31" s="2">
        <v>42795</v>
      </c>
      <c r="B31">
        <v>49.33</v>
      </c>
      <c r="C31">
        <v>51.59</v>
      </c>
      <c r="D31" s="6">
        <v>7001.63</v>
      </c>
    </row>
    <row r="32" spans="1:4">
      <c r="A32" s="2">
        <v>42826</v>
      </c>
      <c r="B32">
        <v>51.06</v>
      </c>
      <c r="C32">
        <v>52.31</v>
      </c>
      <c r="D32" s="6">
        <v>7013.47</v>
      </c>
    </row>
    <row r="33" spans="1:4">
      <c r="A33" s="2">
        <v>42856</v>
      </c>
      <c r="B33">
        <v>48.48</v>
      </c>
      <c r="C33">
        <v>50.33</v>
      </c>
      <c r="D33" s="6">
        <v>6871.24</v>
      </c>
    </row>
    <row r="34" spans="1:4">
      <c r="A34" s="2">
        <v>42887</v>
      </c>
      <c r="B34">
        <v>45.18</v>
      </c>
      <c r="C34">
        <v>46.37</v>
      </c>
      <c r="D34" s="6">
        <v>7425.72</v>
      </c>
    </row>
    <row r="35" spans="1:4">
      <c r="A35" s="2">
        <v>42917</v>
      </c>
      <c r="B35">
        <v>46.63</v>
      </c>
      <c r="C35">
        <v>48.48</v>
      </c>
      <c r="D35" s="6">
        <v>7094.17</v>
      </c>
    </row>
    <row r="36" spans="1:4">
      <c r="A36" s="2">
        <v>42948</v>
      </c>
      <c r="B36">
        <v>48.04</v>
      </c>
      <c r="C36">
        <v>51.7</v>
      </c>
      <c r="D36" s="6">
        <v>7258.64</v>
      </c>
    </row>
    <row r="37" spans="1:4">
      <c r="A37" s="2">
        <v>42979</v>
      </c>
      <c r="B37">
        <v>49.82</v>
      </c>
      <c r="C37">
        <v>56.15</v>
      </c>
      <c r="D37" s="6">
        <v>7283.01</v>
      </c>
    </row>
    <row r="38" spans="1:4">
      <c r="A38" s="2">
        <v>43009</v>
      </c>
      <c r="B38">
        <v>51.58</v>
      </c>
      <c r="C38">
        <v>57.51</v>
      </c>
      <c r="D38" s="6">
        <v>6934.37</v>
      </c>
    </row>
    <row r="39" spans="1:4">
      <c r="A39" s="2">
        <v>43040</v>
      </c>
      <c r="B39">
        <v>56.64</v>
      </c>
      <c r="C39">
        <v>62.71</v>
      </c>
      <c r="D39" s="6">
        <v>7003.97</v>
      </c>
    </row>
    <row r="40" spans="1:4">
      <c r="A40" s="2">
        <v>43070</v>
      </c>
      <c r="B40">
        <v>57.88</v>
      </c>
      <c r="C40">
        <v>64.37</v>
      </c>
      <c r="D40" s="6">
        <v>7226.32</v>
      </c>
    </row>
    <row r="41" spans="1:4">
      <c r="A41" s="2">
        <v>43101</v>
      </c>
      <c r="B41">
        <v>63.7</v>
      </c>
      <c r="C41">
        <v>69.08</v>
      </c>
      <c r="D41" s="6">
        <v>7650.12</v>
      </c>
    </row>
    <row r="42" spans="1:4">
      <c r="A42" s="2">
        <v>43132</v>
      </c>
      <c r="B42">
        <v>62.23</v>
      </c>
      <c r="C42">
        <v>65.319999999999993</v>
      </c>
      <c r="D42" s="6">
        <v>7418.8</v>
      </c>
    </row>
    <row r="43" spans="1:4">
      <c r="A43" s="2">
        <v>43160</v>
      </c>
      <c r="B43">
        <v>62.73</v>
      </c>
      <c r="C43">
        <v>66.02</v>
      </c>
      <c r="D43" s="6">
        <v>7870.87</v>
      </c>
    </row>
    <row r="44" spans="1:4">
      <c r="A44" s="2">
        <v>43191</v>
      </c>
      <c r="B44">
        <v>66.25</v>
      </c>
      <c r="C44">
        <v>72.11</v>
      </c>
      <c r="D44" s="6">
        <v>8208.8700000000008</v>
      </c>
    </row>
    <row r="45" spans="1:4">
      <c r="A45" s="2">
        <v>43221</v>
      </c>
      <c r="B45">
        <v>69.98</v>
      </c>
      <c r="C45">
        <v>76.98</v>
      </c>
      <c r="D45" s="6">
        <v>8161.08</v>
      </c>
    </row>
    <row r="46" spans="1:4">
      <c r="A46" s="2">
        <v>43252</v>
      </c>
      <c r="B46">
        <v>67.87</v>
      </c>
      <c r="C46">
        <v>74.41</v>
      </c>
      <c r="D46" s="6">
        <v>8314.19</v>
      </c>
    </row>
    <row r="47" spans="1:4">
      <c r="A47" s="2">
        <v>43282</v>
      </c>
      <c r="B47">
        <v>70.98</v>
      </c>
      <c r="C47">
        <v>74.25</v>
      </c>
      <c r="D47" s="6">
        <v>8294.83</v>
      </c>
    </row>
    <row r="48" spans="1:4">
      <c r="A48" s="2">
        <v>43313</v>
      </c>
      <c r="B48">
        <v>68.06</v>
      </c>
      <c r="C48">
        <v>72.53</v>
      </c>
      <c r="D48" s="6">
        <v>7948.25</v>
      </c>
    </row>
    <row r="49" spans="1:4">
      <c r="A49" s="2">
        <v>43344</v>
      </c>
      <c r="B49">
        <v>70.23</v>
      </c>
      <c r="C49">
        <v>78.89</v>
      </c>
      <c r="D49" s="6">
        <v>7999.54</v>
      </c>
    </row>
    <row r="50" spans="1:4">
      <c r="A50" s="2">
        <v>43374</v>
      </c>
      <c r="B50">
        <v>70.75</v>
      </c>
      <c r="C50">
        <v>81.03</v>
      </c>
      <c r="D50" s="6">
        <v>7907.01</v>
      </c>
    </row>
    <row r="51" spans="1:4">
      <c r="A51" s="2">
        <v>43405</v>
      </c>
      <c r="B51">
        <v>56.96</v>
      </c>
      <c r="C51">
        <v>64.75</v>
      </c>
      <c r="D51" s="6">
        <v>7702.99</v>
      </c>
    </row>
    <row r="52" spans="1:4">
      <c r="A52" s="2">
        <v>43435</v>
      </c>
      <c r="B52">
        <v>49.52</v>
      </c>
      <c r="C52">
        <v>57.36</v>
      </c>
      <c r="D52" s="6">
        <v>7826.73</v>
      </c>
    </row>
    <row r="53" spans="1:4">
      <c r="A53" s="2">
        <v>43466</v>
      </c>
      <c r="B53">
        <v>51.38</v>
      </c>
      <c r="C53">
        <v>59.41</v>
      </c>
      <c r="D53" s="6">
        <v>8559.9500000000007</v>
      </c>
    </row>
    <row r="54" spans="1:4">
      <c r="A54" s="2">
        <v>43497</v>
      </c>
      <c r="B54">
        <v>54.95</v>
      </c>
      <c r="C54">
        <v>63.96</v>
      </c>
      <c r="D54" s="6">
        <v>8492.7000000000007</v>
      </c>
    </row>
    <row r="55" spans="1:4">
      <c r="A55" s="2">
        <v>43525</v>
      </c>
      <c r="B55">
        <v>58.15</v>
      </c>
      <c r="C55">
        <v>66.14</v>
      </c>
      <c r="D55" s="6">
        <v>8819.44</v>
      </c>
    </row>
    <row r="56" spans="1:4">
      <c r="A56" s="2">
        <v>43556</v>
      </c>
      <c r="B56">
        <v>63.86</v>
      </c>
      <c r="C56">
        <v>71.23</v>
      </c>
      <c r="D56" s="6">
        <v>9304.2000000000007</v>
      </c>
    </row>
    <row r="57" spans="1:4">
      <c r="A57" s="2">
        <v>43586</v>
      </c>
      <c r="B57">
        <v>60.83</v>
      </c>
      <c r="C57">
        <v>71.319999999999993</v>
      </c>
      <c r="D57" s="6">
        <v>8516.48</v>
      </c>
    </row>
    <row r="58" spans="1:4">
      <c r="A58" s="2">
        <v>43617</v>
      </c>
      <c r="B58">
        <v>54.66</v>
      </c>
      <c r="C58">
        <v>64.22</v>
      </c>
      <c r="D58" s="6">
        <v>8821.76</v>
      </c>
    </row>
    <row r="59" spans="1:4">
      <c r="A59" s="2">
        <v>43647</v>
      </c>
      <c r="B59">
        <v>57.35</v>
      </c>
      <c r="C59">
        <v>63.92</v>
      </c>
      <c r="D59" s="6">
        <v>8732.6200000000008</v>
      </c>
    </row>
    <row r="60" spans="1:4">
      <c r="A60" s="2">
        <v>43678</v>
      </c>
      <c r="B60">
        <v>54.81</v>
      </c>
      <c r="C60">
        <v>59.04</v>
      </c>
      <c r="D60" s="6">
        <v>8019.77</v>
      </c>
    </row>
    <row r="61" spans="1:4">
      <c r="A61" s="2">
        <v>43709</v>
      </c>
      <c r="B61">
        <v>56.95</v>
      </c>
      <c r="C61">
        <v>62.83</v>
      </c>
      <c r="D61" s="6">
        <v>8091.76</v>
      </c>
    </row>
    <row r="62" spans="1:4">
      <c r="A62" s="2">
        <v>43739</v>
      </c>
      <c r="B62">
        <v>53.96</v>
      </c>
      <c r="C62">
        <v>59.71</v>
      </c>
      <c r="D62" s="6">
        <v>7744.08</v>
      </c>
    </row>
    <row r="63" spans="1:4">
      <c r="A63" s="2">
        <v>43770</v>
      </c>
      <c r="B63">
        <v>57.03</v>
      </c>
      <c r="C63">
        <v>63.21</v>
      </c>
      <c r="D63" s="6">
        <v>7859.06</v>
      </c>
    </row>
    <row r="64" spans="1:4">
      <c r="A64" s="2">
        <v>43800</v>
      </c>
      <c r="B64">
        <v>59.88</v>
      </c>
      <c r="C64">
        <v>67.31</v>
      </c>
      <c r="D64" s="6">
        <v>8389.23</v>
      </c>
    </row>
    <row r="65" spans="1:4">
      <c r="A65" s="2">
        <v>43831</v>
      </c>
      <c r="B65">
        <v>57.52</v>
      </c>
      <c r="C65">
        <v>63.65</v>
      </c>
      <c r="D65" s="6">
        <v>8246.59</v>
      </c>
    </row>
    <row r="66" spans="1:4">
      <c r="A66" s="2">
        <v>43862</v>
      </c>
      <c r="B66">
        <v>50.54</v>
      </c>
      <c r="C66">
        <v>55.66</v>
      </c>
      <c r="D66" s="6">
        <v>7628.34</v>
      </c>
    </row>
    <row r="67" spans="1:4">
      <c r="A67" s="2">
        <v>43891</v>
      </c>
      <c r="B67">
        <v>29.21</v>
      </c>
      <c r="C67">
        <v>32.01</v>
      </c>
      <c r="D67" s="6">
        <v>6505.35</v>
      </c>
    </row>
    <row r="68" spans="1:4">
      <c r="A68" s="2">
        <v>43922</v>
      </c>
      <c r="B68">
        <v>16.55</v>
      </c>
      <c r="C68">
        <v>18.38</v>
      </c>
      <c r="D68" s="6">
        <v>7112.9</v>
      </c>
    </row>
    <row r="69" spans="1:4">
      <c r="A69" s="2">
        <v>43952</v>
      </c>
      <c r="B69">
        <v>28.56</v>
      </c>
      <c r="C69">
        <v>29.38</v>
      </c>
      <c r="D69" s="6">
        <v>7213.03</v>
      </c>
    </row>
    <row r="70" spans="1:4">
      <c r="A70" s="2">
        <v>43983</v>
      </c>
      <c r="B70">
        <v>38.31</v>
      </c>
      <c r="C70">
        <v>40.270000000000003</v>
      </c>
      <c r="D70" s="6">
        <v>7224.09</v>
      </c>
    </row>
    <row r="71" spans="1:4">
      <c r="A71" s="2">
        <v>44013</v>
      </c>
      <c r="B71">
        <v>40.71</v>
      </c>
      <c r="C71">
        <v>43.24</v>
      </c>
      <c r="D71" s="6">
        <v>7459.21</v>
      </c>
    </row>
    <row r="72" spans="1:4">
      <c r="A72" s="2">
        <v>44044</v>
      </c>
      <c r="B72">
        <v>42.34</v>
      </c>
      <c r="C72">
        <v>44.74</v>
      </c>
      <c r="D72" s="6">
        <v>7940.7</v>
      </c>
    </row>
    <row r="73" spans="1:4">
      <c r="A73" s="2">
        <v>44075</v>
      </c>
      <c r="B73">
        <v>39.630000000000003</v>
      </c>
      <c r="C73">
        <v>40.909999999999997</v>
      </c>
      <c r="D73" s="6">
        <v>8299.08</v>
      </c>
    </row>
    <row r="74" spans="1:4">
      <c r="A74" s="2">
        <v>44105</v>
      </c>
      <c r="B74">
        <v>39.4</v>
      </c>
      <c r="C74">
        <v>40.19</v>
      </c>
      <c r="D74" s="6">
        <v>7907.72</v>
      </c>
    </row>
    <row r="75" spans="1:4">
      <c r="A75" s="2">
        <v>44136</v>
      </c>
      <c r="B75">
        <v>40.94</v>
      </c>
      <c r="C75">
        <v>42.69</v>
      </c>
      <c r="D75" s="6">
        <v>8747.09</v>
      </c>
    </row>
    <row r="76" spans="1:4">
      <c r="A76" s="2">
        <v>44166</v>
      </c>
      <c r="B76">
        <v>47.02</v>
      </c>
      <c r="C76">
        <v>49.99</v>
      </c>
      <c r="D76" s="6">
        <v>8689.5300000000007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3"/>
  <sheetViews>
    <sheetView workbookViewId="0">
      <selection sqref="A1:A65536"/>
    </sheetView>
  </sheetViews>
  <sheetFormatPr baseColWidth="10" defaultColWidth="8.83203125" defaultRowHeight="13"/>
  <cols>
    <col min="1" max="1" width="19" customWidth="1"/>
    <col min="2" max="2" width="14.1640625" customWidth="1"/>
  </cols>
  <sheetData>
    <row r="1" spans="1:5">
      <c r="A1" s="4" t="s">
        <v>2</v>
      </c>
      <c r="B1" t="s">
        <v>3</v>
      </c>
      <c r="C1" t="s">
        <v>4</v>
      </c>
      <c r="D1" t="s">
        <v>5</v>
      </c>
      <c r="E1" t="s">
        <v>6</v>
      </c>
    </row>
    <row r="2" spans="1:5">
      <c r="A2">
        <v>11.04</v>
      </c>
      <c r="C2">
        <v>0</v>
      </c>
      <c r="D2">
        <v>0</v>
      </c>
      <c r="E2">
        <f>LN(A2)</f>
        <v>2.401525040848949</v>
      </c>
    </row>
    <row r="3" spans="1:5">
      <c r="A3">
        <v>9.82</v>
      </c>
      <c r="B3" s="1">
        <f t="shared" ref="B3:B34" si="0">A3-A2</f>
        <v>-1.2199999999999989</v>
      </c>
      <c r="C3">
        <f>IF(B3&gt;0,B3,0)</f>
        <v>0</v>
      </c>
      <c r="D3">
        <f>IF(B3&lt;0,B3,0)</f>
        <v>-1.2199999999999989</v>
      </c>
      <c r="E3">
        <f t="shared" ref="E3:E66" si="1">LN(A3)</f>
        <v>2.2844211223663744</v>
      </c>
    </row>
    <row r="4" spans="1:5">
      <c r="A4">
        <v>11.11</v>
      </c>
      <c r="B4">
        <f t="shared" si="0"/>
        <v>1.2899999999999991</v>
      </c>
      <c r="C4">
        <f>IF(B4&gt;0,C3+B4,C3)</f>
        <v>1.2899999999999991</v>
      </c>
      <c r="D4">
        <f>IF(B4&lt;0,D3+B4,D3)</f>
        <v>-1.2199999999999989</v>
      </c>
      <c r="E4">
        <f t="shared" si="1"/>
        <v>2.4078456036515385</v>
      </c>
    </row>
    <row r="5" spans="1:5">
      <c r="A5">
        <v>10.27</v>
      </c>
      <c r="B5">
        <f t="shared" si="0"/>
        <v>-0.83999999999999986</v>
      </c>
      <c r="C5">
        <f>IF(B5&gt;0,C4+B5,C4)</f>
        <v>1.2899999999999991</v>
      </c>
      <c r="D5">
        <f>IF(B5&lt;0,D4+B5,D4)</f>
        <v>-2.0599999999999987</v>
      </c>
      <c r="E5">
        <f t="shared" si="1"/>
        <v>2.3292270239404669</v>
      </c>
    </row>
    <row r="6" spans="1:5">
      <c r="A6">
        <v>12.51</v>
      </c>
      <c r="B6">
        <f t="shared" si="0"/>
        <v>2.2400000000000002</v>
      </c>
      <c r="C6">
        <f>IF(B6&gt;0,C5+B6,C5)</f>
        <v>3.5299999999999994</v>
      </c>
      <c r="D6">
        <f>IF(B6&lt;0,D5+B6,D5)</f>
        <v>-2.0599999999999987</v>
      </c>
      <c r="E6">
        <f t="shared" si="1"/>
        <v>2.5265283244788197</v>
      </c>
    </row>
    <row r="7" spans="1:5">
      <c r="A7">
        <v>15.29</v>
      </c>
      <c r="B7">
        <f t="shared" si="0"/>
        <v>2.7799999999999994</v>
      </c>
      <c r="C7">
        <f t="shared" ref="C7:C70" si="2">IF(B7&gt;0,C6+B7,C6)</f>
        <v>6.3099999999999987</v>
      </c>
      <c r="D7">
        <f t="shared" ref="D7:D70" si="3">IF(B7&lt;0,D6+B7,D6)</f>
        <v>-2.0599999999999987</v>
      </c>
      <c r="E7">
        <f t="shared" si="1"/>
        <v>2.7271990199409708</v>
      </c>
    </row>
    <row r="8" spans="1:5">
      <c r="A8">
        <v>15.23</v>
      </c>
      <c r="B8">
        <f t="shared" si="0"/>
        <v>-5.9999999999998721E-2</v>
      </c>
      <c r="C8">
        <f t="shared" si="2"/>
        <v>6.3099999999999987</v>
      </c>
      <c r="D8">
        <f t="shared" si="3"/>
        <v>-2.1199999999999974</v>
      </c>
      <c r="E8">
        <f t="shared" si="1"/>
        <v>2.7232671669070703</v>
      </c>
    </row>
    <row r="9" spans="1:5">
      <c r="A9">
        <v>15.86</v>
      </c>
      <c r="B9">
        <f t="shared" si="0"/>
        <v>0.62999999999999901</v>
      </c>
      <c r="C9">
        <f t="shared" si="2"/>
        <v>6.9399999999999977</v>
      </c>
      <c r="D9">
        <f t="shared" si="3"/>
        <v>-2.1199999999999974</v>
      </c>
      <c r="E9">
        <f t="shared" si="1"/>
        <v>2.7638002162067017</v>
      </c>
    </row>
    <row r="10" spans="1:5">
      <c r="A10">
        <v>19.079999999999998</v>
      </c>
      <c r="B10">
        <f t="shared" si="0"/>
        <v>3.2199999999999989</v>
      </c>
      <c r="C10">
        <f t="shared" si="2"/>
        <v>10.159999999999997</v>
      </c>
      <c r="D10">
        <f t="shared" si="3"/>
        <v>-2.1199999999999974</v>
      </c>
      <c r="E10">
        <f t="shared" si="1"/>
        <v>2.9486406660201405</v>
      </c>
    </row>
    <row r="11" spans="1:5">
      <c r="A11">
        <v>20.22</v>
      </c>
      <c r="B11">
        <f t="shared" si="0"/>
        <v>1.1400000000000006</v>
      </c>
      <c r="C11">
        <f t="shared" si="2"/>
        <v>11.299999999999997</v>
      </c>
      <c r="D11">
        <f t="shared" si="3"/>
        <v>-2.1199999999999974</v>
      </c>
      <c r="E11">
        <f t="shared" si="1"/>
        <v>3.0066722135923252</v>
      </c>
    </row>
    <row r="12" spans="1:5">
      <c r="A12">
        <v>22.54</v>
      </c>
      <c r="B12">
        <f t="shared" si="0"/>
        <v>2.3200000000000003</v>
      </c>
      <c r="C12">
        <f t="shared" si="2"/>
        <v>13.619999999999997</v>
      </c>
      <c r="D12">
        <f t="shared" si="3"/>
        <v>-2.1199999999999974</v>
      </c>
      <c r="E12">
        <f t="shared" si="1"/>
        <v>3.1152915086116302</v>
      </c>
    </row>
    <row r="13" spans="1:5">
      <c r="A13">
        <v>22</v>
      </c>
      <c r="B13">
        <f t="shared" si="0"/>
        <v>-0.53999999999999915</v>
      </c>
      <c r="C13">
        <f t="shared" si="2"/>
        <v>13.619999999999997</v>
      </c>
      <c r="D13">
        <f t="shared" si="3"/>
        <v>-2.6599999999999966</v>
      </c>
      <c r="E13">
        <f t="shared" si="1"/>
        <v>3.0910424533583161</v>
      </c>
    </row>
    <row r="14" spans="1:5">
      <c r="A14">
        <v>24.58</v>
      </c>
      <c r="B14">
        <f t="shared" si="0"/>
        <v>2.5799999999999983</v>
      </c>
      <c r="C14">
        <f t="shared" si="2"/>
        <v>16.199999999999996</v>
      </c>
      <c r="D14">
        <f t="shared" si="3"/>
        <v>-2.6599999999999966</v>
      </c>
      <c r="E14">
        <f t="shared" si="1"/>
        <v>3.2019331041378889</v>
      </c>
    </row>
    <row r="15" spans="1:5">
      <c r="A15">
        <v>25.47</v>
      </c>
      <c r="B15">
        <f t="shared" si="0"/>
        <v>0.89000000000000057</v>
      </c>
      <c r="C15">
        <f t="shared" si="2"/>
        <v>17.089999999999996</v>
      </c>
      <c r="D15">
        <f t="shared" si="3"/>
        <v>-2.6599999999999966</v>
      </c>
      <c r="E15">
        <f t="shared" si="1"/>
        <v>3.2375012889913655</v>
      </c>
    </row>
    <row r="16" spans="1:5">
      <c r="A16">
        <v>25.51</v>
      </c>
      <c r="B16">
        <f t="shared" si="0"/>
        <v>4.00000000000027E-2</v>
      </c>
      <c r="C16">
        <f t="shared" si="2"/>
        <v>17.13</v>
      </c>
      <c r="D16">
        <f t="shared" si="3"/>
        <v>-2.6599999999999966</v>
      </c>
      <c r="E16">
        <f t="shared" si="1"/>
        <v>3.2390705321537201</v>
      </c>
    </row>
    <row r="17" spans="1:5">
      <c r="A17">
        <v>27.78</v>
      </c>
      <c r="B17">
        <f t="shared" si="0"/>
        <v>2.2699999999999996</v>
      </c>
      <c r="C17">
        <f t="shared" si="2"/>
        <v>19.399999999999999</v>
      </c>
      <c r="D17">
        <f t="shared" si="3"/>
        <v>-2.6599999999999966</v>
      </c>
      <c r="E17">
        <f t="shared" si="1"/>
        <v>3.3243163373261977</v>
      </c>
    </row>
    <row r="18" spans="1:5">
      <c r="A18">
        <v>27.49</v>
      </c>
      <c r="B18">
        <f t="shared" si="0"/>
        <v>-0.2900000000000027</v>
      </c>
      <c r="C18">
        <f t="shared" si="2"/>
        <v>19.399999999999999</v>
      </c>
      <c r="D18">
        <f t="shared" si="3"/>
        <v>-2.9499999999999993</v>
      </c>
      <c r="E18">
        <f t="shared" si="1"/>
        <v>3.3138223021771545</v>
      </c>
    </row>
    <row r="19" spans="1:5">
      <c r="A19">
        <v>22.76</v>
      </c>
      <c r="B19">
        <f t="shared" si="0"/>
        <v>-4.7299999999999969</v>
      </c>
      <c r="C19">
        <f t="shared" si="2"/>
        <v>19.399999999999999</v>
      </c>
      <c r="D19">
        <f t="shared" si="3"/>
        <v>-7.6799999999999962</v>
      </c>
      <c r="E19">
        <f t="shared" si="1"/>
        <v>3.1250046092581303</v>
      </c>
    </row>
    <row r="20" spans="1:5">
      <c r="A20">
        <v>27.74</v>
      </c>
      <c r="B20">
        <f t="shared" si="0"/>
        <v>4.9799999999999969</v>
      </c>
      <c r="C20">
        <f t="shared" si="2"/>
        <v>24.379999999999995</v>
      </c>
      <c r="D20">
        <f t="shared" si="3"/>
        <v>-7.6799999999999962</v>
      </c>
      <c r="E20">
        <f t="shared" si="1"/>
        <v>3.3228754148866853</v>
      </c>
    </row>
    <row r="21" spans="1:5">
      <c r="A21">
        <v>29.8</v>
      </c>
      <c r="B21">
        <f t="shared" si="0"/>
        <v>2.0600000000000023</v>
      </c>
      <c r="C21">
        <f t="shared" si="2"/>
        <v>26.439999999999998</v>
      </c>
      <c r="D21">
        <f t="shared" si="3"/>
        <v>-7.6799999999999962</v>
      </c>
      <c r="E21">
        <f t="shared" si="1"/>
        <v>3.3945083935113587</v>
      </c>
    </row>
    <row r="22" spans="1:5">
      <c r="A22">
        <v>28.68</v>
      </c>
      <c r="B22">
        <f t="shared" si="0"/>
        <v>-1.120000000000001</v>
      </c>
      <c r="C22">
        <f t="shared" si="2"/>
        <v>26.439999999999998</v>
      </c>
      <c r="D22">
        <f t="shared" si="3"/>
        <v>-8.7999999999999972</v>
      </c>
      <c r="E22">
        <f t="shared" si="1"/>
        <v>3.3562000157314196</v>
      </c>
    </row>
    <row r="23" spans="1:5">
      <c r="A23">
        <v>30.2</v>
      </c>
      <c r="B23">
        <f t="shared" si="0"/>
        <v>1.5199999999999996</v>
      </c>
      <c r="C23">
        <f t="shared" si="2"/>
        <v>27.959999999999997</v>
      </c>
      <c r="D23">
        <f t="shared" si="3"/>
        <v>-8.7999999999999972</v>
      </c>
      <c r="E23">
        <f t="shared" si="1"/>
        <v>3.4078419243808238</v>
      </c>
    </row>
    <row r="24" spans="1:5">
      <c r="A24">
        <v>33.14</v>
      </c>
      <c r="B24">
        <f t="shared" si="0"/>
        <v>2.9400000000000013</v>
      </c>
      <c r="C24">
        <f t="shared" si="2"/>
        <v>30.9</v>
      </c>
      <c r="D24">
        <f t="shared" si="3"/>
        <v>-8.7999999999999972</v>
      </c>
      <c r="E24">
        <f t="shared" si="1"/>
        <v>3.500741011998417</v>
      </c>
    </row>
    <row r="25" spans="1:5">
      <c r="A25">
        <v>30.96</v>
      </c>
      <c r="B25">
        <f t="shared" si="0"/>
        <v>-2.1799999999999997</v>
      </c>
      <c r="C25">
        <f t="shared" si="2"/>
        <v>30.9</v>
      </c>
      <c r="D25">
        <f t="shared" si="3"/>
        <v>-10.979999999999997</v>
      </c>
      <c r="E25">
        <f t="shared" si="1"/>
        <v>3.4326960487215263</v>
      </c>
    </row>
    <row r="26" spans="1:5">
      <c r="A26">
        <v>32.549999999999997</v>
      </c>
      <c r="B26">
        <f t="shared" si="0"/>
        <v>1.5899999999999963</v>
      </c>
      <c r="C26">
        <f t="shared" si="2"/>
        <v>32.489999999999995</v>
      </c>
      <c r="D26">
        <f t="shared" si="3"/>
        <v>-10.979999999999997</v>
      </c>
      <c r="E26">
        <f t="shared" si="1"/>
        <v>3.482777368654578</v>
      </c>
    </row>
    <row r="27" spans="1:5">
      <c r="A27">
        <v>25.66</v>
      </c>
      <c r="B27">
        <f t="shared" si="0"/>
        <v>-6.889999999999997</v>
      </c>
      <c r="C27">
        <f t="shared" si="2"/>
        <v>32.489999999999995</v>
      </c>
      <c r="D27">
        <f t="shared" si="3"/>
        <v>-17.869999999999994</v>
      </c>
      <c r="E27">
        <f t="shared" si="1"/>
        <v>3.2449333591874905</v>
      </c>
    </row>
    <row r="28" spans="1:5">
      <c r="A28">
        <v>25.62</v>
      </c>
      <c r="B28">
        <f t="shared" si="0"/>
        <v>-3.9999999999999147E-2</v>
      </c>
      <c r="C28">
        <f t="shared" si="2"/>
        <v>32.489999999999995</v>
      </c>
      <c r="D28">
        <f t="shared" si="3"/>
        <v>-17.909999999999993</v>
      </c>
      <c r="E28">
        <f t="shared" si="1"/>
        <v>3.2433732964685884</v>
      </c>
    </row>
    <row r="29" spans="1:5">
      <c r="A29">
        <v>27.5</v>
      </c>
      <c r="B29">
        <f t="shared" si="0"/>
        <v>1.879999999999999</v>
      </c>
      <c r="C29">
        <f t="shared" si="2"/>
        <v>34.36999999999999</v>
      </c>
      <c r="D29">
        <f t="shared" si="3"/>
        <v>-17.909999999999993</v>
      </c>
      <c r="E29">
        <f t="shared" si="1"/>
        <v>3.3141860046725258</v>
      </c>
    </row>
    <row r="30" spans="1:5">
      <c r="A30">
        <v>24.5</v>
      </c>
      <c r="B30">
        <f t="shared" si="0"/>
        <v>-3</v>
      </c>
      <c r="C30">
        <f t="shared" si="2"/>
        <v>34.36999999999999</v>
      </c>
      <c r="D30">
        <f t="shared" si="3"/>
        <v>-20.909999999999993</v>
      </c>
      <c r="E30">
        <f t="shared" si="1"/>
        <v>3.1986731175506815</v>
      </c>
    </row>
    <row r="31" spans="1:5">
      <c r="A31">
        <v>25.66</v>
      </c>
      <c r="B31">
        <f t="shared" si="0"/>
        <v>1.1600000000000001</v>
      </c>
      <c r="C31">
        <f t="shared" si="2"/>
        <v>35.529999999999987</v>
      </c>
      <c r="D31">
        <f t="shared" si="3"/>
        <v>-20.909999999999993</v>
      </c>
      <c r="E31">
        <f t="shared" si="1"/>
        <v>3.2449333591874905</v>
      </c>
    </row>
    <row r="32" spans="1:5">
      <c r="A32">
        <v>28.31</v>
      </c>
      <c r="B32">
        <f t="shared" si="0"/>
        <v>2.6499999999999986</v>
      </c>
      <c r="C32">
        <f t="shared" si="2"/>
        <v>38.179999999999986</v>
      </c>
      <c r="D32">
        <f t="shared" si="3"/>
        <v>-20.909999999999993</v>
      </c>
      <c r="E32">
        <f t="shared" si="1"/>
        <v>3.3432150991238081</v>
      </c>
    </row>
    <row r="33" spans="1:5">
      <c r="A33">
        <v>27.85</v>
      </c>
      <c r="B33">
        <f t="shared" si="0"/>
        <v>-0.4599999999999973</v>
      </c>
      <c r="C33">
        <f t="shared" si="2"/>
        <v>38.179999999999986</v>
      </c>
      <c r="D33">
        <f t="shared" si="3"/>
        <v>-21.36999999999999</v>
      </c>
      <c r="E33">
        <f t="shared" si="1"/>
        <v>3.326832966373293</v>
      </c>
    </row>
    <row r="34" spans="1:5">
      <c r="A34">
        <v>24.61</v>
      </c>
      <c r="B34">
        <f t="shared" si="0"/>
        <v>-3.240000000000002</v>
      </c>
      <c r="C34">
        <f t="shared" si="2"/>
        <v>38.179999999999986</v>
      </c>
      <c r="D34">
        <f t="shared" si="3"/>
        <v>-24.609999999999992</v>
      </c>
      <c r="E34">
        <f t="shared" si="1"/>
        <v>3.2031528644029645</v>
      </c>
    </row>
    <row r="35" spans="1:5">
      <c r="A35">
        <v>25.68</v>
      </c>
      <c r="B35">
        <f t="shared" ref="B35:B66" si="4">A35-A34</f>
        <v>1.0700000000000003</v>
      </c>
      <c r="C35">
        <f t="shared" si="2"/>
        <v>39.249999999999986</v>
      </c>
      <c r="D35">
        <f t="shared" si="3"/>
        <v>-24.609999999999992</v>
      </c>
      <c r="E35">
        <f t="shared" si="1"/>
        <v>3.2457124788217606</v>
      </c>
    </row>
    <row r="36" spans="1:5">
      <c r="A36">
        <v>25.62</v>
      </c>
      <c r="B36">
        <f t="shared" si="4"/>
        <v>-5.9999999999998721E-2</v>
      </c>
      <c r="C36">
        <f t="shared" si="2"/>
        <v>39.249999999999986</v>
      </c>
      <c r="D36">
        <f t="shared" si="3"/>
        <v>-24.669999999999991</v>
      </c>
      <c r="E36">
        <f t="shared" si="1"/>
        <v>3.2433732964685884</v>
      </c>
    </row>
    <row r="37" spans="1:5">
      <c r="A37">
        <v>20.54</v>
      </c>
      <c r="B37">
        <f t="shared" si="4"/>
        <v>-5.0800000000000018</v>
      </c>
      <c r="C37">
        <f t="shared" si="2"/>
        <v>39.249999999999986</v>
      </c>
      <c r="D37">
        <f t="shared" si="3"/>
        <v>-29.749999999999993</v>
      </c>
      <c r="E37">
        <f t="shared" si="1"/>
        <v>3.0223742045004123</v>
      </c>
    </row>
    <row r="38" spans="1:5">
      <c r="A38">
        <v>18.8</v>
      </c>
      <c r="B38">
        <f t="shared" si="4"/>
        <v>-1.7399999999999984</v>
      </c>
      <c r="C38">
        <f t="shared" si="2"/>
        <v>39.249999999999986</v>
      </c>
      <c r="D38">
        <f t="shared" si="3"/>
        <v>-31.489999999999991</v>
      </c>
      <c r="E38">
        <f t="shared" si="1"/>
        <v>2.9338568698359038</v>
      </c>
    </row>
    <row r="39" spans="1:5">
      <c r="A39">
        <v>18.71</v>
      </c>
      <c r="B39">
        <f t="shared" si="4"/>
        <v>-8.9999999999999858E-2</v>
      </c>
      <c r="C39">
        <f t="shared" si="2"/>
        <v>39.249999999999986</v>
      </c>
      <c r="D39">
        <f t="shared" si="3"/>
        <v>-31.579999999999991</v>
      </c>
      <c r="E39">
        <f t="shared" si="1"/>
        <v>2.9290581402859983</v>
      </c>
    </row>
    <row r="40" spans="1:5">
      <c r="A40">
        <v>19.420000000000002</v>
      </c>
      <c r="B40">
        <f t="shared" si="4"/>
        <v>0.71000000000000085</v>
      </c>
      <c r="C40">
        <f t="shared" si="2"/>
        <v>39.959999999999987</v>
      </c>
      <c r="D40">
        <f t="shared" si="3"/>
        <v>-31.579999999999991</v>
      </c>
      <c r="E40">
        <f t="shared" si="1"/>
        <v>2.9663034628631788</v>
      </c>
    </row>
    <row r="41" spans="1:5">
      <c r="A41">
        <v>20.28</v>
      </c>
      <c r="B41">
        <f t="shared" si="4"/>
        <v>0.85999999999999943</v>
      </c>
      <c r="C41">
        <f t="shared" si="2"/>
        <v>40.819999999999986</v>
      </c>
      <c r="D41">
        <f t="shared" si="3"/>
        <v>-31.579999999999991</v>
      </c>
      <c r="E41">
        <f t="shared" si="1"/>
        <v>3.0096351787229825</v>
      </c>
    </row>
    <row r="42" spans="1:5">
      <c r="A42">
        <v>23.7</v>
      </c>
      <c r="B42">
        <f t="shared" si="4"/>
        <v>3.4199999999999982</v>
      </c>
      <c r="C42">
        <f t="shared" si="2"/>
        <v>44.239999999999981</v>
      </c>
      <c r="D42">
        <f t="shared" si="3"/>
        <v>-31.579999999999991</v>
      </c>
      <c r="E42">
        <f t="shared" si="1"/>
        <v>3.1654750481410856</v>
      </c>
    </row>
    <row r="43" spans="1:5">
      <c r="A43">
        <v>25.73</v>
      </c>
      <c r="B43">
        <f t="shared" si="4"/>
        <v>2.0300000000000011</v>
      </c>
      <c r="C43">
        <f t="shared" si="2"/>
        <v>46.269999999999982</v>
      </c>
      <c r="D43">
        <f t="shared" si="3"/>
        <v>-31.579999999999991</v>
      </c>
      <c r="E43">
        <f t="shared" si="1"/>
        <v>3.2476576262936527</v>
      </c>
    </row>
    <row r="44" spans="1:5">
      <c r="A44">
        <v>25.35</v>
      </c>
      <c r="B44">
        <f t="shared" si="4"/>
        <v>-0.37999999999999901</v>
      </c>
      <c r="C44">
        <f t="shared" si="2"/>
        <v>46.269999999999982</v>
      </c>
      <c r="D44">
        <f t="shared" si="3"/>
        <v>-31.95999999999999</v>
      </c>
      <c r="E44">
        <f t="shared" si="1"/>
        <v>3.2327787300371922</v>
      </c>
    </row>
    <row r="45" spans="1:5">
      <c r="A45">
        <v>24.08</v>
      </c>
      <c r="B45">
        <f t="shared" si="4"/>
        <v>-1.2700000000000031</v>
      </c>
      <c r="C45">
        <f t="shared" si="2"/>
        <v>46.269999999999982</v>
      </c>
      <c r="D45">
        <f t="shared" si="3"/>
        <v>-33.22999999999999</v>
      </c>
      <c r="E45">
        <f t="shared" si="1"/>
        <v>3.1813816204406202</v>
      </c>
    </row>
    <row r="46" spans="1:5">
      <c r="A46">
        <v>25.74</v>
      </c>
      <c r="B46">
        <f t="shared" si="4"/>
        <v>1.6600000000000001</v>
      </c>
      <c r="C46">
        <f t="shared" si="2"/>
        <v>47.929999999999978</v>
      </c>
      <c r="D46">
        <f t="shared" si="3"/>
        <v>-33.22999999999999</v>
      </c>
      <c r="E46">
        <f t="shared" si="1"/>
        <v>3.2480462021679806</v>
      </c>
    </row>
    <row r="47" spans="1:5">
      <c r="A47">
        <v>26.65</v>
      </c>
      <c r="B47">
        <f t="shared" si="4"/>
        <v>0.91000000000000014</v>
      </c>
      <c r="C47">
        <f t="shared" si="2"/>
        <v>48.839999999999975</v>
      </c>
      <c r="D47">
        <f t="shared" si="3"/>
        <v>-33.22999999999999</v>
      </c>
      <c r="E47">
        <f t="shared" si="1"/>
        <v>3.2827891506118534</v>
      </c>
    </row>
    <row r="48" spans="1:5">
      <c r="A48">
        <v>28.4</v>
      </c>
      <c r="B48">
        <f t="shared" si="4"/>
        <v>1.75</v>
      </c>
      <c r="C48">
        <f t="shared" si="2"/>
        <v>50.589999999999975</v>
      </c>
      <c r="D48">
        <f t="shared" si="3"/>
        <v>-33.22999999999999</v>
      </c>
      <c r="E48">
        <f t="shared" si="1"/>
        <v>3.3463891451671604</v>
      </c>
    </row>
    <row r="49" spans="1:5">
      <c r="A49">
        <v>27.54</v>
      </c>
      <c r="B49">
        <f t="shared" si="4"/>
        <v>-0.85999999999999943</v>
      </c>
      <c r="C49">
        <f t="shared" si="2"/>
        <v>50.589999999999975</v>
      </c>
      <c r="D49">
        <f t="shared" si="3"/>
        <v>-34.089999999999989</v>
      </c>
      <c r="E49">
        <f t="shared" si="1"/>
        <v>3.3156394933005089</v>
      </c>
    </row>
    <row r="50" spans="1:5">
      <c r="A50">
        <v>24.34</v>
      </c>
      <c r="B50">
        <f t="shared" si="4"/>
        <v>-3.1999999999999993</v>
      </c>
      <c r="C50">
        <f t="shared" si="2"/>
        <v>50.589999999999975</v>
      </c>
      <c r="D50">
        <f t="shared" si="3"/>
        <v>-37.289999999999992</v>
      </c>
      <c r="E50">
        <f t="shared" si="1"/>
        <v>3.1921210875593813</v>
      </c>
    </row>
    <row r="51" spans="1:5">
      <c r="A51">
        <v>28.33</v>
      </c>
      <c r="B51">
        <f t="shared" si="4"/>
        <v>3.9899999999999984</v>
      </c>
      <c r="C51">
        <f t="shared" si="2"/>
        <v>54.57999999999997</v>
      </c>
      <c r="D51">
        <f t="shared" si="3"/>
        <v>-37.289999999999992</v>
      </c>
      <c r="E51">
        <f t="shared" si="1"/>
        <v>3.3439213138424253</v>
      </c>
    </row>
    <row r="52" spans="1:5">
      <c r="A52">
        <v>31.18</v>
      </c>
      <c r="B52">
        <f t="shared" si="4"/>
        <v>2.8500000000000014</v>
      </c>
      <c r="C52">
        <f t="shared" si="2"/>
        <v>57.429999999999971</v>
      </c>
      <c r="D52">
        <f t="shared" si="3"/>
        <v>-37.289999999999992</v>
      </c>
      <c r="E52">
        <f t="shared" si="1"/>
        <v>3.4397768636296306</v>
      </c>
    </row>
    <row r="53" spans="1:5">
      <c r="A53">
        <v>32.770000000000003</v>
      </c>
      <c r="B53">
        <f t="shared" si="4"/>
        <v>1.5900000000000034</v>
      </c>
      <c r="C53">
        <f t="shared" si="2"/>
        <v>59.019999999999975</v>
      </c>
      <c r="D53">
        <f t="shared" si="3"/>
        <v>-37.289999999999992</v>
      </c>
      <c r="E53">
        <f t="shared" si="1"/>
        <v>3.4895134627107232</v>
      </c>
    </row>
    <row r="54" spans="1:5">
      <c r="A54">
        <v>30.61</v>
      </c>
      <c r="B54">
        <f t="shared" si="4"/>
        <v>-2.1600000000000037</v>
      </c>
      <c r="C54">
        <f t="shared" si="2"/>
        <v>59.019999999999975</v>
      </c>
      <c r="D54">
        <f t="shared" si="3"/>
        <v>-39.449999999999996</v>
      </c>
      <c r="E54">
        <f t="shared" si="1"/>
        <v>3.421326752957321</v>
      </c>
    </row>
    <row r="55" spans="1:5">
      <c r="A55">
        <v>25</v>
      </c>
      <c r="B55">
        <f t="shared" si="4"/>
        <v>-5.6099999999999994</v>
      </c>
      <c r="C55">
        <f t="shared" si="2"/>
        <v>59.019999999999975</v>
      </c>
      <c r="D55">
        <f t="shared" si="3"/>
        <v>-45.059999999999995</v>
      </c>
      <c r="E55">
        <f t="shared" si="1"/>
        <v>3.2188758248682006</v>
      </c>
    </row>
    <row r="56" spans="1:5">
      <c r="A56">
        <v>25.86</v>
      </c>
      <c r="B56">
        <f t="shared" si="4"/>
        <v>0.85999999999999943</v>
      </c>
      <c r="C56">
        <f t="shared" si="2"/>
        <v>59.879999999999974</v>
      </c>
      <c r="D56">
        <f t="shared" si="3"/>
        <v>-45.059999999999995</v>
      </c>
      <c r="E56">
        <f t="shared" si="1"/>
        <v>3.2526973733437115</v>
      </c>
    </row>
    <row r="57" spans="1:5">
      <c r="A57">
        <v>27.65</v>
      </c>
      <c r="B57">
        <f t="shared" si="4"/>
        <v>1.7899999999999991</v>
      </c>
      <c r="C57">
        <f t="shared" si="2"/>
        <v>61.669999999999973</v>
      </c>
      <c r="D57">
        <f t="shared" si="3"/>
        <v>-45.059999999999995</v>
      </c>
      <c r="E57">
        <f t="shared" si="1"/>
        <v>3.3196257279683437</v>
      </c>
    </row>
    <row r="58" spans="1:5">
      <c r="A58">
        <v>28.35</v>
      </c>
      <c r="B58">
        <f t="shared" si="4"/>
        <v>0.70000000000000284</v>
      </c>
      <c r="C58">
        <f t="shared" si="2"/>
        <v>62.369999999999976</v>
      </c>
      <c r="D58">
        <f t="shared" si="3"/>
        <v>-45.059999999999995</v>
      </c>
      <c r="E58">
        <f t="shared" si="1"/>
        <v>3.3446270301737613</v>
      </c>
    </row>
    <row r="59" spans="1:5">
      <c r="A59">
        <v>29.89</v>
      </c>
      <c r="B59">
        <f t="shared" si="4"/>
        <v>1.5399999999999991</v>
      </c>
      <c r="C59">
        <f t="shared" si="2"/>
        <v>63.909999999999975</v>
      </c>
      <c r="D59">
        <f t="shared" si="3"/>
        <v>-45.059999999999995</v>
      </c>
      <c r="E59">
        <f t="shared" si="1"/>
        <v>3.3975239762958465</v>
      </c>
    </row>
    <row r="60" spans="1:5">
      <c r="A60">
        <v>27.11</v>
      </c>
      <c r="B60">
        <f t="shared" si="4"/>
        <v>-2.7800000000000011</v>
      </c>
      <c r="C60">
        <f t="shared" si="2"/>
        <v>63.909999999999975</v>
      </c>
      <c r="D60">
        <f t="shared" si="3"/>
        <v>-47.839999999999996</v>
      </c>
      <c r="E60">
        <f t="shared" si="1"/>
        <v>3.2999026635105739</v>
      </c>
    </row>
    <row r="61" spans="1:5">
      <c r="A61">
        <v>29.61</v>
      </c>
      <c r="B61">
        <f t="shared" si="4"/>
        <v>2.5</v>
      </c>
      <c r="C61">
        <f t="shared" si="2"/>
        <v>66.409999999999968</v>
      </c>
      <c r="D61">
        <f t="shared" si="3"/>
        <v>-47.839999999999996</v>
      </c>
      <c r="E61">
        <f t="shared" si="1"/>
        <v>3.3881121421135001</v>
      </c>
    </row>
    <row r="62" spans="1:5">
      <c r="A62">
        <v>28.75</v>
      </c>
      <c r="B62">
        <f t="shared" si="4"/>
        <v>-0.85999999999999943</v>
      </c>
      <c r="C62">
        <f t="shared" si="2"/>
        <v>66.409999999999968</v>
      </c>
      <c r="D62">
        <f t="shared" si="3"/>
        <v>-48.699999999999996</v>
      </c>
      <c r="E62">
        <f t="shared" si="1"/>
        <v>3.3586377672433594</v>
      </c>
    </row>
    <row r="63" spans="1:5">
      <c r="A63">
        <v>29.81</v>
      </c>
      <c r="B63">
        <f t="shared" si="4"/>
        <v>1.0599999999999987</v>
      </c>
      <c r="C63">
        <f t="shared" si="2"/>
        <v>67.46999999999997</v>
      </c>
      <c r="D63">
        <f t="shared" si="3"/>
        <v>-48.699999999999996</v>
      </c>
      <c r="E63">
        <f t="shared" si="1"/>
        <v>3.3948439076899799</v>
      </c>
    </row>
    <row r="64" spans="1:5">
      <c r="A64">
        <v>31.28</v>
      </c>
      <c r="B64">
        <f t="shared" si="4"/>
        <v>1.4700000000000024</v>
      </c>
      <c r="C64">
        <f t="shared" si="2"/>
        <v>68.939999999999969</v>
      </c>
      <c r="D64">
        <f t="shared" si="3"/>
        <v>-48.699999999999996</v>
      </c>
      <c r="E64">
        <f t="shared" si="1"/>
        <v>3.4429789156771102</v>
      </c>
    </row>
    <row r="65" spans="1:5">
      <c r="A65">
        <v>30.86</v>
      </c>
      <c r="B65">
        <f t="shared" si="4"/>
        <v>-0.42000000000000171</v>
      </c>
      <c r="C65">
        <f t="shared" si="2"/>
        <v>68.939999999999969</v>
      </c>
      <c r="D65">
        <f t="shared" si="3"/>
        <v>-49.12</v>
      </c>
      <c r="E65">
        <f t="shared" si="1"/>
        <v>3.4294608469350147</v>
      </c>
    </row>
    <row r="66" spans="1:5">
      <c r="A66">
        <v>33.630000000000003</v>
      </c>
      <c r="B66">
        <f t="shared" si="4"/>
        <v>2.7700000000000031</v>
      </c>
      <c r="C66">
        <f t="shared" si="2"/>
        <v>71.70999999999998</v>
      </c>
      <c r="D66">
        <f t="shared" si="3"/>
        <v>-49.12</v>
      </c>
      <c r="E66">
        <f t="shared" si="1"/>
        <v>3.5154185257521782</v>
      </c>
    </row>
    <row r="67" spans="1:5">
      <c r="A67">
        <v>33.590000000000003</v>
      </c>
      <c r="B67">
        <f t="shared" ref="B67:B98" si="5">A67-A66</f>
        <v>-3.9999999999999147E-2</v>
      </c>
      <c r="C67">
        <f t="shared" si="2"/>
        <v>71.70999999999998</v>
      </c>
      <c r="D67">
        <f t="shared" si="3"/>
        <v>-49.16</v>
      </c>
      <c r="E67">
        <f t="shared" ref="E67:E130" si="6">LN(A67)</f>
        <v>3.5142284036242013</v>
      </c>
    </row>
    <row r="68" spans="1:5">
      <c r="A68">
        <v>37.57</v>
      </c>
      <c r="B68">
        <f t="shared" si="5"/>
        <v>3.9799999999999969</v>
      </c>
      <c r="C68">
        <f t="shared" si="2"/>
        <v>75.689999999999969</v>
      </c>
      <c r="D68">
        <f t="shared" si="3"/>
        <v>-49.16</v>
      </c>
      <c r="E68">
        <f t="shared" si="6"/>
        <v>3.6262058595858777</v>
      </c>
    </row>
    <row r="69" spans="1:5">
      <c r="A69">
        <v>35.18</v>
      </c>
      <c r="B69">
        <f t="shared" si="5"/>
        <v>-2.3900000000000006</v>
      </c>
      <c r="C69">
        <f t="shared" si="2"/>
        <v>75.689999999999969</v>
      </c>
      <c r="D69">
        <f t="shared" si="3"/>
        <v>-51.55</v>
      </c>
      <c r="E69">
        <f t="shared" si="6"/>
        <v>3.560477739309412</v>
      </c>
    </row>
    <row r="70" spans="1:5">
      <c r="A70">
        <v>38.22</v>
      </c>
      <c r="B70">
        <f t="shared" si="5"/>
        <v>3.0399999999999991</v>
      </c>
      <c r="C70">
        <f t="shared" si="2"/>
        <v>78.729999999999961</v>
      </c>
      <c r="D70">
        <f t="shared" si="3"/>
        <v>-51.55</v>
      </c>
      <c r="E70">
        <f t="shared" si="6"/>
        <v>3.6433589388121268</v>
      </c>
    </row>
    <row r="71" spans="1:5">
      <c r="A71">
        <v>42.74</v>
      </c>
      <c r="B71">
        <f t="shared" si="5"/>
        <v>4.5200000000000031</v>
      </c>
      <c r="C71">
        <f t="shared" ref="C71:C134" si="7">IF(B71&gt;0,C70+B71,C70)</f>
        <v>83.249999999999972</v>
      </c>
      <c r="D71">
        <f t="shared" ref="D71:D134" si="8">IF(B71&lt;0,D70+B71,D70)</f>
        <v>-51.55</v>
      </c>
      <c r="E71">
        <f t="shared" si="6"/>
        <v>3.7551352498910018</v>
      </c>
    </row>
    <row r="72" spans="1:5">
      <c r="A72">
        <v>43.2</v>
      </c>
      <c r="B72">
        <f t="shared" si="5"/>
        <v>0.46000000000000085</v>
      </c>
      <c r="C72">
        <f t="shared" si="7"/>
        <v>83.70999999999998</v>
      </c>
      <c r="D72">
        <f t="shared" si="8"/>
        <v>-51.55</v>
      </c>
      <c r="E72">
        <f t="shared" si="6"/>
        <v>3.7658404952500648</v>
      </c>
    </row>
    <row r="73" spans="1:5">
      <c r="A73">
        <v>49.78</v>
      </c>
      <c r="B73">
        <f t="shared" si="5"/>
        <v>6.5799999999999983</v>
      </c>
      <c r="C73">
        <f t="shared" si="7"/>
        <v>90.289999999999978</v>
      </c>
      <c r="D73">
        <f t="shared" si="8"/>
        <v>-51.55</v>
      </c>
      <c r="E73">
        <f t="shared" si="6"/>
        <v>3.9076132969394459</v>
      </c>
    </row>
    <row r="74" spans="1:5">
      <c r="A74">
        <v>43.11</v>
      </c>
      <c r="B74">
        <f t="shared" si="5"/>
        <v>-6.6700000000000017</v>
      </c>
      <c r="C74">
        <f t="shared" si="7"/>
        <v>90.289999999999978</v>
      </c>
      <c r="D74">
        <f t="shared" si="8"/>
        <v>-58.22</v>
      </c>
      <c r="E74">
        <f t="shared" si="6"/>
        <v>3.7637549887590431</v>
      </c>
    </row>
    <row r="75" spans="1:5">
      <c r="A75">
        <v>39.6</v>
      </c>
      <c r="B75">
        <f t="shared" si="5"/>
        <v>-3.509999999999998</v>
      </c>
      <c r="C75">
        <f t="shared" si="7"/>
        <v>90.289999999999978</v>
      </c>
      <c r="D75">
        <f t="shared" si="8"/>
        <v>-61.73</v>
      </c>
      <c r="E75">
        <f t="shared" si="6"/>
        <v>3.6788291182604347</v>
      </c>
    </row>
    <row r="76" spans="1:5">
      <c r="A76">
        <v>44.51</v>
      </c>
      <c r="B76">
        <f t="shared" si="5"/>
        <v>4.9099999999999966</v>
      </c>
      <c r="C76">
        <f t="shared" si="7"/>
        <v>95.199999999999974</v>
      </c>
      <c r="D76">
        <f t="shared" si="8"/>
        <v>-61.73</v>
      </c>
      <c r="E76">
        <f t="shared" si="6"/>
        <v>3.795713883027763</v>
      </c>
    </row>
    <row r="77" spans="1:5">
      <c r="A77">
        <v>45.48</v>
      </c>
      <c r="B77">
        <f t="shared" si="5"/>
        <v>0.96999999999999886</v>
      </c>
      <c r="C77">
        <f t="shared" si="7"/>
        <v>96.169999999999973</v>
      </c>
      <c r="D77">
        <f t="shared" si="8"/>
        <v>-61.73</v>
      </c>
      <c r="E77">
        <f t="shared" si="6"/>
        <v>3.8172726688823353</v>
      </c>
    </row>
    <row r="78" spans="1:5">
      <c r="A78">
        <v>53.1</v>
      </c>
      <c r="B78">
        <f t="shared" si="5"/>
        <v>7.6200000000000045</v>
      </c>
      <c r="C78">
        <f t="shared" si="7"/>
        <v>103.78999999999998</v>
      </c>
      <c r="D78">
        <f t="shared" si="8"/>
        <v>-61.73</v>
      </c>
      <c r="E78">
        <f t="shared" si="6"/>
        <v>3.9721769282478934</v>
      </c>
    </row>
    <row r="79" spans="1:5">
      <c r="A79">
        <v>51.88</v>
      </c>
      <c r="B79">
        <f t="shared" si="5"/>
        <v>-1.2199999999999989</v>
      </c>
      <c r="C79">
        <f t="shared" si="7"/>
        <v>103.78999999999998</v>
      </c>
      <c r="D79">
        <f t="shared" si="8"/>
        <v>-62.949999999999996</v>
      </c>
      <c r="E79">
        <f t="shared" si="6"/>
        <v>3.948933359448243</v>
      </c>
    </row>
    <row r="80" spans="1:5">
      <c r="A80">
        <v>48.65</v>
      </c>
      <c r="B80">
        <f t="shared" si="5"/>
        <v>-3.230000000000004</v>
      </c>
      <c r="C80">
        <f t="shared" si="7"/>
        <v>103.78999999999998</v>
      </c>
      <c r="D80">
        <f t="shared" si="8"/>
        <v>-66.180000000000007</v>
      </c>
      <c r="E80">
        <f t="shared" si="6"/>
        <v>3.8846518086320141</v>
      </c>
    </row>
    <row r="81" spans="1:5">
      <c r="A81">
        <v>54.35</v>
      </c>
      <c r="B81">
        <f t="shared" si="5"/>
        <v>5.7000000000000028</v>
      </c>
      <c r="C81">
        <f t="shared" si="7"/>
        <v>109.48999999999998</v>
      </c>
      <c r="D81">
        <f t="shared" si="8"/>
        <v>-66.180000000000007</v>
      </c>
      <c r="E81">
        <f t="shared" si="6"/>
        <v>3.9954446135672184</v>
      </c>
    </row>
    <row r="82" spans="1:5">
      <c r="A82">
        <v>57.52</v>
      </c>
      <c r="B82">
        <f t="shared" si="5"/>
        <v>3.1700000000000017</v>
      </c>
      <c r="C82">
        <f t="shared" si="7"/>
        <v>112.65999999999998</v>
      </c>
      <c r="D82">
        <f t="shared" si="8"/>
        <v>-66.180000000000007</v>
      </c>
      <c r="E82">
        <f t="shared" si="6"/>
        <v>4.0521327134127914</v>
      </c>
    </row>
    <row r="83" spans="1:5">
      <c r="A83">
        <v>63.98</v>
      </c>
      <c r="B83">
        <f t="shared" si="5"/>
        <v>6.4599999999999937</v>
      </c>
      <c r="C83">
        <f t="shared" si="7"/>
        <v>119.11999999999998</v>
      </c>
      <c r="D83">
        <f t="shared" si="8"/>
        <v>-66.180000000000007</v>
      </c>
      <c r="E83">
        <f t="shared" si="6"/>
        <v>4.1585705345213722</v>
      </c>
    </row>
    <row r="84" spans="1:5">
      <c r="A84">
        <v>62.91</v>
      </c>
      <c r="B84">
        <f t="shared" si="5"/>
        <v>-1.0700000000000003</v>
      </c>
      <c r="C84">
        <f t="shared" si="7"/>
        <v>119.11999999999998</v>
      </c>
      <c r="D84">
        <f t="shared" si="8"/>
        <v>-67.25</v>
      </c>
      <c r="E84">
        <f t="shared" si="6"/>
        <v>4.1417051335819384</v>
      </c>
    </row>
    <row r="85" spans="1:5">
      <c r="A85">
        <v>58.54</v>
      </c>
      <c r="B85">
        <f t="shared" si="5"/>
        <v>-4.3699999999999974</v>
      </c>
      <c r="C85">
        <f t="shared" si="7"/>
        <v>119.11999999999998</v>
      </c>
      <c r="D85">
        <f t="shared" si="8"/>
        <v>-71.62</v>
      </c>
      <c r="E85">
        <f t="shared" si="6"/>
        <v>4.06971028126374</v>
      </c>
    </row>
    <row r="86" spans="1:5">
      <c r="A86">
        <v>55.24</v>
      </c>
      <c r="B86">
        <f t="shared" si="5"/>
        <v>-3.2999999999999972</v>
      </c>
      <c r="C86">
        <f t="shared" si="7"/>
        <v>119.11999999999998</v>
      </c>
      <c r="D86">
        <f t="shared" si="8"/>
        <v>-74.92</v>
      </c>
      <c r="E86">
        <f t="shared" si="6"/>
        <v>4.0116873285410914</v>
      </c>
    </row>
    <row r="87" spans="1:5">
      <c r="A87">
        <v>56.86</v>
      </c>
      <c r="B87">
        <f t="shared" si="5"/>
        <v>1.6199999999999974</v>
      </c>
      <c r="C87">
        <f t="shared" si="7"/>
        <v>120.73999999999998</v>
      </c>
      <c r="D87">
        <f t="shared" si="8"/>
        <v>-74.92</v>
      </c>
      <c r="E87">
        <f t="shared" si="6"/>
        <v>4.0405921062228538</v>
      </c>
    </row>
    <row r="88" spans="1:5">
      <c r="A88">
        <v>62.99</v>
      </c>
      <c r="B88">
        <f t="shared" si="5"/>
        <v>6.1300000000000026</v>
      </c>
      <c r="C88">
        <f t="shared" si="7"/>
        <v>126.86999999999998</v>
      </c>
      <c r="D88">
        <f t="shared" si="8"/>
        <v>-74.92</v>
      </c>
      <c r="E88">
        <f t="shared" si="6"/>
        <v>4.1429759836338373</v>
      </c>
    </row>
    <row r="89" spans="1:5">
      <c r="A89">
        <v>60.21</v>
      </c>
      <c r="B89">
        <f t="shared" si="5"/>
        <v>-2.7800000000000011</v>
      </c>
      <c r="C89">
        <f t="shared" si="7"/>
        <v>126.86999999999998</v>
      </c>
      <c r="D89">
        <f t="shared" si="8"/>
        <v>-77.7</v>
      </c>
      <c r="E89">
        <f t="shared" si="6"/>
        <v>4.0978384514763562</v>
      </c>
    </row>
    <row r="90" spans="1:5">
      <c r="A90">
        <v>62.06</v>
      </c>
      <c r="B90">
        <f t="shared" si="5"/>
        <v>1.8500000000000014</v>
      </c>
      <c r="C90">
        <f t="shared" si="7"/>
        <v>128.71999999999997</v>
      </c>
      <c r="D90">
        <f t="shared" si="8"/>
        <v>-77.7</v>
      </c>
      <c r="E90">
        <f t="shared" si="6"/>
        <v>4.128101659020234</v>
      </c>
    </row>
    <row r="91" spans="1:5">
      <c r="A91">
        <v>70.260000000000005</v>
      </c>
      <c r="B91">
        <f t="shared" si="5"/>
        <v>8.2000000000000028</v>
      </c>
      <c r="C91">
        <f t="shared" si="7"/>
        <v>136.91999999999996</v>
      </c>
      <c r="D91">
        <f t="shared" si="8"/>
        <v>-77.7</v>
      </c>
      <c r="E91">
        <f t="shared" si="6"/>
        <v>4.2522026468376808</v>
      </c>
    </row>
    <row r="92" spans="1:5">
      <c r="A92">
        <v>69.78</v>
      </c>
      <c r="B92">
        <f t="shared" si="5"/>
        <v>-0.48000000000000398</v>
      </c>
      <c r="C92">
        <f t="shared" si="7"/>
        <v>136.91999999999996</v>
      </c>
      <c r="D92">
        <f t="shared" si="8"/>
        <v>-78.180000000000007</v>
      </c>
      <c r="E92">
        <f t="shared" si="6"/>
        <v>4.2453474357586281</v>
      </c>
    </row>
    <row r="93" spans="1:5">
      <c r="A93">
        <v>68.56</v>
      </c>
      <c r="B93">
        <f t="shared" si="5"/>
        <v>-1.2199999999999989</v>
      </c>
      <c r="C93">
        <f t="shared" si="7"/>
        <v>136.91999999999996</v>
      </c>
      <c r="D93">
        <f t="shared" si="8"/>
        <v>-79.400000000000006</v>
      </c>
      <c r="E93">
        <f t="shared" si="6"/>
        <v>4.2277092742895244</v>
      </c>
    </row>
    <row r="94" spans="1:5">
      <c r="A94">
        <v>73.67</v>
      </c>
      <c r="B94">
        <f t="shared" si="5"/>
        <v>5.1099999999999994</v>
      </c>
      <c r="C94">
        <f t="shared" si="7"/>
        <v>142.02999999999997</v>
      </c>
      <c r="D94">
        <f t="shared" si="8"/>
        <v>-79.400000000000006</v>
      </c>
      <c r="E94">
        <f t="shared" si="6"/>
        <v>4.2995956606947221</v>
      </c>
    </row>
    <row r="95" spans="1:5">
      <c r="A95">
        <v>73.23</v>
      </c>
      <c r="B95">
        <f t="shared" si="5"/>
        <v>-0.43999999999999773</v>
      </c>
      <c r="C95">
        <f t="shared" si="7"/>
        <v>142.02999999999997</v>
      </c>
      <c r="D95">
        <f t="shared" si="8"/>
        <v>-79.84</v>
      </c>
      <c r="E95">
        <f t="shared" si="6"/>
        <v>4.2936051730729785</v>
      </c>
    </row>
    <row r="96" spans="1:5">
      <c r="A96">
        <v>61.96</v>
      </c>
      <c r="B96">
        <f t="shared" si="5"/>
        <v>-11.270000000000003</v>
      </c>
      <c r="C96">
        <f t="shared" si="7"/>
        <v>142.02999999999997</v>
      </c>
      <c r="D96">
        <f t="shared" si="8"/>
        <v>-91.110000000000014</v>
      </c>
      <c r="E96">
        <f t="shared" si="6"/>
        <v>4.1264890155486675</v>
      </c>
    </row>
    <row r="97" spans="1:5">
      <c r="A97">
        <v>57.81</v>
      </c>
      <c r="B97">
        <f t="shared" si="5"/>
        <v>-4.1499999999999986</v>
      </c>
      <c r="C97">
        <f t="shared" si="7"/>
        <v>142.02999999999997</v>
      </c>
      <c r="D97">
        <f t="shared" si="8"/>
        <v>-95.260000000000019</v>
      </c>
      <c r="E97">
        <f t="shared" si="6"/>
        <v>4.0571617710943846</v>
      </c>
    </row>
    <row r="98" spans="1:5">
      <c r="A98">
        <v>58.76</v>
      </c>
      <c r="B98">
        <f t="shared" si="5"/>
        <v>0.94999999999999574</v>
      </c>
      <c r="C98">
        <f t="shared" si="7"/>
        <v>142.97999999999996</v>
      </c>
      <c r="D98">
        <f t="shared" si="8"/>
        <v>-95.260000000000019</v>
      </c>
      <c r="E98">
        <f t="shared" si="6"/>
        <v>4.0734613513056761</v>
      </c>
    </row>
    <row r="99" spans="1:5">
      <c r="A99">
        <v>62.47</v>
      </c>
      <c r="B99">
        <f t="shared" ref="B99:B130" si="9">A99-A98</f>
        <v>3.7100000000000009</v>
      </c>
      <c r="C99">
        <f t="shared" si="7"/>
        <v>146.68999999999997</v>
      </c>
      <c r="D99">
        <f t="shared" si="8"/>
        <v>-95.260000000000019</v>
      </c>
      <c r="E99">
        <f t="shared" si="6"/>
        <v>4.1346864415054787</v>
      </c>
    </row>
    <row r="100" spans="1:5">
      <c r="A100">
        <v>53.68</v>
      </c>
      <c r="B100">
        <f t="shared" si="9"/>
        <v>-8.7899999999999991</v>
      </c>
      <c r="C100">
        <f t="shared" si="7"/>
        <v>146.68999999999997</v>
      </c>
      <c r="D100">
        <f t="shared" si="8"/>
        <v>-104.05000000000001</v>
      </c>
      <c r="E100">
        <f t="shared" si="6"/>
        <v>3.9830404926634264</v>
      </c>
    </row>
    <row r="101" spans="1:5">
      <c r="A101">
        <v>57.56</v>
      </c>
      <c r="B101">
        <f t="shared" si="9"/>
        <v>3.8800000000000026</v>
      </c>
      <c r="C101">
        <f t="shared" si="7"/>
        <v>150.56999999999996</v>
      </c>
      <c r="D101">
        <f t="shared" si="8"/>
        <v>-104.05000000000001</v>
      </c>
      <c r="E101">
        <f t="shared" si="6"/>
        <v>4.0528278820191668</v>
      </c>
    </row>
    <row r="102" spans="1:5">
      <c r="A102">
        <v>62.05</v>
      </c>
      <c r="B102">
        <f t="shared" si="9"/>
        <v>4.4899999999999949</v>
      </c>
      <c r="C102">
        <f t="shared" si="7"/>
        <v>155.05999999999995</v>
      </c>
      <c r="D102">
        <f t="shared" si="8"/>
        <v>-104.05000000000001</v>
      </c>
      <c r="E102">
        <f t="shared" si="6"/>
        <v>4.1279405116506158</v>
      </c>
    </row>
    <row r="103" spans="1:5">
      <c r="A103">
        <v>67.489999999999995</v>
      </c>
      <c r="B103">
        <f t="shared" si="9"/>
        <v>5.4399999999999977</v>
      </c>
      <c r="C103">
        <f t="shared" si="7"/>
        <v>160.49999999999994</v>
      </c>
      <c r="D103">
        <f t="shared" si="8"/>
        <v>-104.05000000000001</v>
      </c>
      <c r="E103">
        <f t="shared" si="6"/>
        <v>4.2119794387553151</v>
      </c>
    </row>
    <row r="104" spans="1:5">
      <c r="A104">
        <v>67.209999999999994</v>
      </c>
      <c r="B104">
        <f t="shared" si="9"/>
        <v>-0.28000000000000114</v>
      </c>
      <c r="C104">
        <f t="shared" si="7"/>
        <v>160.49999999999994</v>
      </c>
      <c r="D104">
        <f t="shared" si="8"/>
        <v>-104.33000000000001</v>
      </c>
      <c r="E104">
        <f t="shared" si="6"/>
        <v>4.2078220459818745</v>
      </c>
    </row>
    <row r="105" spans="1:5">
      <c r="A105">
        <v>71.05</v>
      </c>
      <c r="B105">
        <f t="shared" si="9"/>
        <v>3.8400000000000034</v>
      </c>
      <c r="C105">
        <f t="shared" si="7"/>
        <v>164.33999999999995</v>
      </c>
      <c r="D105">
        <f t="shared" si="8"/>
        <v>-104.33000000000001</v>
      </c>
      <c r="E105">
        <f t="shared" si="6"/>
        <v>4.2633838545431093</v>
      </c>
    </row>
    <row r="106" spans="1:5">
      <c r="A106">
        <v>76.930000000000007</v>
      </c>
      <c r="B106">
        <f t="shared" si="9"/>
        <v>5.8800000000000097</v>
      </c>
      <c r="C106">
        <f t="shared" si="7"/>
        <v>170.21999999999997</v>
      </c>
      <c r="D106">
        <f t="shared" si="8"/>
        <v>-104.33000000000001</v>
      </c>
      <c r="E106">
        <f t="shared" si="6"/>
        <v>4.3428959174708437</v>
      </c>
    </row>
    <row r="107" spans="1:5">
      <c r="A107">
        <v>70.760000000000005</v>
      </c>
      <c r="B107">
        <f t="shared" si="9"/>
        <v>-6.1700000000000017</v>
      </c>
      <c r="C107">
        <f t="shared" si="7"/>
        <v>170.21999999999997</v>
      </c>
      <c r="D107">
        <f t="shared" si="8"/>
        <v>-110.50000000000001</v>
      </c>
      <c r="E107">
        <f t="shared" si="6"/>
        <v>4.2592938692915849</v>
      </c>
    </row>
    <row r="108" spans="1:5">
      <c r="A108">
        <v>77.17</v>
      </c>
      <c r="B108">
        <f t="shared" si="9"/>
        <v>6.4099999999999966</v>
      </c>
      <c r="C108">
        <f t="shared" si="7"/>
        <v>176.62999999999997</v>
      </c>
      <c r="D108">
        <f t="shared" si="8"/>
        <v>-110.50000000000001</v>
      </c>
      <c r="E108">
        <f t="shared" si="6"/>
        <v>4.3460107804695118</v>
      </c>
    </row>
    <row r="109" spans="1:5">
      <c r="A109">
        <v>82.34</v>
      </c>
      <c r="B109">
        <f t="shared" si="9"/>
        <v>5.1700000000000017</v>
      </c>
      <c r="C109">
        <f t="shared" si="7"/>
        <v>181.79999999999995</v>
      </c>
      <c r="D109">
        <f t="shared" si="8"/>
        <v>-110.50000000000001</v>
      </c>
      <c r="E109">
        <f t="shared" si="6"/>
        <v>4.4108570163417591</v>
      </c>
    </row>
    <row r="110" spans="1:5">
      <c r="A110">
        <v>92.41</v>
      </c>
      <c r="B110">
        <f t="shared" si="9"/>
        <v>10.069999999999993</v>
      </c>
      <c r="C110">
        <f t="shared" si="7"/>
        <v>191.86999999999995</v>
      </c>
      <c r="D110">
        <f t="shared" si="8"/>
        <v>-110.50000000000001</v>
      </c>
      <c r="E110">
        <f t="shared" si="6"/>
        <v>4.5262351978999487</v>
      </c>
    </row>
    <row r="111" spans="1:5">
      <c r="A111">
        <v>90.93</v>
      </c>
      <c r="B111">
        <f t="shared" si="9"/>
        <v>-1.4799999999999898</v>
      </c>
      <c r="C111">
        <f t="shared" si="7"/>
        <v>191.86999999999995</v>
      </c>
      <c r="D111">
        <f t="shared" si="8"/>
        <v>-111.98</v>
      </c>
      <c r="E111">
        <f t="shared" si="6"/>
        <v>4.5100899797378213</v>
      </c>
    </row>
    <row r="112" spans="1:5">
      <c r="A112">
        <v>92.18</v>
      </c>
      <c r="B112">
        <f t="shared" si="9"/>
        <v>1.25</v>
      </c>
      <c r="C112">
        <f t="shared" si="7"/>
        <v>193.11999999999995</v>
      </c>
      <c r="D112">
        <f t="shared" si="8"/>
        <v>-111.98</v>
      </c>
      <c r="E112">
        <f t="shared" si="6"/>
        <v>4.5237431872923626</v>
      </c>
    </row>
    <row r="113" spans="1:5">
      <c r="A113">
        <v>94.99</v>
      </c>
      <c r="B113">
        <f t="shared" si="9"/>
        <v>2.8099999999999881</v>
      </c>
      <c r="C113">
        <f t="shared" si="7"/>
        <v>195.92999999999995</v>
      </c>
      <c r="D113">
        <f t="shared" si="8"/>
        <v>-111.98</v>
      </c>
      <c r="E113">
        <f t="shared" si="6"/>
        <v>4.553771622902091</v>
      </c>
    </row>
    <row r="114" spans="1:5">
      <c r="A114">
        <v>103.64</v>
      </c>
      <c r="B114">
        <f t="shared" si="9"/>
        <v>8.6500000000000057</v>
      </c>
      <c r="C114">
        <f t="shared" si="7"/>
        <v>204.57999999999996</v>
      </c>
      <c r="D114">
        <f t="shared" si="8"/>
        <v>-111.98</v>
      </c>
      <c r="E114">
        <f t="shared" si="6"/>
        <v>4.6409233556939089</v>
      </c>
    </row>
    <row r="115" spans="1:5">
      <c r="A115">
        <v>109.07</v>
      </c>
      <c r="B115">
        <f t="shared" si="9"/>
        <v>5.4299999999999926</v>
      </c>
      <c r="C115">
        <f t="shared" si="7"/>
        <v>210.00999999999993</v>
      </c>
      <c r="D115">
        <f t="shared" si="8"/>
        <v>-111.98</v>
      </c>
      <c r="E115">
        <f t="shared" si="6"/>
        <v>4.6919898779406513</v>
      </c>
    </row>
    <row r="116" spans="1:5">
      <c r="A116">
        <v>122.8</v>
      </c>
      <c r="B116">
        <f t="shared" si="9"/>
        <v>13.730000000000004</v>
      </c>
      <c r="C116">
        <f t="shared" si="7"/>
        <v>223.73999999999995</v>
      </c>
      <c r="D116">
        <f t="shared" si="8"/>
        <v>-111.98</v>
      </c>
      <c r="E116">
        <f t="shared" si="6"/>
        <v>4.8105570157130417</v>
      </c>
    </row>
    <row r="117" spans="1:5">
      <c r="A117">
        <v>132.32</v>
      </c>
      <c r="B117">
        <f t="shared" si="9"/>
        <v>9.519999999999996</v>
      </c>
      <c r="C117">
        <f t="shared" si="7"/>
        <v>233.25999999999993</v>
      </c>
      <c r="D117">
        <f t="shared" si="8"/>
        <v>-111.98</v>
      </c>
      <c r="E117">
        <f t="shared" si="6"/>
        <v>4.8852232312753809</v>
      </c>
    </row>
    <row r="118" spans="1:5">
      <c r="A118">
        <v>132.72</v>
      </c>
      <c r="B118">
        <f t="shared" si="9"/>
        <v>0.40000000000000568</v>
      </c>
      <c r="C118">
        <f t="shared" si="7"/>
        <v>233.65999999999994</v>
      </c>
      <c r="D118">
        <f t="shared" si="8"/>
        <v>-111.98</v>
      </c>
      <c r="E118">
        <f t="shared" si="6"/>
        <v>4.8882416458821893</v>
      </c>
    </row>
    <row r="119" spans="1:5">
      <c r="A119">
        <v>113.24</v>
      </c>
      <c r="B119">
        <f t="shared" si="9"/>
        <v>-19.480000000000004</v>
      </c>
      <c r="C119">
        <f t="shared" si="7"/>
        <v>233.65999999999994</v>
      </c>
      <c r="D119">
        <f t="shared" si="8"/>
        <v>-131.46</v>
      </c>
      <c r="E119">
        <f t="shared" si="6"/>
        <v>4.7295094602436984</v>
      </c>
    </row>
    <row r="120" spans="1:5">
      <c r="A120">
        <v>97.23</v>
      </c>
      <c r="B120">
        <f t="shared" si="9"/>
        <v>-16.009999999999991</v>
      </c>
      <c r="C120">
        <f t="shared" si="7"/>
        <v>233.65999999999994</v>
      </c>
      <c r="D120">
        <f t="shared" si="8"/>
        <v>-147.47</v>
      </c>
      <c r="E120">
        <f t="shared" si="6"/>
        <v>4.5770793058215657</v>
      </c>
    </row>
    <row r="121" spans="1:5">
      <c r="A121">
        <v>71.58</v>
      </c>
      <c r="B121">
        <f t="shared" si="9"/>
        <v>-25.650000000000006</v>
      </c>
      <c r="C121">
        <f t="shared" si="7"/>
        <v>233.65999999999994</v>
      </c>
      <c r="D121">
        <f t="shared" si="8"/>
        <v>-173.12</v>
      </c>
      <c r="E121">
        <f t="shared" si="6"/>
        <v>4.2708157053378795</v>
      </c>
    </row>
    <row r="122" spans="1:5">
      <c r="A122">
        <v>52.45</v>
      </c>
      <c r="B122">
        <f t="shared" si="9"/>
        <v>-19.129999999999995</v>
      </c>
      <c r="C122">
        <f t="shared" si="7"/>
        <v>233.65999999999994</v>
      </c>
      <c r="D122">
        <f t="shared" si="8"/>
        <v>-192.25</v>
      </c>
      <c r="E122">
        <f t="shared" si="6"/>
        <v>3.9598603348423063</v>
      </c>
    </row>
    <row r="123" spans="1:5">
      <c r="A123">
        <v>39.950000000000003</v>
      </c>
      <c r="B123">
        <f t="shared" si="9"/>
        <v>-12.5</v>
      </c>
      <c r="C123">
        <f t="shared" si="7"/>
        <v>233.65999999999994</v>
      </c>
      <c r="D123">
        <f t="shared" si="8"/>
        <v>-204.75</v>
      </c>
      <c r="E123">
        <f t="shared" si="6"/>
        <v>3.6876286722122837</v>
      </c>
    </row>
    <row r="124" spans="1:5">
      <c r="A124">
        <v>43.44</v>
      </c>
      <c r="B124">
        <f t="shared" si="9"/>
        <v>3.4899999999999949</v>
      </c>
      <c r="C124">
        <f t="shared" si="7"/>
        <v>237.14999999999992</v>
      </c>
      <c r="D124">
        <f t="shared" si="8"/>
        <v>-204.75</v>
      </c>
      <c r="E124">
        <f t="shared" si="6"/>
        <v>3.77138067562568</v>
      </c>
    </row>
    <row r="125" spans="1:5">
      <c r="A125">
        <v>43.32</v>
      </c>
      <c r="B125">
        <f t="shared" si="9"/>
        <v>-0.11999999999999744</v>
      </c>
      <c r="C125">
        <f t="shared" si="7"/>
        <v>237.14999999999992</v>
      </c>
      <c r="D125">
        <f t="shared" si="8"/>
        <v>-204.87</v>
      </c>
      <c r="E125">
        <f t="shared" si="6"/>
        <v>3.76861442213279</v>
      </c>
    </row>
    <row r="126" spans="1:5">
      <c r="A126">
        <v>46.54</v>
      </c>
      <c r="B126">
        <f t="shared" si="9"/>
        <v>3.2199999999999989</v>
      </c>
      <c r="C126">
        <f t="shared" si="7"/>
        <v>240.36999999999992</v>
      </c>
      <c r="D126">
        <f t="shared" si="8"/>
        <v>-204.87</v>
      </c>
      <c r="E126">
        <f t="shared" si="6"/>
        <v>3.8403121578741457</v>
      </c>
    </row>
    <row r="127" spans="1:5">
      <c r="A127">
        <v>50.18</v>
      </c>
      <c r="B127">
        <f t="shared" si="9"/>
        <v>3.6400000000000006</v>
      </c>
      <c r="C127">
        <f t="shared" si="7"/>
        <v>244.00999999999993</v>
      </c>
      <c r="D127">
        <f t="shared" si="8"/>
        <v>-204.87</v>
      </c>
      <c r="E127">
        <f t="shared" si="6"/>
        <v>3.9156165409382764</v>
      </c>
    </row>
    <row r="128" spans="1:5">
      <c r="A128">
        <v>57.3</v>
      </c>
      <c r="B128">
        <f t="shared" si="9"/>
        <v>7.1199999999999974</v>
      </c>
      <c r="C128">
        <f t="shared" si="7"/>
        <v>251.12999999999994</v>
      </c>
      <c r="D128">
        <f t="shared" si="8"/>
        <v>-204.87</v>
      </c>
      <c r="E128">
        <f t="shared" si="6"/>
        <v>4.048300623720694</v>
      </c>
    </row>
    <row r="129" spans="1:5">
      <c r="A129">
        <v>68.61</v>
      </c>
      <c r="B129">
        <f t="shared" si="9"/>
        <v>11.310000000000002</v>
      </c>
      <c r="C129">
        <f t="shared" si="7"/>
        <v>262.43999999999994</v>
      </c>
      <c r="D129">
        <f t="shared" si="8"/>
        <v>-204.87</v>
      </c>
      <c r="E129">
        <f t="shared" si="6"/>
        <v>4.2284382967027998</v>
      </c>
    </row>
    <row r="130" spans="1:5">
      <c r="A130">
        <v>64.44</v>
      </c>
      <c r="B130">
        <f t="shared" si="9"/>
        <v>-4.1700000000000017</v>
      </c>
      <c r="C130">
        <f t="shared" si="7"/>
        <v>262.43999999999994</v>
      </c>
      <c r="D130">
        <f t="shared" si="8"/>
        <v>-209.04000000000002</v>
      </c>
      <c r="E130">
        <f t="shared" si="6"/>
        <v>4.1657345583087739</v>
      </c>
    </row>
    <row r="131" spans="1:5">
      <c r="A131">
        <v>72.510000000000005</v>
      </c>
      <c r="B131">
        <f t="shared" ref="B131:B162" si="10">A131-A130</f>
        <v>8.0700000000000074</v>
      </c>
      <c r="C131">
        <f t="shared" si="7"/>
        <v>270.50999999999993</v>
      </c>
      <c r="D131">
        <f t="shared" si="8"/>
        <v>-209.04000000000002</v>
      </c>
      <c r="E131">
        <f t="shared" ref="E131:E194" si="11">LN(A131)</f>
        <v>4.2837244833835015</v>
      </c>
    </row>
    <row r="132" spans="1:5">
      <c r="A132">
        <v>67.650000000000006</v>
      </c>
      <c r="B132">
        <f t="shared" si="10"/>
        <v>-4.8599999999999994</v>
      </c>
      <c r="C132">
        <f t="shared" si="7"/>
        <v>270.50999999999993</v>
      </c>
      <c r="D132">
        <f t="shared" si="8"/>
        <v>-213.90000000000003</v>
      </c>
      <c r="E132">
        <f t="shared" si="11"/>
        <v>4.2143473546167973</v>
      </c>
    </row>
    <row r="133" spans="1:5">
      <c r="A133">
        <v>72.77</v>
      </c>
      <c r="B133">
        <f t="shared" si="10"/>
        <v>5.1199999999999903</v>
      </c>
      <c r="C133">
        <f t="shared" si="7"/>
        <v>275.62999999999994</v>
      </c>
      <c r="D133">
        <f t="shared" si="8"/>
        <v>-213.90000000000003</v>
      </c>
      <c r="E133">
        <f t="shared" si="11"/>
        <v>4.287303782358995</v>
      </c>
    </row>
    <row r="134" spans="1:5">
      <c r="A134">
        <v>76.66</v>
      </c>
      <c r="B134">
        <f t="shared" si="10"/>
        <v>3.8900000000000006</v>
      </c>
      <c r="C134">
        <f t="shared" si="7"/>
        <v>279.51999999999992</v>
      </c>
      <c r="D134">
        <f t="shared" si="8"/>
        <v>-213.90000000000003</v>
      </c>
      <c r="E134">
        <f t="shared" si="11"/>
        <v>4.3393800599524086</v>
      </c>
    </row>
    <row r="135" spans="1:5">
      <c r="A135">
        <v>74.459999999999994</v>
      </c>
      <c r="B135">
        <f t="shared" si="10"/>
        <v>-2.2000000000000028</v>
      </c>
      <c r="C135">
        <f t="shared" ref="C135:C198" si="12">IF(B135&gt;0,C134+B135,C134)</f>
        <v>279.51999999999992</v>
      </c>
      <c r="D135">
        <f t="shared" ref="D135:D198" si="13">IF(B135&lt;0,D134+B135,D134)</f>
        <v>-216.10000000000002</v>
      </c>
      <c r="E135">
        <f t="shared" si="11"/>
        <v>4.3102620684445707</v>
      </c>
    </row>
    <row r="136" spans="1:5">
      <c r="A136">
        <v>76.17</v>
      </c>
      <c r="B136">
        <f t="shared" si="10"/>
        <v>1.710000000000008</v>
      </c>
      <c r="C136">
        <f t="shared" si="12"/>
        <v>281.2299999999999</v>
      </c>
      <c r="D136">
        <f t="shared" si="13"/>
        <v>-216.10000000000002</v>
      </c>
      <c r="E136">
        <f t="shared" si="11"/>
        <v>4.3329676843846965</v>
      </c>
    </row>
    <row r="137" spans="1:5">
      <c r="A137">
        <v>73.75</v>
      </c>
      <c r="B137">
        <f t="shared" si="10"/>
        <v>-2.4200000000000017</v>
      </c>
      <c r="C137">
        <f t="shared" si="12"/>
        <v>281.2299999999999</v>
      </c>
      <c r="D137">
        <f t="shared" si="13"/>
        <v>-218.52000000000004</v>
      </c>
      <c r="E137">
        <f t="shared" si="11"/>
        <v>4.3006809952199294</v>
      </c>
    </row>
    <row r="138" spans="1:5">
      <c r="A138">
        <v>78.83</v>
      </c>
      <c r="B138">
        <f t="shared" si="10"/>
        <v>5.0799999999999983</v>
      </c>
      <c r="C138">
        <f t="shared" si="12"/>
        <v>286.30999999999989</v>
      </c>
      <c r="D138">
        <f t="shared" si="13"/>
        <v>-218.52000000000004</v>
      </c>
      <c r="E138">
        <f t="shared" si="11"/>
        <v>4.3672936350718166</v>
      </c>
    </row>
    <row r="139" spans="1:5">
      <c r="A139">
        <v>84.82</v>
      </c>
      <c r="B139">
        <f t="shared" si="10"/>
        <v>5.9899999999999949</v>
      </c>
      <c r="C139">
        <f t="shared" si="12"/>
        <v>292.2999999999999</v>
      </c>
      <c r="D139">
        <f t="shared" si="13"/>
        <v>-218.52000000000004</v>
      </c>
      <c r="E139">
        <f t="shared" si="11"/>
        <v>4.4405313640464446</v>
      </c>
    </row>
    <row r="140" spans="1:5">
      <c r="A140">
        <v>75.95</v>
      </c>
      <c r="B140">
        <f t="shared" si="10"/>
        <v>-8.8699999999999903</v>
      </c>
      <c r="C140">
        <f t="shared" si="12"/>
        <v>292.2999999999999</v>
      </c>
      <c r="D140">
        <f t="shared" si="13"/>
        <v>-227.39000000000004</v>
      </c>
      <c r="E140">
        <f t="shared" si="11"/>
        <v>4.3300752290417819</v>
      </c>
    </row>
    <row r="141" spans="1:5">
      <c r="A141">
        <v>74.760000000000005</v>
      </c>
      <c r="B141">
        <f t="shared" si="10"/>
        <v>-1.1899999999999977</v>
      </c>
      <c r="C141">
        <f t="shared" si="12"/>
        <v>292.2999999999999</v>
      </c>
      <c r="D141">
        <f t="shared" si="13"/>
        <v>-228.58000000000004</v>
      </c>
      <c r="E141">
        <f t="shared" si="11"/>
        <v>4.3142829825873621</v>
      </c>
    </row>
    <row r="142" spans="1:5">
      <c r="A142">
        <v>75.58</v>
      </c>
      <c r="B142">
        <f t="shared" si="10"/>
        <v>0.81999999999999318</v>
      </c>
      <c r="C142">
        <f t="shared" si="12"/>
        <v>293.11999999999989</v>
      </c>
      <c r="D142">
        <f t="shared" si="13"/>
        <v>-228.58000000000004</v>
      </c>
      <c r="E142">
        <f t="shared" si="11"/>
        <v>4.3251916979213432</v>
      </c>
    </row>
    <row r="143" spans="1:5">
      <c r="A143">
        <v>77.040000000000006</v>
      </c>
      <c r="B143">
        <f t="shared" si="10"/>
        <v>1.460000000000008</v>
      </c>
      <c r="C143">
        <f t="shared" si="12"/>
        <v>294.57999999999993</v>
      </c>
      <c r="D143">
        <f t="shared" si="13"/>
        <v>-228.58000000000004</v>
      </c>
      <c r="E143">
        <f t="shared" si="11"/>
        <v>4.3443247674898702</v>
      </c>
    </row>
    <row r="144" spans="1:5">
      <c r="A144">
        <v>77.84</v>
      </c>
      <c r="B144">
        <f t="shared" si="10"/>
        <v>0.79999999999999716</v>
      </c>
      <c r="C144">
        <f t="shared" si="12"/>
        <v>295.37999999999994</v>
      </c>
      <c r="D144">
        <f t="shared" si="13"/>
        <v>-228.58000000000004</v>
      </c>
      <c r="E144">
        <f t="shared" si="11"/>
        <v>4.3546554378777493</v>
      </c>
    </row>
    <row r="145" spans="1:5">
      <c r="A145">
        <v>82.67</v>
      </c>
      <c r="B145">
        <f t="shared" si="10"/>
        <v>4.8299999999999983</v>
      </c>
      <c r="C145">
        <f t="shared" si="12"/>
        <v>300.20999999999992</v>
      </c>
      <c r="D145">
        <f t="shared" si="13"/>
        <v>-228.58000000000004</v>
      </c>
      <c r="E145">
        <f t="shared" si="11"/>
        <v>4.4148567792645839</v>
      </c>
    </row>
    <row r="146" spans="1:5">
      <c r="A146">
        <v>85.28</v>
      </c>
      <c r="B146">
        <f t="shared" si="10"/>
        <v>2.6099999999999994</v>
      </c>
      <c r="C146">
        <f t="shared" si="12"/>
        <v>302.81999999999994</v>
      </c>
      <c r="D146">
        <f t="shared" si="13"/>
        <v>-228.58000000000004</v>
      </c>
      <c r="E146">
        <f t="shared" si="11"/>
        <v>4.445939960417534</v>
      </c>
    </row>
    <row r="147" spans="1:5">
      <c r="A147">
        <v>91.45</v>
      </c>
      <c r="B147">
        <f t="shared" si="10"/>
        <v>6.1700000000000017</v>
      </c>
      <c r="C147">
        <f t="shared" si="12"/>
        <v>308.98999999999995</v>
      </c>
      <c r="D147">
        <f t="shared" si="13"/>
        <v>-228.58000000000004</v>
      </c>
      <c r="E147">
        <f t="shared" si="11"/>
        <v>4.5157923748368747</v>
      </c>
    </row>
    <row r="148" spans="1:5">
      <c r="A148">
        <v>96.52</v>
      </c>
      <c r="B148">
        <f t="shared" si="10"/>
        <v>5.0699999999999932</v>
      </c>
      <c r="C148">
        <f t="shared" si="12"/>
        <v>314.05999999999995</v>
      </c>
      <c r="D148">
        <f t="shared" si="13"/>
        <v>-228.58000000000004</v>
      </c>
      <c r="E148">
        <f t="shared" si="11"/>
        <v>4.5697502407568313</v>
      </c>
    </row>
    <row r="149" spans="1:5">
      <c r="A149">
        <v>103.72</v>
      </c>
      <c r="B149">
        <f t="shared" si="10"/>
        <v>7.2000000000000028</v>
      </c>
      <c r="C149">
        <f t="shared" si="12"/>
        <v>321.25999999999993</v>
      </c>
      <c r="D149">
        <f t="shared" si="13"/>
        <v>-228.58000000000004</v>
      </c>
      <c r="E149">
        <f t="shared" si="11"/>
        <v>4.6416949606704634</v>
      </c>
    </row>
    <row r="150" spans="1:5">
      <c r="A150">
        <v>114.64</v>
      </c>
      <c r="B150">
        <f t="shared" si="10"/>
        <v>10.920000000000002</v>
      </c>
      <c r="C150">
        <f t="shared" si="12"/>
        <v>332.17999999999995</v>
      </c>
      <c r="D150">
        <f t="shared" si="13"/>
        <v>-228.58000000000004</v>
      </c>
      <c r="E150">
        <f t="shared" si="11"/>
        <v>4.7417967835199164</v>
      </c>
    </row>
    <row r="151" spans="1:5">
      <c r="A151">
        <v>123.26</v>
      </c>
      <c r="B151">
        <f t="shared" si="10"/>
        <v>8.6200000000000045</v>
      </c>
      <c r="C151">
        <f t="shared" si="12"/>
        <v>340.79999999999995</v>
      </c>
      <c r="D151">
        <f t="shared" si="13"/>
        <v>-228.58000000000004</v>
      </c>
      <c r="E151">
        <f t="shared" si="11"/>
        <v>4.8142959455340968</v>
      </c>
    </row>
    <row r="152" spans="1:5">
      <c r="A152">
        <v>114.99</v>
      </c>
      <c r="B152">
        <f t="shared" si="10"/>
        <v>-8.2700000000000102</v>
      </c>
      <c r="C152">
        <f t="shared" si="12"/>
        <v>340.79999999999995</v>
      </c>
      <c r="D152">
        <f t="shared" si="13"/>
        <v>-236.85000000000005</v>
      </c>
      <c r="E152">
        <f t="shared" si="11"/>
        <v>4.7448451680605732</v>
      </c>
    </row>
    <row r="153" spans="1:5">
      <c r="A153">
        <v>113.83</v>
      </c>
      <c r="B153">
        <f t="shared" si="10"/>
        <v>-1.1599999999999966</v>
      </c>
      <c r="C153">
        <f t="shared" si="12"/>
        <v>340.79999999999995</v>
      </c>
      <c r="D153">
        <f t="shared" si="13"/>
        <v>-238.01000000000005</v>
      </c>
      <c r="E153">
        <f t="shared" si="11"/>
        <v>4.734706107337125</v>
      </c>
    </row>
    <row r="154" spans="1:5">
      <c r="A154">
        <v>116.97</v>
      </c>
      <c r="B154">
        <f t="shared" si="10"/>
        <v>3.1400000000000006</v>
      </c>
      <c r="C154">
        <f t="shared" si="12"/>
        <v>343.93999999999994</v>
      </c>
      <c r="D154">
        <f t="shared" si="13"/>
        <v>-238.01000000000005</v>
      </c>
      <c r="E154">
        <f t="shared" si="11"/>
        <v>4.7619174916626159</v>
      </c>
    </row>
    <row r="155" spans="1:5">
      <c r="A155">
        <v>110.22</v>
      </c>
      <c r="B155">
        <f t="shared" si="10"/>
        <v>-6.75</v>
      </c>
      <c r="C155">
        <f t="shared" si="12"/>
        <v>343.93999999999994</v>
      </c>
      <c r="D155">
        <f t="shared" si="13"/>
        <v>-244.76000000000005</v>
      </c>
      <c r="E155">
        <f t="shared" si="11"/>
        <v>4.7024783684550897</v>
      </c>
    </row>
    <row r="156" spans="1:5">
      <c r="A156">
        <v>112.83</v>
      </c>
      <c r="B156">
        <f t="shared" si="10"/>
        <v>2.6099999999999994</v>
      </c>
      <c r="C156">
        <f t="shared" si="12"/>
        <v>346.54999999999995</v>
      </c>
      <c r="D156">
        <f t="shared" si="13"/>
        <v>-244.76000000000005</v>
      </c>
      <c r="E156">
        <f t="shared" si="11"/>
        <v>4.725882261150355</v>
      </c>
    </row>
    <row r="157" spans="1:5">
      <c r="A157">
        <v>109.55</v>
      </c>
      <c r="B157">
        <f t="shared" si="10"/>
        <v>-3.2800000000000011</v>
      </c>
      <c r="C157">
        <f t="shared" si="12"/>
        <v>346.54999999999995</v>
      </c>
      <c r="D157">
        <f t="shared" si="13"/>
        <v>-248.04000000000005</v>
      </c>
      <c r="E157">
        <f t="shared" si="11"/>
        <v>4.6963810660414751</v>
      </c>
    </row>
    <row r="158" spans="1:5">
      <c r="A158">
        <v>110.77</v>
      </c>
      <c r="B158">
        <f t="shared" si="10"/>
        <v>1.2199999999999989</v>
      </c>
      <c r="C158">
        <f t="shared" si="12"/>
        <v>347.77</v>
      </c>
      <c r="D158">
        <f t="shared" si="13"/>
        <v>-248.04000000000005</v>
      </c>
      <c r="E158">
        <f t="shared" si="11"/>
        <v>4.7074559795288415</v>
      </c>
    </row>
    <row r="159" spans="1:5">
      <c r="A159">
        <v>107.87</v>
      </c>
      <c r="B159">
        <f t="shared" si="10"/>
        <v>-2.8999999999999915</v>
      </c>
      <c r="C159">
        <f t="shared" si="12"/>
        <v>347.77</v>
      </c>
      <c r="D159">
        <f t="shared" si="13"/>
        <v>-250.94000000000005</v>
      </c>
      <c r="E159">
        <f t="shared" si="11"/>
        <v>4.6809267983873379</v>
      </c>
    </row>
    <row r="160" spans="1:5">
      <c r="A160">
        <v>110.69</v>
      </c>
      <c r="B160">
        <f t="shared" si="10"/>
        <v>2.8199999999999932</v>
      </c>
      <c r="C160">
        <f t="shared" si="12"/>
        <v>350.59</v>
      </c>
      <c r="D160">
        <f t="shared" si="13"/>
        <v>-250.94000000000005</v>
      </c>
      <c r="E160">
        <f t="shared" si="11"/>
        <v>4.7067335013975322</v>
      </c>
    </row>
    <row r="161" spans="1:5">
      <c r="A161">
        <v>119.33</v>
      </c>
      <c r="B161">
        <f t="shared" si="10"/>
        <v>8.64</v>
      </c>
      <c r="C161">
        <f t="shared" si="12"/>
        <v>359.22999999999996</v>
      </c>
      <c r="D161">
        <f t="shared" si="13"/>
        <v>-250.94000000000005</v>
      </c>
      <c r="E161">
        <f t="shared" si="11"/>
        <v>4.7818927643815643</v>
      </c>
    </row>
    <row r="162" spans="1:5">
      <c r="A162">
        <v>125.45</v>
      </c>
      <c r="B162">
        <f t="shared" si="10"/>
        <v>6.1200000000000045</v>
      </c>
      <c r="C162">
        <f t="shared" si="12"/>
        <v>365.34999999999997</v>
      </c>
      <c r="D162">
        <f t="shared" si="13"/>
        <v>-250.94000000000005</v>
      </c>
      <c r="E162">
        <f t="shared" si="11"/>
        <v>4.8319072728124315</v>
      </c>
    </row>
    <row r="163" spans="1:5">
      <c r="A163">
        <v>119.75</v>
      </c>
      <c r="B163">
        <f t="shared" ref="B163:B194" si="14">A163-A162</f>
        <v>-5.7000000000000028</v>
      </c>
      <c r="C163">
        <f t="shared" si="12"/>
        <v>365.34999999999997</v>
      </c>
      <c r="D163">
        <f t="shared" si="13"/>
        <v>-256.64000000000004</v>
      </c>
      <c r="E163">
        <f t="shared" si="11"/>
        <v>4.785406236291025</v>
      </c>
    </row>
    <row r="164" spans="1:5">
      <c r="A164">
        <v>110.34</v>
      </c>
      <c r="B164">
        <f t="shared" si="14"/>
        <v>-9.4099999999999966</v>
      </c>
      <c r="C164">
        <f t="shared" si="12"/>
        <v>365.34999999999997</v>
      </c>
      <c r="D164">
        <f t="shared" si="13"/>
        <v>-266.05000000000007</v>
      </c>
      <c r="E164">
        <f t="shared" si="11"/>
        <v>4.7035665078442843</v>
      </c>
    </row>
    <row r="165" spans="1:5">
      <c r="A165">
        <v>95.16</v>
      </c>
      <c r="B165">
        <f t="shared" si="14"/>
        <v>-15.180000000000007</v>
      </c>
      <c r="C165">
        <f t="shared" si="12"/>
        <v>365.34999999999997</v>
      </c>
      <c r="D165">
        <f t="shared" si="13"/>
        <v>-281.23000000000008</v>
      </c>
      <c r="E165">
        <f t="shared" si="11"/>
        <v>4.5555596854347566</v>
      </c>
    </row>
    <row r="166" spans="1:5">
      <c r="A166">
        <v>102.62</v>
      </c>
      <c r="B166">
        <f t="shared" si="14"/>
        <v>7.460000000000008</v>
      </c>
      <c r="C166">
        <f t="shared" si="12"/>
        <v>372.80999999999995</v>
      </c>
      <c r="D166">
        <f t="shared" si="13"/>
        <v>-281.23000000000008</v>
      </c>
      <c r="E166">
        <f t="shared" si="11"/>
        <v>4.6310328455138192</v>
      </c>
    </row>
    <row r="167" spans="1:5">
      <c r="A167">
        <v>113.36</v>
      </c>
      <c r="B167">
        <f t="shared" si="14"/>
        <v>10.739999999999995</v>
      </c>
      <c r="C167">
        <f t="shared" si="12"/>
        <v>383.54999999999995</v>
      </c>
      <c r="D167">
        <f t="shared" si="13"/>
        <v>-281.23000000000008</v>
      </c>
      <c r="E167">
        <f t="shared" si="11"/>
        <v>4.730568595382425</v>
      </c>
    </row>
    <row r="168" spans="1:5">
      <c r="A168">
        <v>112.86</v>
      </c>
      <c r="B168">
        <f t="shared" si="14"/>
        <v>-0.5</v>
      </c>
      <c r="C168">
        <f t="shared" si="12"/>
        <v>383.54999999999995</v>
      </c>
      <c r="D168">
        <f t="shared" si="13"/>
        <v>-281.73000000000008</v>
      </c>
      <c r="E168">
        <f t="shared" si="11"/>
        <v>4.7261481125409937</v>
      </c>
    </row>
    <row r="169" spans="1:5">
      <c r="A169">
        <v>111.71</v>
      </c>
      <c r="B169">
        <f t="shared" si="14"/>
        <v>-1.1500000000000057</v>
      </c>
      <c r="C169">
        <f t="shared" si="12"/>
        <v>383.54999999999995</v>
      </c>
      <c r="D169">
        <f t="shared" si="13"/>
        <v>-282.88000000000011</v>
      </c>
      <c r="E169">
        <f t="shared" si="11"/>
        <v>4.7159062275827566</v>
      </c>
    </row>
    <row r="170" spans="1:5">
      <c r="A170">
        <v>109.06</v>
      </c>
      <c r="B170">
        <f t="shared" si="14"/>
        <v>-2.6499999999999915</v>
      </c>
      <c r="C170">
        <f t="shared" si="12"/>
        <v>383.54999999999995</v>
      </c>
      <c r="D170">
        <f t="shared" si="13"/>
        <v>-285.53000000000009</v>
      </c>
      <c r="E170">
        <f t="shared" si="11"/>
        <v>4.6918981894979153</v>
      </c>
    </row>
    <row r="171" spans="1:5">
      <c r="A171">
        <v>109.49</v>
      </c>
      <c r="B171">
        <f t="shared" si="14"/>
        <v>0.42999999999999261</v>
      </c>
      <c r="C171">
        <f t="shared" si="12"/>
        <v>383.97999999999996</v>
      </c>
      <c r="D171">
        <f t="shared" si="13"/>
        <v>-285.53000000000009</v>
      </c>
      <c r="E171">
        <f t="shared" si="11"/>
        <v>4.6958332208853335</v>
      </c>
    </row>
    <row r="172" spans="1:5">
      <c r="A172">
        <v>112.96</v>
      </c>
      <c r="B172">
        <f t="shared" si="14"/>
        <v>3.4699999999999989</v>
      </c>
      <c r="C172">
        <f t="shared" si="12"/>
        <v>387.44999999999993</v>
      </c>
      <c r="D172">
        <f t="shared" si="13"/>
        <v>-285.53000000000009</v>
      </c>
      <c r="E172">
        <f t="shared" si="11"/>
        <v>4.7270337737449317</v>
      </c>
    </row>
    <row r="173" spans="1:5">
      <c r="A173">
        <v>116.05</v>
      </c>
      <c r="B173">
        <f t="shared" si="14"/>
        <v>3.0900000000000034</v>
      </c>
      <c r="C173">
        <f t="shared" si="12"/>
        <v>390.53999999999996</v>
      </c>
      <c r="D173">
        <f t="shared" si="13"/>
        <v>-285.53000000000009</v>
      </c>
      <c r="E173">
        <f t="shared" si="11"/>
        <v>4.754021132720446</v>
      </c>
    </row>
    <row r="174" spans="1:5">
      <c r="A174">
        <v>108.47</v>
      </c>
      <c r="B174">
        <f t="shared" si="14"/>
        <v>-7.5799999999999983</v>
      </c>
      <c r="C174">
        <f t="shared" si="12"/>
        <v>390.53999999999996</v>
      </c>
      <c r="D174">
        <f t="shared" si="13"/>
        <v>-293.11000000000007</v>
      </c>
      <c r="E174">
        <f t="shared" si="11"/>
        <v>4.6864736370521261</v>
      </c>
    </row>
    <row r="175" spans="1:5">
      <c r="A175">
        <v>102.25</v>
      </c>
      <c r="B175">
        <f t="shared" si="14"/>
        <v>-6.2199999999999989</v>
      </c>
      <c r="C175">
        <f t="shared" si="12"/>
        <v>390.53999999999996</v>
      </c>
      <c r="D175">
        <f t="shared" si="13"/>
        <v>-299.33000000000004</v>
      </c>
      <c r="E175">
        <f t="shared" si="11"/>
        <v>4.6274207949229114</v>
      </c>
    </row>
    <row r="176" spans="1:5">
      <c r="A176">
        <v>102.56</v>
      </c>
      <c r="B176">
        <f t="shared" si="14"/>
        <v>0.31000000000000227</v>
      </c>
      <c r="C176">
        <f t="shared" si="12"/>
        <v>390.84999999999997</v>
      </c>
      <c r="D176">
        <f t="shared" si="13"/>
        <v>-299.33000000000004</v>
      </c>
      <c r="E176">
        <f t="shared" si="11"/>
        <v>4.6304479931723597</v>
      </c>
    </row>
    <row r="177" spans="1:5">
      <c r="A177">
        <v>102.92</v>
      </c>
      <c r="B177">
        <f t="shared" si="14"/>
        <v>0.35999999999999943</v>
      </c>
      <c r="C177">
        <f t="shared" si="12"/>
        <v>391.21</v>
      </c>
      <c r="D177">
        <f t="shared" si="13"/>
        <v>-299.33000000000004</v>
      </c>
      <c r="E177">
        <f t="shared" si="11"/>
        <v>4.6339519874135435</v>
      </c>
    </row>
    <row r="178" spans="1:5">
      <c r="A178">
        <v>107.93</v>
      </c>
      <c r="B178">
        <f t="shared" si="14"/>
        <v>5.0100000000000051</v>
      </c>
      <c r="C178">
        <f t="shared" si="12"/>
        <v>396.21999999999997</v>
      </c>
      <c r="D178">
        <f t="shared" si="13"/>
        <v>-299.33000000000004</v>
      </c>
      <c r="E178">
        <f t="shared" si="11"/>
        <v>4.6814828688372554</v>
      </c>
    </row>
    <row r="179" spans="1:5">
      <c r="A179">
        <v>111.28</v>
      </c>
      <c r="B179">
        <f t="shared" si="14"/>
        <v>3.3499999999999943</v>
      </c>
      <c r="C179">
        <f t="shared" si="12"/>
        <v>399.56999999999994</v>
      </c>
      <c r="D179">
        <f t="shared" si="13"/>
        <v>-299.33000000000004</v>
      </c>
      <c r="E179">
        <f t="shared" si="11"/>
        <v>4.7120495476151874</v>
      </c>
    </row>
    <row r="180" spans="1:5">
      <c r="A180">
        <v>111.6</v>
      </c>
      <c r="B180">
        <f t="shared" si="14"/>
        <v>0.31999999999999318</v>
      </c>
      <c r="C180">
        <f t="shared" si="12"/>
        <v>399.88999999999993</v>
      </c>
      <c r="D180">
        <f t="shared" si="13"/>
        <v>-299.33000000000004</v>
      </c>
      <c r="E180">
        <f t="shared" si="11"/>
        <v>4.7149210499472103</v>
      </c>
    </row>
    <row r="181" spans="1:5">
      <c r="A181">
        <v>109.08</v>
      </c>
      <c r="B181">
        <f t="shared" si="14"/>
        <v>-2.519999999999996</v>
      </c>
      <c r="C181">
        <f t="shared" si="12"/>
        <v>399.88999999999993</v>
      </c>
      <c r="D181">
        <f t="shared" si="13"/>
        <v>-301.85000000000002</v>
      </c>
      <c r="E181">
        <f t="shared" si="11"/>
        <v>4.6920815579773878</v>
      </c>
    </row>
    <row r="182" spans="1:5">
      <c r="A182">
        <v>107.79</v>
      </c>
      <c r="B182">
        <f t="shared" si="14"/>
        <v>-1.289999999999992</v>
      </c>
      <c r="C182">
        <f t="shared" si="12"/>
        <v>399.88999999999993</v>
      </c>
      <c r="D182">
        <f t="shared" si="13"/>
        <v>-303.14</v>
      </c>
      <c r="E182">
        <f t="shared" si="11"/>
        <v>4.6801848897935372</v>
      </c>
    </row>
    <row r="183" spans="1:5">
      <c r="A183">
        <v>110.76</v>
      </c>
      <c r="B183">
        <f t="shared" si="14"/>
        <v>2.9699999999999989</v>
      </c>
      <c r="C183">
        <f t="shared" si="12"/>
        <v>402.8599999999999</v>
      </c>
      <c r="D183">
        <f t="shared" si="13"/>
        <v>-303.14</v>
      </c>
      <c r="E183">
        <f t="shared" si="11"/>
        <v>4.7073656983027607</v>
      </c>
    </row>
    <row r="184" spans="1:5">
      <c r="A184">
        <v>108.12</v>
      </c>
      <c r="B184">
        <f t="shared" si="14"/>
        <v>-2.6400000000000006</v>
      </c>
      <c r="C184">
        <f t="shared" si="12"/>
        <v>402.8599999999999</v>
      </c>
      <c r="D184">
        <f t="shared" si="13"/>
        <v>-305.77999999999997</v>
      </c>
      <c r="E184">
        <f t="shared" si="11"/>
        <v>4.6832417214082467</v>
      </c>
    </row>
    <row r="185" spans="1:5">
      <c r="A185">
        <v>108.9</v>
      </c>
      <c r="B185">
        <f t="shared" si="14"/>
        <v>0.78000000000000114</v>
      </c>
      <c r="C185">
        <f t="shared" si="12"/>
        <v>403.63999999999987</v>
      </c>
      <c r="D185">
        <f t="shared" si="13"/>
        <v>-305.77999999999997</v>
      </c>
      <c r="E185">
        <f t="shared" si="11"/>
        <v>4.6904300299389146</v>
      </c>
    </row>
    <row r="186" spans="1:5">
      <c r="A186">
        <v>107.48</v>
      </c>
      <c r="B186">
        <f t="shared" si="14"/>
        <v>-1.4200000000000017</v>
      </c>
      <c r="C186">
        <f t="shared" si="12"/>
        <v>403.63999999999987</v>
      </c>
      <c r="D186">
        <f t="shared" si="13"/>
        <v>-307.2</v>
      </c>
      <c r="E186">
        <f t="shared" si="11"/>
        <v>4.6773047837472905</v>
      </c>
    </row>
    <row r="187" spans="1:5">
      <c r="A187">
        <v>107.76</v>
      </c>
      <c r="B187">
        <f t="shared" si="14"/>
        <v>0.28000000000000114</v>
      </c>
      <c r="C187">
        <f t="shared" si="12"/>
        <v>403.91999999999985</v>
      </c>
      <c r="D187">
        <f t="shared" si="13"/>
        <v>-307.2</v>
      </c>
      <c r="E187">
        <f t="shared" si="11"/>
        <v>4.6799065321021089</v>
      </c>
    </row>
    <row r="188" spans="1:5">
      <c r="A188">
        <v>109.54</v>
      </c>
      <c r="B188">
        <f t="shared" si="14"/>
        <v>1.7800000000000011</v>
      </c>
      <c r="C188">
        <f t="shared" si="12"/>
        <v>405.69999999999982</v>
      </c>
      <c r="D188">
        <f t="shared" si="13"/>
        <v>-307.2</v>
      </c>
      <c r="E188">
        <f t="shared" si="11"/>
        <v>4.6962897793555749</v>
      </c>
    </row>
    <row r="189" spans="1:5">
      <c r="A189">
        <v>111.8</v>
      </c>
      <c r="B189">
        <f t="shared" si="14"/>
        <v>2.2599999999999909</v>
      </c>
      <c r="C189">
        <f t="shared" si="12"/>
        <v>407.95999999999981</v>
      </c>
      <c r="D189">
        <f t="shared" si="13"/>
        <v>-307.2</v>
      </c>
      <c r="E189">
        <f t="shared" si="11"/>
        <v>4.7167115607209986</v>
      </c>
    </row>
    <row r="190" spans="1:5">
      <c r="A190">
        <v>106.77</v>
      </c>
      <c r="B190">
        <f t="shared" si="14"/>
        <v>-5.0300000000000011</v>
      </c>
      <c r="C190">
        <f t="shared" si="12"/>
        <v>407.95999999999981</v>
      </c>
      <c r="D190">
        <f t="shared" si="13"/>
        <v>-312.23</v>
      </c>
      <c r="E190">
        <f t="shared" si="11"/>
        <v>4.6706769881902108</v>
      </c>
    </row>
    <row r="191" spans="1:5">
      <c r="A191">
        <v>101.61</v>
      </c>
      <c r="B191">
        <f t="shared" si="14"/>
        <v>-5.1599999999999966</v>
      </c>
      <c r="C191">
        <f t="shared" si="12"/>
        <v>407.95999999999981</v>
      </c>
      <c r="D191">
        <f t="shared" si="13"/>
        <v>-317.39</v>
      </c>
      <c r="E191">
        <f t="shared" si="11"/>
        <v>4.6211419554977899</v>
      </c>
    </row>
    <row r="192" spans="1:5">
      <c r="A192">
        <v>97.09</v>
      </c>
      <c r="B192">
        <f t="shared" si="14"/>
        <v>-4.519999999999996</v>
      </c>
      <c r="C192">
        <f t="shared" si="12"/>
        <v>407.95999999999981</v>
      </c>
      <c r="D192">
        <f t="shared" si="13"/>
        <v>-321.90999999999997</v>
      </c>
      <c r="E192">
        <f t="shared" si="11"/>
        <v>4.5756383833820538</v>
      </c>
    </row>
    <row r="193" spans="1:5">
      <c r="A193">
        <v>87.43</v>
      </c>
      <c r="B193">
        <f t="shared" si="14"/>
        <v>-9.6599999999999966</v>
      </c>
      <c r="C193">
        <f t="shared" si="12"/>
        <v>407.95999999999981</v>
      </c>
      <c r="D193">
        <f t="shared" si="13"/>
        <v>-331.56999999999994</v>
      </c>
      <c r="E193">
        <f t="shared" si="11"/>
        <v>4.4708384731927993</v>
      </c>
    </row>
    <row r="194" spans="1:5">
      <c r="A194">
        <v>79.44</v>
      </c>
      <c r="B194">
        <f t="shared" si="14"/>
        <v>-7.9900000000000091</v>
      </c>
      <c r="C194">
        <f t="shared" si="12"/>
        <v>407.95999999999981</v>
      </c>
      <c r="D194">
        <f t="shared" si="13"/>
        <v>-339.55999999999995</v>
      </c>
      <c r="E194">
        <f t="shared" si="11"/>
        <v>4.3750020197369173</v>
      </c>
    </row>
    <row r="195" spans="1:5">
      <c r="A195">
        <v>62.34</v>
      </c>
      <c r="B195">
        <f>A195-A194</f>
        <v>-17.099999999999994</v>
      </c>
      <c r="C195">
        <f t="shared" si="12"/>
        <v>407.95999999999981</v>
      </c>
      <c r="D195">
        <f t="shared" si="13"/>
        <v>-356.65999999999997</v>
      </c>
      <c r="E195">
        <f t="shared" ref="E195:E233" si="15">LN(A195)</f>
        <v>4.1326032743391909</v>
      </c>
    </row>
    <row r="196" spans="1:5">
      <c r="A196">
        <v>47.76</v>
      </c>
      <c r="B196">
        <f t="shared" ref="B196:B233" si="16">A196-A195</f>
        <v>-14.580000000000005</v>
      </c>
      <c r="C196">
        <f t="shared" si="12"/>
        <v>407.95999999999981</v>
      </c>
      <c r="D196">
        <f t="shared" si="13"/>
        <v>-371.23999999999995</v>
      </c>
      <c r="E196">
        <f t="shared" si="15"/>
        <v>3.8661884690843467</v>
      </c>
    </row>
    <row r="197" spans="1:5">
      <c r="A197">
        <v>58.1</v>
      </c>
      <c r="B197">
        <f t="shared" si="16"/>
        <v>10.340000000000003</v>
      </c>
      <c r="C197">
        <f t="shared" si="12"/>
        <v>418.29999999999984</v>
      </c>
      <c r="D197">
        <f t="shared" si="13"/>
        <v>-371.23999999999995</v>
      </c>
      <c r="E197">
        <f t="shared" si="15"/>
        <v>4.0621656638578658</v>
      </c>
    </row>
    <row r="198" spans="1:5">
      <c r="A198">
        <v>55.89</v>
      </c>
      <c r="B198">
        <f t="shared" si="16"/>
        <v>-2.2100000000000009</v>
      </c>
      <c r="C198">
        <f t="shared" si="12"/>
        <v>418.29999999999984</v>
      </c>
      <c r="D198">
        <f t="shared" si="13"/>
        <v>-373.44999999999993</v>
      </c>
      <c r="E198">
        <f t="shared" si="15"/>
        <v>4.023385473281607</v>
      </c>
    </row>
    <row r="199" spans="1:5">
      <c r="A199">
        <v>59.52</v>
      </c>
      <c r="B199">
        <f t="shared" si="16"/>
        <v>3.6300000000000026</v>
      </c>
      <c r="C199">
        <f t="shared" ref="C199:C233" si="17">IF(B199&gt;0,C198+B199,C198)</f>
        <v>421.92999999999984</v>
      </c>
      <c r="D199">
        <f t="shared" ref="D199:D233" si="18">IF(B199&lt;0,D198+B199,D198)</f>
        <v>-373.44999999999993</v>
      </c>
      <c r="E199">
        <f t="shared" si="15"/>
        <v>4.0863123905248369</v>
      </c>
    </row>
    <row r="200" spans="1:5">
      <c r="A200">
        <v>64.08</v>
      </c>
      <c r="B200">
        <f t="shared" si="16"/>
        <v>4.5599999999999952</v>
      </c>
      <c r="C200">
        <f t="shared" si="17"/>
        <v>426.48999999999984</v>
      </c>
      <c r="D200">
        <f t="shared" si="18"/>
        <v>-373.44999999999993</v>
      </c>
      <c r="E200">
        <f t="shared" si="15"/>
        <v>4.160132302760104</v>
      </c>
    </row>
    <row r="201" spans="1:5">
      <c r="A201">
        <v>61.48</v>
      </c>
      <c r="B201">
        <f t="shared" si="16"/>
        <v>-2.6000000000000014</v>
      </c>
      <c r="C201">
        <f t="shared" si="17"/>
        <v>426.48999999999984</v>
      </c>
      <c r="D201">
        <f t="shared" si="18"/>
        <v>-376.04999999999995</v>
      </c>
      <c r="E201">
        <f t="shared" si="15"/>
        <v>4.1187119186703951</v>
      </c>
    </row>
    <row r="202" spans="1:5">
      <c r="A202">
        <v>56.56</v>
      </c>
      <c r="B202">
        <f t="shared" si="16"/>
        <v>-4.9199999999999946</v>
      </c>
      <c r="C202">
        <f t="shared" si="17"/>
        <v>426.48999999999984</v>
      </c>
      <c r="D202">
        <f t="shared" si="18"/>
        <v>-380.96999999999997</v>
      </c>
      <c r="E202">
        <f t="shared" si="15"/>
        <v>4.0353020215883175</v>
      </c>
    </row>
    <row r="203" spans="1:5">
      <c r="A203">
        <v>46.52</v>
      </c>
      <c r="B203">
        <f t="shared" si="16"/>
        <v>-10.039999999999999</v>
      </c>
      <c r="C203">
        <f t="shared" si="17"/>
        <v>426.48999999999984</v>
      </c>
      <c r="D203">
        <f t="shared" si="18"/>
        <v>-391.01</v>
      </c>
      <c r="E203">
        <f t="shared" si="15"/>
        <v>3.8398823276504639</v>
      </c>
    </row>
    <row r="204" spans="1:5">
      <c r="A204">
        <v>47.62</v>
      </c>
      <c r="B204">
        <f t="shared" si="16"/>
        <v>1.0999999999999943</v>
      </c>
      <c r="C204">
        <f t="shared" si="17"/>
        <v>427.5899999999998</v>
      </c>
      <c r="D204">
        <f t="shared" si="18"/>
        <v>-391.01</v>
      </c>
      <c r="E204">
        <f t="shared" si="15"/>
        <v>3.8632528410587166</v>
      </c>
    </row>
    <row r="205" spans="1:5">
      <c r="A205">
        <v>48.43</v>
      </c>
      <c r="B205">
        <f t="shared" si="16"/>
        <v>0.81000000000000227</v>
      </c>
      <c r="C205">
        <f t="shared" si="17"/>
        <v>428.39999999999981</v>
      </c>
      <c r="D205">
        <f t="shared" si="18"/>
        <v>-391.01</v>
      </c>
      <c r="E205">
        <f t="shared" si="15"/>
        <v>3.8801194564151378</v>
      </c>
    </row>
    <row r="206" spans="1:5">
      <c r="A206">
        <v>44.27</v>
      </c>
      <c r="B206">
        <f t="shared" si="16"/>
        <v>-4.1599999999999966</v>
      </c>
      <c r="C206">
        <f t="shared" si="17"/>
        <v>428.39999999999981</v>
      </c>
      <c r="D206">
        <f t="shared" si="18"/>
        <v>-395.16999999999996</v>
      </c>
      <c r="E206">
        <f t="shared" si="15"/>
        <v>3.7903072467440495</v>
      </c>
    </row>
    <row r="207" spans="1:5">
      <c r="A207">
        <v>38.01</v>
      </c>
      <c r="B207">
        <f t="shared" si="16"/>
        <v>-6.2600000000000051</v>
      </c>
      <c r="C207">
        <f t="shared" si="17"/>
        <v>428.39999999999981</v>
      </c>
      <c r="D207">
        <f t="shared" si="18"/>
        <v>-401.42999999999995</v>
      </c>
      <c r="E207">
        <f t="shared" si="15"/>
        <v>3.6378492830011573</v>
      </c>
    </row>
    <row r="208" spans="1:5">
      <c r="A208">
        <v>30.7</v>
      </c>
      <c r="B208">
        <f t="shared" si="16"/>
        <v>-7.3099999999999987</v>
      </c>
      <c r="C208">
        <f t="shared" si="17"/>
        <v>428.39999999999981</v>
      </c>
      <c r="D208">
        <f t="shared" si="18"/>
        <v>-408.73999999999995</v>
      </c>
      <c r="E208">
        <f t="shared" si="15"/>
        <v>3.4242626545931514</v>
      </c>
    </row>
    <row r="209" spans="1:5">
      <c r="A209">
        <v>32.18</v>
      </c>
      <c r="B209">
        <f t="shared" si="16"/>
        <v>1.4800000000000004</v>
      </c>
      <c r="C209">
        <f t="shared" si="17"/>
        <v>429.87999999999982</v>
      </c>
      <c r="D209">
        <f t="shared" si="18"/>
        <v>-408.73999999999995</v>
      </c>
      <c r="E209">
        <f t="shared" si="15"/>
        <v>3.4713451415642371</v>
      </c>
    </row>
    <row r="210" spans="1:5">
      <c r="A210">
        <v>38.21</v>
      </c>
      <c r="B210">
        <f t="shared" si="16"/>
        <v>6.0300000000000011</v>
      </c>
      <c r="C210">
        <f t="shared" si="17"/>
        <v>435.90999999999985</v>
      </c>
      <c r="D210">
        <f t="shared" si="18"/>
        <v>-408.73999999999995</v>
      </c>
      <c r="E210">
        <f t="shared" si="15"/>
        <v>3.6430972614588084</v>
      </c>
    </row>
    <row r="211" spans="1:5">
      <c r="A211">
        <v>41.58</v>
      </c>
      <c r="B211">
        <f t="shared" si="16"/>
        <v>3.3699999999999974</v>
      </c>
      <c r="C211">
        <f t="shared" si="17"/>
        <v>439.27999999999986</v>
      </c>
      <c r="D211">
        <f t="shared" si="18"/>
        <v>-408.73999999999995</v>
      </c>
      <c r="E211">
        <f t="shared" si="15"/>
        <v>3.7276192824298668</v>
      </c>
    </row>
    <row r="212" spans="1:5">
      <c r="A212">
        <v>46.74</v>
      </c>
      <c r="B212">
        <f t="shared" si="16"/>
        <v>5.1600000000000037</v>
      </c>
      <c r="C212">
        <f t="shared" si="17"/>
        <v>444.43999999999988</v>
      </c>
      <c r="D212">
        <f t="shared" si="18"/>
        <v>-408.73999999999995</v>
      </c>
      <c r="E212">
        <f t="shared" si="15"/>
        <v>3.8446003291107118</v>
      </c>
    </row>
    <row r="213" spans="1:5">
      <c r="A213">
        <v>48.25</v>
      </c>
      <c r="B213">
        <f t="shared" si="16"/>
        <v>1.509999999999998</v>
      </c>
      <c r="C213">
        <f t="shared" si="17"/>
        <v>445.94999999999987</v>
      </c>
      <c r="D213">
        <f t="shared" si="18"/>
        <v>-408.73999999999995</v>
      </c>
      <c r="E213">
        <f t="shared" si="15"/>
        <v>3.8763958277849948</v>
      </c>
    </row>
    <row r="214" spans="1:5">
      <c r="A214">
        <v>44.95</v>
      </c>
      <c r="B214">
        <f t="shared" si="16"/>
        <v>-3.2999999999999972</v>
      </c>
      <c r="C214">
        <f t="shared" si="17"/>
        <v>445.94999999999987</v>
      </c>
      <c r="D214">
        <f t="shared" si="18"/>
        <v>-412.03999999999996</v>
      </c>
      <c r="E214">
        <f t="shared" si="15"/>
        <v>3.8055507609176296</v>
      </c>
    </row>
    <row r="215" spans="1:5">
      <c r="A215">
        <v>45.84</v>
      </c>
      <c r="B215">
        <f t="shared" si="16"/>
        <v>0.89000000000000057</v>
      </c>
      <c r="C215">
        <f t="shared" si="17"/>
        <v>446.83999999999986</v>
      </c>
      <c r="D215">
        <f t="shared" si="18"/>
        <v>-412.03999999999996</v>
      </c>
      <c r="E215">
        <f t="shared" si="15"/>
        <v>3.8251570724064843</v>
      </c>
    </row>
    <row r="216" spans="1:5">
      <c r="A216">
        <v>46.57</v>
      </c>
      <c r="B216">
        <f t="shared" si="16"/>
        <v>0.72999999999999687</v>
      </c>
      <c r="C216">
        <f t="shared" si="17"/>
        <v>447.56999999999988</v>
      </c>
      <c r="D216">
        <f t="shared" si="18"/>
        <v>-412.03999999999996</v>
      </c>
      <c r="E216">
        <f t="shared" si="15"/>
        <v>3.8409565569942861</v>
      </c>
    </row>
    <row r="217" spans="1:5">
      <c r="A217">
        <v>49.52</v>
      </c>
      <c r="B217">
        <f t="shared" si="16"/>
        <v>2.9500000000000028</v>
      </c>
      <c r="C217">
        <f t="shared" si="17"/>
        <v>450.51999999999987</v>
      </c>
      <c r="D217">
        <f t="shared" si="18"/>
        <v>-412.03999999999996</v>
      </c>
      <c r="E217">
        <f t="shared" si="15"/>
        <v>3.9023766283763406</v>
      </c>
    </row>
    <row r="218" spans="1:5">
      <c r="A218">
        <v>44.73</v>
      </c>
      <c r="B218">
        <f t="shared" si="16"/>
        <v>-4.7900000000000063</v>
      </c>
      <c r="C218">
        <f t="shared" si="17"/>
        <v>450.51999999999987</v>
      </c>
      <c r="D218">
        <f t="shared" si="18"/>
        <v>-416.83</v>
      </c>
      <c r="E218">
        <f t="shared" si="15"/>
        <v>3.8006444174447567</v>
      </c>
    </row>
    <row r="219" spans="1:5">
      <c r="A219">
        <v>53.31</v>
      </c>
      <c r="B219">
        <f t="shared" si="16"/>
        <v>8.5800000000000054</v>
      </c>
      <c r="C219">
        <f t="shared" si="17"/>
        <v>459.09999999999985</v>
      </c>
      <c r="D219">
        <f t="shared" si="18"/>
        <v>-416.83</v>
      </c>
      <c r="E219">
        <f t="shared" si="15"/>
        <v>3.9761239308346696</v>
      </c>
    </row>
    <row r="220" spans="1:5">
      <c r="A220">
        <v>54.58</v>
      </c>
      <c r="B220">
        <f t="shared" si="16"/>
        <v>1.269999999999996</v>
      </c>
      <c r="C220">
        <f t="shared" si="17"/>
        <v>460.36999999999983</v>
      </c>
      <c r="D220">
        <f t="shared" si="18"/>
        <v>-416.83</v>
      </c>
      <c r="E220">
        <f t="shared" si="15"/>
        <v>3.9996675152801924</v>
      </c>
    </row>
    <row r="221" spans="1:5">
      <c r="A221">
        <v>54.87</v>
      </c>
      <c r="B221">
        <f t="shared" si="16"/>
        <v>0.28999999999999915</v>
      </c>
      <c r="C221">
        <f t="shared" si="17"/>
        <v>460.65999999999985</v>
      </c>
      <c r="D221">
        <f t="shared" si="18"/>
        <v>-416.83</v>
      </c>
      <c r="E221">
        <f t="shared" si="15"/>
        <v>4.0049667510708842</v>
      </c>
    </row>
    <row r="222" spans="1:5">
      <c r="A222">
        <v>51.59</v>
      </c>
      <c r="B222">
        <f t="shared" si="16"/>
        <v>-3.279999999999994</v>
      </c>
      <c r="C222">
        <f t="shared" si="17"/>
        <v>460.65999999999985</v>
      </c>
      <c r="D222">
        <f t="shared" si="18"/>
        <v>-420.10999999999996</v>
      </c>
      <c r="E222">
        <f t="shared" si="15"/>
        <v>3.9433278552565585</v>
      </c>
    </row>
    <row r="223" spans="1:5">
      <c r="A223">
        <v>52.31</v>
      </c>
      <c r="B223">
        <f t="shared" si="16"/>
        <v>0.71999999999999886</v>
      </c>
      <c r="C223">
        <f t="shared" si="17"/>
        <v>461.37999999999988</v>
      </c>
      <c r="D223">
        <f t="shared" si="18"/>
        <v>-420.10999999999996</v>
      </c>
      <c r="E223">
        <f t="shared" si="15"/>
        <v>3.9571875573825199</v>
      </c>
    </row>
    <row r="224" spans="1:5">
      <c r="A224">
        <v>50.33</v>
      </c>
      <c r="B224">
        <f t="shared" si="16"/>
        <v>-1.980000000000004</v>
      </c>
      <c r="C224">
        <f t="shared" si="17"/>
        <v>461.37999999999988</v>
      </c>
      <c r="D224">
        <f t="shared" si="18"/>
        <v>-422.09</v>
      </c>
      <c r="E224">
        <f t="shared" si="15"/>
        <v>3.9186013207882686</v>
      </c>
    </row>
    <row r="225" spans="1:5">
      <c r="A225">
        <v>46.37</v>
      </c>
      <c r="B225">
        <f t="shared" si="16"/>
        <v>-3.9600000000000009</v>
      </c>
      <c r="C225">
        <f t="shared" si="17"/>
        <v>461.37999999999988</v>
      </c>
      <c r="D225">
        <f t="shared" si="18"/>
        <v>-426.04999999999995</v>
      </c>
      <c r="E225">
        <f t="shared" si="15"/>
        <v>3.8366526984033693</v>
      </c>
    </row>
    <row r="226" spans="1:5">
      <c r="A226">
        <v>48.48</v>
      </c>
      <c r="B226">
        <f t="shared" si="16"/>
        <v>2.1099999999999994</v>
      </c>
      <c r="C226">
        <f t="shared" si="17"/>
        <v>463.4899999999999</v>
      </c>
      <c r="D226">
        <f t="shared" si="18"/>
        <v>-426.04999999999995</v>
      </c>
      <c r="E226">
        <f t="shared" si="15"/>
        <v>3.881151341761059</v>
      </c>
    </row>
    <row r="227" spans="1:5">
      <c r="A227">
        <v>51.7</v>
      </c>
      <c r="B227">
        <f t="shared" si="16"/>
        <v>3.220000000000006</v>
      </c>
      <c r="C227">
        <f t="shared" si="17"/>
        <v>466.70999999999992</v>
      </c>
      <c r="D227">
        <f t="shared" si="18"/>
        <v>-426.04999999999995</v>
      </c>
      <c r="E227">
        <f t="shared" si="15"/>
        <v>3.9454577815143836</v>
      </c>
    </row>
    <row r="228" spans="1:5">
      <c r="A228">
        <v>56.15</v>
      </c>
      <c r="B228">
        <f t="shared" si="16"/>
        <v>4.4499999999999957</v>
      </c>
      <c r="C228">
        <f t="shared" si="17"/>
        <v>471.15999999999991</v>
      </c>
      <c r="D228">
        <f t="shared" si="18"/>
        <v>-426.04999999999995</v>
      </c>
      <c r="E228">
        <f t="shared" si="15"/>
        <v>4.0280266811844525</v>
      </c>
    </row>
    <row r="229" spans="1:5">
      <c r="A229">
        <v>57.51</v>
      </c>
      <c r="B229">
        <f t="shared" si="16"/>
        <v>1.3599999999999994</v>
      </c>
      <c r="C229">
        <f t="shared" si="17"/>
        <v>472.51999999999992</v>
      </c>
      <c r="D229">
        <f t="shared" si="18"/>
        <v>-426.04999999999995</v>
      </c>
      <c r="E229">
        <f t="shared" si="15"/>
        <v>4.0519588457256628</v>
      </c>
    </row>
    <row r="230" spans="1:5">
      <c r="A230">
        <v>62.71</v>
      </c>
      <c r="B230">
        <f t="shared" si="16"/>
        <v>5.2000000000000028</v>
      </c>
      <c r="C230">
        <f t="shared" si="17"/>
        <v>477.71999999999991</v>
      </c>
      <c r="D230">
        <f t="shared" si="18"/>
        <v>-426.04999999999995</v>
      </c>
      <c r="E230">
        <f t="shared" si="15"/>
        <v>4.1385209245549293</v>
      </c>
    </row>
    <row r="231" spans="1:5">
      <c r="A231">
        <v>64.37</v>
      </c>
      <c r="B231">
        <f t="shared" si="16"/>
        <v>1.6600000000000037</v>
      </c>
      <c r="C231">
        <f t="shared" si="17"/>
        <v>479.37999999999994</v>
      </c>
      <c r="D231">
        <f t="shared" si="18"/>
        <v>-426.04999999999995</v>
      </c>
      <c r="E231">
        <f t="shared" si="15"/>
        <v>4.1646476860645247</v>
      </c>
    </row>
    <row r="232" spans="1:5">
      <c r="A232">
        <v>69.08</v>
      </c>
      <c r="B232">
        <f t="shared" si="16"/>
        <v>4.7099999999999937</v>
      </c>
      <c r="C232">
        <f t="shared" si="17"/>
        <v>484.08999999999992</v>
      </c>
      <c r="D232">
        <f t="shared" si="18"/>
        <v>-426.04999999999995</v>
      </c>
      <c r="E232">
        <f t="shared" si="15"/>
        <v>4.2352652532784782</v>
      </c>
    </row>
    <row r="233" spans="1:5">
      <c r="A233">
        <v>65.319999999999993</v>
      </c>
      <c r="B233">
        <f t="shared" si="16"/>
        <v>-3.7600000000000051</v>
      </c>
      <c r="C233">
        <f t="shared" si="17"/>
        <v>484.08999999999992</v>
      </c>
      <c r="D233">
        <f t="shared" si="18"/>
        <v>-429.80999999999995</v>
      </c>
      <c r="E233">
        <f t="shared" si="15"/>
        <v>4.1792982681022641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赵 心悦</cp:lastModifiedBy>
  <dcterms:created xsi:type="dcterms:W3CDTF">2021-02-23T10:47:38Z</dcterms:created>
  <dcterms:modified xsi:type="dcterms:W3CDTF">2021-03-30T15:44:48Z</dcterms:modified>
</cp:coreProperties>
</file>